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ncRNA\HNF4A-AS1\figer\图总\"/>
    </mc:Choice>
  </mc:AlternateContent>
  <xr:revisionPtr revIDLastSave="0" documentId="13_ncr:1_{7BDE0419-7AEC-4F7C-9342-7E3450D9D39B}" xr6:coauthVersionLast="47" xr6:coauthVersionMax="47" xr10:uidLastSave="{00000000-0000-0000-0000-000000000000}"/>
  <bookViews>
    <workbookView xWindow="-110" yWindow="-110" windowWidth="19420" windowHeight="10420" xr2:uid="{EA3E48A5-73B4-4529-B033-46AAA46296F6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D20" i="1"/>
  <c r="C20" i="1"/>
  <c r="B20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I17" i="1"/>
  <c r="H17" i="1"/>
  <c r="G17" i="1"/>
  <c r="F17" i="1"/>
  <c r="E17" i="1"/>
  <c r="D17" i="1"/>
  <c r="C17" i="1"/>
  <c r="B17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D11" i="1"/>
  <c r="C11" i="1"/>
  <c r="B11" i="1"/>
  <c r="I10" i="1"/>
  <c r="H10" i="1"/>
  <c r="G10" i="1"/>
  <c r="F10" i="1"/>
  <c r="E10" i="1"/>
  <c r="D10" i="1"/>
  <c r="C10" i="1"/>
  <c r="B10" i="1"/>
  <c r="I9" i="1"/>
  <c r="H9" i="1"/>
  <c r="G9" i="1"/>
  <c r="F9" i="1"/>
  <c r="E9" i="1"/>
  <c r="D9" i="1"/>
  <c r="C9" i="1"/>
  <c r="B9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I6" i="1"/>
  <c r="H6" i="1"/>
  <c r="G6" i="1"/>
  <c r="F6" i="1"/>
  <c r="E6" i="1"/>
  <c r="D6" i="1"/>
  <c r="C6" i="1"/>
  <c r="B6" i="1"/>
  <c r="I5" i="1"/>
  <c r="H5" i="1"/>
  <c r="G5" i="1"/>
  <c r="F5" i="1"/>
  <c r="E5" i="1"/>
  <c r="D5" i="1"/>
  <c r="C5" i="1"/>
  <c r="B5" i="1"/>
  <c r="I4" i="1"/>
  <c r="H4" i="1"/>
  <c r="G4" i="1"/>
  <c r="F4" i="1"/>
  <c r="E4" i="1"/>
  <c r="D4" i="1"/>
  <c r="C4" i="1"/>
  <c r="B4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<sst xmlns="http://schemas.openxmlformats.org/spreadsheetml/2006/main" count="28" uniqueCount="28">
  <si>
    <t>Protein_ID</t>
  </si>
  <si>
    <t>Protein_Mass</t>
  </si>
  <si>
    <t>PeptideSeqs</t>
  </si>
  <si>
    <t>PepIsUnique</t>
  </si>
  <si>
    <t>Unique_Peptide_Num</t>
  </si>
  <si>
    <t>Unique_Spectra_Num</t>
  </si>
  <si>
    <t>Coverage</t>
  </si>
  <si>
    <t>Abundance</t>
  </si>
  <si>
    <t>iBAQ</t>
  </si>
  <si>
    <t>sp|P84103|SRSF3_HUMAN</t>
  </si>
  <si>
    <t>sp|Q96DR8|MUCL1_HUMAN</t>
  </si>
  <si>
    <t>sp|A0A0A0MRZ7|KVD26_HUMAN</t>
  </si>
  <si>
    <t>sp|Q15366|PCBP2_HUMAN</t>
  </si>
  <si>
    <t>sp|P43246|MSH2_HUMAN</t>
  </si>
  <si>
    <t>sp|P12268|IMDH2_HUMAN</t>
  </si>
  <si>
    <t>sp|P59998|ARPC4_HUMAN</t>
  </si>
  <si>
    <t>sp|P07195|LDHB_HUMAN</t>
  </si>
  <si>
    <t>sp|O15347|HMGB3_HUMAN</t>
  </si>
  <si>
    <t>sp|P07237|PDIA1_HUMAN</t>
  </si>
  <si>
    <t>sp|Q15365|PCBP1_HUMAN</t>
  </si>
  <si>
    <t>sp|Q15185|TEBP_HUMAN</t>
  </si>
  <si>
    <t>sp|P60891|PRPS1_HUMAN</t>
  </si>
  <si>
    <t>sp|P27695|APEX1_HUMAN</t>
  </si>
  <si>
    <t>sp|P52701|MSH6_HUMAN</t>
  </si>
  <si>
    <t>sp|P62280|RS11_HUMAN</t>
  </si>
  <si>
    <t>sp|Q14847|LASP1_HUMAN</t>
  </si>
  <si>
    <t>sp|P62633|CNBP_HUMAN</t>
  </si>
  <si>
    <r>
      <rPr>
        <b/>
        <sz val="11"/>
        <color theme="1"/>
        <rFont val="Arial"/>
        <family val="2"/>
      </rPr>
      <t>Supplemental Table 6</t>
    </r>
    <r>
      <rPr>
        <sz val="11"/>
        <color theme="1"/>
        <rFont val="Arial"/>
        <family val="2"/>
      </rPr>
      <t>. Top 20 HNF4A-AS1 sense-specific binding proteins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</si>
</sst>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316;&#3180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5"/>
      <sheetName val="Sheet2"/>
      <sheetName val="Sheet3"/>
    </sheetNames>
    <sheetDataSet>
      <sheetData sheetId="0"/>
      <sheetData sheetId="1"/>
      <sheetData sheetId="2">
        <row r="1">
          <cell r="B1" t="str">
            <v>Protein_ID</v>
          </cell>
          <cell r="C1" t="str">
            <v>Protein_Qscore</v>
          </cell>
          <cell r="D1" t="str">
            <v>Protein_FDR</v>
          </cell>
          <cell r="E1" t="str">
            <v>Protein_Mass</v>
          </cell>
          <cell r="F1" t="str">
            <v>PeptideSeqs</v>
          </cell>
          <cell r="G1" t="str">
            <v>PepIsUnique</v>
          </cell>
          <cell r="H1" t="str">
            <v>Unique_Peptide_Num</v>
          </cell>
          <cell r="I1" t="str">
            <v>Unique_Spectra_Num</v>
          </cell>
          <cell r="J1" t="str">
            <v>Coverage</v>
          </cell>
          <cell r="K1" t="str">
            <v>Peptide_Query</v>
          </cell>
          <cell r="L1" t="str">
            <v>Sameset</v>
          </cell>
          <cell r="M1" t="str">
            <v>Description</v>
          </cell>
          <cell r="N1" t="str">
            <v>Abundance</v>
          </cell>
          <cell r="O1" t="str">
            <v>iBAQ</v>
          </cell>
        </row>
        <row r="2">
          <cell r="B2" t="str">
            <v>sp|P31942|HNRH3_HUMAN</v>
          </cell>
          <cell r="C2">
            <v>2.0469835923500002</v>
          </cell>
          <cell r="D2" t="str">
            <v>NA</v>
          </cell>
          <cell r="E2">
            <v>36903.081034700102</v>
          </cell>
          <cell r="F2" t="str">
            <v>YIEIFR</v>
          </cell>
          <cell r="G2">
            <v>1</v>
          </cell>
          <cell r="H2">
            <v>1</v>
          </cell>
          <cell r="I2">
            <v>1</v>
          </cell>
          <cell r="J2">
            <v>1.7299999999999999E-2</v>
          </cell>
          <cell r="K2">
            <v>6782</v>
          </cell>
          <cell r="L2" t="str">
            <v>-</v>
          </cell>
          <cell r="M2" t="str">
            <v>Heterogeneous nuclear ribonucleoprotein H3 OS=Homo sapiens OX=9606 GN=HNRNPH3 PE=1 SV=2</v>
          </cell>
          <cell r="N2">
            <v>50239.564459599998</v>
          </cell>
          <cell r="O2">
            <v>2511.9782229799998</v>
          </cell>
        </row>
        <row r="3">
          <cell r="B3" t="str">
            <v>sp|Q16630|CPSF6_HUMAN</v>
          </cell>
          <cell r="C3">
            <v>2.76679898144</v>
          </cell>
          <cell r="D3" t="str">
            <v>NA</v>
          </cell>
          <cell r="E3">
            <v>59173.418024700099</v>
          </cell>
          <cell r="F3" t="str">
            <v>GDYGPPGR</v>
          </cell>
          <cell r="G3">
            <v>1</v>
          </cell>
          <cell r="H3">
            <v>1</v>
          </cell>
          <cell r="I3">
            <v>1</v>
          </cell>
          <cell r="J3">
            <v>1.4500000000000001E-2</v>
          </cell>
          <cell r="K3">
            <v>5928</v>
          </cell>
          <cell r="L3" t="str">
            <v>-</v>
          </cell>
          <cell r="M3" t="str">
            <v>Cleavage and polyadenylation specificity factor subunit 6 OS=Homo sapiens OX=9606 GN=CPSF6 PE=1 SV=2</v>
          </cell>
          <cell r="N3">
            <v>8855.8783784999996</v>
          </cell>
          <cell r="O3">
            <v>421.70849421399998</v>
          </cell>
        </row>
        <row r="4">
          <cell r="B4" t="str">
            <v>sp|P15927|RFA2_HUMAN</v>
          </cell>
          <cell r="C4">
            <v>7.1109327205700001</v>
          </cell>
          <cell r="D4" t="str">
            <v>NA</v>
          </cell>
          <cell r="E4">
            <v>29228.450364699998</v>
          </cell>
          <cell r="F4" t="str">
            <v>APTNIVYK;IDDMTAAPMDVR</v>
          </cell>
          <cell r="G4" t="str">
            <v>1;1</v>
          </cell>
          <cell r="H4">
            <v>2</v>
          </cell>
          <cell r="I4">
            <v>2</v>
          </cell>
          <cell r="J4">
            <v>7.4099999999999999E-2</v>
          </cell>
          <cell r="K4" t="str">
            <v>9028;20719</v>
          </cell>
          <cell r="L4" t="str">
            <v>-</v>
          </cell>
          <cell r="M4" t="str">
            <v>Replication protein A 32 kDa subunit OS=Homo sapiens OX=9606 GN=RPA2 PE=1 SV=1</v>
          </cell>
          <cell r="N4">
            <v>199012.02053899999</v>
          </cell>
          <cell r="O4">
            <v>16584.335044899999</v>
          </cell>
        </row>
        <row r="5">
          <cell r="B5" t="str">
            <v>sp|P39748|FEN1_HUMAN</v>
          </cell>
          <cell r="C5">
            <v>2.76679898144</v>
          </cell>
          <cell r="D5" t="str">
            <v>NA</v>
          </cell>
          <cell r="E5">
            <v>42566.101564700097</v>
          </cell>
          <cell r="F5" t="str">
            <v>LDDFFK</v>
          </cell>
          <cell r="G5">
            <v>1</v>
          </cell>
          <cell r="H5">
            <v>1</v>
          </cell>
          <cell r="I5">
            <v>1</v>
          </cell>
          <cell r="J5">
            <v>1.5800000000000002E-2</v>
          </cell>
          <cell r="K5">
            <v>4841</v>
          </cell>
          <cell r="L5" t="str">
            <v>-</v>
          </cell>
          <cell r="M5" t="str">
            <v>Flap endonuclease 1 OS=Homo sapiens OX=9606 GN=FEN1 PE=1 SV=1</v>
          </cell>
          <cell r="N5">
            <v>0</v>
          </cell>
          <cell r="O5">
            <v>0</v>
          </cell>
        </row>
        <row r="6">
          <cell r="B6" t="str">
            <v>sp|Q32P51|RA1L2_HUMAN</v>
          </cell>
          <cell r="C6">
            <v>9.0995618205500008</v>
          </cell>
          <cell r="D6" t="str">
            <v>NA</v>
          </cell>
          <cell r="E6">
            <v>34204.265054700001</v>
          </cell>
          <cell r="F6" t="str">
            <v>DYFEQYGK;EDSQRPGAHLTVK;IEVIEIMTDR</v>
          </cell>
          <cell r="G6" t="str">
            <v>1;1;1</v>
          </cell>
          <cell r="H6">
            <v>3</v>
          </cell>
          <cell r="I6">
            <v>5</v>
          </cell>
          <cell r="J6">
            <v>9.69E-2</v>
          </cell>
          <cell r="K6" t="str">
            <v>13327;22791;22790;18154;18521</v>
          </cell>
          <cell r="L6" t="str">
            <v>sp|P09651|ROA1_HUMAN</v>
          </cell>
          <cell r="M6" t="str">
            <v>Heterogeneous nuclear ribonucleoprotein A1-like 2 OS=Homo sapiens OX=9606 GN=HNRNPA1L2 PE=2 SV=2</v>
          </cell>
          <cell r="N6">
            <v>318614.91532999999</v>
          </cell>
          <cell r="O6">
            <v>19913.4322082</v>
          </cell>
        </row>
        <row r="7">
          <cell r="B7" t="str">
            <v>sp|O75874|IDHC_HUMAN</v>
          </cell>
          <cell r="C7">
            <v>12.8573377403</v>
          </cell>
          <cell r="D7" t="str">
            <v>NA</v>
          </cell>
          <cell r="E7">
            <v>46629.513704700003</v>
          </cell>
          <cell r="F7" t="str">
            <v>ATDFVVPGPGK;TVEAEAAHGTVTR;VEITYTPSDGTQK</v>
          </cell>
          <cell r="G7" t="str">
            <v>1;1;1</v>
          </cell>
          <cell r="H7">
            <v>3</v>
          </cell>
          <cell r="I7">
            <v>4</v>
          </cell>
          <cell r="J7">
            <v>8.9399999999999993E-2</v>
          </cell>
          <cell r="K7" t="str">
            <v>14526;20891;20893;22806</v>
          </cell>
          <cell r="L7" t="str">
            <v>-</v>
          </cell>
          <cell r="M7" t="str">
            <v>Isocitrate dehydrogenase [NADP] cytoplasmic OS=Homo sapiens OX=9606 GN=IDH1 PE=1 SV=2</v>
          </cell>
          <cell r="N7">
            <v>71207.049891899995</v>
          </cell>
          <cell r="O7">
            <v>2455.41551351</v>
          </cell>
        </row>
        <row r="8">
          <cell r="B8" t="str">
            <v>sp|O43684|BUB3_HUMAN</v>
          </cell>
          <cell r="C8">
            <v>2.4978601829799998</v>
          </cell>
          <cell r="D8" t="str">
            <v>NA</v>
          </cell>
          <cell r="E8">
            <v>37131.1791447</v>
          </cell>
          <cell r="F8" t="str">
            <v>VLVWDLR</v>
          </cell>
          <cell r="G8">
            <v>1</v>
          </cell>
          <cell r="H8">
            <v>1</v>
          </cell>
          <cell r="I8">
            <v>1</v>
          </cell>
          <cell r="J8">
            <v>2.1299999999999999E-2</v>
          </cell>
          <cell r="K8">
            <v>8889</v>
          </cell>
          <cell r="L8" t="str">
            <v>-</v>
          </cell>
          <cell r="M8" t="str">
            <v>Mitotic checkpoint protein BUB3 OS=Homo sapiens OX=9606 GN=BUB3 PE=1 SV=1</v>
          </cell>
          <cell r="N8">
            <v>9262.3175302199998</v>
          </cell>
          <cell r="O8">
            <v>578.89484563899998</v>
          </cell>
        </row>
        <row r="9">
          <cell r="B9" t="str">
            <v>sp|O14974|MYPT1_HUMAN</v>
          </cell>
          <cell r="C9">
            <v>2.76679898144</v>
          </cell>
          <cell r="D9" t="str">
            <v>NA</v>
          </cell>
          <cell r="E9">
            <v>115211.30983470099</v>
          </cell>
          <cell r="F9" t="str">
            <v>YDSLLGR</v>
          </cell>
          <cell r="G9">
            <v>1</v>
          </cell>
          <cell r="H9">
            <v>1</v>
          </cell>
          <cell r="I9">
            <v>1</v>
          </cell>
          <cell r="J9">
            <v>6.7999999999999996E-3</v>
          </cell>
          <cell r="K9">
            <v>6083</v>
          </cell>
          <cell r="L9" t="str">
            <v>-</v>
          </cell>
          <cell r="M9" t="str">
            <v>Protein phosphatase 1 regulatory subunit 12A OS=Homo sapiens OX=9606 GN=PPP1R12A PE=1 SV=1</v>
          </cell>
          <cell r="N9">
            <v>15539.600277199999</v>
          </cell>
          <cell r="O9">
            <v>293.20000523099998</v>
          </cell>
        </row>
        <row r="10">
          <cell r="B10" t="str">
            <v>sp|P08195|4F2_HUMAN</v>
          </cell>
          <cell r="C10">
            <v>6.4887731231999997</v>
          </cell>
          <cell r="D10" t="str">
            <v>NA</v>
          </cell>
          <cell r="E10">
            <v>67951.726114700199</v>
          </cell>
          <cell r="F10" t="str">
            <v>ADLLLSTQPGR;EEGSPLELER</v>
          </cell>
          <cell r="G10" t="str">
            <v>1;1</v>
          </cell>
          <cell r="H10">
            <v>2</v>
          </cell>
          <cell r="I10">
            <v>2</v>
          </cell>
          <cell r="J10">
            <v>3.3300000000000003E-2</v>
          </cell>
          <cell r="K10" t="str">
            <v>16921;16547</v>
          </cell>
          <cell r="L10" t="str">
            <v>-</v>
          </cell>
          <cell r="M10" t="str">
            <v>4F2 cell-surface antigen heavy chain OS=Homo sapiens OX=9606 GN=SLC3A2 PE=1 SV=3</v>
          </cell>
          <cell r="N10">
            <v>190552.31738600001</v>
          </cell>
          <cell r="O10">
            <v>5774.3126480700003</v>
          </cell>
        </row>
        <row r="11">
          <cell r="B11" t="str">
            <v>sp|P14618|KPYM_HUMAN</v>
          </cell>
          <cell r="C11">
            <v>46.425314044899999</v>
          </cell>
          <cell r="D11" t="str">
            <v>NA</v>
          </cell>
          <cell r="E11">
            <v>57900.022294700102</v>
          </cell>
          <cell r="F11" t="str">
            <v>APIIAVTR;CCSGAIIVLTK;GADFLVTEVENGGSLGSK;GDLGIEIPAEK;GDYPLEAVR;GVNLPGAAVDLPAVSEK;ITLDNAYMEK;LDIDSPPITAR;LNFSHGTHEYHAETIK;MQHLIAR;NTGIICTIGPASR;VNFAMNVGK</v>
          </cell>
          <cell r="G11" t="str">
            <v>1;1;1;1;1;1;1;1;1;1;1;1</v>
          </cell>
          <cell r="H11">
            <v>12</v>
          </cell>
          <cell r="I11">
            <v>14</v>
          </cell>
          <cell r="J11">
            <v>0.26369999999999999</v>
          </cell>
          <cell r="K11" t="str">
            <v>6806;18229;25519;16096;12510;24755;18019;17628;17626;26097;8289;7779;21282;11354</v>
          </cell>
          <cell r="L11" t="str">
            <v>-</v>
          </cell>
          <cell r="M11" t="str">
            <v>Pyruvate kinase PKM OS=Homo sapiens OX=9606 GN=PKM PE=1 SV=4</v>
          </cell>
          <cell r="N11">
            <v>8914825.3261200003</v>
          </cell>
          <cell r="O11">
            <v>247634.03683699999</v>
          </cell>
        </row>
        <row r="12">
          <cell r="B12" t="str">
            <v>sp|Q99729|ROAA_HUMAN</v>
          </cell>
          <cell r="C12">
            <v>11.8159450551</v>
          </cell>
          <cell r="D12" t="str">
            <v>NA</v>
          </cell>
          <cell r="E12">
            <v>36202.407324699998</v>
          </cell>
          <cell r="F12" t="str">
            <v>EVYQQQQYGSGGR;FGEVVDCTIK;GFGFILFK;GFVFITFK</v>
          </cell>
          <cell r="G12" t="str">
            <v>1;0;1;1</v>
          </cell>
          <cell r="H12">
            <v>3</v>
          </cell>
          <cell r="I12">
            <v>3</v>
          </cell>
          <cell r="J12">
            <v>0.11749999999999999</v>
          </cell>
          <cell r="K12" t="str">
            <v>23672;16823;16822;9759;10688</v>
          </cell>
          <cell r="L12" t="str">
            <v>-</v>
          </cell>
          <cell r="M12" t="str">
            <v>Heterogeneous nuclear ribonucleoprotein A/B OS=Homo sapiens OX=9606 GN=HNRNPAB PE=1 SV=2</v>
          </cell>
          <cell r="N12">
            <v>0</v>
          </cell>
          <cell r="O12">
            <v>0</v>
          </cell>
        </row>
        <row r="13">
          <cell r="B13" t="str">
            <v>sp|O14979|HNRDL_HUMAN</v>
          </cell>
          <cell r="C13">
            <v>2.8251534738199999</v>
          </cell>
          <cell r="D13" t="str">
            <v>NA</v>
          </cell>
          <cell r="E13">
            <v>46409.086194700103</v>
          </cell>
          <cell r="F13" t="str">
            <v>DLTEYLSR;FGEVVDCTIK;GFGFVLFK</v>
          </cell>
          <cell r="G13" t="str">
            <v>1;0;0</v>
          </cell>
          <cell r="H13">
            <v>1</v>
          </cell>
          <cell r="I13">
            <v>1</v>
          </cell>
          <cell r="J13">
            <v>6.1899999999999997E-2</v>
          </cell>
          <cell r="K13" t="str">
            <v>11876;16823;16822;9303</v>
          </cell>
          <cell r="L13" t="str">
            <v>-</v>
          </cell>
          <cell r="M13" t="str">
            <v>Heterogeneous nuclear ribonucleoprotein D-like OS=Homo sapiens OX=9606 GN=HNRNPDL PE=1 SV=3</v>
          </cell>
          <cell r="N13">
            <v>212499.67284099999</v>
          </cell>
          <cell r="O13">
            <v>8854.15303503</v>
          </cell>
        </row>
        <row r="14">
          <cell r="B14" t="str">
            <v>sp|Q14103|HNRPD_HUMAN</v>
          </cell>
          <cell r="C14">
            <v>4.2857792467599998</v>
          </cell>
          <cell r="D14" t="str">
            <v>NA</v>
          </cell>
          <cell r="E14">
            <v>38410.302004700003</v>
          </cell>
          <cell r="F14" t="str">
            <v>GFGFVLFK;IFVGGLSPDTPEEK</v>
          </cell>
          <cell r="G14" t="str">
            <v>0;1</v>
          </cell>
          <cell r="H14">
            <v>1</v>
          </cell>
          <cell r="I14">
            <v>1</v>
          </cell>
          <cell r="J14">
            <v>6.2E-2</v>
          </cell>
          <cell r="K14" t="str">
            <v>9303;23526</v>
          </cell>
          <cell r="L14" t="str">
            <v>-</v>
          </cell>
          <cell r="M14" t="str">
            <v>Heterogeneous nuclear ribonucleoprotein D0 OS=Homo sapiens OX=9606 GN=HNRNPD PE=1 SV=1</v>
          </cell>
          <cell r="N14">
            <v>653829.60974700004</v>
          </cell>
          <cell r="O14">
            <v>43588.6406498</v>
          </cell>
        </row>
        <row r="15">
          <cell r="B15" t="str">
            <v>sp|P38117|ETFB_HUMAN</v>
          </cell>
          <cell r="C15">
            <v>3.2443865615999998</v>
          </cell>
          <cell r="D15" t="str">
            <v>NA</v>
          </cell>
          <cell r="E15">
            <v>27826.152294700001</v>
          </cell>
          <cell r="F15" t="str">
            <v>EIDGGLETLR</v>
          </cell>
          <cell r="G15">
            <v>1</v>
          </cell>
          <cell r="H15">
            <v>1</v>
          </cell>
          <cell r="I15">
            <v>1</v>
          </cell>
          <cell r="J15">
            <v>3.9199999999999999E-2</v>
          </cell>
          <cell r="K15">
            <v>14974</v>
          </cell>
          <cell r="L15" t="str">
            <v>-</v>
          </cell>
          <cell r="M15" t="str">
            <v>Electron transfer flavoprotein subunit beta OS=Homo sapiens OX=9606 GN=ETFB PE=1 SV=3</v>
          </cell>
          <cell r="N15">
            <v>65249.187011100003</v>
          </cell>
          <cell r="O15">
            <v>4349.9458007399999</v>
          </cell>
        </row>
        <row r="16">
          <cell r="B16" t="str">
            <v>sp|Q14152|EIF3A_HUMAN</v>
          </cell>
          <cell r="C16">
            <v>17.359836430200001</v>
          </cell>
          <cell r="D16" t="str">
            <v>NA</v>
          </cell>
          <cell r="E16">
            <v>166468.31170469901</v>
          </cell>
          <cell r="F16" t="str">
            <v>ANEFLEVGK;GADDDRPSWR;IGLINDMVR;ILQEHEQIK;LGDSSLSR;NETDEDGWTTVR</v>
          </cell>
          <cell r="G16" t="str">
            <v>1;1;1;1;1;1</v>
          </cell>
          <cell r="H16">
            <v>6</v>
          </cell>
          <cell r="I16">
            <v>6</v>
          </cell>
          <cell r="J16">
            <v>4.1200000000000001E-2</v>
          </cell>
          <cell r="K16" t="str">
            <v>12163;17009;12825;15988;6612;22488</v>
          </cell>
          <cell r="L16" t="str">
            <v>-</v>
          </cell>
          <cell r="M16" t="str">
            <v>Eukaryotic translation initiation factor 3 subunit A OS=Homo sapiens OX=9606 GN=EIF3A PE=1 SV=1</v>
          </cell>
          <cell r="N16">
            <v>67237.284163699995</v>
          </cell>
          <cell r="O16">
            <v>722.98155014700001</v>
          </cell>
        </row>
        <row r="17">
          <cell r="B17" t="str">
            <v>sp|O14818|PSA7_HUMAN</v>
          </cell>
          <cell r="C17">
            <v>7.5301658083599996</v>
          </cell>
          <cell r="D17" t="str">
            <v>NA</v>
          </cell>
          <cell r="E17">
            <v>27869.6141647</v>
          </cell>
          <cell r="F17" t="str">
            <v>ALLEVVQSGGK;DIVVLGVEK</v>
          </cell>
          <cell r="G17" t="str">
            <v>1;1</v>
          </cell>
          <cell r="H17">
            <v>2</v>
          </cell>
          <cell r="I17">
            <v>2</v>
          </cell>
          <cell r="J17">
            <v>8.0600000000000005E-2</v>
          </cell>
          <cell r="K17" t="str">
            <v>14918;11122</v>
          </cell>
          <cell r="L17" t="str">
            <v>-</v>
          </cell>
          <cell r="M17" t="str">
            <v>Proteasome subunit alpha type-7 OS=Homo sapiens OX=9606 GN=PSMA7 PE=1 SV=1</v>
          </cell>
          <cell r="N17">
            <v>111306.357808</v>
          </cell>
          <cell r="O17">
            <v>6956.6473629900001</v>
          </cell>
        </row>
        <row r="18">
          <cell r="B18" t="str">
            <v>sp|P35579|MYH9_HUMAN</v>
          </cell>
          <cell r="C18">
            <v>39.5541425507</v>
          </cell>
          <cell r="D18" t="str">
            <v>NA</v>
          </cell>
          <cell r="E18">
            <v>226391.587774699</v>
          </cell>
          <cell r="F18" t="str">
            <v>AGVLAHLEEER;ALEQQVEEMK;DELADEIANSSGK;DLGEELEALK;DVLLQVDDER;FDQLLAEEK;FVSELWK;GDLPFVVPR;LVWVPSDK;NWQWWR;VIQYLAYVASSHK;VVFQEFR</v>
          </cell>
          <cell r="G18" t="str">
            <v>1;1;1;1;1;1;1;1;1;1;1;1</v>
          </cell>
          <cell r="H18">
            <v>12</v>
          </cell>
          <cell r="I18">
            <v>13</v>
          </cell>
          <cell r="J18">
            <v>5.7700000000000001E-2</v>
          </cell>
          <cell r="K18" t="str">
            <v>18263;18264;17800;21030;15419;17718;14678;9119;11962;10215;11238;23361;9650</v>
          </cell>
          <cell r="L18" t="str">
            <v>-</v>
          </cell>
          <cell r="M18" t="str">
            <v>Myosin-9 OS=Homo sapiens OX=9606 GN=MYH9 PE=1 SV=4</v>
          </cell>
          <cell r="N18">
            <v>6596617.0440800004</v>
          </cell>
          <cell r="O18">
            <v>51941.866488799998</v>
          </cell>
        </row>
        <row r="19">
          <cell r="B19" t="str">
            <v>sp|P18206|VINC_HUMAN</v>
          </cell>
          <cell r="C19">
            <v>9.5771494007100006</v>
          </cell>
          <cell r="D19" t="str">
            <v>NA</v>
          </cell>
          <cell r="E19">
            <v>123721.810324701</v>
          </cell>
          <cell r="F19" t="str">
            <v>ETVQTTEDQILK;MTGLVDEAIDTK;SFLDSGYR</v>
          </cell>
          <cell r="G19" t="str">
            <v>1;1;1</v>
          </cell>
          <cell r="H19">
            <v>3</v>
          </cell>
          <cell r="I19">
            <v>3</v>
          </cell>
          <cell r="J19">
            <v>2.8199999999999999E-2</v>
          </cell>
          <cell r="K19" t="str">
            <v>22159;19847;10236</v>
          </cell>
          <cell r="L19" t="str">
            <v>-</v>
          </cell>
          <cell r="M19" t="str">
            <v>Vinculin OS=Homo sapiens OX=9606 GN=VCL PE=1 SV=4</v>
          </cell>
          <cell r="N19">
            <v>299741.86701599997</v>
          </cell>
          <cell r="O19">
            <v>3568.3555597099999</v>
          </cell>
        </row>
        <row r="20">
          <cell r="B20" t="str">
            <v>sp|P46940|IQGA1_HUMAN</v>
          </cell>
          <cell r="C20">
            <v>3.2443865615999998</v>
          </cell>
          <cell r="D20" t="str">
            <v>NA</v>
          </cell>
          <cell r="E20">
            <v>189133.79494469901</v>
          </cell>
          <cell r="F20" t="str">
            <v>ALESGDVNTVWK</v>
          </cell>
          <cell r="G20">
            <v>1</v>
          </cell>
          <cell r="H20">
            <v>1</v>
          </cell>
          <cell r="I20">
            <v>1</v>
          </cell>
          <cell r="J20">
            <v>7.1999999999999998E-3</v>
          </cell>
          <cell r="K20">
            <v>20390</v>
          </cell>
          <cell r="L20" t="str">
            <v>-</v>
          </cell>
          <cell r="M20" t="str">
            <v>Ras GTPase-activating-like protein IQGAP1 OS=Homo sapiens OX=9606 GN=IQGAP1 PE=1 SV=1</v>
          </cell>
          <cell r="N20">
            <v>0</v>
          </cell>
          <cell r="O20">
            <v>0</v>
          </cell>
        </row>
        <row r="21">
          <cell r="B21" t="str">
            <v>sp|P16144|ITB4_HUMAN</v>
          </cell>
          <cell r="C21">
            <v>2.9748223934600002</v>
          </cell>
          <cell r="D21" t="str">
            <v>NA</v>
          </cell>
          <cell r="E21">
            <v>202038.63120469899</v>
          </cell>
          <cell r="F21" t="str">
            <v>EGVITIESQVHPQSPLCPLPGSAFTLSTPSAPGPLVFTALSPDSLQLSWERPR</v>
          </cell>
          <cell r="G21">
            <v>1</v>
          </cell>
          <cell r="H21">
            <v>1</v>
          </cell>
          <cell r="I21">
            <v>1</v>
          </cell>
          <cell r="J21">
            <v>2.9100000000000001E-2</v>
          </cell>
          <cell r="K21">
            <v>33505</v>
          </cell>
          <cell r="L21" t="str">
            <v>-</v>
          </cell>
          <cell r="M21" t="str">
            <v>Integrin beta-4 OS=Homo sapiens OX=9606 GN=ITGB4 PE=1 SV=5</v>
          </cell>
          <cell r="N21">
            <v>2018.8637437</v>
          </cell>
          <cell r="O21">
            <v>19.412151381699999</v>
          </cell>
        </row>
        <row r="22">
          <cell r="B22" t="str">
            <v>sp|P49368|TCPG_HUMAN</v>
          </cell>
          <cell r="C22">
            <v>2.8251534738199999</v>
          </cell>
          <cell r="D22" t="str">
            <v>NA</v>
          </cell>
          <cell r="E22">
            <v>60495.316784700197</v>
          </cell>
          <cell r="F22" t="str">
            <v>ELGIWEPLAVK</v>
          </cell>
          <cell r="G22">
            <v>1</v>
          </cell>
          <cell r="H22">
            <v>1</v>
          </cell>
          <cell r="I22">
            <v>1</v>
          </cell>
          <cell r="J22">
            <v>2.0199999999999999E-2</v>
          </cell>
          <cell r="K22">
            <v>19031</v>
          </cell>
          <cell r="L22" t="str">
            <v>-</v>
          </cell>
          <cell r="M22" t="str">
            <v>T-complex protein 1 subunit gamma OS=Homo sapiens OX=9606 GN=CCT3 PE=1 SV=4</v>
          </cell>
          <cell r="N22">
            <v>0</v>
          </cell>
          <cell r="O22">
            <v>0</v>
          </cell>
        </row>
        <row r="23">
          <cell r="B23" t="str">
            <v>sp|Q6MZQ0|PRR5L_HUMAN</v>
          </cell>
          <cell r="C23">
            <v>4.2857792467599998</v>
          </cell>
          <cell r="D23" t="str">
            <v>NA</v>
          </cell>
          <cell r="E23">
            <v>40810.135094700003</v>
          </cell>
          <cell r="F23" t="str">
            <v>QVVSPFLGISGDR</v>
          </cell>
          <cell r="G23">
            <v>1</v>
          </cell>
          <cell r="H23">
            <v>1</v>
          </cell>
          <cell r="I23">
            <v>1</v>
          </cell>
          <cell r="J23">
            <v>3.5299999999999998E-2</v>
          </cell>
          <cell r="K23">
            <v>21257</v>
          </cell>
          <cell r="L23" t="str">
            <v>-</v>
          </cell>
          <cell r="M23" t="str">
            <v>Proline-rich protein 5-like OS=Homo sapiens OX=9606 GN=PRR5L PE=1 SV=2</v>
          </cell>
          <cell r="N23">
            <v>0</v>
          </cell>
          <cell r="O23">
            <v>0</v>
          </cell>
        </row>
        <row r="24">
          <cell r="B24" t="str">
            <v>sp|O75643|U520_HUMAN</v>
          </cell>
          <cell r="C24">
            <v>2.1514089924099999</v>
          </cell>
          <cell r="D24" t="str">
            <v>NA</v>
          </cell>
          <cell r="E24">
            <v>244352.61390469901</v>
          </cell>
          <cell r="F24" t="str">
            <v>WDILSR</v>
          </cell>
          <cell r="G24">
            <v>1</v>
          </cell>
          <cell r="H24">
            <v>1</v>
          </cell>
          <cell r="I24">
            <v>1</v>
          </cell>
          <cell r="J24">
            <v>2.8E-3</v>
          </cell>
          <cell r="K24">
            <v>5028</v>
          </cell>
          <cell r="L24" t="str">
            <v>-</v>
          </cell>
          <cell r="M24" t="str">
            <v>U5 small nuclear ribonucleoprotein 200 kDa helicase OS=Homo sapiens OX=9606 GN=SNRNP200 PE=1 SV=2</v>
          </cell>
          <cell r="N24">
            <v>3267.1617640099998</v>
          </cell>
          <cell r="O24">
            <v>26.780014459099998</v>
          </cell>
        </row>
        <row r="25">
          <cell r="B25" t="str">
            <v>sp|P22392|NDKB_HUMAN</v>
          </cell>
          <cell r="C25">
            <v>10.77455237</v>
          </cell>
          <cell r="D25" t="str">
            <v>NA</v>
          </cell>
          <cell r="E25">
            <v>17286.940744700001</v>
          </cell>
          <cell r="F25" t="str">
            <v>DRPFFPGLVK;GDFCIQVGR;TFIAIKPDGVQR</v>
          </cell>
          <cell r="G25" t="str">
            <v>1;1;1</v>
          </cell>
          <cell r="H25">
            <v>3</v>
          </cell>
          <cell r="I25">
            <v>5</v>
          </cell>
          <cell r="J25">
            <v>0.2039</v>
          </cell>
          <cell r="K25" t="str">
            <v>17053;17052;13385;20968;20967</v>
          </cell>
          <cell r="L25" t="str">
            <v>-</v>
          </cell>
          <cell r="M25" t="str">
            <v>Nucleoside diphosphate kinase B OS=Homo sapiens OX=9606 GN=NME2 PE=1 SV=1</v>
          </cell>
          <cell r="N25">
            <v>107592.913974</v>
          </cell>
          <cell r="O25">
            <v>8966.0761645099992</v>
          </cell>
        </row>
        <row r="26">
          <cell r="B26" t="str">
            <v>sp|P07339|CATD_HUMAN</v>
          </cell>
          <cell r="C26">
            <v>5.7422467445800001</v>
          </cell>
          <cell r="D26" t="str">
            <v>NA</v>
          </cell>
          <cell r="E26">
            <v>44523.625094700103</v>
          </cell>
          <cell r="F26" t="str">
            <v>LSPEDYTLK;YYTVFDR</v>
          </cell>
          <cell r="G26" t="str">
            <v>1;1</v>
          </cell>
          <cell r="H26">
            <v>2</v>
          </cell>
          <cell r="I26">
            <v>2</v>
          </cell>
          <cell r="J26">
            <v>3.8800000000000001E-2</v>
          </cell>
          <cell r="K26" t="str">
            <v>13850;10845</v>
          </cell>
          <cell r="L26" t="str">
            <v>-</v>
          </cell>
          <cell r="M26" t="str">
            <v>Cathepsin D OS=Homo sapiens OX=9606 GN=CTSD PE=1 SV=1</v>
          </cell>
          <cell r="N26">
            <v>149252.95550400001</v>
          </cell>
          <cell r="O26">
            <v>7107.2835954499997</v>
          </cell>
        </row>
        <row r="27">
          <cell r="B27" t="str">
            <v>sp|A0A0A0MRZ7|KVD26_HUMAN</v>
          </cell>
          <cell r="C27">
            <v>7.5301658083599996</v>
          </cell>
          <cell r="D27" t="str">
            <v>NA</v>
          </cell>
          <cell r="E27">
            <v>13288.534514700001</v>
          </cell>
          <cell r="F27" t="str">
            <v>FSGSGSGTDFTLK;FSGVPDR</v>
          </cell>
          <cell r="G27" t="str">
            <v>1;1</v>
          </cell>
          <cell r="H27">
            <v>2</v>
          </cell>
          <cell r="I27">
            <v>61</v>
          </cell>
          <cell r="J27">
            <v>0.16669999999999999</v>
          </cell>
          <cell r="K27" t="str">
            <v>20081;20068;20076;20070;20066;20100;20080;20090;20096;20079;20078;20071;20060;20062;20067;20075;20065;20072;20084;20083;20085;20093;20073;20069;20086;20077;20099;20059;20097;20063;20064;20087;20089;20082;20095;20098;20058;20061;20092;20094;4574;4600;4598;4571;4631;4622;4621;4601;4579;4602;4610;4604;4625;4611;4581;4607;4623;4626;4572;4565;4615</v>
          </cell>
          <cell r="L27" t="str">
            <v>sp|A2NJV5|KV229_HUMAN;sp|A0A075B6S2|KVD29_HUMAN</v>
          </cell>
          <cell r="M27" t="str">
            <v>Immunoglobulin kappa variable 2D-26 OS=Homo sapiens OX=9606 GN=IGKV2D-26 PE=3 SV=1</v>
          </cell>
          <cell r="N27">
            <v>256569.06456</v>
          </cell>
          <cell r="O27">
            <v>51313.812912000001</v>
          </cell>
        </row>
        <row r="28">
          <cell r="B28" t="str">
            <v>sp|Q9GZS3|WDR61_HUMAN</v>
          </cell>
          <cell r="C28">
            <v>3.2443865615999998</v>
          </cell>
          <cell r="D28" t="str">
            <v>NA</v>
          </cell>
          <cell r="E28">
            <v>33559.768464699999</v>
          </cell>
          <cell r="F28" t="str">
            <v>LWDLENGK</v>
          </cell>
          <cell r="G28">
            <v>1</v>
          </cell>
          <cell r="H28">
            <v>1</v>
          </cell>
          <cell r="I28">
            <v>1</v>
          </cell>
          <cell r="J28">
            <v>2.6200000000000001E-2</v>
          </cell>
          <cell r="K28">
            <v>11216</v>
          </cell>
          <cell r="L28" t="str">
            <v>-</v>
          </cell>
          <cell r="M28" t="str">
            <v>WD repeat-containing protein 61 OS=Homo sapiens OX=9606 GN=WDR61 PE=1 SV=1</v>
          </cell>
          <cell r="N28">
            <v>11767.655884899999</v>
          </cell>
          <cell r="O28">
            <v>784.51039232699998</v>
          </cell>
        </row>
        <row r="29">
          <cell r="B29" t="str">
            <v>sp|Q13435|SF3B2_HUMAN</v>
          </cell>
          <cell r="C29">
            <v>10.77455237</v>
          </cell>
          <cell r="D29" t="str">
            <v>NA</v>
          </cell>
          <cell r="E29">
            <v>100164.97519470099</v>
          </cell>
          <cell r="F29" t="str">
            <v>FTVAELK;GPPPPPGDENR;VGEPVALSEEER</v>
          </cell>
          <cell r="G29" t="str">
            <v>1;1;1</v>
          </cell>
          <cell r="H29">
            <v>3</v>
          </cell>
          <cell r="I29">
            <v>3</v>
          </cell>
          <cell r="J29">
            <v>3.3500000000000002E-2</v>
          </cell>
          <cell r="K29" t="str">
            <v>5564;15862;20301</v>
          </cell>
          <cell r="L29" t="str">
            <v>-</v>
          </cell>
          <cell r="M29" t="str">
            <v>Splicing factor 3B subunit 2 OS=Homo sapiens OX=9606 GN=SF3B2 PE=1 SV=2</v>
          </cell>
          <cell r="N29">
            <v>58097.342971899998</v>
          </cell>
          <cell r="O29">
            <v>1117.25659561</v>
          </cell>
        </row>
        <row r="30">
          <cell r="B30" t="str">
            <v>sp|Q9Y3A5|SBDS_HUMAN</v>
          </cell>
          <cell r="C30">
            <v>3.2443865615999998</v>
          </cell>
          <cell r="D30" t="str">
            <v>NA</v>
          </cell>
          <cell r="E30">
            <v>28745.3214247</v>
          </cell>
          <cell r="F30" t="str">
            <v>DIATIVADK</v>
          </cell>
          <cell r="G30">
            <v>1</v>
          </cell>
          <cell r="H30">
            <v>1</v>
          </cell>
          <cell r="I30">
            <v>1</v>
          </cell>
          <cell r="J30">
            <v>3.5999999999999997E-2</v>
          </cell>
          <cell r="K30">
            <v>10279</v>
          </cell>
          <cell r="L30" t="str">
            <v>-</v>
          </cell>
          <cell r="M30" t="str">
            <v>Ribosome maturation protein SBDS OS=Homo sapiens OX=9606 GN=SBDS PE=1 SV=4</v>
          </cell>
          <cell r="N30">
            <v>148575.22069099999</v>
          </cell>
          <cell r="O30">
            <v>8254.1789272999995</v>
          </cell>
        </row>
        <row r="31">
          <cell r="B31" t="str">
            <v>sp|O75937|DNJC8_HUMAN</v>
          </cell>
          <cell r="C31">
            <v>2.9748223934600002</v>
          </cell>
          <cell r="D31" t="str">
            <v>NA</v>
          </cell>
          <cell r="E31">
            <v>29823.4242347</v>
          </cell>
          <cell r="F31" t="str">
            <v>LLLDQEQK</v>
          </cell>
          <cell r="G31">
            <v>1</v>
          </cell>
          <cell r="H31">
            <v>1</v>
          </cell>
          <cell r="I31">
            <v>1</v>
          </cell>
          <cell r="J31">
            <v>3.1600000000000003E-2</v>
          </cell>
          <cell r="K31">
            <v>11571</v>
          </cell>
          <cell r="L31" t="str">
            <v>-</v>
          </cell>
          <cell r="M31" t="str">
            <v>DnaJ homolog subfamily C member 8 OS=Homo sapiens OX=9606 GN=DNAJC8 PE=1 SV=2</v>
          </cell>
          <cell r="N31">
            <v>175411.65131099999</v>
          </cell>
          <cell r="O31">
            <v>11694.1100874</v>
          </cell>
        </row>
        <row r="32">
          <cell r="B32" t="str">
            <v>sp|P49327|FAS_HUMAN</v>
          </cell>
          <cell r="C32">
            <v>11.837243276200001</v>
          </cell>
          <cell r="D32" t="str">
            <v>NA</v>
          </cell>
          <cell r="E32">
            <v>273254.2826947</v>
          </cell>
          <cell r="F32" t="str">
            <v>AGLYGLPR;LQVVDQPLPVR;LYTLQDK;VYQWDDPDPR</v>
          </cell>
          <cell r="G32" t="str">
            <v>1;1;1;1</v>
          </cell>
          <cell r="H32">
            <v>4</v>
          </cell>
          <cell r="I32">
            <v>4</v>
          </cell>
          <cell r="J32">
            <v>1.43E-2</v>
          </cell>
          <cell r="K32" t="str">
            <v>7068;19227;8174;19792</v>
          </cell>
          <cell r="L32" t="str">
            <v>-</v>
          </cell>
          <cell r="M32" t="str">
            <v>Fatty acid synthase OS=Homo sapiens OX=9606 GN=FASN PE=1 SV=3</v>
          </cell>
          <cell r="N32">
            <v>183120.42902499999</v>
          </cell>
          <cell r="O32">
            <v>1376.8453310100001</v>
          </cell>
        </row>
        <row r="33">
          <cell r="B33" t="str">
            <v>sp|Q9UBS4|DJB11_HUMAN</v>
          </cell>
          <cell r="C33">
            <v>2.76679898144</v>
          </cell>
          <cell r="D33" t="str">
            <v>NA</v>
          </cell>
          <cell r="E33">
            <v>40488.619364699996</v>
          </cell>
          <cell r="F33" t="str">
            <v>EQLTEEAR</v>
          </cell>
          <cell r="G33">
            <v>1</v>
          </cell>
          <cell r="H33">
            <v>1</v>
          </cell>
          <cell r="I33">
            <v>1</v>
          </cell>
          <cell r="J33">
            <v>2.23E-2</v>
          </cell>
          <cell r="K33">
            <v>11243</v>
          </cell>
          <cell r="L33" t="str">
            <v>-</v>
          </cell>
          <cell r="M33" t="str">
            <v>DnaJ homolog subfamily B member 11 OS=Homo sapiens OX=9606 GN=DNAJB11 PE=1 SV=1</v>
          </cell>
          <cell r="N33">
            <v>30928.911944300002</v>
          </cell>
          <cell r="O33">
            <v>1405.8596338299999</v>
          </cell>
        </row>
        <row r="34">
          <cell r="B34" t="str">
            <v>sp|P49591|SYSC_HUMAN</v>
          </cell>
          <cell r="C34">
            <v>2.8251534738199999</v>
          </cell>
          <cell r="D34" t="str">
            <v>NA</v>
          </cell>
          <cell r="E34">
            <v>58740.046304700103</v>
          </cell>
          <cell r="F34" t="str">
            <v>VLDLDLFR</v>
          </cell>
          <cell r="G34">
            <v>1</v>
          </cell>
          <cell r="H34">
            <v>1</v>
          </cell>
          <cell r="I34">
            <v>1</v>
          </cell>
          <cell r="J34">
            <v>1.5599999999999999E-2</v>
          </cell>
          <cell r="K34">
            <v>11694</v>
          </cell>
          <cell r="L34" t="str">
            <v>-</v>
          </cell>
          <cell r="M34" t="str">
            <v>Serine--tRNA ligase, cytoplasmic OS=Homo sapiens OX=9606 GN=SARS1 PE=1 SV=3</v>
          </cell>
          <cell r="N34">
            <v>0</v>
          </cell>
          <cell r="O34">
            <v>0</v>
          </cell>
        </row>
        <row r="35">
          <cell r="B35" t="str">
            <v>sp|P27635|RL10_HUMAN</v>
          </cell>
          <cell r="C35">
            <v>2.76679898144</v>
          </cell>
          <cell r="D35" t="str">
            <v>NA</v>
          </cell>
          <cell r="E35">
            <v>24587.867174700001</v>
          </cell>
          <cell r="F35" t="str">
            <v>EHVIEALR</v>
          </cell>
          <cell r="G35">
            <v>1</v>
          </cell>
          <cell r="H35">
            <v>1</v>
          </cell>
          <cell r="I35">
            <v>1</v>
          </cell>
          <cell r="J35">
            <v>3.7400000000000003E-2</v>
          </cell>
          <cell r="K35">
            <v>10941</v>
          </cell>
          <cell r="L35" t="str">
            <v>-</v>
          </cell>
          <cell r="M35" t="str">
            <v>60S ribosomal protein L10 OS=Homo sapiens OX=9606 GN=RPL10 PE=1 SV=4</v>
          </cell>
          <cell r="N35">
            <v>10537.663508400001</v>
          </cell>
          <cell r="O35">
            <v>810.58950064299995</v>
          </cell>
        </row>
        <row r="36">
          <cell r="B36" t="str">
            <v>sp|Q14444|CAPR1_HUMAN</v>
          </cell>
          <cell r="C36">
            <v>4.2857792467599998</v>
          </cell>
          <cell r="D36" t="str">
            <v>NA</v>
          </cell>
          <cell r="E36">
            <v>78318.023434700299</v>
          </cell>
          <cell r="F36" t="str">
            <v>LNQDQLDAVSK</v>
          </cell>
          <cell r="G36">
            <v>1</v>
          </cell>
          <cell r="H36">
            <v>1</v>
          </cell>
          <cell r="I36">
            <v>1</v>
          </cell>
          <cell r="J36">
            <v>1.55E-2</v>
          </cell>
          <cell r="K36">
            <v>18417</v>
          </cell>
          <cell r="L36" t="str">
            <v>-</v>
          </cell>
          <cell r="M36" t="str">
            <v>Caprin-1 OS=Homo sapiens OX=9606 GN=CAPRIN1 PE=1 SV=2</v>
          </cell>
          <cell r="N36">
            <v>166749.55306899999</v>
          </cell>
          <cell r="O36">
            <v>7249.9805681999997</v>
          </cell>
        </row>
        <row r="37">
          <cell r="B37" t="str">
            <v>sp|P50454|SERPH_HUMAN</v>
          </cell>
          <cell r="C37">
            <v>4.2857792467599998</v>
          </cell>
          <cell r="D37" t="str">
            <v>NA</v>
          </cell>
          <cell r="E37">
            <v>46411.176374700102</v>
          </cell>
          <cell r="F37" t="str">
            <v>DTQSGSLLFIGR</v>
          </cell>
          <cell r="G37">
            <v>1</v>
          </cell>
          <cell r="H37">
            <v>1</v>
          </cell>
          <cell r="I37">
            <v>1</v>
          </cell>
          <cell r="J37">
            <v>2.87E-2</v>
          </cell>
          <cell r="K37">
            <v>19866</v>
          </cell>
          <cell r="L37" t="str">
            <v>-</v>
          </cell>
          <cell r="M37" t="str">
            <v>Serpin H1 OS=Homo sapiens OX=9606 GN=SERPINH1 PE=1 SV=2</v>
          </cell>
          <cell r="N37">
            <v>5377.1718656399999</v>
          </cell>
          <cell r="O37">
            <v>215.08687462500001</v>
          </cell>
        </row>
        <row r="38">
          <cell r="B38" t="str">
            <v>sp|P29401|TKT_HUMAN</v>
          </cell>
          <cell r="C38">
            <v>20.888795886099999</v>
          </cell>
          <cell r="D38" t="str">
            <v>NA</v>
          </cell>
          <cell r="E38">
            <v>67834.723484700196</v>
          </cell>
          <cell r="F38" t="str">
            <v>HQPTAIIAK;ISSDLDGHPVPK;LILDSAR;MPSLPSYK;NSTFSEIFK;VLDPFTIKPLDR</v>
          </cell>
          <cell r="G38" t="str">
            <v>1;1;1;1;1;1</v>
          </cell>
          <cell r="H38">
            <v>6</v>
          </cell>
          <cell r="I38">
            <v>7</v>
          </cell>
          <cell r="J38">
            <v>9.1499999999999998E-2</v>
          </cell>
          <cell r="K38" t="str">
            <v>11339;19241;4959;9587;14064;22329;22328</v>
          </cell>
          <cell r="L38" t="str">
            <v>-</v>
          </cell>
          <cell r="M38" t="str">
            <v>Transketolase OS=Homo sapiens OX=9606 GN=TKT PE=1 SV=3</v>
          </cell>
          <cell r="N38">
            <v>455472.85306400002</v>
          </cell>
          <cell r="O38">
            <v>13802.2076686</v>
          </cell>
        </row>
        <row r="39">
          <cell r="B39" t="str">
            <v>sp|Q14697|GANAB_HUMAN</v>
          </cell>
          <cell r="C39">
            <v>2.76679898144</v>
          </cell>
          <cell r="D39" t="str">
            <v>NA</v>
          </cell>
          <cell r="E39">
            <v>106806.645704701</v>
          </cell>
          <cell r="F39" t="str">
            <v>IDELEPR</v>
          </cell>
          <cell r="G39">
            <v>1</v>
          </cell>
          <cell r="H39">
            <v>1</v>
          </cell>
          <cell r="I39">
            <v>1</v>
          </cell>
          <cell r="J39">
            <v>7.4000000000000003E-3</v>
          </cell>
          <cell r="K39">
            <v>7860</v>
          </cell>
          <cell r="L39" t="str">
            <v>-</v>
          </cell>
          <cell r="M39" t="str">
            <v>Neutral alpha-glucosidase AB OS=Homo sapiens OX=9606 GN=GANAB PE=1 SV=3</v>
          </cell>
          <cell r="N39">
            <v>57967.000751300002</v>
          </cell>
          <cell r="O39">
            <v>1159.3400150299999</v>
          </cell>
        </row>
        <row r="40">
          <cell r="B40" t="str">
            <v>sp|Q96QA5|GSDMA_HUMAN</v>
          </cell>
          <cell r="C40">
            <v>8.1330221035600001</v>
          </cell>
          <cell r="D40" t="str">
            <v>NA</v>
          </cell>
          <cell r="E40">
            <v>49333.819154700002</v>
          </cell>
          <cell r="F40" t="str">
            <v>ALETVQER;STLFWGAR;VEGDVDVPK</v>
          </cell>
          <cell r="G40" t="str">
            <v>1;1;1</v>
          </cell>
          <cell r="H40">
            <v>3</v>
          </cell>
          <cell r="I40">
            <v>3</v>
          </cell>
          <cell r="J40">
            <v>5.62E-2</v>
          </cell>
          <cell r="K40" t="str">
            <v>10274;10039;10639</v>
          </cell>
          <cell r="L40" t="str">
            <v>-</v>
          </cell>
          <cell r="M40" t="str">
            <v>Gasdermin-A OS=Homo sapiens OX=9606 GN=GSDMA PE=1 SV=4</v>
          </cell>
          <cell r="N40">
            <v>4152159.91891</v>
          </cell>
          <cell r="O40">
            <v>159698.458419</v>
          </cell>
        </row>
        <row r="41">
          <cell r="B41" t="str">
            <v>sp|P46782|RS5_HUMAN</v>
          </cell>
          <cell r="C41">
            <v>3.2443865615999998</v>
          </cell>
          <cell r="D41" t="str">
            <v>NA</v>
          </cell>
          <cell r="E41">
            <v>22862.052004699999</v>
          </cell>
          <cell r="F41" t="str">
            <v>AQCPIVER</v>
          </cell>
          <cell r="G41">
            <v>1</v>
          </cell>
          <cell r="H41">
            <v>1</v>
          </cell>
          <cell r="I41">
            <v>1</v>
          </cell>
          <cell r="J41">
            <v>3.9199999999999999E-2</v>
          </cell>
          <cell r="K41">
            <v>11138</v>
          </cell>
          <cell r="L41" t="str">
            <v>-</v>
          </cell>
          <cell r="M41" t="str">
            <v>40S ribosomal protein S5 OS=Homo sapiens OX=9606 GN=RPS5 PE=1 SV=4</v>
          </cell>
          <cell r="N41">
            <v>0</v>
          </cell>
          <cell r="O41">
            <v>0</v>
          </cell>
        </row>
        <row r="42">
          <cell r="B42" t="str">
            <v>sp|P06396|GELS_HUMAN</v>
          </cell>
          <cell r="C42">
            <v>2.76679898144</v>
          </cell>
          <cell r="D42" t="str">
            <v>NA</v>
          </cell>
          <cell r="E42">
            <v>85644.187754700397</v>
          </cell>
          <cell r="F42" t="str">
            <v>TPITVVK</v>
          </cell>
          <cell r="G42">
            <v>1</v>
          </cell>
          <cell r="H42">
            <v>1</v>
          </cell>
          <cell r="I42">
            <v>1</v>
          </cell>
          <cell r="J42">
            <v>8.9999999999999993E-3</v>
          </cell>
          <cell r="K42">
            <v>3998</v>
          </cell>
          <cell r="L42" t="str">
            <v>-</v>
          </cell>
          <cell r="M42" t="str">
            <v>Gelsolin OS=Homo sapiens OX=9606 GN=GSN PE=1 SV=1</v>
          </cell>
          <cell r="N42">
            <v>30464.515873600001</v>
          </cell>
          <cell r="O42">
            <v>846.23655204399995</v>
          </cell>
        </row>
        <row r="43">
          <cell r="B43" t="str">
            <v>sp|P62081|RS7_HUMAN</v>
          </cell>
          <cell r="C43">
            <v>7.26060164022</v>
          </cell>
          <cell r="D43" t="str">
            <v>NA</v>
          </cell>
          <cell r="E43">
            <v>22113.257514699999</v>
          </cell>
          <cell r="F43" t="str">
            <v>ELNITAAK;VETFSGVYK</v>
          </cell>
          <cell r="G43" t="str">
            <v>1;1</v>
          </cell>
          <cell r="H43">
            <v>2</v>
          </cell>
          <cell r="I43">
            <v>2</v>
          </cell>
          <cell r="J43">
            <v>8.7599999999999997E-2</v>
          </cell>
          <cell r="K43" t="str">
            <v>7512;12768</v>
          </cell>
          <cell r="L43" t="str">
            <v>-</v>
          </cell>
          <cell r="M43" t="str">
            <v>40S ribosomal protein S7 OS=Homo sapiens OX=9606 GN=RPS7 PE=1 SV=1</v>
          </cell>
          <cell r="N43">
            <v>204346.88509600001</v>
          </cell>
          <cell r="O43">
            <v>18576.989554200001</v>
          </cell>
        </row>
        <row r="44">
          <cell r="B44" t="str">
            <v>sp|P12956|XRCC6_HUMAN</v>
          </cell>
          <cell r="C44">
            <v>14.582744036599999</v>
          </cell>
          <cell r="D44" t="str">
            <v>NA</v>
          </cell>
          <cell r="E44">
            <v>69799.053114700204</v>
          </cell>
          <cell r="F44" t="str">
            <v>ILELDQFK;LGSLVDEFK;SDSFENPVLQQHFR;TFNTSTGGLLLPSDTK</v>
          </cell>
          <cell r="G44" t="str">
            <v>1;1;1;1</v>
          </cell>
          <cell r="H44">
            <v>4</v>
          </cell>
          <cell r="I44">
            <v>4</v>
          </cell>
          <cell r="J44">
            <v>7.7200000000000005E-2</v>
          </cell>
          <cell r="K44" t="str">
            <v>12143;12190;25129;24844</v>
          </cell>
          <cell r="L44" t="str">
            <v>-</v>
          </cell>
          <cell r="M44" t="str">
            <v>X-ray repair cross-complementing protein 6 OS=Homo sapiens OX=9606 GN=XRCC6 PE=1 SV=2</v>
          </cell>
          <cell r="N44">
            <v>242356.24306099999</v>
          </cell>
          <cell r="O44">
            <v>6058.9060765300001</v>
          </cell>
        </row>
        <row r="45">
          <cell r="B45" t="str">
            <v>sp|P07195|LDHB_HUMAN</v>
          </cell>
          <cell r="C45">
            <v>24.188219363000002</v>
          </cell>
          <cell r="D45" t="str">
            <v>NA</v>
          </cell>
          <cell r="E45">
            <v>36615.142334700002</v>
          </cell>
          <cell r="F45" t="str">
            <v>FIIPQIVK;GLTSVINQK;GLTSVINQKLK;LIAPVAEEEATVPNNK;LKDDEVAQLK;MVVESAYEVIK;SADTLWDIQK;VIGSGCNLDSAR</v>
          </cell>
          <cell r="G45" t="str">
            <v>1;1;1;1;1;1;1;0</v>
          </cell>
          <cell r="H45">
            <v>7</v>
          </cell>
          <cell r="I45">
            <v>7</v>
          </cell>
          <cell r="J45">
            <v>0.22750000000000001</v>
          </cell>
          <cell r="K45" t="str">
            <v>10660;10722;17737;25088;16569;19315;17072;18860</v>
          </cell>
          <cell r="L45" t="str">
            <v>-</v>
          </cell>
          <cell r="M45" t="str">
            <v>L-lactate dehydrogenase B chain OS=Homo sapiens OX=9606 GN=LDHB PE=1 SV=2</v>
          </cell>
          <cell r="N45">
            <v>786619.21953</v>
          </cell>
          <cell r="O45">
            <v>37458.058072899999</v>
          </cell>
        </row>
        <row r="46">
          <cell r="B46" t="str">
            <v>sp|P04908|H2A1B_HUMAN</v>
          </cell>
          <cell r="C46">
            <v>2.76679898144</v>
          </cell>
          <cell r="D46" t="str">
            <v>NA</v>
          </cell>
          <cell r="E46">
            <v>14126.9496447</v>
          </cell>
          <cell r="F46" t="str">
            <v>AGLQFPVGR</v>
          </cell>
          <cell r="G46">
            <v>1</v>
          </cell>
          <cell r="H46">
            <v>1</v>
          </cell>
          <cell r="I46">
            <v>1</v>
          </cell>
          <cell r="J46">
            <v>6.9199999999999998E-2</v>
          </cell>
          <cell r="K46">
            <v>10250</v>
          </cell>
          <cell r="L46" t="str">
            <v>sp|P0C0S5|H2AZ_HUMAN;sp|Q99878|H2A1J_HUMAN;sp|Q96QV6|H2A1A_HUMAN;sp|Q7L7L0|H2A3_HUMAN;sp|Q71UI9|H2AV_HUMAN;sp|Q93077|H2A1C_HUMAN;sp|Q96KK5|H2A1H_HUMAN;sp|Q6FI13|H2A2A_HUMAN;sp|Q16777|H2A2C_HUMAN;sp|P16104|H2AX_HUMAN;sp|P0C0S8|H2A1_HUMAN;sp|Q8IUE6|H2A2B_HUMAN;sp|Q9BTM1|H2AJ_HUMAN;sp|P20671|H2A1D_HUMAN</v>
          </cell>
          <cell r="M46" t="str">
            <v>Histone H2A type 1-B/E OS=Homo sapiens OX=9606 GN=H2AC4 PE=1 SV=2</v>
          </cell>
          <cell r="N46">
            <v>60184.801916800003</v>
          </cell>
          <cell r="O46">
            <v>8597.8288452600009</v>
          </cell>
        </row>
        <row r="47">
          <cell r="B47" t="str">
            <v>sp|P00338|LDHA_HUMAN</v>
          </cell>
          <cell r="C47">
            <v>20.0013961318</v>
          </cell>
          <cell r="D47" t="str">
            <v>NA</v>
          </cell>
          <cell r="E47">
            <v>36665.360344699999</v>
          </cell>
          <cell r="F47" t="str">
            <v>DQLIYNLLK;FIIPNVVK;GEMMDLQHGSLFLR;LVIITAGAR;QVVESAYEVIK;TLHPDLGTDK;VIGSGCNLDSAR</v>
          </cell>
          <cell r="G47" t="str">
            <v>1;1;1;1;1;1;0</v>
          </cell>
          <cell r="H47">
            <v>6</v>
          </cell>
          <cell r="I47">
            <v>7</v>
          </cell>
          <cell r="J47">
            <v>0.21990000000000001</v>
          </cell>
          <cell r="K47" t="str">
            <v>15518;9799;24740;9280;19246;14809;14811;18860</v>
          </cell>
          <cell r="L47" t="str">
            <v>-</v>
          </cell>
          <cell r="M47" t="str">
            <v>L-lactate dehydrogenase A chain OS=Homo sapiens OX=9606 GN=LDHA PE=1 SV=2</v>
          </cell>
          <cell r="N47">
            <v>1162475.52874</v>
          </cell>
          <cell r="O47">
            <v>48436.480364199997</v>
          </cell>
        </row>
        <row r="48">
          <cell r="B48" t="str">
            <v>sp|Q9UHB6|LIMA1_HUMAN</v>
          </cell>
          <cell r="C48">
            <v>28.2050598113</v>
          </cell>
          <cell r="D48" t="str">
            <v>NA</v>
          </cell>
          <cell r="E48">
            <v>85173.357284700207</v>
          </cell>
          <cell r="F48" t="str">
            <v>ASSLSESSPPK;GNYDEGFGHRPHK;LSETSIK;LSLGTYASLHGR;QSSSTNYTNELK;SEISENTDASGK;SQDVELWEGEVVK;YNVPLNR</v>
          </cell>
          <cell r="G48" t="str">
            <v>1;1;1;1;1;1;1;1</v>
          </cell>
          <cell r="H48">
            <v>8</v>
          </cell>
          <cell r="I48">
            <v>8</v>
          </cell>
          <cell r="J48">
            <v>0.11459999999999999</v>
          </cell>
          <cell r="K48" t="str">
            <v>14585;23812;4639;19449;21515;18591;23870;8038</v>
          </cell>
          <cell r="L48" t="str">
            <v>-</v>
          </cell>
          <cell r="M48" t="str">
            <v>LIM domain and actin-binding protein 1 OS=Homo sapiens OX=9606 GN=LIMA1 PE=1 SV=1</v>
          </cell>
          <cell r="N48">
            <v>116610.454273</v>
          </cell>
          <cell r="O48">
            <v>2045.7974433899999</v>
          </cell>
        </row>
        <row r="49">
          <cell r="B49" t="str">
            <v>sp|P07477|TRY1_HUMAN</v>
          </cell>
          <cell r="C49">
            <v>4.2857792467599998</v>
          </cell>
          <cell r="D49" t="str">
            <v>NA</v>
          </cell>
          <cell r="E49">
            <v>26541.0885647</v>
          </cell>
          <cell r="F49" t="str">
            <v>TLNNDIMLIK</v>
          </cell>
          <cell r="G49">
            <v>1</v>
          </cell>
          <cell r="H49">
            <v>1</v>
          </cell>
          <cell r="I49">
            <v>4</v>
          </cell>
          <cell r="J49">
            <v>4.0500000000000001E-2</v>
          </cell>
          <cell r="K49" t="str">
            <v>17049;17474;17475;17076</v>
          </cell>
          <cell r="L49" t="str">
            <v>-</v>
          </cell>
          <cell r="M49" t="str">
            <v>Trypsin-1 OS=Homo sapiens OX=9606 GN=PRSS1 PE=1 SV=1</v>
          </cell>
          <cell r="N49">
            <v>30711.472842899999</v>
          </cell>
          <cell r="O49">
            <v>2559.28940358</v>
          </cell>
        </row>
        <row r="50">
          <cell r="B50" t="str">
            <v>sp|Q01082|SPTB2_HUMAN</v>
          </cell>
          <cell r="C50">
            <v>5.3078686297499997</v>
          </cell>
          <cell r="D50" t="str">
            <v>NA</v>
          </cell>
          <cell r="E50">
            <v>274438.68056469999</v>
          </cell>
          <cell r="F50" t="str">
            <v>IDDIFER;VQAVVAVAR</v>
          </cell>
          <cell r="G50" t="str">
            <v>1;1</v>
          </cell>
          <cell r="H50">
            <v>2</v>
          </cell>
          <cell r="I50">
            <v>2</v>
          </cell>
          <cell r="J50">
            <v>6.7999999999999996E-3</v>
          </cell>
          <cell r="K50" t="str">
            <v>9085;9227</v>
          </cell>
          <cell r="L50" t="str">
            <v>-</v>
          </cell>
          <cell r="M50" t="str">
            <v>Spectrin beta chain, non-erythrocytic 1 OS=Homo sapiens OX=9606 GN=SPTBN1 PE=1 SV=2</v>
          </cell>
          <cell r="N50">
            <v>20237.7988893</v>
          </cell>
          <cell r="O50">
            <v>125.700614219</v>
          </cell>
        </row>
        <row r="51">
          <cell r="B51" t="str">
            <v>sp|Q15393|SF3B3_HUMAN</v>
          </cell>
          <cell r="C51">
            <v>8.2903031763099992</v>
          </cell>
          <cell r="D51" t="str">
            <v>NA</v>
          </cell>
          <cell r="E51">
            <v>135491.738424701</v>
          </cell>
          <cell r="F51" t="str">
            <v>FLAVGLVDNTVR;QQEIVVSR;SVAGGFVYTYK</v>
          </cell>
          <cell r="G51" t="str">
            <v>1;1;1</v>
          </cell>
          <cell r="H51">
            <v>3</v>
          </cell>
          <cell r="I51">
            <v>3</v>
          </cell>
          <cell r="J51">
            <v>2.5499999999999998E-2</v>
          </cell>
          <cell r="K51" t="str">
            <v>20114;10684;17467</v>
          </cell>
          <cell r="L51" t="str">
            <v>-</v>
          </cell>
          <cell r="M51" t="str">
            <v>Splicing factor 3B subunit 3 OS=Homo sapiens OX=9606 GN=SF3B3 PE=1 SV=4</v>
          </cell>
          <cell r="N51">
            <v>357978.65103800001</v>
          </cell>
          <cell r="O51">
            <v>5966.3108506400004</v>
          </cell>
        </row>
        <row r="52">
          <cell r="B52" t="str">
            <v>sp|P04040|CATA_HUMAN</v>
          </cell>
          <cell r="C52">
            <v>15.624136721699999</v>
          </cell>
          <cell r="D52" t="str">
            <v>NA</v>
          </cell>
          <cell r="E52">
            <v>59718.7543647001</v>
          </cell>
          <cell r="F52" t="str">
            <v>FNTANDDNVTQVR;LNVITVGPR;LSQEDPDYGIR;NLSVEDAAR</v>
          </cell>
          <cell r="G52" t="str">
            <v>1;1;1;1</v>
          </cell>
          <cell r="H52">
            <v>4</v>
          </cell>
          <cell r="I52">
            <v>4</v>
          </cell>
          <cell r="J52">
            <v>7.9699999999999993E-2</v>
          </cell>
          <cell r="K52" t="str">
            <v>23590;11012;19844;11213</v>
          </cell>
          <cell r="L52" t="str">
            <v>-</v>
          </cell>
          <cell r="M52" t="str">
            <v>Catalase OS=Homo sapiens OX=9606 GN=CAT PE=1 SV=3</v>
          </cell>
          <cell r="N52">
            <v>423830.15837600001</v>
          </cell>
          <cell r="O52">
            <v>13244.6924492</v>
          </cell>
        </row>
        <row r="53">
          <cell r="B53" t="str">
            <v>sp|Q15019|SEPT2_HUMAN</v>
          </cell>
          <cell r="C53">
            <v>7.7771933625700003</v>
          </cell>
          <cell r="D53" t="str">
            <v>NA</v>
          </cell>
          <cell r="E53">
            <v>41461.249644700001</v>
          </cell>
          <cell r="F53" t="str">
            <v>ADTLTLK;VNIVPVIAK;YLHDESGLNR</v>
          </cell>
          <cell r="G53" t="str">
            <v>1;1;1</v>
          </cell>
          <cell r="H53">
            <v>3</v>
          </cell>
          <cell r="I53">
            <v>3</v>
          </cell>
          <cell r="J53">
            <v>7.1999999999999995E-2</v>
          </cell>
          <cell r="K53" t="str">
            <v>4132;10500;17775</v>
          </cell>
          <cell r="L53" t="str">
            <v>-</v>
          </cell>
          <cell r="M53" t="str">
            <v>Septin-2 OS=Homo sapiens OX=9606 GN=SEPTIN2 PE=1 SV=1</v>
          </cell>
          <cell r="N53">
            <v>167058.47306600001</v>
          </cell>
          <cell r="O53">
            <v>7955.1653840999998</v>
          </cell>
        </row>
        <row r="54">
          <cell r="B54" t="str">
            <v>sp|Q9Y3F4|STRAP_HUMAN</v>
          </cell>
          <cell r="C54">
            <v>14.4903417618</v>
          </cell>
          <cell r="D54" t="str">
            <v>NA</v>
          </cell>
          <cell r="E54">
            <v>38413.973494700003</v>
          </cell>
          <cell r="F54" t="str">
            <v>EFLVAGGEDFK;GAVWGATLNK;IYDLNKPEAEPK;TYGLWK</v>
          </cell>
          <cell r="G54" t="str">
            <v>1;1;1;1</v>
          </cell>
          <cell r="H54">
            <v>4</v>
          </cell>
          <cell r="I54">
            <v>5</v>
          </cell>
          <cell r="J54">
            <v>0.1114</v>
          </cell>
          <cell r="K54" t="str">
            <v>17947;12453;22382;22383;4289</v>
          </cell>
          <cell r="L54" t="str">
            <v>-</v>
          </cell>
          <cell r="M54" t="str">
            <v>Serine-threonine kinase receptor-associated protein OS=Homo sapiens OX=9606 GN=STRAP PE=1 SV=1</v>
          </cell>
          <cell r="N54">
            <v>188701.08250399999</v>
          </cell>
          <cell r="O54">
            <v>8577.3219320200005</v>
          </cell>
        </row>
        <row r="55">
          <cell r="B55" t="str">
            <v>sp|Q8WX93|PALLD_HUMAN</v>
          </cell>
          <cell r="C55">
            <v>4.2857792467599998</v>
          </cell>
          <cell r="D55" t="str">
            <v>NA</v>
          </cell>
          <cell r="E55">
            <v>150470.23401470101</v>
          </cell>
          <cell r="F55" t="str">
            <v>IASDEEIQGTK</v>
          </cell>
          <cell r="G55">
            <v>1</v>
          </cell>
          <cell r="H55">
            <v>1</v>
          </cell>
          <cell r="I55">
            <v>1</v>
          </cell>
          <cell r="J55">
            <v>8.0000000000000002E-3</v>
          </cell>
          <cell r="K55">
            <v>17443</v>
          </cell>
          <cell r="L55" t="str">
            <v>-</v>
          </cell>
          <cell r="M55" t="str">
            <v>Palladin OS=Homo sapiens OX=9606 GN=PALLD PE=1 SV=3</v>
          </cell>
          <cell r="N55">
            <v>4213.7154834000003</v>
          </cell>
          <cell r="O55">
            <v>61.068340339099997</v>
          </cell>
        </row>
        <row r="56">
          <cell r="B56" t="str">
            <v>sp|Q15233|NONO_HUMAN</v>
          </cell>
          <cell r="C56">
            <v>6.4887731231999997</v>
          </cell>
          <cell r="D56" t="str">
            <v>NA</v>
          </cell>
          <cell r="E56">
            <v>54197.280174699998</v>
          </cell>
          <cell r="F56" t="str">
            <v>AGEVFIHK;VELDNMPLR</v>
          </cell>
          <cell r="G56" t="str">
            <v>1;1</v>
          </cell>
          <cell r="H56">
            <v>2</v>
          </cell>
          <cell r="I56">
            <v>2</v>
          </cell>
          <cell r="J56">
            <v>3.61E-2</v>
          </cell>
          <cell r="K56" t="str">
            <v>8880;14482</v>
          </cell>
          <cell r="L56" t="str">
            <v>-</v>
          </cell>
          <cell r="M56" t="str">
            <v>Non-POU domain-containing octamer-binding protein OS=Homo sapiens OX=9606 GN=NONO PE=1 SV=4</v>
          </cell>
          <cell r="N56">
            <v>79661.190481700003</v>
          </cell>
          <cell r="O56">
            <v>3186.4476192699999</v>
          </cell>
        </row>
        <row r="57">
          <cell r="B57" t="str">
            <v>sp|Q8N1G4|LRC47_HUMAN</v>
          </cell>
          <cell r="C57">
            <v>2.76679898144</v>
          </cell>
          <cell r="D57" t="str">
            <v>NA</v>
          </cell>
          <cell r="E57">
            <v>63433.734194700199</v>
          </cell>
          <cell r="F57" t="str">
            <v>ELLLTGPGLEER</v>
          </cell>
          <cell r="G57">
            <v>1</v>
          </cell>
          <cell r="H57">
            <v>1</v>
          </cell>
          <cell r="I57">
            <v>1</v>
          </cell>
          <cell r="J57">
            <v>2.06E-2</v>
          </cell>
          <cell r="K57">
            <v>20535</v>
          </cell>
          <cell r="L57" t="str">
            <v>-</v>
          </cell>
          <cell r="M57" t="str">
            <v>Leucine-rich repeat-containing protein 47 OS=Homo sapiens OX=9606 GN=LRRC47 PE=1 SV=1</v>
          </cell>
          <cell r="N57">
            <v>0</v>
          </cell>
          <cell r="O57">
            <v>0</v>
          </cell>
        </row>
        <row r="58">
          <cell r="B58" t="str">
            <v>sp|P68104|EF1A1_HUMAN</v>
          </cell>
          <cell r="C58">
            <v>32.203448603699997</v>
          </cell>
          <cell r="D58" t="str">
            <v>NA</v>
          </cell>
          <cell r="E58">
            <v>50109.107314700101</v>
          </cell>
          <cell r="F58" t="str">
            <v>EHALLAYTLGVK;IGGIGTVPVGR;LPLQDVYK;MDSTEPPYSQK;QLIVGVNK;QTVAVGVIK;STTTGHLIYK;YYVTIIDAPGHR</v>
          </cell>
          <cell r="G58" t="str">
            <v>1;1;1;1;1;1;1;1</v>
          </cell>
          <cell r="H58">
            <v>8</v>
          </cell>
          <cell r="I58">
            <v>11</v>
          </cell>
          <cell r="J58">
            <v>0.17530000000000001</v>
          </cell>
          <cell r="K58" t="str">
            <v>20308;20307;12675;11261;19613;7846;9314;15537;15536;22161;22160</v>
          </cell>
          <cell r="L58" t="str">
            <v>sp|Q5VTE0|EF1A3_HUMAN</v>
          </cell>
          <cell r="M58" t="str">
            <v>Elongation factor 1-alpha 1 OS=Homo sapiens OX=9606 GN=EEF1A1 PE=1 SV=1</v>
          </cell>
          <cell r="N58">
            <v>8469855.59705</v>
          </cell>
          <cell r="O58">
            <v>368254.59117600002</v>
          </cell>
        </row>
        <row r="59">
          <cell r="B59" t="str">
            <v>sp|P52948|NUP98_HUMAN</v>
          </cell>
          <cell r="C59">
            <v>2.3303561732200002</v>
          </cell>
          <cell r="D59" t="str">
            <v>NA</v>
          </cell>
          <cell r="E59">
            <v>197456.5902147</v>
          </cell>
          <cell r="F59" t="str">
            <v>EYIQILER</v>
          </cell>
          <cell r="G59">
            <v>1</v>
          </cell>
          <cell r="H59">
            <v>1</v>
          </cell>
          <cell r="I59">
            <v>1</v>
          </cell>
          <cell r="J59">
            <v>4.4000000000000003E-3</v>
          </cell>
          <cell r="K59">
            <v>13826</v>
          </cell>
          <cell r="L59" t="str">
            <v>-</v>
          </cell>
          <cell r="M59" t="str">
            <v>Nuclear pore complex protein Nup98-Nup96 OS=Homo sapiens OX=9606 GN=NUP98 PE=1 SV=4</v>
          </cell>
          <cell r="N59">
            <v>28512.184855</v>
          </cell>
          <cell r="O59">
            <v>370.288115</v>
          </cell>
        </row>
        <row r="60">
          <cell r="B60" t="str">
            <v>sp|P20042|IF2B_HUMAN</v>
          </cell>
          <cell r="C60">
            <v>8.5715584935100004</v>
          </cell>
          <cell r="D60" t="str">
            <v>NA</v>
          </cell>
          <cell r="E60">
            <v>38364.3689247</v>
          </cell>
          <cell r="F60" t="str">
            <v>IFDIDEAEEGVK;TGFQAVTGK</v>
          </cell>
          <cell r="G60" t="str">
            <v>1;1</v>
          </cell>
          <cell r="H60">
            <v>2</v>
          </cell>
          <cell r="I60">
            <v>2</v>
          </cell>
          <cell r="J60">
            <v>6.3100000000000003E-2</v>
          </cell>
          <cell r="K60" t="str">
            <v>21379;9118</v>
          </cell>
          <cell r="L60" t="str">
            <v>-</v>
          </cell>
          <cell r="M60" t="str">
            <v>Eukaryotic translation initiation factor 2 subunit 2 OS=Homo sapiens OX=9606 GN=EIF2S2 PE=1 SV=2</v>
          </cell>
          <cell r="N60">
            <v>187447.71080199999</v>
          </cell>
          <cell r="O60">
            <v>8520.3504909799994</v>
          </cell>
        </row>
        <row r="61">
          <cell r="B61" t="str">
            <v>sp|Q16531|DDB1_HUMAN</v>
          </cell>
          <cell r="C61">
            <v>2.9748223934600002</v>
          </cell>
          <cell r="D61" t="str">
            <v>NA</v>
          </cell>
          <cell r="E61">
            <v>126887.320984701</v>
          </cell>
          <cell r="F61" t="str">
            <v>YLLGDMEGR</v>
          </cell>
          <cell r="G61">
            <v>1</v>
          </cell>
          <cell r="H61">
            <v>1</v>
          </cell>
          <cell r="I61">
            <v>1</v>
          </cell>
          <cell r="J61">
            <v>7.9000000000000008E-3</v>
          </cell>
          <cell r="K61">
            <v>13448</v>
          </cell>
          <cell r="L61" t="str">
            <v>-</v>
          </cell>
          <cell r="M61" t="str">
            <v>DNA damage-binding protein 1 OS=Homo sapiens OX=9606 GN=DDB1 PE=1 SV=1</v>
          </cell>
          <cell r="N61">
            <v>3826.2517830299998</v>
          </cell>
          <cell r="O61">
            <v>72.193429868600006</v>
          </cell>
        </row>
        <row r="62">
          <cell r="B62" t="str">
            <v>sp|P08473|NEP_HUMAN</v>
          </cell>
          <cell r="C62">
            <v>13.0637637712</v>
          </cell>
          <cell r="D62" t="str">
            <v>NA</v>
          </cell>
          <cell r="E62">
            <v>85459.870234700298</v>
          </cell>
          <cell r="F62" t="str">
            <v>IGYPDDIVSNDNK;LKPILTK;LLPGLDLNHK;TDVHSPGNFR</v>
          </cell>
          <cell r="G62" t="str">
            <v>1;1;1;1</v>
          </cell>
          <cell r="H62">
            <v>4</v>
          </cell>
          <cell r="I62">
            <v>4</v>
          </cell>
          <cell r="J62">
            <v>5.33E-2</v>
          </cell>
          <cell r="K62" t="str">
            <v>22965;5731;15522;15779</v>
          </cell>
          <cell r="L62" t="str">
            <v>-</v>
          </cell>
          <cell r="M62" t="str">
            <v>Neprilysin OS=Homo sapiens OX=9606 GN=MME PE=1 SV=2</v>
          </cell>
          <cell r="N62">
            <v>149762.53812700001</v>
          </cell>
          <cell r="O62">
            <v>3565.77471732</v>
          </cell>
        </row>
        <row r="63">
          <cell r="B63" t="str">
            <v>sp|Q9Y277|VDAC3_HUMAN</v>
          </cell>
          <cell r="C63">
            <v>3.2443865615999998</v>
          </cell>
          <cell r="D63" t="str">
            <v>NA</v>
          </cell>
          <cell r="E63">
            <v>30639.285194700002</v>
          </cell>
          <cell r="F63" t="str">
            <v>LTLSALIDGK</v>
          </cell>
          <cell r="G63">
            <v>1</v>
          </cell>
          <cell r="H63">
            <v>1</v>
          </cell>
          <cell r="I63">
            <v>1</v>
          </cell>
          <cell r="J63">
            <v>3.5299999999999998E-2</v>
          </cell>
          <cell r="K63">
            <v>12828</v>
          </cell>
          <cell r="L63" t="str">
            <v>-</v>
          </cell>
          <cell r="M63" t="str">
            <v>Voltage-dependent anion-selective channel protein 3 OS=Homo sapiens OX=9606 GN=VDAC3 PE=1 SV=1</v>
          </cell>
          <cell r="N63">
            <v>0</v>
          </cell>
          <cell r="O63">
            <v>0</v>
          </cell>
        </row>
        <row r="64">
          <cell r="B64" t="str">
            <v>sp|P53999|TCP4_HUMAN</v>
          </cell>
          <cell r="C64">
            <v>19.3638801279</v>
          </cell>
          <cell r="D64" t="str">
            <v>NA</v>
          </cell>
          <cell r="E64">
            <v>14386.4099647</v>
          </cell>
          <cell r="F64" t="str">
            <v>DDNMFQIGK;EQISDIDDAVR;EYWMDPEGEMKPGR;GISLNPEQWSQLK;QVAPEKPVK</v>
          </cell>
          <cell r="G64" t="str">
            <v>1;1;1;1;1</v>
          </cell>
          <cell r="H64">
            <v>5</v>
          </cell>
          <cell r="I64">
            <v>7</v>
          </cell>
          <cell r="J64">
            <v>0.44090000000000001</v>
          </cell>
          <cell r="K64" t="str">
            <v>13904;14373;19161;25235;25234;23676;11338</v>
          </cell>
          <cell r="L64" t="str">
            <v>-</v>
          </cell>
          <cell r="M64" t="str">
            <v>Activated RNA polymerase II transcriptional coactivator p15 OS=Homo sapiens OX=9606 GN=SUB1 PE=1 SV=3</v>
          </cell>
          <cell r="N64">
            <v>4752245.8881900003</v>
          </cell>
          <cell r="O64">
            <v>475224.588819</v>
          </cell>
        </row>
        <row r="65">
          <cell r="B65" t="str">
            <v>sp|Q9BXP5|SRRT_HUMAN</v>
          </cell>
          <cell r="C65">
            <v>2.0753095180400001</v>
          </cell>
          <cell r="D65" t="str">
            <v>NA</v>
          </cell>
          <cell r="E65">
            <v>100604.306684701</v>
          </cell>
          <cell r="F65" t="str">
            <v>GWVTFDR</v>
          </cell>
          <cell r="G65">
            <v>1</v>
          </cell>
          <cell r="H65">
            <v>1</v>
          </cell>
          <cell r="I65">
            <v>1</v>
          </cell>
          <cell r="J65">
            <v>8.0000000000000002E-3</v>
          </cell>
          <cell r="K65">
            <v>8168</v>
          </cell>
          <cell r="L65" t="str">
            <v>-</v>
          </cell>
          <cell r="M65" t="str">
            <v>Serrate RNA effector molecule homolog OS=Homo sapiens OX=9606 GN=SRRT PE=1 SV=1</v>
          </cell>
          <cell r="N65">
            <v>17564.2946801</v>
          </cell>
          <cell r="O65">
            <v>358.45499347200001</v>
          </cell>
        </row>
        <row r="66">
          <cell r="B66" t="str">
            <v>sp|Q8NC51|PAIRB_HUMAN</v>
          </cell>
          <cell r="C66">
            <v>2.9748223934600002</v>
          </cell>
          <cell r="D66" t="str">
            <v>NA</v>
          </cell>
          <cell r="E66">
            <v>44938.458834700097</v>
          </cell>
          <cell r="F66" t="str">
            <v>EMTLDEWK</v>
          </cell>
          <cell r="G66">
            <v>1</v>
          </cell>
          <cell r="H66">
            <v>1</v>
          </cell>
          <cell r="I66">
            <v>1</v>
          </cell>
          <cell r="J66">
            <v>1.9599999999999999E-2</v>
          </cell>
          <cell r="K66">
            <v>13384</v>
          </cell>
          <cell r="L66" t="str">
            <v>-</v>
          </cell>
          <cell r="M66" t="str">
            <v>Plasminogen activator inhibitor 1 RNA-binding protein OS=Homo sapiens OX=9606 GN=SERBP1 PE=1 SV=2</v>
          </cell>
          <cell r="N66">
            <v>39504.2811219</v>
          </cell>
          <cell r="O66">
            <v>1717.5774400800001</v>
          </cell>
        </row>
        <row r="67">
          <cell r="B67" t="str">
            <v>sp|Q14974|IMB1_HUMAN</v>
          </cell>
          <cell r="C67">
            <v>7.5301658083599996</v>
          </cell>
          <cell r="D67" t="str">
            <v>NA</v>
          </cell>
          <cell r="E67">
            <v>97108.013194700194</v>
          </cell>
          <cell r="F67" t="str">
            <v>TTLVIMER;VLANPGNSQVAR</v>
          </cell>
          <cell r="G67" t="str">
            <v>1;1</v>
          </cell>
          <cell r="H67">
            <v>2</v>
          </cell>
          <cell r="I67">
            <v>2</v>
          </cell>
          <cell r="J67">
            <v>2.2800000000000001E-2</v>
          </cell>
          <cell r="K67" t="str">
            <v>10819;18315</v>
          </cell>
          <cell r="L67" t="str">
            <v>-</v>
          </cell>
          <cell r="M67" t="str">
            <v>Importin subunit beta-1 OS=Homo sapiens OX=9606 GN=KPNB1 PE=1 SV=2</v>
          </cell>
          <cell r="N67">
            <v>98610.622653800005</v>
          </cell>
          <cell r="O67">
            <v>2595.0163856300001</v>
          </cell>
        </row>
        <row r="68">
          <cell r="B68" t="str">
            <v>sp|Q15185|TEBP_HUMAN</v>
          </cell>
          <cell r="C68">
            <v>5.7422467445800001</v>
          </cell>
          <cell r="D68" t="str">
            <v>NA</v>
          </cell>
          <cell r="E68">
            <v>18685.418224699999</v>
          </cell>
          <cell r="F68" t="str">
            <v>DVNVNFEK;LTFSCLGGSDNFK</v>
          </cell>
          <cell r="G68" t="str">
            <v>1;1</v>
          </cell>
          <cell r="H68">
            <v>2</v>
          </cell>
          <cell r="I68">
            <v>2</v>
          </cell>
          <cell r="J68">
            <v>0.1313</v>
          </cell>
          <cell r="K68" t="str">
            <v>10871;22901</v>
          </cell>
          <cell r="L68" t="str">
            <v>-</v>
          </cell>
          <cell r="M68" t="str">
            <v>Prostaglandin E synthase 3 OS=Homo sapiens OX=9606 GN=PTGES3 PE=1 SV=1</v>
          </cell>
          <cell r="N68">
            <v>242038.326921</v>
          </cell>
          <cell r="O68">
            <v>26893.1474356</v>
          </cell>
        </row>
        <row r="69">
          <cell r="B69" t="str">
            <v>sp|Q71UM5|RS27L_HUMAN</v>
          </cell>
          <cell r="C69">
            <v>2.4978601829799998</v>
          </cell>
          <cell r="D69" t="str">
            <v>NA</v>
          </cell>
          <cell r="E69">
            <v>9470.8669547000009</v>
          </cell>
          <cell r="F69" t="str">
            <v>LTEGCSFR</v>
          </cell>
          <cell r="G69">
            <v>1</v>
          </cell>
          <cell r="H69">
            <v>1</v>
          </cell>
          <cell r="I69">
            <v>1</v>
          </cell>
          <cell r="J69">
            <v>9.5200000000000007E-2</v>
          </cell>
          <cell r="K69">
            <v>11036</v>
          </cell>
          <cell r="L69" t="str">
            <v>sp|P42677|RS27_HUMAN</v>
          </cell>
          <cell r="M69" t="str">
            <v>40S ribosomal protein S27-like OS=Homo sapiens OX=9606 GN=RPS27L PE=1 SV=3</v>
          </cell>
          <cell r="N69">
            <v>6796.7900970000001</v>
          </cell>
          <cell r="O69">
            <v>1359.3580194000001</v>
          </cell>
        </row>
        <row r="70">
          <cell r="B70" t="str">
            <v>sp|P05120|PAI2_HUMAN</v>
          </cell>
          <cell r="C70">
            <v>2.76679898144</v>
          </cell>
          <cell r="D70" t="str">
            <v>NA</v>
          </cell>
          <cell r="E70">
            <v>46566.146124700099</v>
          </cell>
          <cell r="F70" t="str">
            <v>LEEHYELR</v>
          </cell>
          <cell r="G70">
            <v>1</v>
          </cell>
          <cell r="H70">
            <v>1</v>
          </cell>
          <cell r="I70">
            <v>1</v>
          </cell>
          <cell r="J70">
            <v>1.9300000000000001E-2</v>
          </cell>
          <cell r="K70">
            <v>14547</v>
          </cell>
          <cell r="L70" t="str">
            <v>-</v>
          </cell>
          <cell r="M70" t="str">
            <v>Plasminogen activator inhibitor 2 OS=Homo sapiens OX=9606 GN=SERPINB2 PE=1 SV=2</v>
          </cell>
          <cell r="N70">
            <v>0</v>
          </cell>
          <cell r="O70">
            <v>0</v>
          </cell>
        </row>
        <row r="71">
          <cell r="B71" t="str">
            <v>sp|O00303|EIF3F_HUMAN</v>
          </cell>
          <cell r="C71">
            <v>2.76679898144</v>
          </cell>
          <cell r="D71" t="str">
            <v>NA</v>
          </cell>
          <cell r="E71">
            <v>37540.150784700003</v>
          </cell>
          <cell r="F71" t="str">
            <v>VIGTLLGTVDK</v>
          </cell>
          <cell r="G71">
            <v>1</v>
          </cell>
          <cell r="H71">
            <v>1</v>
          </cell>
          <cell r="I71">
            <v>1</v>
          </cell>
          <cell r="J71">
            <v>3.0800000000000001E-2</v>
          </cell>
          <cell r="K71">
            <v>15395</v>
          </cell>
          <cell r="L71" t="str">
            <v>-</v>
          </cell>
          <cell r="M71" t="str">
            <v>Eukaryotic translation initiation factor 3 subunit F OS=Homo sapiens OX=9606 GN=EIF3F PE=1 SV=1</v>
          </cell>
          <cell r="N71">
            <v>0</v>
          </cell>
          <cell r="O71">
            <v>0</v>
          </cell>
        </row>
        <row r="72">
          <cell r="B72" t="str">
            <v>sp|O15347|HMGB3_HUMAN</v>
          </cell>
          <cell r="C72">
            <v>6.4371882391700002</v>
          </cell>
          <cell r="D72" t="str">
            <v>NA</v>
          </cell>
          <cell r="E72">
            <v>22965.4413547</v>
          </cell>
          <cell r="F72" t="str">
            <v>LGEMWNNLNDSEK;STNPGISIGDVAK</v>
          </cell>
          <cell r="G72" t="str">
            <v>1;1</v>
          </cell>
          <cell r="H72">
            <v>2</v>
          </cell>
          <cell r="I72">
            <v>2</v>
          </cell>
          <cell r="J72">
            <v>0.13</v>
          </cell>
          <cell r="K72" t="str">
            <v>24206;19120</v>
          </cell>
          <cell r="L72" t="str">
            <v>-</v>
          </cell>
          <cell r="M72" t="str">
            <v>High mobility group protein B3 OS=Homo sapiens OX=9606 GN=HMGB3 PE=1 SV=4</v>
          </cell>
          <cell r="N72">
            <v>397216.080135</v>
          </cell>
          <cell r="O72">
            <v>36110.552739500003</v>
          </cell>
        </row>
        <row r="73">
          <cell r="B73" t="str">
            <v>sp|P29508|SPB3_HUMAN</v>
          </cell>
          <cell r="C73">
            <v>11.896586705500001</v>
          </cell>
          <cell r="D73" t="str">
            <v>NA</v>
          </cell>
          <cell r="E73">
            <v>44536.544364700101</v>
          </cell>
          <cell r="F73" t="str">
            <v>GLVLSGVLHK;LLTEFNK;STDAYELK;VEESYDLK</v>
          </cell>
          <cell r="G73" t="str">
            <v>1;1;1;1</v>
          </cell>
          <cell r="H73">
            <v>4</v>
          </cell>
          <cell r="I73">
            <v>4</v>
          </cell>
          <cell r="J73">
            <v>8.4599999999999995E-2</v>
          </cell>
          <cell r="K73" t="str">
            <v>12607;7663;9689;11436</v>
          </cell>
          <cell r="L73" t="str">
            <v>-</v>
          </cell>
          <cell r="M73" t="str">
            <v>Serpin B3 OS=Homo sapiens OX=9606 GN=SERPINB3 PE=1 SV=2</v>
          </cell>
          <cell r="N73">
            <v>152303.02995</v>
          </cell>
          <cell r="O73">
            <v>6621.8708674099998</v>
          </cell>
        </row>
        <row r="74">
          <cell r="B74" t="str">
            <v>sp|P30050|RL12_HUMAN</v>
          </cell>
          <cell r="C74">
            <v>4.2857792467599998</v>
          </cell>
          <cell r="D74" t="str">
            <v>NA</v>
          </cell>
          <cell r="E74">
            <v>17807.540094700002</v>
          </cell>
          <cell r="F74" t="str">
            <v>IGPLGLSPK</v>
          </cell>
          <cell r="G74">
            <v>1</v>
          </cell>
          <cell r="H74">
            <v>1</v>
          </cell>
          <cell r="I74">
            <v>1</v>
          </cell>
          <cell r="J74">
            <v>5.45E-2</v>
          </cell>
          <cell r="K74">
            <v>8210</v>
          </cell>
          <cell r="L74" t="str">
            <v>-</v>
          </cell>
          <cell r="M74" t="str">
            <v>60S ribosomal protein L12 OS=Homo sapiens OX=9606 GN=RPL12 PE=1 SV=1</v>
          </cell>
          <cell r="N74">
            <v>216986.32998400001</v>
          </cell>
          <cell r="O74">
            <v>19726.029998499998</v>
          </cell>
        </row>
        <row r="75">
          <cell r="B75" t="str">
            <v>sp|P00558|PGK1_HUMAN</v>
          </cell>
          <cell r="C75">
            <v>22.776609592900002</v>
          </cell>
          <cell r="D75" t="str">
            <v>NA</v>
          </cell>
          <cell r="E75">
            <v>44586.125894700097</v>
          </cell>
          <cell r="F75" t="str">
            <v>ALMDEVVK;DCVGPEVEK;ELNYFAK;FHVEEEGK;ITLPVDFVTADK;VDFNVPMK;YSLEPVAVELK</v>
          </cell>
          <cell r="G75" t="str">
            <v>1;1;1;1;1;1;1</v>
          </cell>
          <cell r="H75">
            <v>7</v>
          </cell>
          <cell r="I75">
            <v>7</v>
          </cell>
          <cell r="J75">
            <v>0.15110000000000001</v>
          </cell>
          <cell r="K75" t="str">
            <v>8997;12872;8287;11209;20396;10384;18856</v>
          </cell>
          <cell r="L75" t="str">
            <v>-</v>
          </cell>
          <cell r="M75" t="str">
            <v>Phosphoglycerate kinase 1 OS=Homo sapiens OX=9606 GN=PGK1 PE=1 SV=3</v>
          </cell>
          <cell r="N75">
            <v>357837.37278999999</v>
          </cell>
          <cell r="O75">
            <v>11927.912426299999</v>
          </cell>
        </row>
        <row r="76">
          <cell r="B76" t="str">
            <v>sp|Q9H1E3|NUCKS_HUMAN</v>
          </cell>
          <cell r="C76">
            <v>3.2443865615999998</v>
          </cell>
          <cell r="D76" t="str">
            <v>NA</v>
          </cell>
          <cell r="E76">
            <v>27280.0317146999</v>
          </cell>
          <cell r="F76" t="str">
            <v>ATVTPSPVK</v>
          </cell>
          <cell r="G76">
            <v>1</v>
          </cell>
          <cell r="H76">
            <v>1</v>
          </cell>
          <cell r="I76">
            <v>1</v>
          </cell>
          <cell r="J76">
            <v>3.6999999999999998E-2</v>
          </cell>
          <cell r="K76">
            <v>8837</v>
          </cell>
          <cell r="L76" t="str">
            <v>-</v>
          </cell>
          <cell r="M76" t="str">
            <v>Nuclear ubiquitous casein and cyclin-dependent kinase substrate 1 OS=Homo sapiens OX=9606 GN=NUCKS1 PE=1 SV=1</v>
          </cell>
          <cell r="N76">
            <v>9401.8341361000003</v>
          </cell>
          <cell r="O76">
            <v>783.48617800800002</v>
          </cell>
        </row>
        <row r="77">
          <cell r="B77" t="str">
            <v>sp|P28074|PSB5_HUMAN</v>
          </cell>
          <cell r="C77">
            <v>2.0188550034800001</v>
          </cell>
          <cell r="D77" t="str">
            <v>NA</v>
          </cell>
          <cell r="E77">
            <v>28462.209204700001</v>
          </cell>
          <cell r="F77" t="str">
            <v>GPGLYYVDSEGNR</v>
          </cell>
          <cell r="G77">
            <v>1</v>
          </cell>
          <cell r="H77">
            <v>1</v>
          </cell>
          <cell r="I77">
            <v>1</v>
          </cell>
          <cell r="J77">
            <v>4.9399999999999999E-2</v>
          </cell>
          <cell r="K77">
            <v>22575</v>
          </cell>
          <cell r="L77" t="str">
            <v>-</v>
          </cell>
          <cell r="M77" t="str">
            <v>Proteasome subunit beta type-5 OS=Homo sapiens OX=9606 GN=PSMB5 PE=1 SV=3</v>
          </cell>
          <cell r="N77">
            <v>0</v>
          </cell>
          <cell r="O77">
            <v>0</v>
          </cell>
        </row>
        <row r="78">
          <cell r="B78" t="str">
            <v>sp|P05141|ADT2_HUMAN</v>
          </cell>
          <cell r="C78">
            <v>14.582744036599999</v>
          </cell>
          <cell r="D78" t="str">
            <v>NA</v>
          </cell>
          <cell r="E78">
            <v>32831.150334700003</v>
          </cell>
          <cell r="F78" t="str">
            <v>AAYFGIYDTAK;EQGVLSFWR;LLLQVQHASK;TAVAPIER</v>
          </cell>
          <cell r="G78" t="str">
            <v>1;1;1;1</v>
          </cell>
          <cell r="H78">
            <v>4</v>
          </cell>
          <cell r="I78">
            <v>4</v>
          </cell>
          <cell r="J78">
            <v>0.1275</v>
          </cell>
          <cell r="K78" t="str">
            <v>18172;15557;15971;7392</v>
          </cell>
          <cell r="L78" t="str">
            <v>-</v>
          </cell>
          <cell r="M78" t="str">
            <v>ADP/ATP translocase 2 OS=Homo sapiens OX=9606 GN=SLC25A5 PE=1 SV=7</v>
          </cell>
          <cell r="N78">
            <v>2874733.75636</v>
          </cell>
          <cell r="O78">
            <v>143736.68781800001</v>
          </cell>
        </row>
        <row r="79">
          <cell r="B79" t="str">
            <v>sp|P27797|CALR_HUMAN</v>
          </cell>
          <cell r="C79">
            <v>17.671120314100001</v>
          </cell>
          <cell r="D79" t="str">
            <v>NA</v>
          </cell>
          <cell r="E79">
            <v>48111.823694699997</v>
          </cell>
          <cell r="F79" t="str">
            <v>EQFLDGDGWTSR;HEQNIDCGGGYVK;IKDPDASKPEDWDER;NVLINK;QIDNPDYK</v>
          </cell>
          <cell r="G79" t="str">
            <v>1;1;1;1;1</v>
          </cell>
          <cell r="H79">
            <v>5</v>
          </cell>
          <cell r="I79">
            <v>6</v>
          </cell>
          <cell r="J79">
            <v>0.1295</v>
          </cell>
          <cell r="K79" t="str">
            <v>22258;23324;23323;25658;2608;11748</v>
          </cell>
          <cell r="L79" t="str">
            <v>-</v>
          </cell>
          <cell r="M79" t="str">
            <v>Calreticulin OS=Homo sapiens OX=9606 GN=CALR PE=1 SV=1</v>
          </cell>
          <cell r="N79">
            <v>317045.183365</v>
          </cell>
          <cell r="O79">
            <v>13210.215973599999</v>
          </cell>
        </row>
        <row r="80">
          <cell r="B80" t="str">
            <v>sp|P02786|TFR1_HUMAN</v>
          </cell>
          <cell r="C80">
            <v>2.4978601829799998</v>
          </cell>
          <cell r="D80" t="str">
            <v>NA</v>
          </cell>
          <cell r="E80">
            <v>84817.9421547003</v>
          </cell>
          <cell r="F80" t="str">
            <v>LTTDFGNAEK</v>
          </cell>
          <cell r="G80">
            <v>1</v>
          </cell>
          <cell r="H80">
            <v>1</v>
          </cell>
          <cell r="I80">
            <v>1</v>
          </cell>
          <cell r="J80">
            <v>1.32E-2</v>
          </cell>
          <cell r="K80">
            <v>14774</v>
          </cell>
          <cell r="L80" t="str">
            <v>-</v>
          </cell>
          <cell r="M80" t="str">
            <v>Transferrin receptor protein 1 OS=Homo sapiens OX=9606 GN=TFRC PE=1 SV=2</v>
          </cell>
          <cell r="N80">
            <v>5101.5072386900001</v>
          </cell>
          <cell r="O80">
            <v>106.28140080599999</v>
          </cell>
        </row>
        <row r="81">
          <cell r="B81" t="str">
            <v>sp|Q96AE4|FUBP1_HUMAN</v>
          </cell>
          <cell r="C81">
            <v>11.680577596399999</v>
          </cell>
          <cell r="D81" t="str">
            <v>NA</v>
          </cell>
          <cell r="E81">
            <v>67518.470274700099</v>
          </cell>
          <cell r="F81" t="str">
            <v>IGGNEGIDVPIPR;IQFKPDDGTTPER;SVMTEEYK;SVQAGNPGGPGPGGR</v>
          </cell>
          <cell r="G81" t="str">
            <v>1;1;1;1</v>
          </cell>
          <cell r="H81">
            <v>4</v>
          </cell>
          <cell r="I81">
            <v>4</v>
          </cell>
          <cell r="J81">
            <v>7.6100000000000001E-2</v>
          </cell>
          <cell r="K81" t="str">
            <v>20773;23719;11556;20180</v>
          </cell>
          <cell r="L81" t="str">
            <v>-</v>
          </cell>
          <cell r="M81" t="str">
            <v>Far upstream element-binding protein 1 OS=Homo sapiens OX=9606 GN=FUBP1 PE=1 SV=3</v>
          </cell>
          <cell r="N81">
            <v>105138.68556</v>
          </cell>
          <cell r="O81">
            <v>2920.51904332</v>
          </cell>
        </row>
        <row r="82">
          <cell r="B82" t="str">
            <v>sp|Q9NVA2|SEP11_HUMAN</v>
          </cell>
          <cell r="C82">
            <v>6.52937464646</v>
          </cell>
          <cell r="D82" t="str">
            <v>NA</v>
          </cell>
          <cell r="E82">
            <v>49367.193174699998</v>
          </cell>
          <cell r="F82" t="str">
            <v>STLMDTLFNTK;VNMEDLR</v>
          </cell>
          <cell r="G82" t="str">
            <v>1;1</v>
          </cell>
          <cell r="H82">
            <v>2</v>
          </cell>
          <cell r="I82">
            <v>2</v>
          </cell>
          <cell r="J82">
            <v>4.2000000000000003E-2</v>
          </cell>
          <cell r="K82" t="str">
            <v>19375;8055</v>
          </cell>
          <cell r="L82" t="str">
            <v>sp|Q14141|SEPT6_HUMAN</v>
          </cell>
          <cell r="M82" t="str">
            <v>Septin-11 OS=Homo sapiens OX=9606 GN=SEPTIN11 PE=1 SV=3</v>
          </cell>
          <cell r="N82">
            <v>10753.467931699999</v>
          </cell>
          <cell r="O82">
            <v>448.06116382200003</v>
          </cell>
        </row>
        <row r="83">
          <cell r="B83" t="str">
            <v>sp|P06702|S10A9_HUMAN</v>
          </cell>
          <cell r="C83">
            <v>4.2857792467599998</v>
          </cell>
          <cell r="D83" t="str">
            <v>NA</v>
          </cell>
          <cell r="E83">
            <v>13233.5080447</v>
          </cell>
          <cell r="F83" t="str">
            <v>LGHPDTLNQGEFK</v>
          </cell>
          <cell r="G83">
            <v>1</v>
          </cell>
          <cell r="H83">
            <v>1</v>
          </cell>
          <cell r="I83">
            <v>2</v>
          </cell>
          <cell r="J83">
            <v>0.114</v>
          </cell>
          <cell r="K83" t="str">
            <v>23040;23041</v>
          </cell>
          <cell r="L83" t="str">
            <v>-</v>
          </cell>
          <cell r="M83" t="str">
            <v>Protein S100-A9 OS=Homo sapiens OX=9606 GN=S100A9 PE=1 SV=1</v>
          </cell>
          <cell r="N83">
            <v>14485.772280499999</v>
          </cell>
          <cell r="O83">
            <v>1810.72153506</v>
          </cell>
        </row>
        <row r="84">
          <cell r="B84" t="str">
            <v>sp|Q13347|EIF3I_HUMAN</v>
          </cell>
          <cell r="C84">
            <v>4.2857792467599998</v>
          </cell>
          <cell r="D84" t="str">
            <v>NA</v>
          </cell>
          <cell r="E84">
            <v>36478.613054699999</v>
          </cell>
          <cell r="F84" t="str">
            <v>SYSSGGEDGYVR</v>
          </cell>
          <cell r="G84">
            <v>1</v>
          </cell>
          <cell r="H84">
            <v>1</v>
          </cell>
          <cell r="I84">
            <v>1</v>
          </cell>
          <cell r="J84">
            <v>3.6900000000000002E-2</v>
          </cell>
          <cell r="K84">
            <v>19480</v>
          </cell>
          <cell r="L84" t="str">
            <v>-</v>
          </cell>
          <cell r="M84" t="str">
            <v>Eukaryotic translation initiation factor 3 subunit I OS=Homo sapiens OX=9606 GN=EIF3I PE=1 SV=1</v>
          </cell>
          <cell r="N84">
            <v>0</v>
          </cell>
          <cell r="O84">
            <v>0</v>
          </cell>
        </row>
        <row r="85">
          <cell r="B85" t="str">
            <v>sp|Q9Y3U8|RL36_HUMAN</v>
          </cell>
          <cell r="C85">
            <v>2.3303561732200002</v>
          </cell>
          <cell r="D85" t="str">
            <v>NA</v>
          </cell>
          <cell r="E85">
            <v>12245.908944700001</v>
          </cell>
          <cell r="F85" t="str">
            <v>EVCGFAPYER</v>
          </cell>
          <cell r="G85">
            <v>1</v>
          </cell>
          <cell r="H85">
            <v>1</v>
          </cell>
          <cell r="I85">
            <v>1</v>
          </cell>
          <cell r="J85">
            <v>9.5200000000000007E-2</v>
          </cell>
          <cell r="K85">
            <v>18359</v>
          </cell>
          <cell r="L85" t="str">
            <v>-</v>
          </cell>
          <cell r="M85" t="str">
            <v>60S ribosomal protein L36 OS=Homo sapiens OX=9606 GN=RPL36 PE=1 SV=3</v>
          </cell>
          <cell r="N85">
            <v>17546.763937899999</v>
          </cell>
          <cell r="O85">
            <v>2924.4606563100001</v>
          </cell>
        </row>
        <row r="86">
          <cell r="B86" t="str">
            <v>sp|P52429|DGKE_HUMAN</v>
          </cell>
          <cell r="C86">
            <v>2.76679898144</v>
          </cell>
          <cell r="D86" t="str">
            <v>NA</v>
          </cell>
          <cell r="E86">
            <v>63884.909344700201</v>
          </cell>
          <cell r="F86" t="str">
            <v>YIPQVAVLPLGTGNDLSNTLGWGTGYAGEIPVAQVLRNVMEADGIK</v>
          </cell>
          <cell r="G86">
            <v>1</v>
          </cell>
          <cell r="H86">
            <v>1</v>
          </cell>
          <cell r="I86">
            <v>1</v>
          </cell>
          <cell r="J86">
            <v>8.1100000000000005E-2</v>
          </cell>
          <cell r="K86">
            <v>33040</v>
          </cell>
          <cell r="L86" t="str">
            <v>-</v>
          </cell>
          <cell r="M86" t="str">
            <v>Diacylglycerol kinase epsilon OS=Homo sapiens OX=9606 GN=DGKE PE=1 SV=1</v>
          </cell>
          <cell r="N86">
            <v>0</v>
          </cell>
          <cell r="O86">
            <v>0</v>
          </cell>
        </row>
        <row r="87">
          <cell r="B87" t="str">
            <v>sp|P62913|RL11_HUMAN</v>
          </cell>
          <cell r="C87">
            <v>4.2857792467599998</v>
          </cell>
          <cell r="D87" t="str">
            <v>NA</v>
          </cell>
          <cell r="E87">
            <v>20239.639724699999</v>
          </cell>
          <cell r="F87" t="str">
            <v>VLEQLTGQTPVFSK</v>
          </cell>
          <cell r="G87">
            <v>1</v>
          </cell>
          <cell r="H87">
            <v>1</v>
          </cell>
          <cell r="I87">
            <v>1</v>
          </cell>
          <cell r="J87">
            <v>7.8700000000000006E-2</v>
          </cell>
          <cell r="K87">
            <v>24185</v>
          </cell>
          <cell r="L87" t="str">
            <v>-</v>
          </cell>
          <cell r="M87" t="str">
            <v>60S ribosomal protein L11 OS=Homo sapiens OX=9606 GN=RPL11 PE=1 SV=2</v>
          </cell>
          <cell r="N87">
            <v>11411.692031099999</v>
          </cell>
          <cell r="O87">
            <v>1267.9657812299999</v>
          </cell>
        </row>
        <row r="88">
          <cell r="B88" t="str">
            <v>sp|Q06830|PRDX1_HUMAN</v>
          </cell>
          <cell r="C88">
            <v>15.830562752700001</v>
          </cell>
          <cell r="D88" t="str">
            <v>NA</v>
          </cell>
          <cell r="E88">
            <v>22096.278444700001</v>
          </cell>
          <cell r="F88" t="str">
            <v>ADEGISFR;DISLSDYK;GLFIIDDK;LVQAFQFTDK;QITVNDLPVGR;TIAQDYGVLK</v>
          </cell>
          <cell r="G88" t="str">
            <v>1;1;1;1;0;1</v>
          </cell>
          <cell r="H88">
            <v>5</v>
          </cell>
          <cell r="I88">
            <v>5</v>
          </cell>
          <cell r="J88">
            <v>0.27639999999999998</v>
          </cell>
          <cell r="K88" t="str">
            <v>8653;10109;9519;17592;17957;17544;15138</v>
          </cell>
          <cell r="L88" t="str">
            <v>-</v>
          </cell>
          <cell r="M88" t="str">
            <v>Peroxiredoxin-1 OS=Homo sapiens OX=9606 GN=PRDX1 PE=1 SV=1</v>
          </cell>
          <cell r="N88">
            <v>4699723.9755899999</v>
          </cell>
          <cell r="O88">
            <v>335694.56968499999</v>
          </cell>
        </row>
        <row r="89">
          <cell r="B89" t="str">
            <v>sp|P32119|PRDX2_HUMAN</v>
          </cell>
          <cell r="C89">
            <v>7.5301658083599996</v>
          </cell>
          <cell r="D89" t="str">
            <v>NA</v>
          </cell>
          <cell r="E89">
            <v>21878.237384700002</v>
          </cell>
          <cell r="F89" t="str">
            <v>ATAVVDGAFK;QITVNDLPVGR;TDEGIAYR</v>
          </cell>
          <cell r="G89" t="str">
            <v>1;0;1</v>
          </cell>
          <cell r="H89">
            <v>2</v>
          </cell>
          <cell r="I89">
            <v>2</v>
          </cell>
          <cell r="J89">
            <v>0.14649999999999999</v>
          </cell>
          <cell r="K89" t="str">
            <v>11335;17957;17544;9645</v>
          </cell>
          <cell r="L89" t="str">
            <v>-</v>
          </cell>
          <cell r="M89" t="str">
            <v>Peroxiredoxin-2 OS=Homo sapiens OX=9606 GN=PRDX2 PE=1 SV=5</v>
          </cell>
          <cell r="N89">
            <v>53335.905783599999</v>
          </cell>
          <cell r="O89">
            <v>4848.7187076</v>
          </cell>
        </row>
        <row r="90">
          <cell r="B90" t="str">
            <v>sp|P0DOY3|IGLC3_HUMAN</v>
          </cell>
          <cell r="C90">
            <v>4.2857792467599998</v>
          </cell>
          <cell r="D90" t="str">
            <v>NA</v>
          </cell>
          <cell r="E90">
            <v>11258.543014700001</v>
          </cell>
          <cell r="F90" t="str">
            <v>AGVETTTPSK</v>
          </cell>
          <cell r="G90">
            <v>1</v>
          </cell>
          <cell r="H90">
            <v>1</v>
          </cell>
          <cell r="I90">
            <v>1</v>
          </cell>
          <cell r="J90">
            <v>9.4299999999999995E-2</v>
          </cell>
          <cell r="K90">
            <v>11687</v>
          </cell>
          <cell r="L90" t="str">
            <v>sp|P0DOY2|IGLC2_HUMAN</v>
          </cell>
          <cell r="M90" t="str">
            <v>Immunoglobulin lambda constant 3 OS=Homo sapiens OX=9606 GN=IGLC3 PE=1 SV=1</v>
          </cell>
          <cell r="N90">
            <v>0</v>
          </cell>
          <cell r="O90">
            <v>0</v>
          </cell>
        </row>
        <row r="91">
          <cell r="B91" t="str">
            <v>sp|Q13148|TADBP_HUMAN</v>
          </cell>
          <cell r="C91">
            <v>3.2443865615999998</v>
          </cell>
          <cell r="D91" t="str">
            <v>NA</v>
          </cell>
          <cell r="E91">
            <v>44711.305714700102</v>
          </cell>
          <cell r="F91" t="str">
            <v>FTEYETQVK</v>
          </cell>
          <cell r="G91">
            <v>1</v>
          </cell>
          <cell r="H91">
            <v>1</v>
          </cell>
          <cell r="I91">
            <v>1</v>
          </cell>
          <cell r="J91">
            <v>2.1700000000000001E-2</v>
          </cell>
          <cell r="K91">
            <v>16188</v>
          </cell>
          <cell r="L91" t="str">
            <v>-</v>
          </cell>
          <cell r="M91" t="str">
            <v>TAR DNA-binding protein 43 OS=Homo sapiens OX=9606 GN=TARDBP PE=1 SV=1</v>
          </cell>
          <cell r="N91">
            <v>153018.852373</v>
          </cell>
          <cell r="O91">
            <v>9001.1089630900005</v>
          </cell>
        </row>
        <row r="92">
          <cell r="B92" t="str">
            <v>sp|P31151|S10A7_HUMAN</v>
          </cell>
          <cell r="C92">
            <v>8.5715584935100004</v>
          </cell>
          <cell r="D92" t="str">
            <v>NA</v>
          </cell>
          <cell r="E92">
            <v>11463.564314699999</v>
          </cell>
          <cell r="F92" t="str">
            <v>GTNYLADVFEK;SIIGMIDMFHK</v>
          </cell>
          <cell r="G92" t="str">
            <v>1;1</v>
          </cell>
          <cell r="H92">
            <v>2</v>
          </cell>
          <cell r="I92">
            <v>2</v>
          </cell>
          <cell r="J92">
            <v>0.21779999999999999</v>
          </cell>
          <cell r="K92" t="str">
            <v>19069;19826</v>
          </cell>
          <cell r="L92" t="str">
            <v>-</v>
          </cell>
          <cell r="M92" t="str">
            <v>Protein S100-A7 OS=Homo sapiens OX=9606 GN=S100A7 PE=1 SV=4</v>
          </cell>
          <cell r="N92">
            <v>25983.936784000001</v>
          </cell>
          <cell r="O92">
            <v>3711.9909691399998</v>
          </cell>
        </row>
        <row r="93">
          <cell r="B93" t="str">
            <v>sp|P0CG48|UBC_HUMAN</v>
          </cell>
          <cell r="C93">
            <v>15.6061042082</v>
          </cell>
          <cell r="D93" t="str">
            <v>NA</v>
          </cell>
          <cell r="E93">
            <v>76991.532974700298</v>
          </cell>
          <cell r="F93" t="str">
            <v>EGIPPDQQR;ESTLHLVLR;MQIFVK;TITLEVEPSDTIENVK;TLSDYNIQK</v>
          </cell>
          <cell r="G93" t="str">
            <v>1;1;1;1;1</v>
          </cell>
          <cell r="H93">
            <v>5</v>
          </cell>
          <cell r="I93">
            <v>5</v>
          </cell>
          <cell r="J93">
            <v>7.1499999999999994E-2</v>
          </cell>
          <cell r="K93" t="str">
            <v>13049;13916;4239;25556;14318</v>
          </cell>
          <cell r="L93" t="str">
            <v>sp|P62979|RS27A_HUMAN;sp|P0CG47|UBB_HUMAN;sp|P62987|RL40_HUMAN</v>
          </cell>
          <cell r="M93" t="str">
            <v>Polyubiquitin-C OS=Homo sapiens OX=9606 GN=UBC PE=1 SV=3</v>
          </cell>
          <cell r="N93">
            <v>1562024.4708400001</v>
          </cell>
          <cell r="O93">
            <v>24794.0392197</v>
          </cell>
        </row>
        <row r="94">
          <cell r="B94" t="str">
            <v>sp|P17812|PYRG1_HUMAN</v>
          </cell>
          <cell r="C94">
            <v>2.0053741987399998</v>
          </cell>
          <cell r="D94" t="str">
            <v>NA</v>
          </cell>
          <cell r="E94">
            <v>66647.9886747001</v>
          </cell>
          <cell r="F94" t="str">
            <v>FEVNPVWK</v>
          </cell>
          <cell r="G94">
            <v>1</v>
          </cell>
          <cell r="H94">
            <v>1</v>
          </cell>
          <cell r="I94">
            <v>1</v>
          </cell>
          <cell r="J94">
            <v>1.35E-2</v>
          </cell>
          <cell r="K94">
            <v>12488</v>
          </cell>
          <cell r="L94" t="str">
            <v>-</v>
          </cell>
          <cell r="M94" t="str">
            <v>CTP synthase 1 OS=Homo sapiens OX=9606 GN=CTPS1 PE=1 SV=2</v>
          </cell>
          <cell r="N94">
            <v>182400.18654699999</v>
          </cell>
          <cell r="O94">
            <v>5883.8769853800004</v>
          </cell>
        </row>
        <row r="95">
          <cell r="B95" t="str">
            <v>sp|P07437|TBB5_HUMAN</v>
          </cell>
          <cell r="C95">
            <v>21.843345676799999</v>
          </cell>
          <cell r="D95" t="str">
            <v>NA</v>
          </cell>
          <cell r="E95">
            <v>49638.970664699998</v>
          </cell>
          <cell r="F95" t="str">
            <v>EVDEQMLNVQNK;FPGQLNADLR;ISVYYNEATGGK;LAVNMVPFPR;TAVCDIPPR;YLTVAAVFR</v>
          </cell>
          <cell r="G95" t="str">
            <v>1;1;1;1;1;1</v>
          </cell>
          <cell r="H95">
            <v>6</v>
          </cell>
          <cell r="I95">
            <v>7</v>
          </cell>
          <cell r="J95">
            <v>0.1396</v>
          </cell>
          <cell r="K95" t="str">
            <v>22919;15814;15815;20027;16173;12743;13055</v>
          </cell>
          <cell r="L95" t="str">
            <v>-</v>
          </cell>
          <cell r="M95" t="str">
            <v>Tubulin beta chain OS=Homo sapiens OX=9606 GN=TUBB PE=1 SV=2</v>
          </cell>
          <cell r="N95">
            <v>3419085.6712699998</v>
          </cell>
          <cell r="O95">
            <v>162813.60339400001</v>
          </cell>
        </row>
        <row r="96">
          <cell r="B96" t="str">
            <v>sp|Q8NE71|ABCF1_HUMAN</v>
          </cell>
          <cell r="C96">
            <v>15.682491214100001</v>
          </cell>
          <cell r="D96" t="str">
            <v>NA</v>
          </cell>
          <cell r="E96">
            <v>95866.473854700307</v>
          </cell>
          <cell r="F96" t="str">
            <v>GAVIVVSHDAR;LQGQLEQGDDTAAER;MEETPTEYLQR;STLLLLLTGK</v>
          </cell>
          <cell r="G96" t="str">
            <v>1;1;1;1</v>
          </cell>
          <cell r="H96">
            <v>4</v>
          </cell>
          <cell r="I96">
            <v>5</v>
          </cell>
          <cell r="J96">
            <v>5.5599999999999997E-2</v>
          </cell>
          <cell r="K96" t="str">
            <v>15619;15618;24726;22021;13646</v>
          </cell>
          <cell r="L96" t="str">
            <v>-</v>
          </cell>
          <cell r="M96" t="str">
            <v>ATP-binding cassette sub-family F member 1 OS=Homo sapiens OX=9606 GN=ABCF1 PE=1 SV=2</v>
          </cell>
          <cell r="N96">
            <v>61022.015744199998</v>
          </cell>
          <cell r="O96">
            <v>1356.0447943199999</v>
          </cell>
        </row>
        <row r="97">
          <cell r="B97" t="str">
            <v>sp|Q9Y2K7|KDM2A_HUMAN</v>
          </cell>
          <cell r="C97">
            <v>2.76679898144</v>
          </cell>
          <cell r="D97" t="str">
            <v>NA</v>
          </cell>
          <cell r="E97">
            <v>132707.53507469999</v>
          </cell>
          <cell r="F97" t="str">
            <v>DPLIFK</v>
          </cell>
          <cell r="G97">
            <v>1</v>
          </cell>
          <cell r="H97">
            <v>1</v>
          </cell>
          <cell r="I97">
            <v>1</v>
          </cell>
          <cell r="J97">
            <v>5.1999999999999998E-3</v>
          </cell>
          <cell r="K97">
            <v>3356</v>
          </cell>
          <cell r="L97" t="str">
            <v>-</v>
          </cell>
          <cell r="M97" t="str">
            <v>Lysine-specific demethylase 2A OS=Homo sapiens OX=9606 GN=KDM2A PE=1 SV=3</v>
          </cell>
          <cell r="N97">
            <v>31501.857090900001</v>
          </cell>
          <cell r="O97">
            <v>443.68812804100003</v>
          </cell>
        </row>
        <row r="98">
          <cell r="B98" t="str">
            <v>sp|Q9P258|RCC2_HUMAN</v>
          </cell>
          <cell r="C98">
            <v>2.6743967066600001</v>
          </cell>
          <cell r="D98" t="str">
            <v>NA</v>
          </cell>
          <cell r="E98">
            <v>56049.202014700197</v>
          </cell>
          <cell r="F98" t="str">
            <v>VAIFIEK</v>
          </cell>
          <cell r="G98">
            <v>1</v>
          </cell>
          <cell r="H98">
            <v>1</v>
          </cell>
          <cell r="I98">
            <v>1</v>
          </cell>
          <cell r="J98">
            <v>1.34E-2</v>
          </cell>
          <cell r="K98">
            <v>5970</v>
          </cell>
          <cell r="L98" t="str">
            <v>-</v>
          </cell>
          <cell r="M98" t="str">
            <v>Protein RCC2 OS=Homo sapiens OX=9606 GN=RCC2 PE=1 SV=2</v>
          </cell>
          <cell r="N98">
            <v>0</v>
          </cell>
          <cell r="O98">
            <v>0</v>
          </cell>
        </row>
        <row r="99">
          <cell r="B99" t="str">
            <v>sp|P81605|DCD_HUMAN</v>
          </cell>
          <cell r="C99">
            <v>4.2857792467599998</v>
          </cell>
          <cell r="D99" t="str">
            <v>NA</v>
          </cell>
          <cell r="E99">
            <v>11276.827284700001</v>
          </cell>
          <cell r="F99" t="str">
            <v>ENAGEDPGLAR</v>
          </cell>
          <cell r="G99">
            <v>1</v>
          </cell>
          <cell r="H99">
            <v>1</v>
          </cell>
          <cell r="I99">
            <v>1</v>
          </cell>
          <cell r="J99">
            <v>0.1</v>
          </cell>
          <cell r="K99">
            <v>15749</v>
          </cell>
          <cell r="L99" t="str">
            <v>-</v>
          </cell>
          <cell r="M99" t="str">
            <v>Dermcidin OS=Homo sapiens OX=9606 GN=DCD PE=1 SV=2</v>
          </cell>
          <cell r="N99">
            <v>5361963.1113600004</v>
          </cell>
          <cell r="O99">
            <v>670245.38892000006</v>
          </cell>
        </row>
        <row r="100">
          <cell r="B100" t="str">
            <v>sp|P15880|RS2_HUMAN</v>
          </cell>
          <cell r="C100">
            <v>10.585137116</v>
          </cell>
          <cell r="D100" t="str">
            <v>NA</v>
          </cell>
          <cell r="E100">
            <v>31304.594554700001</v>
          </cell>
          <cell r="F100" t="str">
            <v>ATFDAISK;GTGIVSAPVPK;SPYQEFTDHLVK;TYSYLTPDLWK</v>
          </cell>
          <cell r="G100" t="str">
            <v>1;1;1;1</v>
          </cell>
          <cell r="H100">
            <v>4</v>
          </cell>
          <cell r="I100">
            <v>4</v>
          </cell>
          <cell r="J100">
            <v>0.14330000000000001</v>
          </cell>
          <cell r="K100" t="str">
            <v>7256;12673;23144;21817</v>
          </cell>
          <cell r="L100" t="str">
            <v>-</v>
          </cell>
          <cell r="M100" t="str">
            <v>40S ribosomal protein S2 OS=Homo sapiens OX=9606 GN=RPS2 PE=1 SV=2</v>
          </cell>
          <cell r="N100">
            <v>208094.277003</v>
          </cell>
          <cell r="O100">
            <v>9458.8307728700001</v>
          </cell>
        </row>
        <row r="101">
          <cell r="B101" t="str">
            <v>sp|P20839|IMDH1_HUMAN</v>
          </cell>
          <cell r="C101">
            <v>3.2443865615999998</v>
          </cell>
          <cell r="D101" t="str">
            <v>NA</v>
          </cell>
          <cell r="E101">
            <v>55370.462234700099</v>
          </cell>
          <cell r="F101" t="str">
            <v>EANEILQR;NLIDAGVDGLR</v>
          </cell>
          <cell r="G101" t="str">
            <v>0;1</v>
          </cell>
          <cell r="H101">
            <v>1</v>
          </cell>
          <cell r="I101">
            <v>1</v>
          </cell>
          <cell r="J101">
            <v>3.6999999999999998E-2</v>
          </cell>
          <cell r="K101" t="str">
            <v>11141;16125</v>
          </cell>
          <cell r="L101" t="str">
            <v>-</v>
          </cell>
          <cell r="M101" t="str">
            <v>Inosine-5'-monophosphate dehydrogenase 1 OS=Homo sapiens OX=9606 GN=IMPDH1 PE=1 SV=2</v>
          </cell>
          <cell r="N101">
            <v>27588.2987622</v>
          </cell>
          <cell r="O101">
            <v>1199.4912505299999</v>
          </cell>
        </row>
        <row r="102">
          <cell r="B102" t="str">
            <v>sp|Q16181|SEPT7_HUMAN</v>
          </cell>
          <cell r="C102">
            <v>16.101724301899999</v>
          </cell>
          <cell r="D102" t="str">
            <v>NA</v>
          </cell>
          <cell r="E102">
            <v>50647.993484700099</v>
          </cell>
          <cell r="F102" t="str">
            <v>DVTNNVHYENYR;FEDYLNAESR;LAAVTYNGVDNNK;SPLAQMEEER</v>
          </cell>
          <cell r="G102" t="str">
            <v>1;1;1;1</v>
          </cell>
          <cell r="H102">
            <v>4</v>
          </cell>
          <cell r="I102">
            <v>5</v>
          </cell>
          <cell r="J102">
            <v>0.10299999999999999</v>
          </cell>
          <cell r="K102" t="str">
            <v>23913;23912;18748;21687;17415</v>
          </cell>
          <cell r="L102" t="str">
            <v>-</v>
          </cell>
          <cell r="M102" t="str">
            <v>Septin-7 OS=Homo sapiens OX=9606 GN=SEPTIN7 PE=1 SV=2</v>
          </cell>
          <cell r="N102">
            <v>72532.420600400001</v>
          </cell>
          <cell r="O102">
            <v>2789.7084846299999</v>
          </cell>
        </row>
        <row r="103">
          <cell r="B103" t="str">
            <v>sp|P12268|IMDH2_HUMAN</v>
          </cell>
          <cell r="C103">
            <v>33.335708503399999</v>
          </cell>
          <cell r="D103" t="str">
            <v>NA</v>
          </cell>
          <cell r="E103">
            <v>55769.6459347001</v>
          </cell>
          <cell r="F103" t="str">
            <v>EANEILQR;EDLVVAPAGITLK;GMGSLDAMDK;HGFCGIPITDTGR;NLIDAGVDALR;REDLVVAPAGITLK;TSSAQVEGGVHSLHSYEK;VAQGVSGAVQDK;YEQGFITDPVVLSPK;YFSEADK</v>
          </cell>
          <cell r="G103" t="str">
            <v>0;1;1;1;1;1;1;1;1;1</v>
          </cell>
          <cell r="H103">
            <v>9</v>
          </cell>
          <cell r="I103">
            <v>11</v>
          </cell>
          <cell r="J103">
            <v>0.21010000000000001</v>
          </cell>
          <cell r="K103" t="str">
            <v>11141;20524;12638;22670;22668;16480;23419;26266;26265;16562;25071;7497</v>
          </cell>
          <cell r="L103" t="str">
            <v>-</v>
          </cell>
          <cell r="M103" t="str">
            <v>Inosine-5'-monophosphate dehydrogenase 2 OS=Homo sapiens OX=9606 GN=IMPDH2 PE=1 SV=2</v>
          </cell>
          <cell r="N103">
            <v>1082203.0852999999</v>
          </cell>
          <cell r="O103">
            <v>43288.1234119</v>
          </cell>
        </row>
        <row r="104">
          <cell r="B104" t="str">
            <v>sp|O60506|HNRPQ_HUMAN</v>
          </cell>
          <cell r="C104">
            <v>17.827130598099998</v>
          </cell>
          <cell r="D104" t="str">
            <v>NA</v>
          </cell>
          <cell r="E104">
            <v>69559.596264700202</v>
          </cell>
          <cell r="F104" t="str">
            <v>AFSQFGK;AGPIWDLR;LMMDPLTGLNR;LYNNHEIR;TGYTLDVTTGQR</v>
          </cell>
          <cell r="G104" t="str">
            <v>1;1;1;1;1</v>
          </cell>
          <cell r="H104">
            <v>5</v>
          </cell>
          <cell r="I104">
            <v>6</v>
          </cell>
          <cell r="J104">
            <v>7.3800000000000004E-2</v>
          </cell>
          <cell r="K104" t="str">
            <v>4843;9726;19164;13638;13637;20249</v>
          </cell>
          <cell r="L104" t="str">
            <v>-</v>
          </cell>
          <cell r="M104" t="str">
            <v>Heterogeneous nuclear ribonucleoprotein Q OS=Homo sapiens OX=9606 GN=SYNCRIP PE=1 SV=2</v>
          </cell>
          <cell r="N104">
            <v>337261.586686</v>
          </cell>
          <cell r="O104">
            <v>8647.7329919599997</v>
          </cell>
        </row>
        <row r="105">
          <cell r="B105" t="str">
            <v>sp|Q07065|CKAP4_HUMAN</v>
          </cell>
          <cell r="C105">
            <v>7.7771933625700003</v>
          </cell>
          <cell r="D105" t="str">
            <v>NA</v>
          </cell>
          <cell r="E105">
            <v>65982.730654700106</v>
          </cell>
          <cell r="F105" t="str">
            <v>EELGQGLQGVEQK;IETNENNLESAK;VASLEESEGNK</v>
          </cell>
          <cell r="G105" t="str">
            <v>1;1;1</v>
          </cell>
          <cell r="H105">
            <v>3</v>
          </cell>
          <cell r="I105">
            <v>3</v>
          </cell>
          <cell r="J105">
            <v>5.9799999999999999E-2</v>
          </cell>
          <cell r="K105" t="str">
            <v>22348;21342;16676</v>
          </cell>
          <cell r="L105" t="str">
            <v>-</v>
          </cell>
          <cell r="M105" t="str">
            <v>Cytoskeleton-associated protein 4 OS=Homo sapiens OX=9606 GN=CKAP4 PE=1 SV=2</v>
          </cell>
          <cell r="N105">
            <v>20452.479346399999</v>
          </cell>
          <cell r="O105">
            <v>454.49954103099998</v>
          </cell>
        </row>
        <row r="106">
          <cell r="B106" t="str">
            <v>sp|P18077|RL35A_HUMAN</v>
          </cell>
          <cell r="C106">
            <v>2.3303561732200002</v>
          </cell>
          <cell r="D106" t="str">
            <v>NA</v>
          </cell>
          <cell r="E106">
            <v>12529.770314699999</v>
          </cell>
          <cell r="F106" t="str">
            <v>AIFAGYK</v>
          </cell>
          <cell r="G106">
            <v>1</v>
          </cell>
          <cell r="H106">
            <v>1</v>
          </cell>
          <cell r="I106">
            <v>1</v>
          </cell>
          <cell r="J106">
            <v>6.3600000000000004E-2</v>
          </cell>
          <cell r="K106">
            <v>4345</v>
          </cell>
          <cell r="L106" t="str">
            <v>-</v>
          </cell>
          <cell r="M106" t="str">
            <v>60S ribosomal protein L35a OS=Homo sapiens OX=9606 GN=RPL35A PE=1 SV=2</v>
          </cell>
          <cell r="N106">
            <v>22718.269158700001</v>
          </cell>
          <cell r="O106">
            <v>2524.25212874</v>
          </cell>
        </row>
        <row r="107">
          <cell r="B107" t="str">
            <v>sp|Q16543|CDC37_HUMAN</v>
          </cell>
          <cell r="C107">
            <v>2.1736525848400001</v>
          </cell>
          <cell r="D107" t="str">
            <v>NA</v>
          </cell>
          <cell r="E107">
            <v>44439.999024700002</v>
          </cell>
          <cell r="F107" t="str">
            <v>EGEEAGPGDPLLEAVPK</v>
          </cell>
          <cell r="G107">
            <v>1</v>
          </cell>
          <cell r="H107">
            <v>1</v>
          </cell>
          <cell r="I107">
            <v>1</v>
          </cell>
          <cell r="J107">
            <v>4.4999999999999998E-2</v>
          </cell>
          <cell r="K107">
            <v>25154</v>
          </cell>
          <cell r="L107" t="str">
            <v>-</v>
          </cell>
          <cell r="M107" t="str">
            <v>Hsp90 co-chaperone Cdc37 OS=Homo sapiens OX=9606 GN=CDC37 PE=1 SV=1</v>
          </cell>
          <cell r="N107">
            <v>0</v>
          </cell>
          <cell r="O107">
            <v>0</v>
          </cell>
        </row>
        <row r="108">
          <cell r="B108" t="str">
            <v>sp|Q15417|CNN3_HUMAN</v>
          </cell>
          <cell r="C108">
            <v>2.4978601829799998</v>
          </cell>
          <cell r="D108" t="str">
            <v>NA</v>
          </cell>
          <cell r="E108">
            <v>36390.783874699999</v>
          </cell>
          <cell r="F108" t="str">
            <v>YDHQAEEDLR</v>
          </cell>
          <cell r="G108">
            <v>1</v>
          </cell>
          <cell r="H108">
            <v>1</v>
          </cell>
          <cell r="I108">
            <v>1</v>
          </cell>
          <cell r="J108">
            <v>3.04E-2</v>
          </cell>
          <cell r="K108">
            <v>19463</v>
          </cell>
          <cell r="L108" t="str">
            <v>-</v>
          </cell>
          <cell r="M108" t="str">
            <v>Calponin-3 OS=Homo sapiens OX=9606 GN=CNN3 PE=1 SV=1</v>
          </cell>
          <cell r="N108">
            <v>0</v>
          </cell>
          <cell r="O108">
            <v>0</v>
          </cell>
        </row>
        <row r="109">
          <cell r="B109" t="str">
            <v>sp|Q8IXB1|DJC10_HUMAN</v>
          </cell>
          <cell r="C109">
            <v>2.4978601829799998</v>
          </cell>
          <cell r="D109" t="str">
            <v>NA</v>
          </cell>
          <cell r="E109">
            <v>91021.290564700394</v>
          </cell>
          <cell r="F109" t="str">
            <v>AYEVLK</v>
          </cell>
          <cell r="G109">
            <v>1</v>
          </cell>
          <cell r="H109">
            <v>1</v>
          </cell>
          <cell r="I109">
            <v>1</v>
          </cell>
          <cell r="J109">
            <v>7.6E-3</v>
          </cell>
          <cell r="K109">
            <v>3096</v>
          </cell>
          <cell r="L109" t="str">
            <v>-</v>
          </cell>
          <cell r="M109" t="str">
            <v>DnaJ homolog subfamily C member 10 OS=Homo sapiens OX=9606 GN=DNAJC10 PE=1 SV=2</v>
          </cell>
          <cell r="N109">
            <v>129760.69194400001</v>
          </cell>
          <cell r="O109">
            <v>3507.0457282100001</v>
          </cell>
        </row>
        <row r="110">
          <cell r="B110" t="str">
            <v>sp|P62280|RS11_HUMAN</v>
          </cell>
          <cell r="C110">
            <v>9.7331596848000004</v>
          </cell>
          <cell r="D110" t="str">
            <v>NA</v>
          </cell>
          <cell r="E110">
            <v>18418.992824699999</v>
          </cell>
          <cell r="F110" t="str">
            <v>ILSGVVTK;NIGLGFK;VLLGETGK</v>
          </cell>
          <cell r="G110" t="str">
            <v>1;1;1</v>
          </cell>
          <cell r="H110">
            <v>3</v>
          </cell>
          <cell r="I110">
            <v>3</v>
          </cell>
          <cell r="J110">
            <v>0.14560000000000001</v>
          </cell>
          <cell r="K110" t="str">
            <v>5895;3763;5891</v>
          </cell>
          <cell r="L110" t="str">
            <v>-</v>
          </cell>
          <cell r="M110" t="str">
            <v>40S ribosomal protein S11 OS=Homo sapiens OX=9606 GN=RPS11 PE=1 SV=3</v>
          </cell>
          <cell r="N110">
            <v>174163.71588599999</v>
          </cell>
          <cell r="O110">
            <v>17416.371588599999</v>
          </cell>
        </row>
        <row r="111">
          <cell r="B111" t="str">
            <v>sp|Q9Y6R1|S4A4_HUMAN</v>
          </cell>
          <cell r="C111">
            <v>2.76679898144</v>
          </cell>
          <cell r="D111" t="str">
            <v>NA</v>
          </cell>
          <cell r="E111">
            <v>121382.668384701</v>
          </cell>
          <cell r="F111" t="str">
            <v>SLADIGK</v>
          </cell>
          <cell r="G111">
            <v>1</v>
          </cell>
          <cell r="H111">
            <v>1</v>
          </cell>
          <cell r="I111">
            <v>1</v>
          </cell>
          <cell r="J111">
            <v>6.4999999999999997E-3</v>
          </cell>
          <cell r="K111">
            <v>2673</v>
          </cell>
          <cell r="L111" t="str">
            <v>sp|Q9BY07|S4A5_HUMAN</v>
          </cell>
          <cell r="M111" t="str">
            <v>Electrogenic sodium bicarbonate cotransporter 1 OS=Homo sapiens OX=9606 GN=SLC4A4 PE=1 SV=1</v>
          </cell>
          <cell r="N111">
            <v>444329.53404900001</v>
          </cell>
          <cell r="O111">
            <v>10837.3057085</v>
          </cell>
        </row>
        <row r="112">
          <cell r="B112" t="str">
            <v>sp|P23490|LORI_HUMAN</v>
          </cell>
          <cell r="C112">
            <v>2.4978601829799998</v>
          </cell>
          <cell r="D112" t="str">
            <v>NA</v>
          </cell>
          <cell r="E112">
            <v>25744.460914700001</v>
          </cell>
          <cell r="F112" t="str">
            <v>QPTPQPPVDCVK</v>
          </cell>
          <cell r="G112">
            <v>1</v>
          </cell>
          <cell r="H112">
            <v>1</v>
          </cell>
          <cell r="I112">
            <v>1</v>
          </cell>
          <cell r="J112">
            <v>3.85E-2</v>
          </cell>
          <cell r="K112">
            <v>21409</v>
          </cell>
          <cell r="L112" t="str">
            <v>-</v>
          </cell>
          <cell r="M112" t="str">
            <v>Loricrin OS=Homo sapiens OX=9606 GN=LORICRIN PE=1 SV=2</v>
          </cell>
          <cell r="N112">
            <v>51472.4238539</v>
          </cell>
          <cell r="O112">
            <v>17157.474618</v>
          </cell>
        </row>
        <row r="113">
          <cell r="B113" t="str">
            <v>sp|P23919|KTHY_HUMAN</v>
          </cell>
          <cell r="C113">
            <v>2.76679898144</v>
          </cell>
          <cell r="D113" t="str">
            <v>NA</v>
          </cell>
          <cell r="E113">
            <v>23804.460194700001</v>
          </cell>
          <cell r="F113" t="str">
            <v>LLSSYLQK</v>
          </cell>
          <cell r="G113">
            <v>1</v>
          </cell>
          <cell r="H113">
            <v>1</v>
          </cell>
          <cell r="I113">
            <v>1</v>
          </cell>
          <cell r="J113">
            <v>3.7699999999999997E-2</v>
          </cell>
          <cell r="K113">
            <v>10466</v>
          </cell>
          <cell r="L113" t="str">
            <v>-</v>
          </cell>
          <cell r="M113" t="str">
            <v>Thymidylate kinase OS=Homo sapiens OX=9606 GN=DTYMK PE=1 SV=4</v>
          </cell>
          <cell r="N113">
            <v>2036387.81014</v>
          </cell>
          <cell r="O113">
            <v>113132.65611900001</v>
          </cell>
        </row>
        <row r="114">
          <cell r="B114" t="str">
            <v>sp|P29122|PCSK6_HUMAN</v>
          </cell>
          <cell r="C114">
            <v>2.5410696483100002</v>
          </cell>
          <cell r="D114" t="str">
            <v>NA</v>
          </cell>
          <cell r="E114">
            <v>106351.185094701</v>
          </cell>
          <cell r="F114" t="str">
            <v>IVTTDLR</v>
          </cell>
          <cell r="G114">
            <v>1</v>
          </cell>
          <cell r="H114">
            <v>1</v>
          </cell>
          <cell r="I114">
            <v>1</v>
          </cell>
          <cell r="J114">
            <v>7.1999999999999998E-3</v>
          </cell>
          <cell r="K114">
            <v>5919</v>
          </cell>
          <cell r="L114" t="str">
            <v>-</v>
          </cell>
          <cell r="M114" t="str">
            <v>Proprotein convertase subtilisin/kexin type 6 OS=Homo sapiens OX=9606 GN=PCSK6 PE=1 SV=1</v>
          </cell>
          <cell r="N114">
            <v>121322.283193</v>
          </cell>
          <cell r="O114">
            <v>2426.44566386</v>
          </cell>
        </row>
        <row r="115">
          <cell r="B115" t="str">
            <v>sp|O43790|KRT86_HUMAN</v>
          </cell>
          <cell r="C115">
            <v>11.603137998299999</v>
          </cell>
          <cell r="D115" t="str">
            <v>NA</v>
          </cell>
          <cell r="E115">
            <v>53466.298094700098</v>
          </cell>
          <cell r="F115" t="str">
            <v>ATAENEFVALK;EAECVEADSGR;EEINELNR;LLEGEEQR</v>
          </cell>
          <cell r="G115" t="str">
            <v>1;1;1;1</v>
          </cell>
          <cell r="H115">
            <v>4</v>
          </cell>
          <cell r="I115">
            <v>4</v>
          </cell>
          <cell r="J115">
            <v>7.8200000000000006E-2</v>
          </cell>
          <cell r="K115" t="str">
            <v>17495;18239;12445;11177</v>
          </cell>
          <cell r="L115" t="str">
            <v>sp|P78385|KRT83_HUMAN;sp|Q14533|KRT81_HUMAN</v>
          </cell>
          <cell r="M115" t="str">
            <v>Keratin, type II cuticular Hb6 OS=Homo sapiens OX=9606 GN=KRT86 PE=1 SV=1</v>
          </cell>
          <cell r="N115">
            <v>389540.80912799999</v>
          </cell>
          <cell r="O115">
            <v>11457.082621400001</v>
          </cell>
        </row>
        <row r="116">
          <cell r="B116" t="str">
            <v>sp|Q9NSD9|SYFB_HUMAN</v>
          </cell>
          <cell r="C116">
            <v>13.879427123299999</v>
          </cell>
          <cell r="D116" t="str">
            <v>NA</v>
          </cell>
          <cell r="E116">
            <v>66073.545704700198</v>
          </cell>
          <cell r="F116" t="str">
            <v>AAGASDVVLYK;ASEGPAFFPGR;LIITEETAK;TTLLPGLLK</v>
          </cell>
          <cell r="G116" t="str">
            <v>1;1;1;1</v>
          </cell>
          <cell r="H116">
            <v>4</v>
          </cell>
          <cell r="I116">
            <v>4</v>
          </cell>
          <cell r="J116">
            <v>6.7900000000000002E-2</v>
          </cell>
          <cell r="K116" t="str">
            <v>14715;15926;12469;10594</v>
          </cell>
          <cell r="L116" t="str">
            <v>-</v>
          </cell>
          <cell r="M116" t="str">
            <v>Phenylalanine--tRNA ligase beta subunit OS=Homo sapiens OX=9606 GN=FARSB PE=1 SV=3</v>
          </cell>
          <cell r="N116">
            <v>182088.484474</v>
          </cell>
          <cell r="O116">
            <v>4046.4107660899999</v>
          </cell>
        </row>
        <row r="117">
          <cell r="B117" t="str">
            <v>sp|P07814|SYEP_HUMAN</v>
          </cell>
          <cell r="C117">
            <v>2.76679898144</v>
          </cell>
          <cell r="D117" t="str">
            <v>NA</v>
          </cell>
          <cell r="E117">
            <v>170483.09267469999</v>
          </cell>
          <cell r="F117" t="str">
            <v>LTVAENEAETK</v>
          </cell>
          <cell r="G117">
            <v>1</v>
          </cell>
          <cell r="H117">
            <v>1</v>
          </cell>
          <cell r="I117">
            <v>1</v>
          </cell>
          <cell r="J117">
            <v>7.3000000000000001E-3</v>
          </cell>
          <cell r="K117">
            <v>17804</v>
          </cell>
          <cell r="L117" t="str">
            <v>-</v>
          </cell>
          <cell r="M117" t="str">
            <v>Bifunctional glutamate/proline--tRNA ligase OS=Homo sapiens OX=9606 GN=EPRS1 PE=1 SV=5</v>
          </cell>
          <cell r="N117">
            <v>22065.5325252</v>
          </cell>
          <cell r="O117">
            <v>242.47837939799999</v>
          </cell>
        </row>
        <row r="118">
          <cell r="B118" t="str">
            <v>sp|Q08945|SSRP1_HUMAN</v>
          </cell>
          <cell r="C118">
            <v>5.0971551546500002</v>
          </cell>
          <cell r="D118" t="str">
            <v>NA</v>
          </cell>
          <cell r="E118">
            <v>81024.419054700396</v>
          </cell>
          <cell r="F118" t="str">
            <v>ASSGLLYPLER;LSDFFK</v>
          </cell>
          <cell r="G118" t="str">
            <v>1;1</v>
          </cell>
          <cell r="H118">
            <v>2</v>
          </cell>
          <cell r="I118">
            <v>2</v>
          </cell>
          <cell r="J118">
            <v>2.4E-2</v>
          </cell>
          <cell r="K118" t="str">
            <v>17824;3960</v>
          </cell>
          <cell r="L118" t="str">
            <v>-</v>
          </cell>
          <cell r="M118" t="str">
            <v>FACT complex subunit SSRP1 OS=Homo sapiens OX=9606 GN=SSRP1 PE=1 SV=1</v>
          </cell>
          <cell r="N118">
            <v>15839.5301057</v>
          </cell>
          <cell r="O118">
            <v>395.98825264200002</v>
          </cell>
        </row>
        <row r="119">
          <cell r="B119" t="str">
            <v>sp|P52292|IMA1_HUMAN</v>
          </cell>
          <cell r="C119">
            <v>6.0111855430399999</v>
          </cell>
          <cell r="D119" t="str">
            <v>NA</v>
          </cell>
          <cell r="E119">
            <v>57825.946194700096</v>
          </cell>
          <cell r="F119" t="str">
            <v>FVSFLGR;TGVVPQLVK</v>
          </cell>
          <cell r="G119" t="str">
            <v>1;1</v>
          </cell>
          <cell r="H119">
            <v>2</v>
          </cell>
          <cell r="I119">
            <v>2</v>
          </cell>
          <cell r="J119">
            <v>3.0200000000000001E-2</v>
          </cell>
          <cell r="K119" t="str">
            <v>6146;10125</v>
          </cell>
          <cell r="L119" t="str">
            <v>-</v>
          </cell>
          <cell r="M119" t="str">
            <v>Importin subunit alpha-1 OS=Homo sapiens OX=9606 GN=KPNA2 PE=1 SV=1</v>
          </cell>
          <cell r="N119">
            <v>1507342.6630800001</v>
          </cell>
          <cell r="O119">
            <v>60293.706523200002</v>
          </cell>
        </row>
        <row r="120">
          <cell r="B120" t="str">
            <v>sp|Q9UGM3|DMBT1_HUMAN</v>
          </cell>
          <cell r="C120">
            <v>4.2857792467599998</v>
          </cell>
          <cell r="D120" t="str">
            <v>NA</v>
          </cell>
          <cell r="E120">
            <v>260568.8014347</v>
          </cell>
          <cell r="F120" t="str">
            <v>FGQGSGPIVLDDVR</v>
          </cell>
          <cell r="G120">
            <v>1</v>
          </cell>
          <cell r="H120">
            <v>1</v>
          </cell>
          <cell r="I120">
            <v>1</v>
          </cell>
          <cell r="J120">
            <v>5.7999999999999996E-3</v>
          </cell>
          <cell r="K120">
            <v>23100</v>
          </cell>
          <cell r="L120" t="str">
            <v>-</v>
          </cell>
          <cell r="M120" t="str">
            <v>Deleted in malignant brain tumors 1 protein OS=Homo sapiens OX=9606 GN=DMBT1 PE=1 SV=2</v>
          </cell>
          <cell r="N120">
            <v>0</v>
          </cell>
          <cell r="O120">
            <v>0</v>
          </cell>
        </row>
        <row r="121">
          <cell r="B121" t="str">
            <v>sp|Q9NZM1|MYOF_HUMAN</v>
          </cell>
          <cell r="C121">
            <v>6.0111855430399999</v>
          </cell>
          <cell r="D121" t="str">
            <v>NA</v>
          </cell>
          <cell r="E121">
            <v>234560.59795469901</v>
          </cell>
          <cell r="F121" t="str">
            <v>LTIYDWDR;TQGLVPEHVETR</v>
          </cell>
          <cell r="G121" t="str">
            <v>1;1</v>
          </cell>
          <cell r="H121">
            <v>2</v>
          </cell>
          <cell r="I121">
            <v>2</v>
          </cell>
          <cell r="J121">
            <v>9.7000000000000003E-3</v>
          </cell>
          <cell r="K121" t="str">
            <v>14314;21410</v>
          </cell>
          <cell r="L121" t="str">
            <v>-</v>
          </cell>
          <cell r="M121" t="str">
            <v>Myoferlin OS=Homo sapiens OX=9606 GN=MYOF PE=1 SV=1</v>
          </cell>
          <cell r="N121">
            <v>60750.030518300002</v>
          </cell>
          <cell r="O121">
            <v>467.30792706400001</v>
          </cell>
        </row>
        <row r="122">
          <cell r="B122" t="str">
            <v>sp|Q6ZW76|ANKS3_HUMAN</v>
          </cell>
          <cell r="C122">
            <v>2.0753095180400001</v>
          </cell>
          <cell r="D122" t="str">
            <v>NA</v>
          </cell>
          <cell r="E122">
            <v>71992.749344700103</v>
          </cell>
          <cell r="F122" t="str">
            <v>ITGIGLGGR</v>
          </cell>
          <cell r="G122">
            <v>1</v>
          </cell>
          <cell r="H122">
            <v>1</v>
          </cell>
          <cell r="I122">
            <v>1</v>
          </cell>
          <cell r="J122">
            <v>1.37E-2</v>
          </cell>
          <cell r="K122">
            <v>6970</v>
          </cell>
          <cell r="L122" t="str">
            <v>-</v>
          </cell>
          <cell r="M122" t="str">
            <v>Ankyrin repeat and SAM domain-containing protein 3 OS=Homo sapiens OX=9606 GN=ANKS3 PE=1 SV=1</v>
          </cell>
          <cell r="N122">
            <v>0</v>
          </cell>
          <cell r="O122">
            <v>0</v>
          </cell>
        </row>
        <row r="123">
          <cell r="B123" t="str">
            <v>sp|P78344|IF4G2_HUMAN</v>
          </cell>
          <cell r="C123">
            <v>3.2443865615999998</v>
          </cell>
          <cell r="D123" t="str">
            <v>NA</v>
          </cell>
          <cell r="E123">
            <v>102296.8113347</v>
          </cell>
          <cell r="F123" t="str">
            <v>LEVDIPLVK</v>
          </cell>
          <cell r="G123">
            <v>1</v>
          </cell>
          <cell r="H123">
            <v>1</v>
          </cell>
          <cell r="I123">
            <v>1</v>
          </cell>
          <cell r="J123">
            <v>9.9000000000000008E-3</v>
          </cell>
          <cell r="K123">
            <v>12677</v>
          </cell>
          <cell r="L123" t="str">
            <v>-</v>
          </cell>
          <cell r="M123" t="str">
            <v>Eukaryotic translation initiation factor 4 gamma 2 OS=Homo sapiens OX=9606 GN=EIF4G2 PE=1 SV=1</v>
          </cell>
          <cell r="N123">
            <v>0</v>
          </cell>
          <cell r="O123">
            <v>0</v>
          </cell>
        </row>
        <row r="124">
          <cell r="B124" t="str">
            <v>sp|P15311|EZRI_HUMAN</v>
          </cell>
          <cell r="C124">
            <v>17.749719426599999</v>
          </cell>
          <cell r="D124" t="str">
            <v>NA</v>
          </cell>
          <cell r="E124">
            <v>69369.736694699997</v>
          </cell>
          <cell r="F124" t="str">
            <v>APDFVFYAPR;DNAMLEYLK;EAQDDLVK;FVIKPIDK;GFPTWLK;IGFPWSEIR;IQVWHAEHR;KEDEVEEWQHR;LFFLQVK;NISFNDK;QLFDQVVK;SGYLSSER</v>
          </cell>
          <cell r="G124" t="str">
            <v>0;1;1;0;1;0;1;1;0;0;0;1</v>
          </cell>
          <cell r="H124">
            <v>6</v>
          </cell>
          <cell r="I124">
            <v>6</v>
          </cell>
          <cell r="J124">
            <v>0.1724</v>
          </cell>
          <cell r="K124" t="str">
            <v>17231;14805;9408;10724;7135;15043;17046;23457;8668;6694;11288;8789</v>
          </cell>
          <cell r="L124" t="str">
            <v>-</v>
          </cell>
          <cell r="M124" t="str">
            <v>Ezrin OS=Homo sapiens OX=9606 GN=EZR PE=1 SV=4</v>
          </cell>
          <cell r="N124">
            <v>326913.30803900003</v>
          </cell>
          <cell r="O124">
            <v>8382.3925138199993</v>
          </cell>
        </row>
        <row r="125">
          <cell r="B125" t="str">
            <v>sp|Q9Y6V0|PCLO_HUMAN</v>
          </cell>
          <cell r="C125">
            <v>2.76679898144</v>
          </cell>
          <cell r="D125" t="str">
            <v>NA</v>
          </cell>
          <cell r="E125">
            <v>560354.75220471399</v>
          </cell>
          <cell r="F125" t="str">
            <v>VDAKVEIIK</v>
          </cell>
          <cell r="G125">
            <v>1</v>
          </cell>
          <cell r="H125">
            <v>1</v>
          </cell>
          <cell r="I125">
            <v>1</v>
          </cell>
          <cell r="J125">
            <v>1.8E-3</v>
          </cell>
          <cell r="K125">
            <v>12399</v>
          </cell>
          <cell r="L125" t="str">
            <v>-</v>
          </cell>
          <cell r="M125" t="str">
            <v>Protein piccolo OS=Homo sapiens OX=9606 GN=PCLO PE=1 SV=5</v>
          </cell>
          <cell r="N125">
            <v>253577.81646500001</v>
          </cell>
          <cell r="O125">
            <v>1060.9950479700001</v>
          </cell>
        </row>
        <row r="126">
          <cell r="B126" t="str">
            <v>sp|P26038|MOES_HUMAN</v>
          </cell>
          <cell r="C126">
            <v>15.060331616699999</v>
          </cell>
          <cell r="D126" t="str">
            <v>NA</v>
          </cell>
          <cell r="E126">
            <v>67777.788654699994</v>
          </cell>
          <cell r="F126" t="str">
            <v>APDFVFYAPR;AQMVQEDLEK;AQQELEEQTR;EDAVLEYLK;ESEAVEWQQK;FVIKPIDK;IGFPWSEIR;LFFLQVK;NISFNDK;QLFDQVVK</v>
          </cell>
          <cell r="G126" t="str">
            <v>0;1;1;1;1;0;0;0;0;0</v>
          </cell>
          <cell r="H126">
            <v>4</v>
          </cell>
          <cell r="I126">
            <v>4</v>
          </cell>
          <cell r="J126">
            <v>0.1525</v>
          </cell>
          <cell r="K126" t="str">
            <v>17231;17439;18431;14250;18482;10724;15043;8668;6694;11288</v>
          </cell>
          <cell r="L126" t="str">
            <v>-</v>
          </cell>
          <cell r="M126" t="str">
            <v>Moesin OS=Homo sapiens OX=9606 GN=MSN PE=1 SV=3</v>
          </cell>
          <cell r="N126">
            <v>182145.370028</v>
          </cell>
          <cell r="O126">
            <v>4553.6342507099998</v>
          </cell>
        </row>
        <row r="127">
          <cell r="B127" t="str">
            <v>sp|E9PAV3|NACAM_HUMAN</v>
          </cell>
          <cell r="C127">
            <v>8.5715584935100004</v>
          </cell>
          <cell r="D127" t="str">
            <v>NA</v>
          </cell>
          <cell r="E127">
            <v>205294.88857469999</v>
          </cell>
          <cell r="F127" t="str">
            <v>NILFVITKPDVYK;SPASDTYIVFGEAK</v>
          </cell>
          <cell r="G127" t="str">
            <v>1;1</v>
          </cell>
          <cell r="H127">
            <v>2</v>
          </cell>
          <cell r="I127">
            <v>2</v>
          </cell>
          <cell r="J127">
            <v>1.2999999999999999E-2</v>
          </cell>
          <cell r="K127" t="str">
            <v>24212;23458</v>
          </cell>
          <cell r="L127" t="str">
            <v>sp|Q13765|NACA_HUMAN</v>
          </cell>
          <cell r="M127" t="str">
            <v>Nascent polypeptide-associated complex subunit alpha, muscle-specific form OS=Homo sapiens OX=9606 GN=NACA PE=1 SV=1</v>
          </cell>
          <cell r="N127">
            <v>629125.93547100003</v>
          </cell>
          <cell r="O127">
            <v>5879.6816399199997</v>
          </cell>
        </row>
        <row r="128">
          <cell r="B128" t="str">
            <v>sp|P05109|S10A8_HUMAN</v>
          </cell>
          <cell r="C128">
            <v>11.338357475</v>
          </cell>
          <cell r="D128" t="str">
            <v>NA</v>
          </cell>
          <cell r="E128">
            <v>10827.6490247</v>
          </cell>
          <cell r="F128" t="str">
            <v>ALNSIIDVYHK;GNFHAVYR;LLETECPQYIR</v>
          </cell>
          <cell r="G128" t="str">
            <v>1;1;1</v>
          </cell>
          <cell r="H128">
            <v>3</v>
          </cell>
          <cell r="I128">
            <v>4</v>
          </cell>
          <cell r="J128">
            <v>0.3226</v>
          </cell>
          <cell r="K128" t="str">
            <v>19421;19420;10848;22473</v>
          </cell>
          <cell r="L128" t="str">
            <v>-</v>
          </cell>
          <cell r="M128" t="str">
            <v>Protein S100-A8 OS=Homo sapiens OX=9606 GN=S100A8 PE=1 SV=1</v>
          </cell>
          <cell r="N128">
            <v>221255.649962</v>
          </cell>
          <cell r="O128">
            <v>27656.9562453</v>
          </cell>
        </row>
        <row r="129">
          <cell r="B129" t="str">
            <v>sp|P62277|RS13_HUMAN</v>
          </cell>
          <cell r="C129">
            <v>4.2857792467599998</v>
          </cell>
          <cell r="D129" t="str">
            <v>NA</v>
          </cell>
          <cell r="E129">
            <v>17211.666244700002</v>
          </cell>
          <cell r="F129" t="str">
            <v>GLTPSQIGVILR</v>
          </cell>
          <cell r="G129">
            <v>1</v>
          </cell>
          <cell r="H129">
            <v>1</v>
          </cell>
          <cell r="I129">
            <v>1</v>
          </cell>
          <cell r="J129">
            <v>7.9500000000000001E-2</v>
          </cell>
          <cell r="K129">
            <v>18995</v>
          </cell>
          <cell r="L129" t="str">
            <v>-</v>
          </cell>
          <cell r="M129" t="str">
            <v>40S ribosomal protein S13 OS=Homo sapiens OX=9606 GN=RPS13 PE=1 SV=2</v>
          </cell>
          <cell r="N129">
            <v>0</v>
          </cell>
          <cell r="O129">
            <v>0</v>
          </cell>
        </row>
        <row r="130">
          <cell r="B130" t="str">
            <v>sp|Q9UNX3|RL26L_HUMAN</v>
          </cell>
          <cell r="C130">
            <v>8.2319486839299998</v>
          </cell>
          <cell r="D130" t="str">
            <v>NA</v>
          </cell>
          <cell r="E130">
            <v>17245.552774700001</v>
          </cell>
          <cell r="F130" t="str">
            <v>DDEVQVVR;FNPFVTSDR;YVIYIER</v>
          </cell>
          <cell r="G130" t="str">
            <v>1;1;1</v>
          </cell>
          <cell r="H130">
            <v>3</v>
          </cell>
          <cell r="I130">
            <v>3</v>
          </cell>
          <cell r="J130">
            <v>0.16550000000000001</v>
          </cell>
          <cell r="K130" t="str">
            <v>10705;14348;10584</v>
          </cell>
          <cell r="L130" t="str">
            <v>sp|P61254|RL26_HUMAN</v>
          </cell>
          <cell r="M130" t="str">
            <v>60S ribosomal protein L26-like 1 OS=Homo sapiens OX=9606 GN=RPL26L1 PE=1 SV=1</v>
          </cell>
          <cell r="N130">
            <v>424547.69393499999</v>
          </cell>
          <cell r="O130">
            <v>47171.965992799996</v>
          </cell>
        </row>
        <row r="131">
          <cell r="B131" t="str">
            <v>sp|Q15365|PCBP1_HUMAN</v>
          </cell>
          <cell r="C131">
            <v>15.398407388600001</v>
          </cell>
          <cell r="D131" t="str">
            <v>NA</v>
          </cell>
          <cell r="E131">
            <v>37473.9428147</v>
          </cell>
          <cell r="F131" t="str">
            <v>AITIAGVPQSVTECVK;EVGSIIGK;IANPVEGSSGR;IITLTGPTNAIFK;LVVPATQCGSLIGK</v>
          </cell>
          <cell r="G131" t="str">
            <v>1;0;1;1;1</v>
          </cell>
          <cell r="H131">
            <v>4</v>
          </cell>
          <cell r="I131">
            <v>4</v>
          </cell>
          <cell r="J131">
            <v>0.17419999999999999</v>
          </cell>
          <cell r="K131" t="str">
            <v>24963;5414;14480;21875;22861</v>
          </cell>
          <cell r="L131" t="str">
            <v>-</v>
          </cell>
          <cell r="M131" t="str">
            <v>Poly(rC)-binding protein 1 OS=Homo sapiens OX=9606 GN=PCBP1 PE=1 SV=2</v>
          </cell>
          <cell r="N131">
            <v>561058.85306999995</v>
          </cell>
          <cell r="O131">
            <v>28052.942653499998</v>
          </cell>
        </row>
        <row r="132">
          <cell r="B132" t="str">
            <v>sp|Q15366|PCBP2_HUMAN</v>
          </cell>
          <cell r="C132">
            <v>7.5301658083599996</v>
          </cell>
          <cell r="D132" t="str">
            <v>NA</v>
          </cell>
          <cell r="E132">
            <v>38555.590954699997</v>
          </cell>
          <cell r="F132" t="str">
            <v>EVGSIIGK;IANPVEGSTDR;IITLAGPTNAIFK;LVVPASQCGSLIGK</v>
          </cell>
          <cell r="G132" t="str">
            <v>0;1;1;0</v>
          </cell>
          <cell r="H132">
            <v>2</v>
          </cell>
          <cell r="I132">
            <v>2</v>
          </cell>
          <cell r="J132">
            <v>0.126</v>
          </cell>
          <cell r="K132" t="str">
            <v>5414;16554;21272;22631</v>
          </cell>
          <cell r="L132" t="str">
            <v>-</v>
          </cell>
          <cell r="M132" t="str">
            <v>Poly(rC)-binding protein 2 OS=Homo sapiens OX=9606 GN=PCBP2 PE=1 SV=1</v>
          </cell>
          <cell r="N132">
            <v>838605.32174799999</v>
          </cell>
          <cell r="O132">
            <v>46589.184541499999</v>
          </cell>
        </row>
        <row r="133">
          <cell r="B133" t="str">
            <v>sp|P57721|PCBP3_HUMAN</v>
          </cell>
          <cell r="C133">
            <v>2.2435953997000002</v>
          </cell>
          <cell r="D133" t="str">
            <v>NA</v>
          </cell>
          <cell r="E133">
            <v>39440.290654700002</v>
          </cell>
          <cell r="F133" t="str">
            <v>EVGSIIGK;LVVPASQCGSLIGK;QICVVMLESPPK</v>
          </cell>
          <cell r="G133" t="str">
            <v>0;0;1</v>
          </cell>
          <cell r="H133">
            <v>1</v>
          </cell>
          <cell r="I133">
            <v>1</v>
          </cell>
          <cell r="J133">
            <v>9.1600000000000001E-2</v>
          </cell>
          <cell r="K133" t="str">
            <v>5414;22631;22106</v>
          </cell>
          <cell r="L133" t="str">
            <v>-</v>
          </cell>
          <cell r="M133" t="str">
            <v>Poly(rC)-binding protein 3 OS=Homo sapiens OX=9606 GN=PCBP3 PE=2 SV=2</v>
          </cell>
          <cell r="N133">
            <v>15078.6155569</v>
          </cell>
          <cell r="O133">
            <v>886.97738570000001</v>
          </cell>
        </row>
        <row r="134">
          <cell r="B134" t="str">
            <v>sp|P14923|PLAK_HUMAN</v>
          </cell>
          <cell r="C134">
            <v>32.462513132300003</v>
          </cell>
          <cell r="D134" t="str">
            <v>NA</v>
          </cell>
          <cell r="E134">
            <v>81692.729054700307</v>
          </cell>
          <cell r="F134" t="str">
            <v>HVAAGTQQPYTDGVR;LAEPSQLLK;LLNDEDPVVVTK;LLNQPNQWPLVK;LVQLLVK;LVQNCLWTLR;QEGLESVLK;TMQNTSDLDTAR;VAAGVLCELAQDK</v>
          </cell>
          <cell r="G134" t="str">
            <v>1;1;1;1;1;1;1;1;1</v>
          </cell>
          <cell r="H134">
            <v>9</v>
          </cell>
          <cell r="I134">
            <v>10</v>
          </cell>
          <cell r="J134">
            <v>0.13289999999999999</v>
          </cell>
          <cell r="K134" t="str">
            <v>24547;11942;20899;22971;5732;20049;12054;21106;21466;21572</v>
          </cell>
          <cell r="L134" t="str">
            <v>-</v>
          </cell>
          <cell r="M134" t="str">
            <v>Junction plakoglobin OS=Homo sapiens OX=9606 GN=JUP PE=1 SV=3</v>
          </cell>
          <cell r="N134">
            <v>382782.84709499998</v>
          </cell>
          <cell r="O134">
            <v>8699.6101612599996</v>
          </cell>
        </row>
        <row r="135">
          <cell r="B135" t="str">
            <v>sp|P23526|SAHH_HUMAN</v>
          </cell>
          <cell r="C135">
            <v>11.3967119673</v>
          </cell>
          <cell r="D135" t="str">
            <v>NA</v>
          </cell>
          <cell r="E135">
            <v>47685.2029747001</v>
          </cell>
          <cell r="F135" t="str">
            <v>AGIPVYAWK;VAVVAGYGDVGK;VPAINVNDSVTK</v>
          </cell>
          <cell r="G135" t="str">
            <v>1;1;1</v>
          </cell>
          <cell r="H135">
            <v>3</v>
          </cell>
          <cell r="I135">
            <v>3</v>
          </cell>
          <cell r="J135">
            <v>7.6399999999999996E-2</v>
          </cell>
          <cell r="K135" t="str">
            <v>12111;15919;19073</v>
          </cell>
          <cell r="L135" t="str">
            <v>-</v>
          </cell>
          <cell r="M135" t="str">
            <v>Adenosylhomocysteinase OS=Homo sapiens OX=9606 GN=AHCY PE=1 SV=4</v>
          </cell>
          <cell r="N135">
            <v>71717.524804600005</v>
          </cell>
          <cell r="O135">
            <v>3118.1532523699998</v>
          </cell>
        </row>
        <row r="136">
          <cell r="B136" t="str">
            <v>sp|Q5T749|KPRP_HUMAN</v>
          </cell>
          <cell r="C136">
            <v>7.5301658083599996</v>
          </cell>
          <cell r="D136" t="str">
            <v>NA</v>
          </cell>
          <cell r="E136">
            <v>64093.239864700001</v>
          </cell>
          <cell r="F136" t="str">
            <v>CPVEIPPIR;LDQCPESPLQR</v>
          </cell>
          <cell r="G136" t="str">
            <v>1;1</v>
          </cell>
          <cell r="H136">
            <v>2</v>
          </cell>
          <cell r="I136">
            <v>2</v>
          </cell>
          <cell r="J136">
            <v>3.4500000000000003E-2</v>
          </cell>
          <cell r="K136" t="str">
            <v>14295;20916</v>
          </cell>
          <cell r="L136" t="str">
            <v>-</v>
          </cell>
          <cell r="M136" t="str">
            <v>Keratinocyte proline-rich protein OS=Homo sapiens OX=9606 GN=KPRP PE=1 SV=1</v>
          </cell>
          <cell r="N136">
            <v>6190.70451658</v>
          </cell>
          <cell r="O136">
            <v>294.79545317100002</v>
          </cell>
        </row>
        <row r="137">
          <cell r="B137" t="str">
            <v>sp|O75821|EIF3G_HUMAN</v>
          </cell>
          <cell r="C137">
            <v>4.2857792467599998</v>
          </cell>
          <cell r="D137" t="str">
            <v>NA</v>
          </cell>
          <cell r="E137">
            <v>35588.919694700002</v>
          </cell>
          <cell r="F137" t="str">
            <v>VTNLSEDTR</v>
          </cell>
          <cell r="G137">
            <v>1</v>
          </cell>
          <cell r="H137">
            <v>1</v>
          </cell>
          <cell r="I137">
            <v>1</v>
          </cell>
          <cell r="J137">
            <v>2.81E-2</v>
          </cell>
          <cell r="K137">
            <v>12922</v>
          </cell>
          <cell r="L137" t="str">
            <v>-</v>
          </cell>
          <cell r="M137" t="str">
            <v>Eukaryotic translation initiation factor 3 subunit G OS=Homo sapiens OX=9606 GN=EIF3G PE=1 SV=2</v>
          </cell>
          <cell r="N137">
            <v>58493.769066300003</v>
          </cell>
          <cell r="O137">
            <v>2924.68845332</v>
          </cell>
        </row>
        <row r="138">
          <cell r="B138" t="str">
            <v>sp|Q13835|PKP1_HUMAN</v>
          </cell>
          <cell r="C138">
            <v>4.2857792467599998</v>
          </cell>
          <cell r="D138" t="str">
            <v>NA</v>
          </cell>
          <cell r="E138">
            <v>82807.828834700296</v>
          </cell>
          <cell r="F138" t="str">
            <v>LLQSGNSDVVR</v>
          </cell>
          <cell r="G138">
            <v>1</v>
          </cell>
          <cell r="H138">
            <v>1</v>
          </cell>
          <cell r="I138">
            <v>1</v>
          </cell>
          <cell r="J138">
            <v>1.47E-2</v>
          </cell>
          <cell r="K138">
            <v>17366</v>
          </cell>
          <cell r="L138" t="str">
            <v>-</v>
          </cell>
          <cell r="M138" t="str">
            <v>Plakophilin-1 OS=Homo sapiens OX=9606 GN=PKP1 PE=1 SV=2</v>
          </cell>
          <cell r="N138">
            <v>0</v>
          </cell>
          <cell r="O138">
            <v>0</v>
          </cell>
        </row>
        <row r="139">
          <cell r="B139" t="str">
            <v>sp|P50552|VASP_HUMAN</v>
          </cell>
          <cell r="C139">
            <v>8.5715584935100004</v>
          </cell>
          <cell r="D139" t="str">
            <v>NA</v>
          </cell>
          <cell r="E139">
            <v>39805.088064700001</v>
          </cell>
          <cell r="F139" t="str">
            <v>DESANQEEPEAR;QQPGPSEHIER</v>
          </cell>
          <cell r="G139" t="str">
            <v>1;1</v>
          </cell>
          <cell r="H139">
            <v>2</v>
          </cell>
          <cell r="I139">
            <v>3</v>
          </cell>
          <cell r="J139">
            <v>6.0499999999999998E-2</v>
          </cell>
          <cell r="K139" t="str">
            <v>21589;19514;19159</v>
          </cell>
          <cell r="L139" t="str">
            <v>-</v>
          </cell>
          <cell r="M139" t="str">
            <v>Vasodilator-stimulated phosphoprotein OS=Homo sapiens OX=9606 GN=VASP PE=1 SV=3</v>
          </cell>
          <cell r="N139">
            <v>17637.246816300001</v>
          </cell>
          <cell r="O139">
            <v>1037.4851068400001</v>
          </cell>
        </row>
        <row r="140">
          <cell r="B140" t="str">
            <v>sp|Q16881|TRXR1_HUMAN</v>
          </cell>
          <cell r="C140">
            <v>8.5715584935100004</v>
          </cell>
          <cell r="D140" t="str">
            <v>NA</v>
          </cell>
          <cell r="E140">
            <v>70862.215504700202</v>
          </cell>
          <cell r="F140" t="str">
            <v>VELTPVAIQAGR;VEQIEAGTPGR</v>
          </cell>
          <cell r="G140" t="str">
            <v>1;1</v>
          </cell>
          <cell r="H140">
            <v>2</v>
          </cell>
          <cell r="I140">
            <v>2</v>
          </cell>
          <cell r="J140">
            <v>3.5400000000000001E-2</v>
          </cell>
          <cell r="K140" t="str">
            <v>18994;16476</v>
          </cell>
          <cell r="L140" t="str">
            <v>-</v>
          </cell>
          <cell r="M140" t="str">
            <v>Thioredoxin reductase 1, cytoplasmic OS=Homo sapiens OX=9606 GN=TXNRD1 PE=1 SV=3</v>
          </cell>
          <cell r="N140">
            <v>693119.80076300004</v>
          </cell>
          <cell r="O140">
            <v>18239.9947569</v>
          </cell>
        </row>
        <row r="141">
          <cell r="B141" t="str">
            <v>sp|Q9GZV4|IF5A2_HUMAN</v>
          </cell>
          <cell r="C141">
            <v>4.2857792467599998</v>
          </cell>
          <cell r="D141" t="str">
            <v>NA</v>
          </cell>
          <cell r="E141">
            <v>16782.237504699999</v>
          </cell>
          <cell r="F141" t="str">
            <v>VHLVGIDIFTGK</v>
          </cell>
          <cell r="G141">
            <v>1</v>
          </cell>
          <cell r="H141">
            <v>1</v>
          </cell>
          <cell r="I141">
            <v>2</v>
          </cell>
          <cell r="J141">
            <v>7.8399999999999997E-2</v>
          </cell>
          <cell r="K141" t="str">
            <v>19966;19967</v>
          </cell>
          <cell r="L141" t="str">
            <v>sp|P63241|IF5A1_HUMAN;sp|Q6IS14|IF5AL_HUMAN</v>
          </cell>
          <cell r="M141" t="str">
            <v>Eukaryotic translation initiation factor 5A-2 OS=Homo sapiens OX=9606 GN=EIF5A2 PE=1 SV=3</v>
          </cell>
          <cell r="N141">
            <v>5322.4705963899996</v>
          </cell>
          <cell r="O141">
            <v>665.30882454899995</v>
          </cell>
        </row>
        <row r="142">
          <cell r="B142" t="str">
            <v>sp|P62424|RL7A_HUMAN</v>
          </cell>
          <cell r="C142">
            <v>10.296964789800001</v>
          </cell>
          <cell r="D142" t="str">
            <v>NA</v>
          </cell>
          <cell r="E142">
            <v>29977.0234547</v>
          </cell>
          <cell r="F142" t="str">
            <v>NFGIGQDIQPK;QTATQLLK;VAPAPAVVK</v>
          </cell>
          <cell r="G142" t="str">
            <v>1;1;1</v>
          </cell>
          <cell r="H142">
            <v>3</v>
          </cell>
          <cell r="I142">
            <v>3</v>
          </cell>
          <cell r="J142">
            <v>0.1053</v>
          </cell>
          <cell r="K142" t="str">
            <v>18101;8949;7233</v>
          </cell>
          <cell r="L142" t="str">
            <v>-</v>
          </cell>
          <cell r="M142" t="str">
            <v>60S ribosomal protein L7a OS=Homo sapiens OX=9606 GN=RPL7A PE=1 SV=2</v>
          </cell>
          <cell r="N142">
            <v>417756.26363</v>
          </cell>
          <cell r="O142">
            <v>27850.417575300002</v>
          </cell>
        </row>
        <row r="143">
          <cell r="B143" t="str">
            <v>sp|P36578|RL4_HUMAN</v>
          </cell>
          <cell r="C143">
            <v>5.6483145649499997</v>
          </cell>
          <cell r="D143" t="str">
            <v>NA</v>
          </cell>
          <cell r="E143">
            <v>47667.426874700002</v>
          </cell>
          <cell r="F143" t="str">
            <v>EAVLLLK;NVTLPAVFK</v>
          </cell>
          <cell r="G143" t="str">
            <v>1;1</v>
          </cell>
          <cell r="H143">
            <v>2</v>
          </cell>
          <cell r="I143">
            <v>2</v>
          </cell>
          <cell r="J143">
            <v>3.7499999999999999E-2</v>
          </cell>
          <cell r="K143" t="str">
            <v>4899;11646</v>
          </cell>
          <cell r="L143" t="str">
            <v>-</v>
          </cell>
          <cell r="M143" t="str">
            <v>60S ribosomal protein L4 OS=Homo sapiens OX=9606 GN=RPL4 PE=1 SV=5</v>
          </cell>
          <cell r="N143">
            <v>190678.375745</v>
          </cell>
          <cell r="O143">
            <v>6355.9458581600002</v>
          </cell>
        </row>
        <row r="144">
          <cell r="B144" t="str">
            <v>sp|P09622|DLDH_HUMAN</v>
          </cell>
          <cell r="C144">
            <v>4.2857792467599998</v>
          </cell>
          <cell r="D144" t="str">
            <v>NA</v>
          </cell>
          <cell r="E144">
            <v>54142.971274700103</v>
          </cell>
          <cell r="F144" t="str">
            <v>ADGGTQVIDTK</v>
          </cell>
          <cell r="G144">
            <v>1</v>
          </cell>
          <cell r="H144">
            <v>1</v>
          </cell>
          <cell r="I144">
            <v>1</v>
          </cell>
          <cell r="J144">
            <v>2.1600000000000001E-2</v>
          </cell>
          <cell r="K144">
            <v>15037</v>
          </cell>
          <cell r="L144" t="str">
            <v>-</v>
          </cell>
          <cell r="M144" t="str">
            <v>Dihydrolipoyl dehydrogenase, mitochondrial OS=Homo sapiens OX=9606 GN=DLD PE=1 SV=2</v>
          </cell>
          <cell r="N144">
            <v>64882.254469300002</v>
          </cell>
          <cell r="O144">
            <v>2403.0464618300002</v>
          </cell>
        </row>
        <row r="145">
          <cell r="B145" t="str">
            <v>sp|P02675|FIBB_HUMAN</v>
          </cell>
          <cell r="C145">
            <v>4.2857792467599998</v>
          </cell>
          <cell r="D145" t="str">
            <v>NA</v>
          </cell>
          <cell r="E145">
            <v>55892.260134700198</v>
          </cell>
          <cell r="F145" t="str">
            <v>QDGSVDFGR</v>
          </cell>
          <cell r="G145">
            <v>1</v>
          </cell>
          <cell r="H145">
            <v>1</v>
          </cell>
          <cell r="I145">
            <v>1</v>
          </cell>
          <cell r="J145">
            <v>1.83E-2</v>
          </cell>
          <cell r="K145">
            <v>11374</v>
          </cell>
          <cell r="L145" t="str">
            <v>-</v>
          </cell>
          <cell r="M145" t="str">
            <v>Fibrinogen beta chain OS=Homo sapiens OX=9606 GN=FGB PE=1 SV=2</v>
          </cell>
          <cell r="N145">
            <v>40220.013445800003</v>
          </cell>
          <cell r="O145">
            <v>1297.41978857</v>
          </cell>
        </row>
        <row r="146">
          <cell r="B146" t="str">
            <v>sp|Q96F07|CYFP2_HUMAN</v>
          </cell>
          <cell r="C146">
            <v>3.2443865615999998</v>
          </cell>
          <cell r="D146" t="str">
            <v>NA</v>
          </cell>
          <cell r="E146">
            <v>148302.34562470001</v>
          </cell>
          <cell r="F146" t="str">
            <v>HVQLLGR</v>
          </cell>
          <cell r="G146">
            <v>1</v>
          </cell>
          <cell r="H146">
            <v>1</v>
          </cell>
          <cell r="I146">
            <v>1</v>
          </cell>
          <cell r="J146">
            <v>5.4999999999999997E-3</v>
          </cell>
          <cell r="K146">
            <v>6061</v>
          </cell>
          <cell r="L146" t="str">
            <v>sp|Q7L576|CYFP1_HUMAN</v>
          </cell>
          <cell r="M146" t="str">
            <v>Cytoplasmic FMR1-interacting protein 2 OS=Homo sapiens OX=9606 GN=CYFIP2 PE=1 SV=2</v>
          </cell>
          <cell r="N146">
            <v>6399.7695799599996</v>
          </cell>
          <cell r="O146">
            <v>83.113890648799995</v>
          </cell>
        </row>
        <row r="147">
          <cell r="B147" t="str">
            <v>sp|Q7L592|NDUF7_HUMAN</v>
          </cell>
          <cell r="C147">
            <v>2.0469835923500002</v>
          </cell>
          <cell r="D147" t="str">
            <v>NA</v>
          </cell>
          <cell r="E147">
            <v>49206.474624700102</v>
          </cell>
          <cell r="F147" t="str">
            <v>STAFQLVELGPGR</v>
          </cell>
          <cell r="G147">
            <v>1</v>
          </cell>
          <cell r="H147">
            <v>1</v>
          </cell>
          <cell r="I147">
            <v>1</v>
          </cell>
          <cell r="J147">
            <v>2.9499999999999998E-2</v>
          </cell>
          <cell r="K147">
            <v>21599</v>
          </cell>
          <cell r="L147" t="str">
            <v>-</v>
          </cell>
          <cell r="M147" t="str">
            <v>Protein arginine methyltransferase NDUFAF7, mitochondrial OS=Homo sapiens OX=9606 GN=NDUFAF7 PE=1 SV=1</v>
          </cell>
          <cell r="N147">
            <v>653074.30049199995</v>
          </cell>
          <cell r="O147">
            <v>20408.571890399999</v>
          </cell>
        </row>
        <row r="148">
          <cell r="B148" t="str">
            <v>sp|O95047|OR2A4_HUMAN</v>
          </cell>
          <cell r="C148">
            <v>2.4978601829799998</v>
          </cell>
          <cell r="D148" t="str">
            <v>NA</v>
          </cell>
          <cell r="E148">
            <v>34778.583974699999</v>
          </cell>
          <cell r="F148" t="str">
            <v>EFLLLGFPVGPR</v>
          </cell>
          <cell r="G148">
            <v>1</v>
          </cell>
          <cell r="H148">
            <v>1</v>
          </cell>
          <cell r="I148">
            <v>1</v>
          </cell>
          <cell r="J148">
            <v>3.8699999999999998E-2</v>
          </cell>
          <cell r="K148">
            <v>20970</v>
          </cell>
          <cell r="L148" t="str">
            <v>-</v>
          </cell>
          <cell r="M148" t="str">
            <v>Olfactory receptor 2A4 OS=Homo sapiens OX=9606 GN=OR2A4 PE=2 SV=1</v>
          </cell>
          <cell r="N148">
            <v>0</v>
          </cell>
          <cell r="O148">
            <v>0</v>
          </cell>
        </row>
        <row r="149">
          <cell r="B149" t="str">
            <v>sp|P19338|NUCL_HUMAN</v>
          </cell>
          <cell r="C149">
            <v>45.453949912399999</v>
          </cell>
          <cell r="D149" t="str">
            <v>NA</v>
          </cell>
          <cell r="E149">
            <v>76568.356954700503</v>
          </cell>
          <cell r="F149" t="str">
            <v>EAMEDGEIDGNK;ESFDGSVR;EVFEDAAEIR;GIAYIEFK;GLSEDTTEETLK;LELQGPR;NDLAVVDVR;NSTWSGESK;QGTEIDGR;SISLYYTGEK;TGISDVFAK;VAVATPAK;VVVSPTK</v>
          </cell>
          <cell r="G149" t="str">
            <v>1;1;1;1;1;1;1;1;1;1;1;1;1</v>
          </cell>
          <cell r="H149">
            <v>13</v>
          </cell>
          <cell r="I149">
            <v>17</v>
          </cell>
          <cell r="J149">
            <v>0.1648</v>
          </cell>
          <cell r="K149" t="str">
            <v>20173;20475;20172;8710;8709;17113;10116;20458;5721;11986;12014;11847;8026;16635;10041;3965;3281</v>
          </cell>
          <cell r="L149" t="str">
            <v>-</v>
          </cell>
          <cell r="M149" t="str">
            <v>Nucleolin OS=Homo sapiens OX=9606 GN=NCL PE=1 SV=3</v>
          </cell>
          <cell r="N149">
            <v>18042326.2731</v>
          </cell>
          <cell r="O149">
            <v>392224.484199</v>
          </cell>
        </row>
        <row r="150">
          <cell r="B150" t="str">
            <v>sp|P39023|RL3_HUMAN</v>
          </cell>
          <cell r="C150">
            <v>9.1338285382500004</v>
          </cell>
          <cell r="D150" t="str">
            <v>NA</v>
          </cell>
          <cell r="E150">
            <v>46079.758134700103</v>
          </cell>
          <cell r="F150" t="str">
            <v>AFMGPLK;FQTMEEK;NNASTDYDLSDK</v>
          </cell>
          <cell r="G150" t="str">
            <v>1;1;1</v>
          </cell>
          <cell r="H150">
            <v>3</v>
          </cell>
          <cell r="I150">
            <v>3</v>
          </cell>
          <cell r="J150">
            <v>6.4500000000000002E-2</v>
          </cell>
          <cell r="K150" t="str">
            <v>4171;9213;20908</v>
          </cell>
          <cell r="L150" t="str">
            <v>-</v>
          </cell>
          <cell r="M150" t="str">
            <v>60S ribosomal protein L3 OS=Homo sapiens OX=9606 GN=RPL3 PE=1 SV=2</v>
          </cell>
          <cell r="N150">
            <v>255508.106095</v>
          </cell>
          <cell r="O150">
            <v>11614.004822499999</v>
          </cell>
        </row>
        <row r="151">
          <cell r="B151" t="str">
            <v>sp|P53597|SUCA_HUMAN</v>
          </cell>
          <cell r="C151">
            <v>2.76679898144</v>
          </cell>
          <cell r="D151" t="str">
            <v>NA</v>
          </cell>
          <cell r="E151">
            <v>36226.844374699998</v>
          </cell>
          <cell r="F151" t="str">
            <v>GGQTHLGLPVFNTVK</v>
          </cell>
          <cell r="G151">
            <v>1</v>
          </cell>
          <cell r="H151">
            <v>1</v>
          </cell>
          <cell r="I151">
            <v>1</v>
          </cell>
          <cell r="J151">
            <v>4.3400000000000001E-2</v>
          </cell>
          <cell r="K151">
            <v>24365</v>
          </cell>
          <cell r="L151" t="str">
            <v>-</v>
          </cell>
          <cell r="M151" t="str">
            <v>Succinate--CoA ligase [ADP/GDP-forming] subunit alpha, mitochondrial OS=Homo sapiens OX=9606 GN=SUCLG1 PE=1 SV=4</v>
          </cell>
          <cell r="N151">
            <v>0</v>
          </cell>
          <cell r="O151">
            <v>0</v>
          </cell>
        </row>
        <row r="152">
          <cell r="B152" t="str">
            <v>sp|P26373|RL13_HUMAN</v>
          </cell>
          <cell r="C152">
            <v>9.8605219815700007</v>
          </cell>
          <cell r="D152" t="str">
            <v>NA</v>
          </cell>
          <cell r="E152">
            <v>24246.5256047</v>
          </cell>
          <cell r="F152" t="str">
            <v>GFSLEELR;LATQLTGPVMPVR;VATWFNQPAR</v>
          </cell>
          <cell r="G152" t="str">
            <v>1;1;1</v>
          </cell>
          <cell r="H152">
            <v>3</v>
          </cell>
          <cell r="I152">
            <v>3</v>
          </cell>
          <cell r="J152">
            <v>0.1469</v>
          </cell>
          <cell r="K152" t="str">
            <v>10429;21750;17423</v>
          </cell>
          <cell r="L152" t="str">
            <v>-</v>
          </cell>
          <cell r="M152" t="str">
            <v>60S ribosomal protein L13 OS=Homo sapiens OX=9606 GN=RPL13 PE=1 SV=4</v>
          </cell>
          <cell r="N152">
            <v>323009.88075700001</v>
          </cell>
          <cell r="O152">
            <v>23072.134339799999</v>
          </cell>
        </row>
        <row r="153">
          <cell r="B153" t="str">
            <v>sp|P60866|RS20_HUMAN</v>
          </cell>
          <cell r="C153">
            <v>4.2857792467599998</v>
          </cell>
          <cell r="D153" t="str">
            <v>NA</v>
          </cell>
          <cell r="E153">
            <v>13364.3082347</v>
          </cell>
          <cell r="F153" t="str">
            <v>TPVEPEVAIHR</v>
          </cell>
          <cell r="G153">
            <v>1</v>
          </cell>
          <cell r="H153">
            <v>1</v>
          </cell>
          <cell r="I153">
            <v>1</v>
          </cell>
          <cell r="J153">
            <v>9.2399999999999996E-2</v>
          </cell>
          <cell r="K153">
            <v>18855</v>
          </cell>
          <cell r="L153" t="str">
            <v>-</v>
          </cell>
          <cell r="M153" t="str">
            <v>40S ribosomal protein S20 OS=Homo sapiens OX=9606 GN=RPS20 PE=1 SV=1</v>
          </cell>
          <cell r="N153">
            <v>95019.089689999993</v>
          </cell>
          <cell r="O153">
            <v>15836.5149483</v>
          </cell>
        </row>
        <row r="154">
          <cell r="B154" t="str">
            <v>sp|P31025|LCN1_HUMAN</v>
          </cell>
          <cell r="C154">
            <v>4.2857792467599998</v>
          </cell>
          <cell r="D154" t="str">
            <v>NA</v>
          </cell>
          <cell r="E154">
            <v>19237.814044700001</v>
          </cell>
          <cell r="F154" t="str">
            <v>GLSTESILIPR</v>
          </cell>
          <cell r="G154">
            <v>1</v>
          </cell>
          <cell r="H154">
            <v>1</v>
          </cell>
          <cell r="I154">
            <v>1</v>
          </cell>
          <cell r="J154">
            <v>6.25E-2</v>
          </cell>
          <cell r="K154">
            <v>17335</v>
          </cell>
          <cell r="L154" t="str">
            <v>sp|Q5VSP4|LC1L1_HUMAN</v>
          </cell>
          <cell r="M154" t="str">
            <v>Lipocalin-1 OS=Homo sapiens OX=9606 GN=LCN1 PE=1 SV=1</v>
          </cell>
          <cell r="N154">
            <v>39550.643550699999</v>
          </cell>
          <cell r="O154">
            <v>3955.0643550700001</v>
          </cell>
        </row>
        <row r="155">
          <cell r="B155" t="str">
            <v>sp|Q14764|MVP_HUMAN</v>
          </cell>
          <cell r="C155">
            <v>9.7331596848000004</v>
          </cell>
          <cell r="D155" t="str">
            <v>NA</v>
          </cell>
          <cell r="E155">
            <v>99265.931914700399</v>
          </cell>
          <cell r="F155" t="str">
            <v>ALLDFEDK;ILDQSEAEK;SLQPLAPR</v>
          </cell>
          <cell r="G155" t="str">
            <v>1;1;1</v>
          </cell>
          <cell r="H155">
            <v>3</v>
          </cell>
          <cell r="I155">
            <v>3</v>
          </cell>
          <cell r="J155">
            <v>2.8000000000000001E-2</v>
          </cell>
          <cell r="K155" t="str">
            <v>10423;12875;8209</v>
          </cell>
          <cell r="L155" t="str">
            <v>-</v>
          </cell>
          <cell r="M155" t="str">
            <v>Major vault protein OS=Homo sapiens OX=9606 GN=MVP PE=1 SV=4</v>
          </cell>
          <cell r="N155">
            <v>437306.076894</v>
          </cell>
          <cell r="O155">
            <v>8924.6138141699994</v>
          </cell>
        </row>
        <row r="156">
          <cell r="B156" t="str">
            <v>sp|P01876|IGHA1_HUMAN</v>
          </cell>
          <cell r="C156">
            <v>2.76679898144</v>
          </cell>
          <cell r="D156" t="str">
            <v>NA</v>
          </cell>
          <cell r="E156">
            <v>37630.637844700002</v>
          </cell>
          <cell r="F156" t="str">
            <v>VAAEDWK</v>
          </cell>
          <cell r="G156">
            <v>1</v>
          </cell>
          <cell r="H156">
            <v>1</v>
          </cell>
          <cell r="I156">
            <v>1</v>
          </cell>
          <cell r="J156">
            <v>1.9800000000000002E-2</v>
          </cell>
          <cell r="K156">
            <v>5930</v>
          </cell>
          <cell r="L156" t="str">
            <v>sp|P0DOX2|IGA2_HUMAN;sp|P01877|IGHA2_HUMAN</v>
          </cell>
          <cell r="M156" t="str">
            <v>Immunoglobulin heavy constant alpha 1 OS=Homo sapiens OX=9606 GN=IGHA1 PE=1 SV=2</v>
          </cell>
          <cell r="N156">
            <v>154632.465012</v>
          </cell>
          <cell r="O156">
            <v>10308.831000800001</v>
          </cell>
        </row>
        <row r="157">
          <cell r="B157" t="str">
            <v>sp|P04792|HSPB1_HUMAN</v>
          </cell>
          <cell r="C157">
            <v>17.466252002699999</v>
          </cell>
          <cell r="D157" t="str">
            <v>NA</v>
          </cell>
          <cell r="E157">
            <v>22768.492514699999</v>
          </cell>
          <cell r="F157" t="str">
            <v>AQLGGPEAAK;GPSWDPFR;LFDQAFGLPR;QDEHGYISR;QLSSGVSEIR</v>
          </cell>
          <cell r="G157" t="str">
            <v>1;1;1;1;1</v>
          </cell>
          <cell r="H157">
            <v>5</v>
          </cell>
          <cell r="I157">
            <v>5</v>
          </cell>
          <cell r="J157">
            <v>0.2293</v>
          </cell>
          <cell r="K157" t="str">
            <v>10148;10768;16719;15027;14167</v>
          </cell>
          <cell r="L157" t="str">
            <v>-</v>
          </cell>
          <cell r="M157" t="str">
            <v>Heat shock protein beta-1 OS=Homo sapiens OX=9606 GN=HSPB1 PE=1 SV=2</v>
          </cell>
          <cell r="N157">
            <v>452354.30853500002</v>
          </cell>
          <cell r="O157">
            <v>37696.192377899999</v>
          </cell>
        </row>
        <row r="158">
          <cell r="B158" t="str">
            <v>sp|O00571|DDX3X_HUMAN</v>
          </cell>
          <cell r="C158">
            <v>37.741846311899998</v>
          </cell>
          <cell r="D158" t="str">
            <v>NA</v>
          </cell>
          <cell r="E158">
            <v>73197.997524700404</v>
          </cell>
          <cell r="F158" t="str">
            <v>DAYSSFGSR;DREEALHQFR;FSGGFGAR;HAIPIIK;IGLDFCK;QYPISLVLAPTR;SDYDGIGSR;SPILVATAVAAR;SSFFSDR;VGSTSENITQK;VVWVEESDK</v>
          </cell>
          <cell r="G158" t="str">
            <v>1;1;1;1;1;1;1;1;1;1;1</v>
          </cell>
          <cell r="H158">
            <v>11</v>
          </cell>
          <cell r="I158">
            <v>11</v>
          </cell>
          <cell r="J158">
            <v>0.15260000000000001</v>
          </cell>
          <cell r="K158" t="str">
            <v>11654;20011;5284;5087;7254;21237;11033;16870;7024;16715;14611</v>
          </cell>
          <cell r="L158" t="str">
            <v>-</v>
          </cell>
          <cell r="M158" t="str">
            <v>ATP-dependent RNA helicase DDX3X OS=Homo sapiens OX=9606 GN=DDX3X PE=1 SV=3</v>
          </cell>
          <cell r="N158">
            <v>1162192.07702</v>
          </cell>
          <cell r="O158">
            <v>29054.801925600001</v>
          </cell>
        </row>
        <row r="159">
          <cell r="B159" t="str">
            <v>sp|P04406|G3P_HUMAN</v>
          </cell>
          <cell r="C159">
            <v>26.3986890917</v>
          </cell>
          <cell r="D159" t="str">
            <v>NA</v>
          </cell>
          <cell r="E159">
            <v>36030.397234700002</v>
          </cell>
          <cell r="F159" t="str">
            <v>GALQNIIPASTGAAK;LTGMAFR;LVINGNPITIFQER;QASEGPLK;VGVNGFGR;VIPELNGK;VPTANVSVVDLTCR</v>
          </cell>
          <cell r="G159" t="str">
            <v>1;1;1;1;1;1;1</v>
          </cell>
          <cell r="H159">
            <v>7</v>
          </cell>
          <cell r="I159">
            <v>7</v>
          </cell>
          <cell r="J159">
            <v>0.22090000000000001</v>
          </cell>
          <cell r="K159" t="str">
            <v>22286;5198;24627;6297;5498;7811;23984</v>
          </cell>
          <cell r="L159" t="str">
            <v>-</v>
          </cell>
          <cell r="M159" t="str">
            <v>Glyceraldehyde-3-phosphate dehydrogenase OS=Homo sapiens OX=9606 GN=GAPDH PE=1 SV=3</v>
          </cell>
          <cell r="N159">
            <v>1833273.8772400001</v>
          </cell>
          <cell r="O159">
            <v>91663.693862100001</v>
          </cell>
        </row>
        <row r="160">
          <cell r="B160" t="str">
            <v>sp|P09382|LEG1_HUMAN</v>
          </cell>
          <cell r="C160">
            <v>7.0525782281899998</v>
          </cell>
          <cell r="D160" t="str">
            <v>NA</v>
          </cell>
          <cell r="E160">
            <v>14706.1990747</v>
          </cell>
          <cell r="F160" t="str">
            <v>DGGAWGTEQR;SFVLNLGK</v>
          </cell>
          <cell r="G160" t="str">
            <v>1;1</v>
          </cell>
          <cell r="H160">
            <v>2</v>
          </cell>
          <cell r="I160">
            <v>2</v>
          </cell>
          <cell r="J160">
            <v>0.1333</v>
          </cell>
          <cell r="K160" t="str">
            <v>14181;8090</v>
          </cell>
          <cell r="L160" t="str">
            <v>-</v>
          </cell>
          <cell r="M160" t="str">
            <v>Galectin-1 OS=Homo sapiens OX=9606 GN=LGALS1 PE=1 SV=2</v>
          </cell>
          <cell r="N160">
            <v>125187.890906</v>
          </cell>
          <cell r="O160">
            <v>13909.7656563</v>
          </cell>
        </row>
        <row r="161">
          <cell r="B161" t="str">
            <v>sp|Q99613|EIF3C_HUMAN</v>
          </cell>
          <cell r="C161">
            <v>6.78363942974</v>
          </cell>
          <cell r="D161" t="str">
            <v>NA</v>
          </cell>
          <cell r="E161">
            <v>105277.7185247</v>
          </cell>
          <cell r="F161" t="str">
            <v>DAHNALLDIQSSGR;GTEITHAVVIK</v>
          </cell>
          <cell r="G161" t="str">
            <v>1;1</v>
          </cell>
          <cell r="H161">
            <v>2</v>
          </cell>
          <cell r="I161">
            <v>2</v>
          </cell>
          <cell r="J161">
            <v>2.7400000000000001E-2</v>
          </cell>
          <cell r="K161" t="str">
            <v>23630;16844</v>
          </cell>
          <cell r="L161" t="str">
            <v>sp|B5ME19|EIFCL_HUMAN</v>
          </cell>
          <cell r="M161" t="str">
            <v>Eukaryotic translation initiation factor 3 subunit C OS=Homo sapiens OX=9606 GN=EIF3C PE=1 SV=1</v>
          </cell>
          <cell r="N161">
            <v>17320.770843599999</v>
          </cell>
          <cell r="O161">
            <v>393.65388280899998</v>
          </cell>
        </row>
        <row r="162">
          <cell r="B162" t="str">
            <v>sp|Q14574|DSC3_HUMAN</v>
          </cell>
          <cell r="C162">
            <v>11.8159450551</v>
          </cell>
          <cell r="D162" t="str">
            <v>NA</v>
          </cell>
          <cell r="E162">
            <v>99906.247264700505</v>
          </cell>
          <cell r="F162" t="str">
            <v>DLINTANWR;EPLNLFYIER;YSILQQTPR</v>
          </cell>
          <cell r="G162" t="str">
            <v>1;1;1</v>
          </cell>
          <cell r="H162">
            <v>3</v>
          </cell>
          <cell r="I162">
            <v>3</v>
          </cell>
          <cell r="J162">
            <v>3.1199999999999999E-2</v>
          </cell>
          <cell r="K162" t="str">
            <v>14972;19867;15072</v>
          </cell>
          <cell r="L162" t="str">
            <v>-</v>
          </cell>
          <cell r="M162" t="str">
            <v>Desmocollin-3 OS=Homo sapiens OX=9606 GN=DSC3 PE=1 SV=3</v>
          </cell>
          <cell r="N162">
            <v>231343.55817</v>
          </cell>
          <cell r="O162">
            <v>4364.9727956500001</v>
          </cell>
        </row>
        <row r="163">
          <cell r="B163" t="str">
            <v>sp|P04264|K2C1_HUMAN</v>
          </cell>
          <cell r="C163">
            <v>94.108343648499996</v>
          </cell>
          <cell r="D163" t="str">
            <v>NA</v>
          </cell>
          <cell r="E163">
            <v>65998.999844700404</v>
          </cell>
          <cell r="F163" t="str">
            <v>AEAESLYQSK;AQYEDIAQK;DVDGAYMTK;DYQELMNTK;FLEQQNQVLQTK;FSSCGGGGGSFGAGGGFGSR;GGGGGGYGSGGSSYGSGGGSYGSGGGGGGGR;GSYGSGGSSYGSGGGSYGSGGGGGGHGSYGSGSSSGGYR;IEISELNR;KDVDGAYMTK;LNDLEDALQQAK;LRSEIDNVK;MSGECAPNVSVSVSTSHTTISGGGSR;NKYEDEINK;NMQDMVEDYR;NSKIEISELNR;QISNLQQSISDAEQR;SGGGFSSGSAGIINYQR;SKAEAESLYQSK;SLDLDSIIAEVK;SLNNQFASFIDK;SLVNLGGSK;THNLEPYFESFINNLR;TLLEGEESR;TNAENEFVTIK;TNAENEFVTIKK;WELLQQVDTSTR;YEDEINK;YEELQITAGR</v>
          </cell>
          <cell r="G163" t="str">
            <v>1;1;1;1;0;1;1;1;0;1;1;1;1;0;1;1;1;1;1;1;1;1;1;1;1;1;1;0;0</v>
          </cell>
          <cell r="H163">
            <v>24</v>
          </cell>
          <cell r="I163">
            <v>72</v>
          </cell>
          <cell r="J163">
            <v>0.53110000000000002</v>
          </cell>
          <cell r="K163" t="str">
            <v>15683;15702;13848;13849;11953;11954;12405;16496;16497;23319;23315;23331;23332;23318;23317;23316;25444;28722;28723;31908;11182;15724;21225;21253;21230;21252;21326;21227;21228;21226;21301;14098;29782;16393;16394;16409;20341;20343;19998;20342;20653;20022;20023;19997;20652;20344;20369;20047;20050;25224;25197;25110;25196;25202;24875;24887;20866;20865;20052;21784;21785;21765;21783;21786;7988;7986;8040;7990;8039;26634;26633;12903;19264;19265;19290;19263;19289;19286;21958;21959;23311;23309;23310;9161;17152;17154;17151</v>
          </cell>
          <cell r="L163" t="str">
            <v>-</v>
          </cell>
          <cell r="M163" t="str">
            <v>Keratin, type II cytoskeletal 1 OS=Homo sapiens OX=9606 GN=KRT1 PE=1 SV=6</v>
          </cell>
          <cell r="N163">
            <v>203211588.736</v>
          </cell>
          <cell r="O163">
            <v>5806045.3924700003</v>
          </cell>
        </row>
        <row r="164">
          <cell r="B164" t="str">
            <v>sp|P35908|K22E_HUMAN</v>
          </cell>
          <cell r="C164">
            <v>113.832204471</v>
          </cell>
          <cell r="D164" t="str">
            <v>NA</v>
          </cell>
          <cell r="E164">
            <v>65393.216014700403</v>
          </cell>
          <cell r="F164" t="str">
            <v>AAFGGSGGR;AQYEEIAQR;DVDNAYMIK;DYQELMNVK;EEAEALYHSK;FLEQQNQVLQTK;GFSSGSAVVSGGSR;GGGFGGGSSFGGGSGFSGGGFGGGGFGGGR;GGSGGGGSISGGGYGSGGGSGGR;GGSISGGGYGSGGGK;GSSSGGGYSSGSSSYGSGGR;HGGGGGGFGGGGFGSR;IEISELNR;KDVDNAYMIK;KYEDEINK;LALDVEIATYR;LNDLEEALQQAK;LQGEIAHVK;MSGDLSSNVTVSVTSSTISSNVASK;NLDLDSIIAEVK;NVQDAIADAEQR;QSGSRGGSGGGGSISGGGYGSGGGSGGR;SISISVAGGGGGFGAAGGFGGR;SKEEAEALYHSK;SLVGLGGTK;STSSFSCLSR;TAAENDFVTLK;TSQNSELNNMQDLVEDYK;VDLLNQEIEFLK;VDPEIQNVK;VELQSK;VLYDAEISQIHQSVTDTNVILSMDNSR;YEDEINK;YEELQVTVGR;YLDGLTAER</v>
          </cell>
          <cell r="G164" t="str">
            <v>1;0;1;1;1;0;1;1;1;1;1;1;0;1;1;0;1;1;1;0;1;1;1;1;1;1;1;1;1;1;1;1;0;1;1</v>
          </cell>
          <cell r="H164">
            <v>29</v>
          </cell>
          <cell r="I164">
            <v>53</v>
          </cell>
          <cell r="J164">
            <v>0.66349999999999998</v>
          </cell>
          <cell r="K164" t="str">
            <v>4690;15126;15156;15193;13946;16029;17068;17067;23319;23315;23331;23332;23318;23317;23316;19020;19019;28792;28791;25319;25320;17612;17611;25313;20417;20418;11182;17586;17990;13014;19223;21521;21545;21544;21520;11834;29195;29196;29295;20602;20601;20595;20614;20617;28039;28038;25858;21921;21922;6400;15830;17908;17891;17890;17909;27339;27340;27349;23117;13101;13124;2674;31692;31693;9161;17521;12993;12992</v>
          </cell>
          <cell r="L164" t="str">
            <v>-</v>
          </cell>
          <cell r="M164" t="str">
            <v>Keratin, type II cytoskeletal 2 epidermal OS=Homo sapiens OX=9606 GN=KRT2 PE=1 SV=2</v>
          </cell>
          <cell r="N164">
            <v>70119727.300500005</v>
          </cell>
          <cell r="O164">
            <v>1669517.3166799999</v>
          </cell>
        </row>
        <row r="165">
          <cell r="B165" t="str">
            <v>sp|P84098|RL19_HUMAN</v>
          </cell>
          <cell r="C165">
            <v>4.2857792467599998</v>
          </cell>
          <cell r="D165" t="str">
            <v>NA</v>
          </cell>
          <cell r="E165">
            <v>23451.2462547</v>
          </cell>
          <cell r="F165" t="str">
            <v>LLADQAEAR</v>
          </cell>
          <cell r="G165">
            <v>1</v>
          </cell>
          <cell r="H165">
            <v>1</v>
          </cell>
          <cell r="I165">
            <v>1</v>
          </cell>
          <cell r="J165">
            <v>4.5900000000000003E-2</v>
          </cell>
          <cell r="K165">
            <v>11570</v>
          </cell>
          <cell r="L165" t="str">
            <v>-</v>
          </cell>
          <cell r="M165" t="str">
            <v>60S ribosomal protein L19 OS=Homo sapiens OX=9606 GN=RPL19 PE=1 SV=1</v>
          </cell>
          <cell r="N165">
            <v>118627.126857</v>
          </cell>
          <cell r="O165">
            <v>13180.791873</v>
          </cell>
        </row>
        <row r="166">
          <cell r="B166" t="str">
            <v>sp|P42704|LPPRC_HUMAN</v>
          </cell>
          <cell r="C166">
            <v>23.092761773900001</v>
          </cell>
          <cell r="D166" t="str">
            <v>NA</v>
          </cell>
          <cell r="E166">
            <v>157805.1136447</v>
          </cell>
          <cell r="F166" t="str">
            <v>DIQEESTFSSR;GDVENIEVVQK;LDDLFLK;LDSSAVLDTGK;TVLDQQQTPSR;VIEEQLEPAVEK</v>
          </cell>
          <cell r="G166" t="str">
            <v>1;1;1;1;1;1</v>
          </cell>
          <cell r="H166">
            <v>6</v>
          </cell>
          <cell r="I166">
            <v>6</v>
          </cell>
          <cell r="J166">
            <v>4.5199999999999997E-2</v>
          </cell>
          <cell r="K166" t="str">
            <v>19946;18397;7628;15068;19418;21770</v>
          </cell>
          <cell r="L166" t="str">
            <v>-</v>
          </cell>
          <cell r="M166" t="str">
            <v>Leucine-rich PPR motif-containing protein, mitochondrial OS=Homo sapiens OX=9606 GN=LRPPRC PE=1 SV=3</v>
          </cell>
          <cell r="N166">
            <v>232667.76500000001</v>
          </cell>
          <cell r="O166">
            <v>2281.0565195999998</v>
          </cell>
        </row>
        <row r="167">
          <cell r="B167" t="str">
            <v>sp|P52907|CAZA1_HUMAN</v>
          </cell>
          <cell r="C167">
            <v>7.5301658083599996</v>
          </cell>
          <cell r="D167" t="str">
            <v>NA</v>
          </cell>
          <cell r="E167">
            <v>32902.327434699997</v>
          </cell>
          <cell r="F167" t="str">
            <v>EASDPQPEEADGGLK;LLLNNDNLLR</v>
          </cell>
          <cell r="G167" t="str">
            <v>1;1</v>
          </cell>
          <cell r="H167">
            <v>2</v>
          </cell>
          <cell r="I167">
            <v>2</v>
          </cell>
          <cell r="J167">
            <v>8.7400000000000005E-2</v>
          </cell>
          <cell r="K167" t="str">
            <v>24154;17631</v>
          </cell>
          <cell r="L167" t="str">
            <v>-</v>
          </cell>
          <cell r="M167" t="str">
            <v>F-actin-capping protein subunit alpha-1 OS=Homo sapiens OX=9606 GN=CAPZA1 PE=1 SV=3</v>
          </cell>
          <cell r="N167">
            <v>50148.4838246</v>
          </cell>
          <cell r="O167">
            <v>3134.2802390400002</v>
          </cell>
        </row>
        <row r="168">
          <cell r="B168" t="str">
            <v>sp|P61978|HNRPK_HUMAN</v>
          </cell>
          <cell r="C168">
            <v>34.586040146199998</v>
          </cell>
          <cell r="D168" t="str">
            <v>NA</v>
          </cell>
          <cell r="E168">
            <v>50944.401904700098</v>
          </cell>
          <cell r="F168" t="str">
            <v>DLAGSIIGK;DYDDMSPR;GGDLMAYDR;GSDFDCELR;IDEPLEGSEDR;NLPLPPPPPPR;NTDEMVELR;RPAEDMEEEQAFK;TDYNASVSVPDSSGPER;VVLIGGKPDR</v>
          </cell>
          <cell r="G168" t="str">
            <v>1;1;1;1;1;1;1;1;1;1</v>
          </cell>
          <cell r="H168">
            <v>10</v>
          </cell>
          <cell r="I168">
            <v>12</v>
          </cell>
          <cell r="J168">
            <v>0.22889999999999999</v>
          </cell>
          <cell r="K168" t="str">
            <v>7951;11929;12347;14842;19137;17547;17548;15083;15572;24425;25521;13466</v>
          </cell>
          <cell r="L168" t="str">
            <v>-</v>
          </cell>
          <cell r="M168" t="str">
            <v>Heterogeneous nuclear ribonucleoprotein K OS=Homo sapiens OX=9606 GN=HNRNPK PE=1 SV=1</v>
          </cell>
          <cell r="N168">
            <v>3175601.2076099999</v>
          </cell>
          <cell r="O168">
            <v>117614.859541</v>
          </cell>
        </row>
        <row r="169">
          <cell r="B169" t="str">
            <v>sp|Q6R2W3|SCND3_HUMAN</v>
          </cell>
          <cell r="C169">
            <v>2.76679898144</v>
          </cell>
          <cell r="D169" t="str">
            <v>NA</v>
          </cell>
          <cell r="E169">
            <v>151569.7938247</v>
          </cell>
          <cell r="F169" t="str">
            <v>VALSSIQPR</v>
          </cell>
          <cell r="G169">
            <v>1</v>
          </cell>
          <cell r="H169">
            <v>1</v>
          </cell>
          <cell r="I169">
            <v>1</v>
          </cell>
          <cell r="J169">
            <v>6.7999999999999996E-3</v>
          </cell>
          <cell r="K169">
            <v>11092</v>
          </cell>
          <cell r="L169" t="str">
            <v>-</v>
          </cell>
          <cell r="M169" t="str">
            <v>SCAN domain-containing protein 3 OS=Homo sapiens OX=9606 GN=ZBED9 PE=2 SV=1</v>
          </cell>
          <cell r="N169">
            <v>1086815.9524900001</v>
          </cell>
          <cell r="O169">
            <v>13933.537852400001</v>
          </cell>
        </row>
        <row r="170">
          <cell r="B170" t="str">
            <v>sp|P02765|FETUA_HUMAN</v>
          </cell>
          <cell r="C170">
            <v>4.2857792467599998</v>
          </cell>
          <cell r="D170" t="str">
            <v>NA</v>
          </cell>
          <cell r="E170">
            <v>39315.686784700003</v>
          </cell>
          <cell r="F170" t="str">
            <v>CDSSPDSAEDVR</v>
          </cell>
          <cell r="G170">
            <v>1</v>
          </cell>
          <cell r="H170">
            <v>1</v>
          </cell>
          <cell r="I170">
            <v>1</v>
          </cell>
          <cell r="J170">
            <v>3.27E-2</v>
          </cell>
          <cell r="K170">
            <v>20777</v>
          </cell>
          <cell r="L170" t="str">
            <v>-</v>
          </cell>
          <cell r="M170" t="str">
            <v>Alpha-2-HS-glycoprotein OS=Homo sapiens OX=9606 GN=AHSG PE=1 SV=2</v>
          </cell>
          <cell r="N170">
            <v>0</v>
          </cell>
          <cell r="O170">
            <v>0</v>
          </cell>
        </row>
        <row r="171">
          <cell r="B171" t="str">
            <v>sp|Q8IVF2|AHNK2_HUMAN</v>
          </cell>
          <cell r="C171">
            <v>8.5715584935100004</v>
          </cell>
          <cell r="D171" t="str">
            <v>NA</v>
          </cell>
          <cell r="E171">
            <v>616242.34317471203</v>
          </cell>
          <cell r="F171" t="str">
            <v>LEGDLSLADK;MPSFGVSAPGK</v>
          </cell>
          <cell r="G171" t="str">
            <v>1;1</v>
          </cell>
          <cell r="H171">
            <v>2</v>
          </cell>
          <cell r="I171">
            <v>2</v>
          </cell>
          <cell r="J171">
            <v>3.5999999999999999E-3</v>
          </cell>
          <cell r="K171" t="str">
            <v>13701;14208</v>
          </cell>
          <cell r="L171" t="str">
            <v>-</v>
          </cell>
          <cell r="M171" t="str">
            <v>Protein AHNAK2 OS=Homo sapiens OX=9606 GN=AHNAK2 PE=1 SV=2</v>
          </cell>
          <cell r="N171">
            <v>530531.34077500005</v>
          </cell>
          <cell r="O171">
            <v>1678.8966480199999</v>
          </cell>
        </row>
        <row r="172">
          <cell r="B172" t="str">
            <v>sp|P05090|APOD_HUMAN</v>
          </cell>
          <cell r="C172">
            <v>2.76679898144</v>
          </cell>
          <cell r="D172" t="str">
            <v>NA</v>
          </cell>
          <cell r="E172">
            <v>21261.7626347</v>
          </cell>
          <cell r="F172" t="str">
            <v>VLNQELR</v>
          </cell>
          <cell r="G172">
            <v>1</v>
          </cell>
          <cell r="H172">
            <v>1</v>
          </cell>
          <cell r="I172">
            <v>1</v>
          </cell>
          <cell r="J172">
            <v>3.6999999999999998E-2</v>
          </cell>
          <cell r="K172">
            <v>7867</v>
          </cell>
          <cell r="L172" t="str">
            <v>-</v>
          </cell>
          <cell r="M172" t="str">
            <v>Apolipoprotein D OS=Homo sapiens OX=9606 GN=APOD PE=1 SV=1</v>
          </cell>
          <cell r="N172">
            <v>209433.73962099999</v>
          </cell>
          <cell r="O172">
            <v>20943.373962099999</v>
          </cell>
        </row>
        <row r="173">
          <cell r="B173" t="str">
            <v>sp|Q9HCC0|MCCB_HUMAN</v>
          </cell>
          <cell r="C173">
            <v>26.457043584000001</v>
          </cell>
          <cell r="D173" t="str">
            <v>NA</v>
          </cell>
          <cell r="E173">
            <v>61294.406514700197</v>
          </cell>
          <cell r="F173" t="str">
            <v>AATGEEVSAEDLGGADLHCR;ALVNQLHER;FEEEGNPYYSSAR;QADVFPDR;QFSSADEAALK;TDFGIFR;VWDDGIIDPADTR</v>
          </cell>
          <cell r="G173" t="str">
            <v>1;1;1;1;1;1;1</v>
          </cell>
          <cell r="H173">
            <v>7</v>
          </cell>
          <cell r="I173">
            <v>8</v>
          </cell>
          <cell r="J173">
            <v>0.1439</v>
          </cell>
          <cell r="K173" t="str">
            <v>26885;14257;14256;24199;10328;16794;7353;23269</v>
          </cell>
          <cell r="L173" t="str">
            <v>-</v>
          </cell>
          <cell r="M173" t="str">
            <v>Methylcrotonoyl-CoA carboxylase beta chain, mitochondrial OS=Homo sapiens OX=9606 GN=MCCC2 PE=1 SV=1</v>
          </cell>
          <cell r="N173">
            <v>24108991.856600001</v>
          </cell>
          <cell r="O173">
            <v>709087.99578200001</v>
          </cell>
        </row>
        <row r="174">
          <cell r="B174" t="str">
            <v>sp|P06703|S10A6_HUMAN</v>
          </cell>
          <cell r="C174">
            <v>2.2435953997000002</v>
          </cell>
          <cell r="D174" t="str">
            <v>NA</v>
          </cell>
          <cell r="E174">
            <v>10173.3423447</v>
          </cell>
          <cell r="F174" t="str">
            <v>LQDAEIAR</v>
          </cell>
          <cell r="G174">
            <v>1</v>
          </cell>
          <cell r="H174">
            <v>1</v>
          </cell>
          <cell r="I174">
            <v>1</v>
          </cell>
          <cell r="J174">
            <v>8.8900000000000007E-2</v>
          </cell>
          <cell r="K174">
            <v>9334</v>
          </cell>
          <cell r="L174" t="str">
            <v>-</v>
          </cell>
          <cell r="M174" t="str">
            <v>Protein S100-A6 OS=Homo sapiens OX=9606 GN=S100A6 PE=1 SV=1</v>
          </cell>
          <cell r="N174">
            <v>114313.63327000001</v>
          </cell>
          <cell r="O174">
            <v>22862.726653999998</v>
          </cell>
        </row>
        <row r="175">
          <cell r="B175" t="str">
            <v>sp|Q96MR6|CFA57_HUMAN</v>
          </cell>
          <cell r="C175">
            <v>2.4978601829799998</v>
          </cell>
          <cell r="D175" t="str">
            <v>NA</v>
          </cell>
          <cell r="E175">
            <v>144869.80089469999</v>
          </cell>
          <cell r="F175" t="str">
            <v>QDVLCLCFSPSEETLVASTSK</v>
          </cell>
          <cell r="G175">
            <v>1</v>
          </cell>
          <cell r="H175">
            <v>1</v>
          </cell>
          <cell r="I175">
            <v>4</v>
          </cell>
          <cell r="J175">
            <v>1.6799999999999999E-2</v>
          </cell>
          <cell r="K175" t="str">
            <v>28656;28630;28634;28638</v>
          </cell>
          <cell r="L175" t="str">
            <v>-</v>
          </cell>
          <cell r="M175" t="str">
            <v>Cilia- and flagella-associated protein 57 OS=Homo sapiens OX=9606 GN=CFAP57 PE=2 SV=3</v>
          </cell>
          <cell r="N175">
            <v>0</v>
          </cell>
          <cell r="O175">
            <v>0</v>
          </cell>
        </row>
        <row r="176">
          <cell r="B176" t="str">
            <v>sp|P84103|SRSF3_HUMAN</v>
          </cell>
          <cell r="C176">
            <v>4.6163791663599998</v>
          </cell>
          <cell r="D176" t="str">
            <v>NA</v>
          </cell>
          <cell r="E176">
            <v>19317.903164700001</v>
          </cell>
          <cell r="F176" t="str">
            <v>AFGYYGPLR;VYVGNLGNNGNK</v>
          </cell>
          <cell r="G176" t="str">
            <v>1;1</v>
          </cell>
          <cell r="H176">
            <v>2</v>
          </cell>
          <cell r="I176">
            <v>2</v>
          </cell>
          <cell r="J176">
            <v>0.128</v>
          </cell>
          <cell r="K176" t="str">
            <v>13140;18886</v>
          </cell>
          <cell r="L176" t="str">
            <v>-</v>
          </cell>
          <cell r="M176" t="str">
            <v>Serine/arginine-rich splicing factor 3 OS=Homo sapiens OX=9606 GN=SRSF3 PE=1 SV=1</v>
          </cell>
          <cell r="N176">
            <v>810929.78839600005</v>
          </cell>
          <cell r="O176">
            <v>81092.978839599993</v>
          </cell>
        </row>
        <row r="177">
          <cell r="B177" t="str">
            <v>sp|Q9UHX1|PUF60_HUMAN</v>
          </cell>
          <cell r="C177">
            <v>12.103335509400001</v>
          </cell>
          <cell r="D177" t="str">
            <v>NA</v>
          </cell>
          <cell r="E177">
            <v>59837.623134699999</v>
          </cell>
          <cell r="F177" t="str">
            <v>QGEEEDAEIIVK;SVFEAFGK;VIIYQEK;VVAEVYDQER</v>
          </cell>
          <cell r="G177" t="str">
            <v>1;1;1;1</v>
          </cell>
          <cell r="H177">
            <v>4</v>
          </cell>
          <cell r="I177">
            <v>4</v>
          </cell>
          <cell r="J177">
            <v>6.6199999999999995E-2</v>
          </cell>
          <cell r="K177" t="str">
            <v>21281;8286;8597;17862</v>
          </cell>
          <cell r="L177" t="str">
            <v>-</v>
          </cell>
          <cell r="M177" t="str">
            <v>Poly(U)-binding-splicing factor PUF60 OS=Homo sapiens OX=9606 GN=PUF60 PE=1 SV=1</v>
          </cell>
          <cell r="N177">
            <v>293527.92228699999</v>
          </cell>
          <cell r="O177">
            <v>10483.140081699999</v>
          </cell>
        </row>
        <row r="178">
          <cell r="B178" t="str">
            <v>sp|P35244|RFA3_HUMAN</v>
          </cell>
          <cell r="C178">
            <v>3.2443865615999998</v>
          </cell>
          <cell r="D178" t="str">
            <v>NA</v>
          </cell>
          <cell r="E178">
            <v>13559.8518047</v>
          </cell>
          <cell r="F178" t="str">
            <v>MFILSDGEGK</v>
          </cell>
          <cell r="G178">
            <v>1</v>
          </cell>
          <cell r="H178">
            <v>1</v>
          </cell>
          <cell r="I178">
            <v>1</v>
          </cell>
          <cell r="J178">
            <v>8.2600000000000007E-2</v>
          </cell>
          <cell r="K178">
            <v>14806</v>
          </cell>
          <cell r="L178" t="str">
            <v>-</v>
          </cell>
          <cell r="M178" t="str">
            <v>Replication protein A 14 kDa subunit OS=Homo sapiens OX=9606 GN=RPA3 PE=1 SV=1</v>
          </cell>
          <cell r="N178">
            <v>28986.563155200001</v>
          </cell>
          <cell r="O178">
            <v>3623.3203944000002</v>
          </cell>
        </row>
        <row r="179">
          <cell r="B179" t="str">
            <v>sp|P26196|DDX6_HUMAN</v>
          </cell>
          <cell r="C179">
            <v>2.0053741987399998</v>
          </cell>
          <cell r="D179" t="str">
            <v>NA</v>
          </cell>
          <cell r="E179">
            <v>54382.306294700102</v>
          </cell>
          <cell r="F179" t="str">
            <v>SGAYLIPLLER</v>
          </cell>
          <cell r="G179">
            <v>1</v>
          </cell>
          <cell r="H179">
            <v>1</v>
          </cell>
          <cell r="I179">
            <v>1</v>
          </cell>
          <cell r="J179">
            <v>2.2800000000000001E-2</v>
          </cell>
          <cell r="K179">
            <v>18436</v>
          </cell>
          <cell r="L179" t="str">
            <v>-</v>
          </cell>
          <cell r="M179" t="str">
            <v>Probable ATP-dependent RNA helicase DDX6 OS=Homo sapiens OX=9606 GN=DDX6 PE=1 SV=2</v>
          </cell>
          <cell r="N179">
            <v>33976.551383600003</v>
          </cell>
          <cell r="O179">
            <v>1171.60522012</v>
          </cell>
        </row>
        <row r="180">
          <cell r="B180" t="str">
            <v>sp|P51991|ROA3_HUMAN</v>
          </cell>
          <cell r="C180">
            <v>11.8159450551</v>
          </cell>
          <cell r="D180" t="str">
            <v>NA</v>
          </cell>
          <cell r="E180">
            <v>39570.582644700102</v>
          </cell>
          <cell r="F180" t="str">
            <v>EDSVKPGAHLTVK;EDTEEYNLR;WGTLTDCVVMR</v>
          </cell>
          <cell r="G180" t="str">
            <v>1;1;1</v>
          </cell>
          <cell r="H180">
            <v>3</v>
          </cell>
          <cell r="I180">
            <v>3</v>
          </cell>
          <cell r="J180">
            <v>8.7300000000000003E-2</v>
          </cell>
          <cell r="K180" t="str">
            <v>21710;16852;20784</v>
          </cell>
          <cell r="L180" t="str">
            <v>-</v>
          </cell>
          <cell r="M180" t="str">
            <v>Heterogeneous nuclear ribonucleoprotein A3 OS=Homo sapiens OX=9606 GN=HNRNPA3 PE=1 SV=2</v>
          </cell>
          <cell r="N180">
            <v>43975.0870115</v>
          </cell>
          <cell r="O180">
            <v>2198.7543505799999</v>
          </cell>
        </row>
        <row r="181">
          <cell r="B181" t="str">
            <v>sp|Q05655|KPCD_HUMAN</v>
          </cell>
          <cell r="C181">
            <v>2.0753095180400001</v>
          </cell>
          <cell r="D181" t="str">
            <v>NA</v>
          </cell>
          <cell r="E181">
            <v>77454.878004700295</v>
          </cell>
          <cell r="F181" t="str">
            <v>LDNVLLDR</v>
          </cell>
          <cell r="G181">
            <v>1</v>
          </cell>
          <cell r="H181">
            <v>1</v>
          </cell>
          <cell r="I181">
            <v>1</v>
          </cell>
          <cell r="J181">
            <v>1.18E-2</v>
          </cell>
          <cell r="K181">
            <v>10682</v>
          </cell>
          <cell r="L181" t="str">
            <v>-</v>
          </cell>
          <cell r="M181" t="str">
            <v>Protein kinase C delta type OS=Homo sapiens OX=9606 GN=PRKCD PE=1 SV=2</v>
          </cell>
          <cell r="N181">
            <v>132800.79398799999</v>
          </cell>
          <cell r="O181">
            <v>3018.1998633600001</v>
          </cell>
        </row>
        <row r="182">
          <cell r="B182" t="str">
            <v>sp|P47929|LEG7_HUMAN</v>
          </cell>
          <cell r="C182">
            <v>3.2443865615999998</v>
          </cell>
          <cell r="D182" t="str">
            <v>NA</v>
          </cell>
          <cell r="E182">
            <v>15065.7995947</v>
          </cell>
          <cell r="F182" t="str">
            <v>LDTSEVVFNSK</v>
          </cell>
          <cell r="G182">
            <v>1</v>
          </cell>
          <cell r="H182">
            <v>1</v>
          </cell>
          <cell r="I182">
            <v>1</v>
          </cell>
          <cell r="J182">
            <v>8.09E-2</v>
          </cell>
          <cell r="K182">
            <v>18623</v>
          </cell>
          <cell r="L182" t="str">
            <v>-</v>
          </cell>
          <cell r="M182" t="str">
            <v>Galectin-7 OS=Homo sapiens OX=9606 GN=LGALS7 PE=1 SV=2</v>
          </cell>
          <cell r="N182">
            <v>265741.431522</v>
          </cell>
          <cell r="O182">
            <v>26574.143152199998</v>
          </cell>
        </row>
        <row r="183">
          <cell r="B183" t="str">
            <v>sp|Q9H598|VIAAT_HUMAN</v>
          </cell>
          <cell r="C183">
            <v>2.2435953997000002</v>
          </cell>
          <cell r="D183" t="str">
            <v>NA</v>
          </cell>
          <cell r="E183">
            <v>57377.459934700099</v>
          </cell>
          <cell r="F183" t="str">
            <v>FYIDVK</v>
          </cell>
          <cell r="G183">
            <v>1</v>
          </cell>
          <cell r="H183">
            <v>1</v>
          </cell>
          <cell r="I183">
            <v>1</v>
          </cell>
          <cell r="J183">
            <v>1.14E-2</v>
          </cell>
          <cell r="K183">
            <v>4848</v>
          </cell>
          <cell r="L183" t="str">
            <v>-</v>
          </cell>
          <cell r="M183" t="str">
            <v>Vesicular inhibitory amino acid transporter OS=Homo sapiens OX=9606 GN=SLC32A1 PE=2 SV=2</v>
          </cell>
          <cell r="N183">
            <v>0</v>
          </cell>
          <cell r="O183">
            <v>0</v>
          </cell>
        </row>
        <row r="184">
          <cell r="B184" t="str">
            <v>sp|P07237|PDIA1_HUMAN</v>
          </cell>
          <cell r="C184">
            <v>36.250562447999997</v>
          </cell>
          <cell r="D184" t="str">
            <v>NA</v>
          </cell>
          <cell r="E184">
            <v>57080.672094700101</v>
          </cell>
          <cell r="F184" t="str">
            <v>DGVVLFK;DHENIVIAK;EADDIVNWLK;ENLLDFIK;ILEFFGLK;LITLEEEMTK;MDSTANEVEAVK;NFEDVAFDEK;THILLFLPK;YKPESEELTAER</v>
          </cell>
          <cell r="G184" t="str">
            <v>1;1;1;1;1;1;1;1;1;1</v>
          </cell>
          <cell r="H184">
            <v>10</v>
          </cell>
          <cell r="I184">
            <v>11</v>
          </cell>
          <cell r="J184">
            <v>0.187</v>
          </cell>
          <cell r="K184" t="str">
            <v>4641;13021;17754;11728;10943;17839;19858;18016;14329;22986;22987</v>
          </cell>
          <cell r="L184" t="str">
            <v>-</v>
          </cell>
          <cell r="M184" t="str">
            <v>Protein disulfide-isomerase OS=Homo sapiens OX=9606 GN=P4HB PE=1 SV=3</v>
          </cell>
          <cell r="N184">
            <v>1130296.4213399999</v>
          </cell>
          <cell r="O184">
            <v>28981.959521600002</v>
          </cell>
        </row>
        <row r="185">
          <cell r="B185" t="str">
            <v>sp|P07737|PROF1_HUMAN</v>
          </cell>
          <cell r="C185">
            <v>13.385341067300001</v>
          </cell>
          <cell r="D185" t="str">
            <v>NA</v>
          </cell>
          <cell r="E185">
            <v>15044.555814699999</v>
          </cell>
          <cell r="F185" t="str">
            <v>DSPSVWAAVPGK;EGVHGGLINK;STGGAPTFNVTVTK;TLVLLMGK</v>
          </cell>
          <cell r="G185" t="str">
            <v>1;1;1;1</v>
          </cell>
          <cell r="H185">
            <v>4</v>
          </cell>
          <cell r="I185">
            <v>4</v>
          </cell>
          <cell r="J185">
            <v>0.31430000000000002</v>
          </cell>
          <cell r="K185" t="str">
            <v>18026;12626;21690;7994</v>
          </cell>
          <cell r="L185" t="str">
            <v>-</v>
          </cell>
          <cell r="M185" t="str">
            <v>Profilin-1 OS=Homo sapiens OX=9606 GN=PFN1 PE=1 SV=2</v>
          </cell>
          <cell r="N185">
            <v>308990.70348099997</v>
          </cell>
          <cell r="O185">
            <v>34332.300386800001</v>
          </cell>
        </row>
        <row r="186">
          <cell r="B186" t="str">
            <v>sp|P38919|IF4A3_HUMAN</v>
          </cell>
          <cell r="C186">
            <v>6.0111855430399999</v>
          </cell>
          <cell r="D186" t="str">
            <v>NA</v>
          </cell>
          <cell r="E186">
            <v>46841.181414700099</v>
          </cell>
          <cell r="F186" t="str">
            <v>DELTLEGIK;LDYGQHVVAGTPGR</v>
          </cell>
          <cell r="G186" t="str">
            <v>1;1</v>
          </cell>
          <cell r="H186">
            <v>2</v>
          </cell>
          <cell r="I186">
            <v>2</v>
          </cell>
          <cell r="J186">
            <v>5.6000000000000001E-2</v>
          </cell>
          <cell r="K186" t="str">
            <v>12466;23241</v>
          </cell>
          <cell r="L186" t="str">
            <v>-</v>
          </cell>
          <cell r="M186" t="str">
            <v>Eukaryotic initiation factor 4A-III OS=Homo sapiens OX=9606 GN=EIF4A3 PE=1 SV=4</v>
          </cell>
          <cell r="N186">
            <v>47844.802287600003</v>
          </cell>
          <cell r="O186">
            <v>1913.7920915</v>
          </cell>
        </row>
        <row r="187">
          <cell r="B187" t="str">
            <v>sp|Q15084|PDIA6_HUMAN</v>
          </cell>
          <cell r="C187">
            <v>3.2443865615999998</v>
          </cell>
          <cell r="D187" t="str">
            <v>NA</v>
          </cell>
          <cell r="E187">
            <v>48091.261074700102</v>
          </cell>
          <cell r="F187" t="str">
            <v>GESPVDYDGGR</v>
          </cell>
          <cell r="G187">
            <v>1</v>
          </cell>
          <cell r="H187">
            <v>1</v>
          </cell>
          <cell r="I187">
            <v>1</v>
          </cell>
          <cell r="J187">
            <v>2.5000000000000001E-2</v>
          </cell>
          <cell r="K187">
            <v>16362</v>
          </cell>
          <cell r="L187" t="str">
            <v>-</v>
          </cell>
          <cell r="M187" t="str">
            <v>Protein disulfide-isomerase A6 OS=Homo sapiens OX=9606 GN=PDIA6 PE=1 SV=1</v>
          </cell>
          <cell r="N187">
            <v>55015.489663400003</v>
          </cell>
          <cell r="O187">
            <v>2200.6195865300001</v>
          </cell>
        </row>
        <row r="188">
          <cell r="B188" t="str">
            <v>sp|P62714|PP2AB_HUMAN</v>
          </cell>
          <cell r="C188">
            <v>3.2443865615999998</v>
          </cell>
          <cell r="D188" t="str">
            <v>NA</v>
          </cell>
          <cell r="E188">
            <v>35552.328804700002</v>
          </cell>
          <cell r="F188" t="str">
            <v>YSFLQFDPAPR</v>
          </cell>
          <cell r="G188">
            <v>1</v>
          </cell>
          <cell r="H188">
            <v>1</v>
          </cell>
          <cell r="I188">
            <v>1</v>
          </cell>
          <cell r="J188">
            <v>3.56E-2</v>
          </cell>
          <cell r="K188">
            <v>20863</v>
          </cell>
          <cell r="L188" t="str">
            <v>sp|P67775|PP2AA_HUMAN</v>
          </cell>
          <cell r="M188" t="str">
            <v>Serine/threonine-protein phosphatase 2A catalytic subunit beta isoform OS=Homo sapiens OX=9606 GN=PPP2CB PE=1 SV=1</v>
          </cell>
          <cell r="N188">
            <v>12606.293161400001</v>
          </cell>
          <cell r="O188">
            <v>700.34962008000002</v>
          </cell>
        </row>
        <row r="189">
          <cell r="B189" t="str">
            <v>sp|Q4L180|FIL1L_HUMAN</v>
          </cell>
          <cell r="C189">
            <v>2.76679898144</v>
          </cell>
          <cell r="D189" t="str">
            <v>NA</v>
          </cell>
          <cell r="E189">
            <v>130301.1081847</v>
          </cell>
          <cell r="F189" t="str">
            <v>QLSQELESLK</v>
          </cell>
          <cell r="G189">
            <v>1</v>
          </cell>
          <cell r="H189">
            <v>1</v>
          </cell>
          <cell r="I189">
            <v>1</v>
          </cell>
          <cell r="J189">
            <v>8.8000000000000005E-3</v>
          </cell>
          <cell r="K189">
            <v>17023</v>
          </cell>
          <cell r="L189" t="str">
            <v>-</v>
          </cell>
          <cell r="M189" t="str">
            <v>Filamin A-interacting protein 1-like OS=Homo sapiens OX=9606 GN=FILIP1L PE=1 SV=2</v>
          </cell>
          <cell r="N189">
            <v>139627.095803</v>
          </cell>
          <cell r="O189">
            <v>1790.0909718299999</v>
          </cell>
        </row>
        <row r="190">
          <cell r="B190" t="str">
            <v>sp|O14602|IF1AY_HUMAN</v>
          </cell>
          <cell r="C190">
            <v>3.2443865615999998</v>
          </cell>
          <cell r="D190" t="str">
            <v>NA</v>
          </cell>
          <cell r="E190">
            <v>16432.268094700001</v>
          </cell>
          <cell r="F190" t="str">
            <v>EDGQEYAQVIK</v>
          </cell>
          <cell r="G190">
            <v>1</v>
          </cell>
          <cell r="H190">
            <v>1</v>
          </cell>
          <cell r="I190">
            <v>1</v>
          </cell>
          <cell r="J190">
            <v>7.6399999999999996E-2</v>
          </cell>
          <cell r="K190">
            <v>19551</v>
          </cell>
          <cell r="L190" t="str">
            <v>sp|P47813|IF1AX_HUMAN</v>
          </cell>
          <cell r="M190" t="str">
            <v>Eukaryotic translation initiation factor 1A, Y-chromosomal OS=Homo sapiens OX=9606 GN=EIF1AY PE=1 SV=4</v>
          </cell>
          <cell r="N190">
            <v>221540.84180600001</v>
          </cell>
          <cell r="O190">
            <v>22154.084180599999</v>
          </cell>
        </row>
        <row r="191">
          <cell r="B191" t="str">
            <v>sp|P62937|PPIA_HUMAN</v>
          </cell>
          <cell r="C191">
            <v>9.7509289492499995</v>
          </cell>
          <cell r="D191" t="str">
            <v>NA</v>
          </cell>
          <cell r="E191">
            <v>18000.884964699999</v>
          </cell>
          <cell r="F191" t="str">
            <v>IIPGFMCQGGDFTR;TEWLDGK;VSFELFADK</v>
          </cell>
          <cell r="G191" t="str">
            <v>1;1;1</v>
          </cell>
          <cell r="H191">
            <v>3</v>
          </cell>
          <cell r="I191">
            <v>3</v>
          </cell>
          <cell r="J191">
            <v>0.18179999999999999</v>
          </cell>
          <cell r="K191" t="str">
            <v>24543;7124;13522</v>
          </cell>
          <cell r="L191" t="str">
            <v>-</v>
          </cell>
          <cell r="M191" t="str">
            <v>Peptidyl-prolyl cis-trans isomerase A OS=Homo sapiens OX=9606 GN=PPIA PE=1 SV=2</v>
          </cell>
          <cell r="N191">
            <v>276296.80009500001</v>
          </cell>
          <cell r="O191">
            <v>19735.485721100002</v>
          </cell>
        </row>
        <row r="192">
          <cell r="B192" t="str">
            <v>sp|P62899|RL31_HUMAN</v>
          </cell>
          <cell r="C192">
            <v>2.76679898144</v>
          </cell>
          <cell r="D192" t="str">
            <v>NA</v>
          </cell>
          <cell r="E192">
            <v>14453.9296147</v>
          </cell>
          <cell r="F192" t="str">
            <v>SAINEVVTR</v>
          </cell>
          <cell r="G192">
            <v>1</v>
          </cell>
          <cell r="H192">
            <v>1</v>
          </cell>
          <cell r="I192">
            <v>1</v>
          </cell>
          <cell r="J192">
            <v>7.1999999999999995E-2</v>
          </cell>
          <cell r="K192">
            <v>11639</v>
          </cell>
          <cell r="L192" t="str">
            <v>-</v>
          </cell>
          <cell r="M192" t="str">
            <v>60S ribosomal protein L31 OS=Homo sapiens OX=9606 GN=RPL31 PE=1 SV=1</v>
          </cell>
          <cell r="N192">
            <v>31800.773880600002</v>
          </cell>
          <cell r="O192">
            <v>4542.9676972300003</v>
          </cell>
        </row>
        <row r="193">
          <cell r="B193" t="str">
            <v>sp|Q86YZ3|HORN_HUMAN</v>
          </cell>
          <cell r="C193">
            <v>37.1113874479</v>
          </cell>
          <cell r="D193" t="str">
            <v>NA</v>
          </cell>
          <cell r="E193">
            <v>282227.62655470002</v>
          </cell>
          <cell r="F193" t="str">
            <v>GPYESGSGHSSGLGHQESR;GSGSGQSPSSGQHGTGFGR;GSGSGQSPSYGR;HGSGLGHSSSHGQHGSGSGR;HGSGSGQSSSYGPYGSGSGWSSSR;HGSGSGQSSSYGPYR;QSLGHGQHGSGSGQSPSPSR;QSSSYGPHGYGSGR;QSSSYGQHESASR</v>
          </cell>
          <cell r="G193" t="str">
            <v>1;1;1;1;1;1;1;1;1</v>
          </cell>
          <cell r="H193">
            <v>9</v>
          </cell>
          <cell r="I193">
            <v>18</v>
          </cell>
          <cell r="J193">
            <v>5.4699999999999999E-2</v>
          </cell>
          <cell r="K193" t="str">
            <v>26344;25354;25358;25364;16025;26111;28382;23941;23940;23950;26351;26350;22815;22485;22816;22832;22831;22188</v>
          </cell>
          <cell r="L193" t="str">
            <v>-</v>
          </cell>
          <cell r="M193" t="str">
            <v>Hornerin OS=Homo sapiens OX=9606 GN=HRNR PE=1 SV=2</v>
          </cell>
          <cell r="N193">
            <v>808657.285592</v>
          </cell>
          <cell r="O193">
            <v>7775.5508229999996</v>
          </cell>
        </row>
        <row r="194">
          <cell r="B194" t="str">
            <v>sp|P01009|A1AT_HUMAN</v>
          </cell>
          <cell r="C194">
            <v>6.3046342502300003</v>
          </cell>
          <cell r="D194" t="str">
            <v>NA</v>
          </cell>
          <cell r="E194">
            <v>46707.018624700097</v>
          </cell>
          <cell r="F194" t="str">
            <v>FLENEDR;SVLGQLGITK</v>
          </cell>
          <cell r="G194" t="str">
            <v>1;1</v>
          </cell>
          <cell r="H194">
            <v>2</v>
          </cell>
          <cell r="I194">
            <v>2</v>
          </cell>
          <cell r="J194">
            <v>4.07E-2</v>
          </cell>
          <cell r="K194" t="str">
            <v>9577;12431</v>
          </cell>
          <cell r="L194" t="str">
            <v>-</v>
          </cell>
          <cell r="M194" t="str">
            <v>Alpha-1-antitrypsin OS=Homo sapiens OX=9606 GN=SERPINA1 PE=1 SV=3</v>
          </cell>
          <cell r="N194">
            <v>105008.457733</v>
          </cell>
          <cell r="O194">
            <v>4200.33830932</v>
          </cell>
        </row>
        <row r="195">
          <cell r="B195" t="str">
            <v>sp|P56537|IF6_HUMAN</v>
          </cell>
          <cell r="C195">
            <v>4.2857792467599998</v>
          </cell>
          <cell r="D195" t="str">
            <v>NA</v>
          </cell>
          <cell r="E195">
            <v>26582.1942647</v>
          </cell>
          <cell r="F195" t="str">
            <v>ETEEILADVLK</v>
          </cell>
          <cell r="G195">
            <v>1</v>
          </cell>
          <cell r="H195">
            <v>1</v>
          </cell>
          <cell r="I195">
            <v>1</v>
          </cell>
          <cell r="J195">
            <v>4.4900000000000002E-2</v>
          </cell>
          <cell r="K195">
            <v>19150</v>
          </cell>
          <cell r="L195" t="str">
            <v>-</v>
          </cell>
          <cell r="M195" t="str">
            <v>Eukaryotic translation initiation factor 6 OS=Homo sapiens OX=9606 GN=EIF6 PE=1 SV=1</v>
          </cell>
          <cell r="N195">
            <v>0</v>
          </cell>
          <cell r="O195">
            <v>0</v>
          </cell>
        </row>
        <row r="196">
          <cell r="B196" t="str">
            <v>sp|P48643|TCPE_HUMAN</v>
          </cell>
          <cell r="C196">
            <v>8.5715584935100004</v>
          </cell>
          <cell r="D196" t="str">
            <v>NA</v>
          </cell>
          <cell r="E196">
            <v>59632.806474700097</v>
          </cell>
          <cell r="F196" t="str">
            <v>IADGYEQAAR;LDVTSVEDYK</v>
          </cell>
          <cell r="G196" t="str">
            <v>1;1</v>
          </cell>
          <cell r="H196">
            <v>2</v>
          </cell>
          <cell r="I196">
            <v>2</v>
          </cell>
          <cell r="J196">
            <v>3.6999999999999998E-2</v>
          </cell>
          <cell r="K196" t="str">
            <v>14696;16858</v>
          </cell>
          <cell r="L196" t="str">
            <v>-</v>
          </cell>
          <cell r="M196" t="str">
            <v>T-complex protein 1 subunit epsilon OS=Homo sapiens OX=9606 GN=CCT5 PE=1 SV=1</v>
          </cell>
          <cell r="N196">
            <v>166934.643534</v>
          </cell>
          <cell r="O196">
            <v>4393.0169351000004</v>
          </cell>
        </row>
        <row r="197">
          <cell r="B197" t="str">
            <v>sp|P69905|HBA_HUMAN</v>
          </cell>
          <cell r="C197">
            <v>4.2857792467599998</v>
          </cell>
          <cell r="D197" t="str">
            <v>NA</v>
          </cell>
          <cell r="E197">
            <v>15247.925274699999</v>
          </cell>
          <cell r="F197" t="str">
            <v>VGAHAGEYGAEALER</v>
          </cell>
          <cell r="G197">
            <v>1</v>
          </cell>
          <cell r="H197">
            <v>1</v>
          </cell>
          <cell r="I197">
            <v>1</v>
          </cell>
          <cell r="J197">
            <v>0.1056</v>
          </cell>
          <cell r="K197">
            <v>23971</v>
          </cell>
          <cell r="L197" t="str">
            <v>-</v>
          </cell>
          <cell r="M197" t="str">
            <v>Hemoglobin subunit alpha OS=Homo sapiens OX=9606 GN=HBA1 PE=1 SV=2</v>
          </cell>
          <cell r="N197">
            <v>0</v>
          </cell>
          <cell r="O197">
            <v>0</v>
          </cell>
        </row>
        <row r="198">
          <cell r="B198" t="str">
            <v>sp|P10599|THIO_HUMAN</v>
          </cell>
          <cell r="C198">
            <v>8.5715584935100004</v>
          </cell>
          <cell r="D198" t="str">
            <v>NA</v>
          </cell>
          <cell r="E198">
            <v>11729.7414147</v>
          </cell>
          <cell r="F198" t="str">
            <v>TAFQEALDAAGDK;VGEFSGANK</v>
          </cell>
          <cell r="G198" t="str">
            <v>1;1</v>
          </cell>
          <cell r="H198">
            <v>2</v>
          </cell>
          <cell r="I198">
            <v>2</v>
          </cell>
          <cell r="J198">
            <v>0.20949999999999999</v>
          </cell>
          <cell r="K198" t="str">
            <v>20762;9113</v>
          </cell>
          <cell r="L198" t="str">
            <v>-</v>
          </cell>
          <cell r="M198" t="str">
            <v>Thioredoxin OS=Homo sapiens OX=9606 GN=TXN PE=1 SV=3</v>
          </cell>
          <cell r="N198">
            <v>648512.49027900002</v>
          </cell>
          <cell r="O198">
            <v>92644.641468500005</v>
          </cell>
        </row>
        <row r="199">
          <cell r="B199" t="str">
            <v>sp|Q15637|SF01_HUMAN</v>
          </cell>
          <cell r="C199">
            <v>3.2443865615999998</v>
          </cell>
          <cell r="D199" t="str">
            <v>NA</v>
          </cell>
          <cell r="E199">
            <v>68285.901434700107</v>
          </cell>
          <cell r="F199" t="str">
            <v>ILRPWQSSETR</v>
          </cell>
          <cell r="G199">
            <v>1</v>
          </cell>
          <cell r="H199">
            <v>1</v>
          </cell>
          <cell r="I199">
            <v>1</v>
          </cell>
          <cell r="J199">
            <v>1.72E-2</v>
          </cell>
          <cell r="K199">
            <v>21548</v>
          </cell>
          <cell r="L199" t="str">
            <v>-</v>
          </cell>
          <cell r="M199" t="str">
            <v>Splicing factor 1 OS=Homo sapiens OX=9606 GN=SF1 PE=1 SV=4</v>
          </cell>
          <cell r="N199">
            <v>25740.898632600001</v>
          </cell>
          <cell r="O199">
            <v>1608.8061645400001</v>
          </cell>
        </row>
        <row r="200">
          <cell r="B200" t="str">
            <v>sp|P52209|6PGD_HUMAN</v>
          </cell>
          <cell r="C200">
            <v>5.29137015395</v>
          </cell>
          <cell r="D200" t="str">
            <v>NA</v>
          </cell>
          <cell r="E200">
            <v>53105.952274700103</v>
          </cell>
          <cell r="F200" t="str">
            <v>SFLEDIR;TIFQGIAAK</v>
          </cell>
          <cell r="G200" t="str">
            <v>1;1</v>
          </cell>
          <cell r="H200">
            <v>2</v>
          </cell>
          <cell r="I200">
            <v>2</v>
          </cell>
          <cell r="J200">
            <v>3.3099999999999997E-2</v>
          </cell>
          <cell r="K200" t="str">
            <v>8141;10366</v>
          </cell>
          <cell r="L200" t="str">
            <v>-</v>
          </cell>
          <cell r="M200" t="str">
            <v>6-phosphogluconate dehydrogenase, decarboxylating OS=Homo sapiens OX=9606 GN=PGD PE=1 SV=3</v>
          </cell>
          <cell r="N200">
            <v>53711.765790400001</v>
          </cell>
          <cell r="O200">
            <v>1918.27734966</v>
          </cell>
        </row>
        <row r="201">
          <cell r="B201" t="str">
            <v>sp|P16070|CD44_HUMAN</v>
          </cell>
          <cell r="C201">
            <v>8.5715584935100004</v>
          </cell>
          <cell r="D201" t="str">
            <v>NA</v>
          </cell>
          <cell r="E201">
            <v>81487.428054700402</v>
          </cell>
          <cell r="F201" t="str">
            <v>FAGVFHVEK;LVINSGNGAVEDR</v>
          </cell>
          <cell r="G201" t="str">
            <v>1;1</v>
          </cell>
          <cell r="H201">
            <v>2</v>
          </cell>
          <cell r="I201">
            <v>3</v>
          </cell>
          <cell r="J201">
            <v>2.9600000000000001E-2</v>
          </cell>
          <cell r="K201" t="str">
            <v>12908;20945;20961</v>
          </cell>
          <cell r="L201" t="str">
            <v>-</v>
          </cell>
          <cell r="M201" t="str">
            <v>CD44 antigen OS=Homo sapiens OX=9606 GN=CD44 PE=1 SV=3</v>
          </cell>
          <cell r="N201">
            <v>549074.43665799999</v>
          </cell>
          <cell r="O201">
            <v>17712.078601900001</v>
          </cell>
        </row>
        <row r="202">
          <cell r="B202" t="str">
            <v>sp|P00403|COX2_HUMAN</v>
          </cell>
          <cell r="C202">
            <v>3.2443865615999998</v>
          </cell>
          <cell r="D202" t="str">
            <v>NA</v>
          </cell>
          <cell r="E202">
            <v>25548.210914700001</v>
          </cell>
          <cell r="F202" t="str">
            <v>VVLPIEAPIR</v>
          </cell>
          <cell r="G202">
            <v>1</v>
          </cell>
          <cell r="H202">
            <v>1</v>
          </cell>
          <cell r="I202">
            <v>1</v>
          </cell>
          <cell r="J202">
            <v>4.41E-2</v>
          </cell>
          <cell r="K202">
            <v>15105</v>
          </cell>
          <cell r="L202" t="str">
            <v>-</v>
          </cell>
          <cell r="M202" t="str">
            <v>Cytochrome c oxidase subunit 2 OS=Homo sapiens OX=9606 GN=MT-CO2 PE=1 SV=1</v>
          </cell>
          <cell r="N202">
            <v>0</v>
          </cell>
          <cell r="O202">
            <v>0</v>
          </cell>
        </row>
        <row r="203">
          <cell r="B203" t="str">
            <v>sp|P08865|RSSA_HUMAN</v>
          </cell>
          <cell r="C203">
            <v>9.7038183931899997</v>
          </cell>
          <cell r="D203" t="str">
            <v>NA</v>
          </cell>
          <cell r="E203">
            <v>32833.432514699998</v>
          </cell>
          <cell r="F203" t="str">
            <v>FAAATGATPIAGR;LLVVTDPR;SDGIYIINLK</v>
          </cell>
          <cell r="G203" t="str">
            <v>1;1;1</v>
          </cell>
          <cell r="H203">
            <v>3</v>
          </cell>
          <cell r="I203">
            <v>3</v>
          </cell>
          <cell r="J203">
            <v>0.1051</v>
          </cell>
          <cell r="K203" t="str">
            <v>17788;9224;15942</v>
          </cell>
          <cell r="L203" t="str">
            <v>-</v>
          </cell>
          <cell r="M203" t="str">
            <v>40S ribosomal protein SA OS=Homo sapiens OX=9606 GN=RPSA PE=1 SV=4</v>
          </cell>
          <cell r="N203">
            <v>10443709.726500001</v>
          </cell>
          <cell r="O203">
            <v>696247.31510200002</v>
          </cell>
        </row>
        <row r="204">
          <cell r="B204" t="str">
            <v>sp|P18621|RL17_HUMAN</v>
          </cell>
          <cell r="C204">
            <v>2.0469835923500002</v>
          </cell>
          <cell r="D204" t="str">
            <v>NA</v>
          </cell>
          <cell r="E204">
            <v>21383.332384699999</v>
          </cell>
          <cell r="F204" t="str">
            <v>QWGWTQGR</v>
          </cell>
          <cell r="G204">
            <v>1</v>
          </cell>
          <cell r="H204">
            <v>1</v>
          </cell>
          <cell r="I204">
            <v>1</v>
          </cell>
          <cell r="J204">
            <v>4.3499999999999997E-2</v>
          </cell>
          <cell r="K204">
            <v>12479</v>
          </cell>
          <cell r="L204" t="str">
            <v>-</v>
          </cell>
          <cell r="M204" t="str">
            <v>60S ribosomal protein L17 OS=Homo sapiens OX=9606 GN=RPL17 PE=1 SV=3</v>
          </cell>
          <cell r="N204">
            <v>92959.149138499997</v>
          </cell>
          <cell r="O204">
            <v>8450.8317398599993</v>
          </cell>
        </row>
        <row r="205">
          <cell r="B205" t="str">
            <v>sp|P62906|RL10A_HUMAN</v>
          </cell>
          <cell r="C205">
            <v>2.5410696483100002</v>
          </cell>
          <cell r="D205" t="str">
            <v>NA</v>
          </cell>
          <cell r="E205">
            <v>24815.5346747</v>
          </cell>
          <cell r="F205" t="str">
            <v>AVDIPHMDIEALK</v>
          </cell>
          <cell r="G205">
            <v>1</v>
          </cell>
          <cell r="H205">
            <v>1</v>
          </cell>
          <cell r="I205">
            <v>1</v>
          </cell>
          <cell r="J205">
            <v>5.9900000000000002E-2</v>
          </cell>
          <cell r="K205">
            <v>22989</v>
          </cell>
          <cell r="L205" t="str">
            <v>-</v>
          </cell>
          <cell r="M205" t="str">
            <v>60S ribosomal protein L10a OS=Homo sapiens OX=9606 GN=RPL10A PE=1 SV=2</v>
          </cell>
          <cell r="N205">
            <v>29518.857396300002</v>
          </cell>
          <cell r="O205">
            <v>1967.9238264200001</v>
          </cell>
        </row>
        <row r="206">
          <cell r="B206" t="str">
            <v>sp|B2RPK0|HGB1A_HUMAN</v>
          </cell>
          <cell r="C206">
            <v>4.2857792467599998</v>
          </cell>
          <cell r="D206" t="str">
            <v>NA</v>
          </cell>
          <cell r="E206">
            <v>24222.8067347</v>
          </cell>
          <cell r="F206" t="str">
            <v>LGEMWNNTAADDK</v>
          </cell>
          <cell r="G206">
            <v>1</v>
          </cell>
          <cell r="H206">
            <v>1</v>
          </cell>
          <cell r="I206">
            <v>1</v>
          </cell>
          <cell r="J206">
            <v>6.1600000000000002E-2</v>
          </cell>
          <cell r="K206">
            <v>23156</v>
          </cell>
          <cell r="L206" t="str">
            <v>sp|P09429|HMGB1_HUMAN</v>
          </cell>
          <cell r="M206" t="str">
            <v>Putative high mobility group protein B1-like 1 OS=Homo sapiens OX=9606 GN=HMGB1P1 PE=5 SV=1</v>
          </cell>
          <cell r="N206">
            <v>11720.4388045</v>
          </cell>
          <cell r="O206">
            <v>1065.49443677</v>
          </cell>
        </row>
        <row r="207">
          <cell r="B207" t="str">
            <v>sp|P62269|RS18_HUMAN</v>
          </cell>
          <cell r="C207">
            <v>7.0525782281899998</v>
          </cell>
          <cell r="D207" t="str">
            <v>NA</v>
          </cell>
          <cell r="E207">
            <v>17707.8598647</v>
          </cell>
          <cell r="F207" t="str">
            <v>AGELTEDEVER;IPDWFLNR</v>
          </cell>
          <cell r="G207" t="str">
            <v>1;1</v>
          </cell>
          <cell r="H207">
            <v>2</v>
          </cell>
          <cell r="I207">
            <v>2</v>
          </cell>
          <cell r="J207">
            <v>0.125</v>
          </cell>
          <cell r="K207" t="str">
            <v>18837;13702</v>
          </cell>
          <cell r="L207" t="str">
            <v>-</v>
          </cell>
          <cell r="M207" t="str">
            <v>40S ribosomal protein S18 OS=Homo sapiens OX=9606 GN=RPS18 PE=1 SV=3</v>
          </cell>
          <cell r="N207">
            <v>443118.73508000001</v>
          </cell>
          <cell r="O207">
            <v>36926.561256699999</v>
          </cell>
        </row>
        <row r="208">
          <cell r="B208" t="str">
            <v>sp|O75390|CISY_HUMAN</v>
          </cell>
          <cell r="C208">
            <v>2.8251534738199999</v>
          </cell>
          <cell r="D208" t="str">
            <v>NA</v>
          </cell>
          <cell r="E208">
            <v>51679.512694700097</v>
          </cell>
          <cell r="F208" t="str">
            <v>AYAQGISR</v>
          </cell>
          <cell r="G208">
            <v>1</v>
          </cell>
          <cell r="H208">
            <v>1</v>
          </cell>
          <cell r="I208">
            <v>1</v>
          </cell>
          <cell r="J208">
            <v>1.72E-2</v>
          </cell>
          <cell r="K208">
            <v>7694</v>
          </cell>
          <cell r="L208" t="str">
            <v>-</v>
          </cell>
          <cell r="M208" t="str">
            <v>Citrate synthase, mitochondrial OS=Homo sapiens OX=9606 GN=CS PE=1 SV=2</v>
          </cell>
          <cell r="N208">
            <v>19656.750511099999</v>
          </cell>
          <cell r="O208">
            <v>982.83752555599995</v>
          </cell>
        </row>
        <row r="209">
          <cell r="B209" t="str">
            <v>sp|Q13200|PSMD2_HUMAN</v>
          </cell>
          <cell r="C209">
            <v>4.2857792467599998</v>
          </cell>
          <cell r="D209" t="str">
            <v>NA</v>
          </cell>
          <cell r="E209">
            <v>100135.787764701</v>
          </cell>
          <cell r="F209" t="str">
            <v>FGGSGSQVDSAR</v>
          </cell>
          <cell r="G209">
            <v>1</v>
          </cell>
          <cell r="H209">
            <v>1</v>
          </cell>
          <cell r="I209">
            <v>1</v>
          </cell>
          <cell r="J209">
            <v>1.32E-2</v>
          </cell>
          <cell r="K209">
            <v>16816</v>
          </cell>
          <cell r="L209" t="str">
            <v>-</v>
          </cell>
          <cell r="M209" t="str">
            <v>26S proteasome non-ATPase regulatory subunit 2 OS=Homo sapiens OX=9606 GN=PSMD2 PE=1 SV=3</v>
          </cell>
          <cell r="N209">
            <v>19379.097371700002</v>
          </cell>
          <cell r="O209">
            <v>346.05531021000002</v>
          </cell>
        </row>
        <row r="210">
          <cell r="B210" t="str">
            <v>sp|Q9BQE3|TBA1C_HUMAN</v>
          </cell>
          <cell r="C210">
            <v>16.082420999699998</v>
          </cell>
          <cell r="D210" t="str">
            <v>NA</v>
          </cell>
          <cell r="E210">
            <v>49863.4615147</v>
          </cell>
          <cell r="F210" t="str">
            <v>DVNAAIATIK;EDMAALEK;EIIDLVLDR;NLDIERPTYTNLNR;VGINYQPPTVVPGGDLAK</v>
          </cell>
          <cell r="G210" t="str">
            <v>1;1;1;1;1</v>
          </cell>
          <cell r="H210">
            <v>5</v>
          </cell>
          <cell r="I210">
            <v>5</v>
          </cell>
          <cell r="J210">
            <v>0.13139999999999999</v>
          </cell>
          <cell r="K210" t="str">
            <v>12426;9050;14451;25210;25793</v>
          </cell>
          <cell r="L210" t="str">
            <v>sp|Q71U36|TBA1A_HUMAN;sp|P68363|TBA1B_HUMAN</v>
          </cell>
          <cell r="M210" t="str">
            <v>Tubulin alpha-1C chain OS=Homo sapiens OX=9606 GN=TUBA1C PE=1 SV=1</v>
          </cell>
          <cell r="N210">
            <v>882957.49983999995</v>
          </cell>
          <cell r="O210">
            <v>40134.431810900001</v>
          </cell>
        </row>
        <row r="211">
          <cell r="B211" t="str">
            <v>sp|Q6K0P9|IFIX_HUMAN</v>
          </cell>
          <cell r="C211">
            <v>2.0753095180400001</v>
          </cell>
          <cell r="D211" t="str">
            <v>NA</v>
          </cell>
          <cell r="E211">
            <v>55030.813494700102</v>
          </cell>
          <cell r="F211" t="str">
            <v>LIEFFK</v>
          </cell>
          <cell r="G211">
            <v>1</v>
          </cell>
          <cell r="H211">
            <v>1</v>
          </cell>
          <cell r="I211">
            <v>1</v>
          </cell>
          <cell r="J211">
            <v>1.2200000000000001E-2</v>
          </cell>
          <cell r="K211">
            <v>5226</v>
          </cell>
          <cell r="L211" t="str">
            <v>-</v>
          </cell>
          <cell r="M211" t="str">
            <v>Pyrin and HIN domain-containing protein 1 OS=Homo sapiens OX=9606 GN=PYHIN1 PE=1 SV=1</v>
          </cell>
          <cell r="N211">
            <v>0</v>
          </cell>
          <cell r="O211">
            <v>0</v>
          </cell>
        </row>
        <row r="212">
          <cell r="B212" t="str">
            <v>sp|Q96EP5|DAZP1_HUMAN</v>
          </cell>
          <cell r="C212">
            <v>4.2857792467599998</v>
          </cell>
          <cell r="D212" t="str">
            <v>NA</v>
          </cell>
          <cell r="E212">
            <v>43356.055034700003</v>
          </cell>
          <cell r="F212" t="str">
            <v>SQAPGQPGASQWGSR</v>
          </cell>
          <cell r="G212">
            <v>1</v>
          </cell>
          <cell r="H212">
            <v>1</v>
          </cell>
          <cell r="I212">
            <v>1</v>
          </cell>
          <cell r="J212">
            <v>3.6900000000000002E-2</v>
          </cell>
          <cell r="K212">
            <v>23814</v>
          </cell>
          <cell r="L212" t="str">
            <v>-</v>
          </cell>
          <cell r="M212" t="str">
            <v>DAZ-associated protein 1 OS=Homo sapiens OX=9606 GN=DAZAP1 PE=1 SV=1</v>
          </cell>
          <cell r="N212">
            <v>163190.001323</v>
          </cell>
          <cell r="O212">
            <v>12553.077024800001</v>
          </cell>
        </row>
        <row r="213">
          <cell r="B213" t="str">
            <v>sp|P09211|GSTP1_HUMAN</v>
          </cell>
          <cell r="C213">
            <v>5.57474273482</v>
          </cell>
          <cell r="D213" t="str">
            <v>NA</v>
          </cell>
          <cell r="E213">
            <v>23341.022354699999</v>
          </cell>
          <cell r="F213" t="str">
            <v>ASCLYGQLPK;PPYTVVYFPVR</v>
          </cell>
          <cell r="G213" t="str">
            <v>1;1</v>
          </cell>
          <cell r="H213">
            <v>2</v>
          </cell>
          <cell r="I213">
            <v>2</v>
          </cell>
          <cell r="J213">
            <v>0.1</v>
          </cell>
          <cell r="K213" t="str">
            <v>15962;20795</v>
          </cell>
          <cell r="L213" t="str">
            <v>-</v>
          </cell>
          <cell r="M213" t="str">
            <v>Glutathione S-transferase P OS=Homo sapiens OX=9606 GN=GSTP1 PE=1 SV=2</v>
          </cell>
          <cell r="N213">
            <v>12962.580748</v>
          </cell>
          <cell r="O213">
            <v>1178.41643163</v>
          </cell>
        </row>
        <row r="214">
          <cell r="B214" t="str">
            <v>sp|P62820|RAB1A_HUMAN</v>
          </cell>
          <cell r="C214">
            <v>2.5410696483100002</v>
          </cell>
          <cell r="D214" t="str">
            <v>NA</v>
          </cell>
          <cell r="E214">
            <v>22663.379034699999</v>
          </cell>
          <cell r="F214" t="str">
            <v>TITSSYYR</v>
          </cell>
          <cell r="G214">
            <v>1</v>
          </cell>
          <cell r="H214">
            <v>1</v>
          </cell>
          <cell r="I214">
            <v>1</v>
          </cell>
          <cell r="J214">
            <v>3.9E-2</v>
          </cell>
          <cell r="K214">
            <v>11683</v>
          </cell>
          <cell r="L214" t="str">
            <v>sp|Q9H0U4|RAB1B_HUMAN</v>
          </cell>
          <cell r="M214" t="str">
            <v>Ras-related protein Rab-1A OS=Homo sapiens OX=9606 GN=RAB1A PE=1 SV=3</v>
          </cell>
          <cell r="N214">
            <v>96371.540148700005</v>
          </cell>
          <cell r="O214">
            <v>5353.9744527000003</v>
          </cell>
        </row>
        <row r="215">
          <cell r="B215" t="str">
            <v>sp|Q04837|SSBP_HUMAN</v>
          </cell>
          <cell r="C215">
            <v>11.338357475</v>
          </cell>
          <cell r="D215" t="str">
            <v>NA</v>
          </cell>
          <cell r="E215">
            <v>17249.0330947</v>
          </cell>
          <cell r="F215" t="str">
            <v>DVAYQYVK;IDYGEYMDK;VGQDPVLR</v>
          </cell>
          <cell r="G215" t="str">
            <v>1;1;1</v>
          </cell>
          <cell r="H215">
            <v>3</v>
          </cell>
          <cell r="I215">
            <v>3</v>
          </cell>
          <cell r="J215">
            <v>0.16889999999999999</v>
          </cell>
          <cell r="K215" t="str">
            <v>11531;15875;8258</v>
          </cell>
          <cell r="L215" t="str">
            <v>-</v>
          </cell>
          <cell r="M215" t="str">
            <v>Single-stranded DNA-binding protein, mitochondrial OS=Homo sapiens OX=9606 GN=SSBP1 PE=1 SV=1</v>
          </cell>
          <cell r="N215">
            <v>646203.12446299999</v>
          </cell>
          <cell r="O215">
            <v>58745.738587500004</v>
          </cell>
        </row>
        <row r="216">
          <cell r="B216" t="str">
            <v>sp|P15924|DESP_HUMAN</v>
          </cell>
          <cell r="C216">
            <v>146.09104888499999</v>
          </cell>
          <cell r="D216" t="str">
            <v>NA</v>
          </cell>
          <cell r="E216">
            <v>331568.69995470298</v>
          </cell>
          <cell r="F216" t="str">
            <v>AELIVQPELK;AESGPDLR;AITGFDDPFSGK;DEETGLCLLPLK;EMSVQEAYK;ETQSQLETER;FGDSNTVMR;FLDQNLQK;FLSEMLK;GLIDYETFK;GLVGIEFK;IEVLEEELR;IQSQFTDAQK;IVQLKPR;LASLEELK;LEEELEGMR;LEYDDLR;LPVDIAYK;LPVEEAYK;LQSLTENLTK;LSSEVEALR;LTYEIEDEK;NDYDQLQK;NHYNEEMSNLR;NQCTQVVQER;NTLTQTTENLR;QDSLESMK;QLLQEQESVK;QQIQNDLNQWK;QVQNLVNK;SLSEEIK;SNKPIILR;TGSQYDIQDAIDK;VEEDIQQQK;VQEQELTR;VVIVDPETNK;WEYENELSK;WLYDAK;YETEINITK;YEVTSGGGGTSR;YGDGIQLTR;YIELLTR;YQAECSQFK</v>
          </cell>
          <cell r="G216" t="str">
            <v>1;1;1;1;1;1;1;1;1;1;1;1;1;1;1;1;1;1;1;1;1;1;1;1;1;1;1;1;1;1;1;1;1;1;1;1;1;1;1;1;1;1;1</v>
          </cell>
          <cell r="H216">
            <v>43</v>
          </cell>
          <cell r="I216">
            <v>45</v>
          </cell>
          <cell r="J216">
            <v>0.13550000000000001</v>
          </cell>
          <cell r="K216" t="str">
            <v>16049;6993;19018;21841;14412;18188;12688;12139;7754;14441;7606;15792;16774;7295;8947;15057;9614;9461;10359;16236;12083;16031;12616;22486;19178;19803;10032;17731;22344;22049;10179;5496;10126;23020;15414;12048;15332;17609;5195;15238;16911;12598;12599;9092;16626</v>
          </cell>
          <cell r="L216" t="str">
            <v>-</v>
          </cell>
          <cell r="M216" t="str">
            <v>Desmoplakin OS=Homo sapiens OX=9606 GN=DSP PE=1 SV=3</v>
          </cell>
          <cell r="N216">
            <v>5152101.8895899998</v>
          </cell>
          <cell r="O216">
            <v>25255.401419599999</v>
          </cell>
        </row>
        <row r="217">
          <cell r="B217" t="str">
            <v>sp|O15371|EIF3D_HUMAN</v>
          </cell>
          <cell r="C217">
            <v>8.5715584935100004</v>
          </cell>
          <cell r="D217" t="str">
            <v>NA</v>
          </cell>
          <cell r="E217">
            <v>63932.430904700203</v>
          </cell>
          <cell r="F217" t="str">
            <v>TLNEWDSR;VADWTGATYQDK</v>
          </cell>
          <cell r="G217" t="str">
            <v>1;1</v>
          </cell>
          <cell r="H217">
            <v>2</v>
          </cell>
          <cell r="I217">
            <v>2</v>
          </cell>
          <cell r="J217">
            <v>3.6499999999999998E-2</v>
          </cell>
          <cell r="K217" t="str">
            <v>12532;21160</v>
          </cell>
          <cell r="L217" t="str">
            <v>-</v>
          </cell>
          <cell r="M217" t="str">
            <v>Eukaryotic translation initiation factor 3 subunit D OS=Homo sapiens OX=9606 GN=EIF3D PE=1 SV=1</v>
          </cell>
          <cell r="N217">
            <v>0</v>
          </cell>
          <cell r="O217">
            <v>0</v>
          </cell>
        </row>
        <row r="218">
          <cell r="B218" t="str">
            <v>sp|Q9Y262|EIF3L_HUMAN</v>
          </cell>
          <cell r="C218">
            <v>17.580478957699999</v>
          </cell>
          <cell r="D218" t="str">
            <v>NA</v>
          </cell>
          <cell r="E218">
            <v>66684.405784700095</v>
          </cell>
          <cell r="F218" t="str">
            <v>IQLLVFK;LYTTMPVAK;NFIQYFHK;VLENIELNK;VSGGPSLEQR;YGDFFIR</v>
          </cell>
          <cell r="G218" t="str">
            <v>1;1;1;1;1;1</v>
          </cell>
          <cell r="H218">
            <v>6</v>
          </cell>
          <cell r="I218">
            <v>6</v>
          </cell>
          <cell r="J218">
            <v>8.8700000000000001E-2</v>
          </cell>
          <cell r="K218" t="str">
            <v>7554;12625;14808;14034;12769;9407</v>
          </cell>
          <cell r="L218" t="str">
            <v>-</v>
          </cell>
          <cell r="M218" t="str">
            <v>Eukaryotic translation initiation factor 3 subunit L OS=Homo sapiens OX=9606 GN=EIF3L PE=1 SV=1</v>
          </cell>
          <cell r="N218">
            <v>146034.38031899999</v>
          </cell>
          <cell r="O218">
            <v>4563.5743849800001</v>
          </cell>
        </row>
        <row r="219">
          <cell r="B219" t="str">
            <v>sp|Q13617|CUL2_HUMAN</v>
          </cell>
          <cell r="C219">
            <v>2.2435953997000002</v>
          </cell>
          <cell r="D219" t="str">
            <v>NA</v>
          </cell>
          <cell r="E219">
            <v>86926.7659647002</v>
          </cell>
          <cell r="F219" t="str">
            <v>FNNFIK</v>
          </cell>
          <cell r="G219">
            <v>1</v>
          </cell>
          <cell r="H219">
            <v>1</v>
          </cell>
          <cell r="I219">
            <v>1</v>
          </cell>
          <cell r="J219">
            <v>8.0999999999999996E-3</v>
          </cell>
          <cell r="K219">
            <v>4777</v>
          </cell>
          <cell r="L219" t="str">
            <v>-</v>
          </cell>
          <cell r="M219" t="str">
            <v>Cullin-2 OS=Homo sapiens OX=9606 GN=CUL2 PE=1 SV=2</v>
          </cell>
          <cell r="N219">
            <v>0</v>
          </cell>
          <cell r="O219">
            <v>0</v>
          </cell>
        </row>
        <row r="220">
          <cell r="B220" t="str">
            <v>sp|Q9Y247|FA50B_HUMAN</v>
          </cell>
          <cell r="C220">
            <v>4.2857792467599998</v>
          </cell>
          <cell r="D220" t="str">
            <v>NA</v>
          </cell>
          <cell r="E220">
            <v>38684.859484699999</v>
          </cell>
          <cell r="F220" t="str">
            <v>SSTVGLVTLNDMK</v>
          </cell>
          <cell r="G220">
            <v>1</v>
          </cell>
          <cell r="H220">
            <v>1</v>
          </cell>
          <cell r="I220">
            <v>1</v>
          </cell>
          <cell r="J220">
            <v>0.04</v>
          </cell>
          <cell r="K220">
            <v>21389</v>
          </cell>
          <cell r="L220" t="str">
            <v>sp|Q14320|FA50A_HUMAN</v>
          </cell>
          <cell r="M220" t="str">
            <v>Protein FAM50B OS=Homo sapiens OX=9606 GN=FAM50B PE=1 SV=1</v>
          </cell>
          <cell r="N220">
            <v>0</v>
          </cell>
          <cell r="O220">
            <v>0</v>
          </cell>
        </row>
        <row r="221">
          <cell r="B221" t="str">
            <v>sp|O43852|CALU_HUMAN</v>
          </cell>
          <cell r="C221">
            <v>12.8573377403</v>
          </cell>
          <cell r="D221" t="str">
            <v>NA</v>
          </cell>
          <cell r="E221">
            <v>37083.5421947</v>
          </cell>
          <cell r="F221" t="str">
            <v>DGDLIATK;HLVYESDQNK;TFDQLTPEESK</v>
          </cell>
          <cell r="G221" t="str">
            <v>1;1;1</v>
          </cell>
          <cell r="H221">
            <v>3</v>
          </cell>
          <cell r="I221">
            <v>3</v>
          </cell>
          <cell r="J221">
            <v>9.2100000000000001E-2</v>
          </cell>
          <cell r="K221" t="str">
            <v>6445;18453;19883</v>
          </cell>
          <cell r="L221" t="str">
            <v>-</v>
          </cell>
          <cell r="M221" t="str">
            <v>Calumenin OS=Homo sapiens OX=9606 GN=CALU PE=1 SV=2</v>
          </cell>
          <cell r="N221">
            <v>3761583.3565699998</v>
          </cell>
          <cell r="O221">
            <v>221269.60921</v>
          </cell>
        </row>
        <row r="222">
          <cell r="B222" t="str">
            <v>sp|Q14247|SRC8_HUMAN</v>
          </cell>
          <cell r="C222">
            <v>18.8685232833</v>
          </cell>
          <cell r="D222" t="str">
            <v>NA</v>
          </cell>
          <cell r="E222">
            <v>61548.5306747</v>
          </cell>
          <cell r="F222" t="str">
            <v>DYSSGFGGK;FGVEQDR;LPSSPVYEDAASFK;TQTPPVSPAPQPTEER;VDQSAVGFEYQGK</v>
          </cell>
          <cell r="G222" t="str">
            <v>1;1;1;1;1</v>
          </cell>
          <cell r="H222">
            <v>5</v>
          </cell>
          <cell r="I222">
            <v>5</v>
          </cell>
          <cell r="J222">
            <v>0.10730000000000001</v>
          </cell>
          <cell r="K222" t="str">
            <v>9403;7183;23790;25277;22593</v>
          </cell>
          <cell r="L222" t="str">
            <v>-</v>
          </cell>
          <cell r="M222" t="str">
            <v>Src substrate cortactin OS=Homo sapiens OX=9606 GN=CTTN PE=1 SV=2</v>
          </cell>
          <cell r="N222">
            <v>183547.614856</v>
          </cell>
          <cell r="O222">
            <v>6118.2538285299997</v>
          </cell>
        </row>
        <row r="223">
          <cell r="B223" t="str">
            <v>sp|O75223|GGCT_HUMAN</v>
          </cell>
          <cell r="C223">
            <v>3.2443865615999998</v>
          </cell>
          <cell r="D223" t="str">
            <v>NA</v>
          </cell>
          <cell r="E223">
            <v>20994.332884700001</v>
          </cell>
          <cell r="F223" t="str">
            <v>LDFGNSQGK</v>
          </cell>
          <cell r="G223">
            <v>1</v>
          </cell>
          <cell r="H223">
            <v>1</v>
          </cell>
          <cell r="I223">
            <v>1</v>
          </cell>
          <cell r="J223">
            <v>4.7899999999999998E-2</v>
          </cell>
          <cell r="K223">
            <v>10901</v>
          </cell>
          <cell r="L223" t="str">
            <v>-</v>
          </cell>
          <cell r="M223" t="str">
            <v>Gamma-glutamylcyclotransferase OS=Homo sapiens OX=9606 GN=GGCT PE=1 SV=1</v>
          </cell>
          <cell r="N223">
            <v>65723.965176700003</v>
          </cell>
          <cell r="O223">
            <v>4694.5689411900003</v>
          </cell>
        </row>
        <row r="224">
          <cell r="B224" t="str">
            <v>sp|Q00839|HNRPU_HUMAN</v>
          </cell>
          <cell r="C224">
            <v>17.273824636899999</v>
          </cell>
          <cell r="D224" t="str">
            <v>NA</v>
          </cell>
          <cell r="E224">
            <v>90528.003244700507</v>
          </cell>
          <cell r="F224" t="str">
            <v>DLPEHAVLK;GYFEYIEENK;NGQDLGVAFK;TCNCETEDYGEK;YNILGTNTIMDK</v>
          </cell>
          <cell r="G224" t="str">
            <v>1;1;1;1;1</v>
          </cell>
          <cell r="H224">
            <v>5</v>
          </cell>
          <cell r="I224">
            <v>5</v>
          </cell>
          <cell r="J224">
            <v>6.4199999999999993E-2</v>
          </cell>
          <cell r="K224" t="str">
            <v>12572;19819;13305;23742;21744</v>
          </cell>
          <cell r="L224" t="str">
            <v>-</v>
          </cell>
          <cell r="M224" t="str">
            <v>Heterogeneous nuclear ribonucleoprotein U OS=Homo sapiens OX=9606 GN=HNRNPU PE=1 SV=6</v>
          </cell>
          <cell r="N224">
            <v>42395.9502316</v>
          </cell>
          <cell r="O224">
            <v>963.54432344600002</v>
          </cell>
        </row>
        <row r="225">
          <cell r="B225" t="str">
            <v>sp|P31944|CASPE_HUMAN</v>
          </cell>
          <cell r="C225">
            <v>16.101724301899999</v>
          </cell>
          <cell r="D225" t="str">
            <v>NA</v>
          </cell>
          <cell r="E225">
            <v>27661.951194699999</v>
          </cell>
          <cell r="F225" t="str">
            <v>DPTAEQFQEELEK;FQQAIDSR;LENLFEALNNK;MAEAELVQEGK</v>
          </cell>
          <cell r="G225" t="str">
            <v>1;1;1;1</v>
          </cell>
          <cell r="H225">
            <v>4</v>
          </cell>
          <cell r="I225">
            <v>4</v>
          </cell>
          <cell r="J225">
            <v>0.1777</v>
          </cell>
          <cell r="K225" t="str">
            <v>24332;10877;20124;17798</v>
          </cell>
          <cell r="L225" t="str">
            <v>-</v>
          </cell>
          <cell r="M225" t="str">
            <v>Caspase-14 OS=Homo sapiens OX=9606 GN=CASP14 PE=1 SV=2</v>
          </cell>
          <cell r="N225">
            <v>839910.058081</v>
          </cell>
          <cell r="O225">
            <v>46661.669893400001</v>
          </cell>
        </row>
        <row r="226">
          <cell r="B226" t="str">
            <v>sp|Q15286|RAB35_HUMAN</v>
          </cell>
          <cell r="C226">
            <v>3.2443865615999998</v>
          </cell>
          <cell r="D226" t="str">
            <v>NA</v>
          </cell>
          <cell r="E226">
            <v>23010.7664047</v>
          </cell>
          <cell r="F226" t="str">
            <v>LLIIGDSGVGK</v>
          </cell>
          <cell r="G226">
            <v>1</v>
          </cell>
          <cell r="H226">
            <v>1</v>
          </cell>
          <cell r="I226">
            <v>1</v>
          </cell>
          <cell r="J226">
            <v>5.4699999999999999E-2</v>
          </cell>
          <cell r="K226">
            <v>14042</v>
          </cell>
          <cell r="L226" t="str">
            <v>-</v>
          </cell>
          <cell r="M226" t="str">
            <v>Ras-related protein Rab-35 OS=Homo sapiens OX=9606 GN=RAB35 PE=1 SV=1</v>
          </cell>
          <cell r="N226">
            <v>341465.33779100003</v>
          </cell>
          <cell r="O226">
            <v>22764.355852699999</v>
          </cell>
        </row>
        <row r="227">
          <cell r="B227" t="str">
            <v>sp|O60814|H2B1K_HUMAN</v>
          </cell>
          <cell r="C227">
            <v>2.4978601829799998</v>
          </cell>
          <cell r="D227" t="str">
            <v>NA</v>
          </cell>
          <cell r="E227">
            <v>13881.5623547</v>
          </cell>
          <cell r="F227" t="str">
            <v>QVHPDTGISSK</v>
          </cell>
          <cell r="G227">
            <v>1</v>
          </cell>
          <cell r="H227">
            <v>1</v>
          </cell>
          <cell r="I227">
            <v>1</v>
          </cell>
          <cell r="J227">
            <v>8.7300000000000003E-2</v>
          </cell>
          <cell r="K227">
            <v>16860</v>
          </cell>
          <cell r="L227" t="str">
            <v>sp|P58876|H2B1D_HUMAN;sp|Q5QNW6|H2B2F_HUMAN;sp|Q99877|H2B1N_HUMAN;sp|P06899|H2B1J_HUMAN;sp|P62807|H2B1C_HUMAN;sp|Q16778|H2B2E_HUMAN;sp|P57053|H2BFS_HUMAN;sp|P33778|H2B1B_HUMAN;sp|Q8N257|H2B3B_HUMAN;sp|Q99880|H2B1L_HUMAN;sp|Q93079|H2B1H_HUMAN;sp|Q99879|H2B1M_HUMAN;sp|P23527|H2B1O_HUMAN;sp|Q96A08|H2B1A_HUMAN</v>
          </cell>
          <cell r="M227" t="str">
            <v>Histone H2B type 1-K OS=Homo sapiens OX=9606 GN=H2BC12 PE=1 SV=3</v>
          </cell>
          <cell r="N227">
            <v>0</v>
          </cell>
          <cell r="O227">
            <v>0</v>
          </cell>
        </row>
        <row r="228">
          <cell r="B228" t="str">
            <v>sp|P11217|PYGM_HUMAN</v>
          </cell>
          <cell r="C228">
            <v>4.2857792467599998</v>
          </cell>
          <cell r="D228" t="str">
            <v>NA</v>
          </cell>
          <cell r="E228">
            <v>97030.6222547004</v>
          </cell>
          <cell r="F228" t="str">
            <v>VIFLENYR</v>
          </cell>
          <cell r="G228">
            <v>1</v>
          </cell>
          <cell r="H228">
            <v>1</v>
          </cell>
          <cell r="I228">
            <v>1</v>
          </cell>
          <cell r="J228">
            <v>9.4999999999999998E-3</v>
          </cell>
          <cell r="K228">
            <v>13454</v>
          </cell>
          <cell r="L228" t="str">
            <v>sp|P06737|PYGL_HUMAN;sp|P11216|PYGB_HUMAN</v>
          </cell>
          <cell r="M228" t="str">
            <v>Glycogen phosphorylase, muscle form OS=Homo sapiens OX=9606 GN=PYGM PE=1 SV=6</v>
          </cell>
          <cell r="N228">
            <v>12412.613007</v>
          </cell>
          <cell r="O228">
            <v>221.653803697</v>
          </cell>
        </row>
        <row r="229">
          <cell r="B229" t="str">
            <v>sp|Q15046|SYK_HUMAN</v>
          </cell>
          <cell r="C229">
            <v>14.313179868400001</v>
          </cell>
          <cell r="D229" t="str">
            <v>NA</v>
          </cell>
          <cell r="E229">
            <v>68004.592244700194</v>
          </cell>
          <cell r="F229" t="str">
            <v>FELFVMK;IAPELYHK;INMVEELEK;SEEEFIHINNK</v>
          </cell>
          <cell r="G229" t="str">
            <v>1;1;1;1</v>
          </cell>
          <cell r="H229">
            <v>4</v>
          </cell>
          <cell r="I229">
            <v>5</v>
          </cell>
          <cell r="J229">
            <v>5.8599999999999999E-2</v>
          </cell>
          <cell r="K229" t="str">
            <v>9251;11086;15041;21279;21280</v>
          </cell>
          <cell r="L229" t="str">
            <v>-</v>
          </cell>
          <cell r="M229" t="str">
            <v>Lysine--tRNA ligase OS=Homo sapiens OX=9606 GN=KARS1 PE=1 SV=3</v>
          </cell>
          <cell r="N229">
            <v>93586.0691544</v>
          </cell>
          <cell r="O229">
            <v>3018.9054565900001</v>
          </cell>
        </row>
        <row r="230">
          <cell r="B230" t="str">
            <v>sp|P11413|G6PD_HUMAN</v>
          </cell>
          <cell r="C230">
            <v>3.2443865615999998</v>
          </cell>
          <cell r="D230" t="str">
            <v>NA</v>
          </cell>
          <cell r="E230">
            <v>59218.991734700103</v>
          </cell>
          <cell r="F230" t="str">
            <v>IFGPIWNR</v>
          </cell>
          <cell r="G230">
            <v>1</v>
          </cell>
          <cell r="H230">
            <v>1</v>
          </cell>
          <cell r="I230">
            <v>1</v>
          </cell>
          <cell r="J230">
            <v>1.55E-2</v>
          </cell>
          <cell r="K230">
            <v>12056</v>
          </cell>
          <cell r="L230" t="str">
            <v>-</v>
          </cell>
          <cell r="M230" t="str">
            <v>Glucose-6-phosphate 1-dehydrogenase OS=Homo sapiens OX=9606 GN=G6PD PE=1 SV=4</v>
          </cell>
          <cell r="N230">
            <v>5492.4565920100003</v>
          </cell>
          <cell r="O230">
            <v>144.53833136899999</v>
          </cell>
        </row>
        <row r="231">
          <cell r="B231" t="str">
            <v>sp|Q12931|TRAP1_HUMAN</v>
          </cell>
          <cell r="C231">
            <v>4.2857792467599998</v>
          </cell>
          <cell r="D231" t="str">
            <v>NA</v>
          </cell>
          <cell r="E231">
            <v>80059.6899247002</v>
          </cell>
          <cell r="F231" t="str">
            <v>GVVDSEDIPLNLSR</v>
          </cell>
          <cell r="G231">
            <v>1</v>
          </cell>
          <cell r="H231">
            <v>1</v>
          </cell>
          <cell r="I231">
            <v>1</v>
          </cell>
          <cell r="J231">
            <v>1.9900000000000001E-2</v>
          </cell>
          <cell r="K231">
            <v>23818</v>
          </cell>
          <cell r="L231" t="str">
            <v>-</v>
          </cell>
          <cell r="M231" t="str">
            <v>Heat shock protein 75 kDa, mitochondrial OS=Homo sapiens OX=9606 GN=TRAP1 PE=1 SV=3</v>
          </cell>
          <cell r="N231">
            <v>79518.951319999993</v>
          </cell>
          <cell r="O231">
            <v>1656.6448191699999</v>
          </cell>
        </row>
        <row r="232">
          <cell r="B232" t="str">
            <v>sp|P08962|CD63_HUMAN</v>
          </cell>
          <cell r="C232">
            <v>4.2857792467599998</v>
          </cell>
          <cell r="D232" t="str">
            <v>NA</v>
          </cell>
          <cell r="E232">
            <v>25619.0914147</v>
          </cell>
          <cell r="F232" t="str">
            <v>VMSEFNNNFR</v>
          </cell>
          <cell r="G232">
            <v>1</v>
          </cell>
          <cell r="H232">
            <v>1</v>
          </cell>
          <cell r="I232">
            <v>1</v>
          </cell>
          <cell r="J232">
            <v>4.2000000000000003E-2</v>
          </cell>
          <cell r="K232">
            <v>19085</v>
          </cell>
          <cell r="L232" t="str">
            <v>-</v>
          </cell>
          <cell r="M232" t="str">
            <v>CD63 antigen OS=Homo sapiens OX=9606 GN=CD63 PE=1 SV=2</v>
          </cell>
          <cell r="N232">
            <v>0</v>
          </cell>
          <cell r="O232">
            <v>0</v>
          </cell>
        </row>
        <row r="233">
          <cell r="B233" t="str">
            <v>sp|P37837|TALDO_HUMAN</v>
          </cell>
          <cell r="C233">
            <v>7.5301658083599996</v>
          </cell>
          <cell r="D233" t="str">
            <v>NA</v>
          </cell>
          <cell r="E233">
            <v>37516.4609547</v>
          </cell>
          <cell r="F233" t="str">
            <v>LLGELLQDNAK;LSSTWEGIQAGK</v>
          </cell>
          <cell r="G233" t="str">
            <v>1;1</v>
          </cell>
          <cell r="H233">
            <v>2</v>
          </cell>
          <cell r="I233">
            <v>2</v>
          </cell>
          <cell r="J233">
            <v>6.8199999999999997E-2</v>
          </cell>
          <cell r="K233" t="str">
            <v>18028;19491</v>
          </cell>
          <cell r="L233" t="str">
            <v>-</v>
          </cell>
          <cell r="M233" t="str">
            <v>Transaldolase OS=Homo sapiens OX=9606 GN=TALDO1 PE=1 SV=2</v>
          </cell>
          <cell r="N233">
            <v>328283.72365399997</v>
          </cell>
          <cell r="O233">
            <v>14273.2053763</v>
          </cell>
        </row>
        <row r="234">
          <cell r="B234" t="str">
            <v>sp|O60231|DHX16_HUMAN</v>
          </cell>
          <cell r="C234">
            <v>4.2857792467599998</v>
          </cell>
          <cell r="D234" t="str">
            <v>NA</v>
          </cell>
          <cell r="E234">
            <v>119189.257914701</v>
          </cell>
          <cell r="F234" t="str">
            <v>AVDLVEEESGAPGEEQR</v>
          </cell>
          <cell r="G234">
            <v>1</v>
          </cell>
          <cell r="H234">
            <v>1</v>
          </cell>
          <cell r="I234">
            <v>1</v>
          </cell>
          <cell r="J234">
            <v>1.6299999999999999E-2</v>
          </cell>
          <cell r="K234">
            <v>25733</v>
          </cell>
          <cell r="L234" t="str">
            <v>-</v>
          </cell>
          <cell r="M234" t="str">
            <v>Pre-mRNA-splicing factor ATP-dependent RNA helicase DHX16 OS=Homo sapiens OX=9606 GN=DHX16 PE=1 SV=2</v>
          </cell>
          <cell r="N234">
            <v>0</v>
          </cell>
          <cell r="O234">
            <v>0</v>
          </cell>
        </row>
        <row r="235">
          <cell r="B235" t="str">
            <v>sp|Q02878|RL6_HUMAN</v>
          </cell>
          <cell r="C235">
            <v>7.5301658083599996</v>
          </cell>
          <cell r="D235" t="str">
            <v>NA</v>
          </cell>
          <cell r="E235">
            <v>32707.628204699999</v>
          </cell>
          <cell r="F235" t="str">
            <v>AIPQLQGYLR;HQEGEIFDTEK</v>
          </cell>
          <cell r="G235" t="str">
            <v>1;1</v>
          </cell>
          <cell r="H235">
            <v>2</v>
          </cell>
          <cell r="I235">
            <v>2</v>
          </cell>
          <cell r="J235">
            <v>7.2900000000000006E-2</v>
          </cell>
          <cell r="K235" t="str">
            <v>16572;20656</v>
          </cell>
          <cell r="L235" t="str">
            <v>-</v>
          </cell>
          <cell r="M235" t="str">
            <v>60S ribosomal protein L6 OS=Homo sapiens OX=9606 GN=RPL6 PE=1 SV=3</v>
          </cell>
          <cell r="N235">
            <v>12506.4716157</v>
          </cell>
          <cell r="O235">
            <v>658.23534819300005</v>
          </cell>
        </row>
        <row r="236">
          <cell r="B236" t="str">
            <v>sp|P07910|HNRPC_HUMAN</v>
          </cell>
          <cell r="C236">
            <v>3.2443865615999998</v>
          </cell>
          <cell r="D236" t="str">
            <v>NA</v>
          </cell>
          <cell r="E236">
            <v>33649.538374700001</v>
          </cell>
          <cell r="F236" t="str">
            <v>VDSLLENLEK</v>
          </cell>
          <cell r="G236">
            <v>1</v>
          </cell>
          <cell r="H236">
            <v>1</v>
          </cell>
          <cell r="I236">
            <v>1</v>
          </cell>
          <cell r="J236">
            <v>3.27E-2</v>
          </cell>
          <cell r="K236">
            <v>16600</v>
          </cell>
          <cell r="L236" t="str">
            <v>sp|O60812|HNRC1_HUMAN;sp|B7ZW38|HNRC3_HUMAN;sp|B2RXH8|HNRC2_HUMAN</v>
          </cell>
          <cell r="M236" t="str">
            <v>Heterogeneous nuclear ribonucleoproteins C1/C2 OS=Homo sapiens OX=9606 GN=HNRNPC PE=1 SV=4</v>
          </cell>
          <cell r="N236">
            <v>0</v>
          </cell>
          <cell r="O236">
            <v>0</v>
          </cell>
        </row>
        <row r="237">
          <cell r="B237" t="str">
            <v>sp|Q01518|CAP1_HUMAN</v>
          </cell>
          <cell r="C237">
            <v>18.642793950200002</v>
          </cell>
          <cell r="D237" t="str">
            <v>NA</v>
          </cell>
          <cell r="E237">
            <v>51868.691754700099</v>
          </cell>
          <cell r="F237" t="str">
            <v>EPAVLELEGK;HAEMVHTGLK;NSLDCEIVSAK;TLWNGQK;VPTISINK</v>
          </cell>
          <cell r="G237" t="str">
            <v>1;1;1;1;1</v>
          </cell>
          <cell r="H237">
            <v>5</v>
          </cell>
          <cell r="I237">
            <v>5</v>
          </cell>
          <cell r="J237">
            <v>9.6799999999999997E-2</v>
          </cell>
          <cell r="K237" t="str">
            <v>14425;15584;18543;7061;7869</v>
          </cell>
          <cell r="L237" t="str">
            <v>-</v>
          </cell>
          <cell r="M237" t="str">
            <v>Adenylyl cyclase-associated protein 1 OS=Homo sapiens OX=9606 GN=CAP1 PE=1 SV=5</v>
          </cell>
          <cell r="N237">
            <v>214954.84144300001</v>
          </cell>
          <cell r="O237">
            <v>6717.3387951000004</v>
          </cell>
        </row>
        <row r="238">
          <cell r="B238" t="str">
            <v>sp|P06576|ATPB_HUMAN</v>
          </cell>
          <cell r="C238">
            <v>10.0712354567</v>
          </cell>
          <cell r="D238" t="str">
            <v>NA</v>
          </cell>
          <cell r="E238">
            <v>56524.604694700101</v>
          </cell>
          <cell r="F238" t="str">
            <v>IGLFGGAGVGK;IMNVIGEPIDER;TIAMDGTEGLVR</v>
          </cell>
          <cell r="G238" t="str">
            <v>1;1;1</v>
          </cell>
          <cell r="H238">
            <v>3</v>
          </cell>
          <cell r="I238">
            <v>3</v>
          </cell>
          <cell r="J238">
            <v>6.6199999999999995E-2</v>
          </cell>
          <cell r="K238" t="str">
            <v>11263;21802;19201</v>
          </cell>
          <cell r="L238" t="str">
            <v>-</v>
          </cell>
          <cell r="M238" t="str">
            <v>ATP synthase subunit beta, mitochondrial OS=Homo sapiens OX=9606 GN=ATP5F1B PE=1 SV=3</v>
          </cell>
          <cell r="N238">
            <v>124438.82924000001</v>
          </cell>
          <cell r="O238">
            <v>4147.9609746599999</v>
          </cell>
        </row>
        <row r="239">
          <cell r="B239" t="str">
            <v>sp|P30048|PRDX3_HUMAN</v>
          </cell>
          <cell r="C239">
            <v>2.0188550034800001</v>
          </cell>
          <cell r="D239" t="str">
            <v>NA</v>
          </cell>
          <cell r="E239">
            <v>27675.175144699999</v>
          </cell>
          <cell r="F239" t="str">
            <v>HLSVNDLPVGR</v>
          </cell>
          <cell r="G239">
            <v>1</v>
          </cell>
          <cell r="H239">
            <v>1</v>
          </cell>
          <cell r="I239">
            <v>1</v>
          </cell>
          <cell r="J239">
            <v>4.2999999999999997E-2</v>
          </cell>
          <cell r="K239">
            <v>17843</v>
          </cell>
          <cell r="L239" t="str">
            <v>-</v>
          </cell>
          <cell r="M239" t="str">
            <v>Thioredoxin-dependent peroxide reductase, mitochondrial OS=Homo sapiens OX=9606 GN=PRDX3 PE=1 SV=3</v>
          </cell>
          <cell r="N239">
            <v>5765.0645347099999</v>
          </cell>
          <cell r="O239">
            <v>443.46650267000001</v>
          </cell>
        </row>
        <row r="240">
          <cell r="B240" t="str">
            <v>sp|Q8IW75|SPA12_HUMAN</v>
          </cell>
          <cell r="C240">
            <v>3.2443865615999998</v>
          </cell>
          <cell r="D240" t="str">
            <v>NA</v>
          </cell>
          <cell r="E240">
            <v>47145.0148747001</v>
          </cell>
          <cell r="F240" t="str">
            <v>IPSVLFLGK</v>
          </cell>
          <cell r="G240">
            <v>1</v>
          </cell>
          <cell r="H240">
            <v>1</v>
          </cell>
          <cell r="I240">
            <v>1</v>
          </cell>
          <cell r="J240">
            <v>2.1700000000000001E-2</v>
          </cell>
          <cell r="K240">
            <v>11197</v>
          </cell>
          <cell r="L240" t="str">
            <v>-</v>
          </cell>
          <cell r="M240" t="str">
            <v>Serpin A12 OS=Homo sapiens OX=9606 GN=SERPINA12 PE=1 SV=1</v>
          </cell>
          <cell r="N240">
            <v>50362.042923499997</v>
          </cell>
          <cell r="O240">
            <v>1736.6221697799999</v>
          </cell>
        </row>
        <row r="241">
          <cell r="B241" t="str">
            <v>sp|P51114|FXR1_HUMAN</v>
          </cell>
          <cell r="C241">
            <v>12.8573377403</v>
          </cell>
          <cell r="D241" t="str">
            <v>NA</v>
          </cell>
          <cell r="E241">
            <v>69677.942654700397</v>
          </cell>
          <cell r="F241" t="str">
            <v>IYGESADAVK;LQIDEQLR;VIQEIVDK;VNILSDMHLR</v>
          </cell>
          <cell r="G241" t="str">
            <v>1;0;1;1</v>
          </cell>
          <cell r="H241">
            <v>3</v>
          </cell>
          <cell r="I241">
            <v>3</v>
          </cell>
          <cell r="J241">
            <v>5.8000000000000003E-2</v>
          </cell>
          <cell r="K241" t="str">
            <v>13419;12391;10217;17625</v>
          </cell>
          <cell r="L241" t="str">
            <v>-</v>
          </cell>
          <cell r="M241" t="str">
            <v>Fragile X mental retardation syndrome-related protein 1 OS=Homo sapiens OX=9606 GN=FXR1 PE=1 SV=3</v>
          </cell>
          <cell r="N241">
            <v>0</v>
          </cell>
          <cell r="O241">
            <v>0</v>
          </cell>
        </row>
        <row r="242">
          <cell r="B242" t="str">
            <v>sp|P39019|RS19_HUMAN</v>
          </cell>
          <cell r="C242">
            <v>6.4887731231999997</v>
          </cell>
          <cell r="D242" t="str">
            <v>NA</v>
          </cell>
          <cell r="E242">
            <v>16050.5347547</v>
          </cell>
          <cell r="F242" t="str">
            <v>DVNQQEFVR;VLQALEGLK</v>
          </cell>
          <cell r="G242" t="str">
            <v>1;1</v>
          </cell>
          <cell r="H242">
            <v>2</v>
          </cell>
          <cell r="I242">
            <v>2</v>
          </cell>
          <cell r="J242">
            <v>0.1241</v>
          </cell>
          <cell r="K242" t="str">
            <v>15911;11096</v>
          </cell>
          <cell r="L242" t="str">
            <v>-</v>
          </cell>
          <cell r="M242" t="str">
            <v>40S ribosomal protein S19 OS=Homo sapiens OX=9606 GN=RPS19 PE=1 SV=2</v>
          </cell>
          <cell r="N242">
            <v>0</v>
          </cell>
          <cell r="O242">
            <v>0</v>
          </cell>
        </row>
        <row r="243">
          <cell r="B243" t="str">
            <v>sp|P17987|TCPA_HUMAN</v>
          </cell>
          <cell r="C243">
            <v>2.1736525848400001</v>
          </cell>
          <cell r="D243" t="str">
            <v>NA</v>
          </cell>
          <cell r="E243">
            <v>60305.581154700099</v>
          </cell>
          <cell r="F243" t="str">
            <v>AFHNEAQVNPER</v>
          </cell>
          <cell r="G243">
            <v>1</v>
          </cell>
          <cell r="H243">
            <v>1</v>
          </cell>
          <cell r="I243">
            <v>1</v>
          </cell>
          <cell r="J243">
            <v>2.1600000000000001E-2</v>
          </cell>
          <cell r="K243">
            <v>22279</v>
          </cell>
          <cell r="L243" t="str">
            <v>-</v>
          </cell>
          <cell r="M243" t="str">
            <v>T-complex protein 1 subunit alpha OS=Homo sapiens OX=9606 GN=TCP1 PE=1 SV=1</v>
          </cell>
          <cell r="N243">
            <v>12721.246532200001</v>
          </cell>
          <cell r="O243">
            <v>363.46418663499998</v>
          </cell>
        </row>
        <row r="244">
          <cell r="B244" t="str">
            <v>sp|P12004|PCNA_HUMAN</v>
          </cell>
          <cell r="C244">
            <v>2.0469835923500002</v>
          </cell>
          <cell r="D244" t="str">
            <v>NA</v>
          </cell>
          <cell r="E244">
            <v>28750.292714700001</v>
          </cell>
          <cell r="F244" t="str">
            <v>YLNFFTK</v>
          </cell>
          <cell r="G244">
            <v>1</v>
          </cell>
          <cell r="H244">
            <v>1</v>
          </cell>
          <cell r="I244">
            <v>1</v>
          </cell>
          <cell r="J244">
            <v>2.6800000000000001E-2</v>
          </cell>
          <cell r="K244">
            <v>9883</v>
          </cell>
          <cell r="L244" t="str">
            <v>-</v>
          </cell>
          <cell r="M244" t="str">
            <v>Proliferating cell nuclear antigen OS=Homo sapiens OX=9606 GN=PCNA PE=1 SV=1</v>
          </cell>
          <cell r="N244">
            <v>0</v>
          </cell>
          <cell r="O244">
            <v>0</v>
          </cell>
        </row>
        <row r="245">
          <cell r="B245" t="str">
            <v>sp|P21980|TGM2_HUMAN</v>
          </cell>
          <cell r="C245">
            <v>14.3138052381</v>
          </cell>
          <cell r="D245" t="str">
            <v>NA</v>
          </cell>
          <cell r="E245">
            <v>77279.667984700194</v>
          </cell>
          <cell r="F245" t="str">
            <v>DCLTESNLIK;EDITHTYK;NEFGEIQGDK;SEGTYCCGPVPVR</v>
          </cell>
          <cell r="G245" t="str">
            <v>1;1;1;1</v>
          </cell>
          <cell r="H245">
            <v>4</v>
          </cell>
          <cell r="I245">
            <v>4</v>
          </cell>
          <cell r="J245">
            <v>5.9700000000000003E-2</v>
          </cell>
          <cell r="K245" t="str">
            <v>17490;12159;15954;23403</v>
          </cell>
          <cell r="L245" t="str">
            <v>-</v>
          </cell>
          <cell r="M245" t="str">
            <v>Protein-glutamine gamma-glutamyltransferase 2 OS=Homo sapiens OX=9606 GN=TGM2 PE=1 SV=2</v>
          </cell>
          <cell r="N245">
            <v>136272.426225</v>
          </cell>
          <cell r="O245">
            <v>3785.3451729200001</v>
          </cell>
        </row>
        <row r="246">
          <cell r="B246" t="str">
            <v>sp|O00148|DX39A_HUMAN</v>
          </cell>
          <cell r="C246">
            <v>7.26060164022</v>
          </cell>
          <cell r="D246" t="str">
            <v>NA</v>
          </cell>
          <cell r="E246">
            <v>49097.954594700102</v>
          </cell>
          <cell r="F246" t="str">
            <v>ILNDVQDR;ILVATNLFGR</v>
          </cell>
          <cell r="G246" t="str">
            <v>1;1</v>
          </cell>
          <cell r="H246">
            <v>2</v>
          </cell>
          <cell r="I246">
            <v>2</v>
          </cell>
          <cell r="J246">
            <v>4.2200000000000001E-2</v>
          </cell>
          <cell r="K246" t="str">
            <v>11144;15015</v>
          </cell>
          <cell r="L246" t="str">
            <v>sp|Q13838|DX39B_HUMAN</v>
          </cell>
          <cell r="M246" t="str">
            <v>ATP-dependent RNA helicase DDX39A OS=Homo sapiens OX=9606 GN=DDX39A PE=1 SV=2</v>
          </cell>
          <cell r="N246">
            <v>0</v>
          </cell>
          <cell r="O246">
            <v>0</v>
          </cell>
        </row>
        <row r="247">
          <cell r="B247" t="str">
            <v>sp|P0DN76|U2AF5_HUMAN</v>
          </cell>
          <cell r="C247">
            <v>2.76679898144</v>
          </cell>
          <cell r="D247" t="str">
            <v>NA</v>
          </cell>
          <cell r="E247">
            <v>27854.468134700001</v>
          </cell>
          <cell r="F247" t="str">
            <v>VNCSFYFK</v>
          </cell>
          <cell r="G247">
            <v>1</v>
          </cell>
          <cell r="H247">
            <v>1</v>
          </cell>
          <cell r="I247">
            <v>1</v>
          </cell>
          <cell r="J247">
            <v>3.3300000000000003E-2</v>
          </cell>
          <cell r="K247">
            <v>13811</v>
          </cell>
          <cell r="L247" t="str">
            <v>sp|Q8WU68|U2AF4_HUMAN</v>
          </cell>
          <cell r="M247" t="str">
            <v>Splicing factor U2AF 35 kDa subunit-like protein OS=Homo sapiens OX=9606 GN=U2AF1L5 PE=1 SV=1 &gt;sp|Q01081|U2AF1_HUMAN Splicing factor U2AF 35 kDa subunit OS=Homo sapiens OX=9606 GN=U2AF1 PE=1 SV=3</v>
          </cell>
          <cell r="N247">
            <v>14753.596700800001</v>
          </cell>
          <cell r="O247">
            <v>1229.4663917400001</v>
          </cell>
        </row>
        <row r="248">
          <cell r="B248" t="str">
            <v>sp|P62826|RAN_HUMAN</v>
          </cell>
          <cell r="C248">
            <v>4.2857792467599998</v>
          </cell>
          <cell r="D248" t="str">
            <v>NA</v>
          </cell>
          <cell r="E248">
            <v>24407.6173347</v>
          </cell>
          <cell r="F248" t="str">
            <v>FNVWDTAGQEK</v>
          </cell>
          <cell r="G248">
            <v>1</v>
          </cell>
          <cell r="H248">
            <v>1</v>
          </cell>
          <cell r="I248">
            <v>1</v>
          </cell>
          <cell r="J248">
            <v>5.0900000000000001E-2</v>
          </cell>
          <cell r="K248">
            <v>19881</v>
          </cell>
          <cell r="L248" t="str">
            <v>-</v>
          </cell>
          <cell r="M248" t="str">
            <v>GTP-binding nuclear protein Ran OS=Homo sapiens OX=9606 GN=RAN PE=1 SV=3</v>
          </cell>
          <cell r="N248">
            <v>180335.80950100001</v>
          </cell>
          <cell r="O248">
            <v>16394.1645001</v>
          </cell>
        </row>
        <row r="249">
          <cell r="B249" t="str">
            <v>sp|Q07020|RL18_HUMAN</v>
          </cell>
          <cell r="C249">
            <v>3.2443865615999998</v>
          </cell>
          <cell r="D249" t="str">
            <v>NA</v>
          </cell>
          <cell r="E249">
            <v>21621.067494700001</v>
          </cell>
          <cell r="F249" t="str">
            <v>TNSTFNQVVLK</v>
          </cell>
          <cell r="G249">
            <v>1</v>
          </cell>
          <cell r="H249">
            <v>1</v>
          </cell>
          <cell r="I249">
            <v>1</v>
          </cell>
          <cell r="J249">
            <v>5.8500000000000003E-2</v>
          </cell>
          <cell r="K249">
            <v>18918</v>
          </cell>
          <cell r="L249" t="str">
            <v>-</v>
          </cell>
          <cell r="M249" t="str">
            <v>60S ribosomal protein L18 OS=Homo sapiens OX=9606 GN=RPL18 PE=1 SV=2</v>
          </cell>
          <cell r="N249">
            <v>32681.725332599999</v>
          </cell>
          <cell r="O249">
            <v>3631.30281474</v>
          </cell>
        </row>
        <row r="250">
          <cell r="B250" t="str">
            <v>sp|P62491|RB11A_HUMAN</v>
          </cell>
          <cell r="C250">
            <v>2.4978601829799998</v>
          </cell>
          <cell r="D250" t="str">
            <v>NA</v>
          </cell>
          <cell r="E250">
            <v>24378.412474699999</v>
          </cell>
          <cell r="F250" t="str">
            <v>VVLIGDSGVGK</v>
          </cell>
          <cell r="G250">
            <v>1</v>
          </cell>
          <cell r="H250">
            <v>1</v>
          </cell>
          <cell r="I250">
            <v>1</v>
          </cell>
          <cell r="J250">
            <v>5.0900000000000001E-2</v>
          </cell>
          <cell r="K250">
            <v>13154</v>
          </cell>
          <cell r="L250" t="str">
            <v>sp|Q15907|RB11B_HUMAN</v>
          </cell>
          <cell r="M250" t="str">
            <v>Ras-related protein Rab-11A OS=Homo sapiens OX=9606 GN=RAB11A PE=1 SV=3</v>
          </cell>
          <cell r="N250">
            <v>29856.1545673</v>
          </cell>
          <cell r="O250">
            <v>1990.41030449</v>
          </cell>
        </row>
        <row r="251">
          <cell r="B251" t="str">
            <v>sp|Q9UHD8|SEPT9_HUMAN</v>
          </cell>
          <cell r="C251">
            <v>20.586977410900001</v>
          </cell>
          <cell r="D251" t="str">
            <v>NA</v>
          </cell>
          <cell r="E251">
            <v>65360.7701547002</v>
          </cell>
          <cell r="F251" t="str">
            <v>EFDEDSEDR;FINDQYEK;SITHDIEEK;STLINTLFK;VPEVPTAPATDAAPK;VVNIVPVIAK;YLQEEVNINR</v>
          </cell>
          <cell r="G251" t="str">
            <v>1;1;1;1;1;1;1</v>
          </cell>
          <cell r="H251">
            <v>7</v>
          </cell>
          <cell r="I251">
            <v>7</v>
          </cell>
          <cell r="J251">
            <v>0.1195</v>
          </cell>
          <cell r="K251" t="str">
            <v>16081;13553;14028;12975;23147;13403;19516</v>
          </cell>
          <cell r="L251" t="str">
            <v>-</v>
          </cell>
          <cell r="M251" t="str">
            <v>Septin-9 OS=Homo sapiens OX=9606 GN=SEPTIN9 PE=1 SV=2</v>
          </cell>
          <cell r="N251">
            <v>301153.86568699998</v>
          </cell>
          <cell r="O251">
            <v>7721.8939919699997</v>
          </cell>
        </row>
        <row r="252">
          <cell r="B252" t="str">
            <v>sp|P27816|MAP4_HUMAN</v>
          </cell>
          <cell r="C252">
            <v>8.5715584935100004</v>
          </cell>
          <cell r="D252" t="str">
            <v>NA</v>
          </cell>
          <cell r="E252">
            <v>120929.82388470101</v>
          </cell>
          <cell r="F252" t="str">
            <v>ALPLEAEVAPVK;NVVLPTETEVAPAK</v>
          </cell>
          <cell r="G252" t="str">
            <v>1;1</v>
          </cell>
          <cell r="H252">
            <v>2</v>
          </cell>
          <cell r="I252">
            <v>2</v>
          </cell>
          <cell r="J252">
            <v>2.2599999999999999E-2</v>
          </cell>
          <cell r="K252" t="str">
            <v>18584;23216</v>
          </cell>
          <cell r="L252" t="str">
            <v>-</v>
          </cell>
          <cell r="M252" t="str">
            <v>Microtubule-associated protein 4 OS=Homo sapiens OX=9606 GN=MAP4 PE=1 SV=3</v>
          </cell>
          <cell r="N252">
            <v>16772.8204778</v>
          </cell>
          <cell r="O252">
            <v>254.133643603</v>
          </cell>
        </row>
        <row r="253">
          <cell r="B253" t="str">
            <v>sp|P04075|ALDOA_HUMAN</v>
          </cell>
          <cell r="C253">
            <v>24.834092824799999</v>
          </cell>
          <cell r="D253" t="str">
            <v>NA</v>
          </cell>
          <cell r="E253">
            <v>39395.305224700001</v>
          </cell>
          <cell r="F253" t="str">
            <v>AAQEEYVK;ELSDIAHR;GILAADESTGSIAK;LQSIGTENTEENR;PYQYPALTPEQK;QLLLTADDR;VLAAVYK</v>
          </cell>
          <cell r="G253" t="str">
            <v>1;1;1;1;1;1;1</v>
          </cell>
          <cell r="H253">
            <v>7</v>
          </cell>
          <cell r="I253">
            <v>8</v>
          </cell>
          <cell r="J253">
            <v>0.1951</v>
          </cell>
          <cell r="K253" t="str">
            <v>10036;10114;20663;23548;22746;13181;12723;4179</v>
          </cell>
          <cell r="L253" t="str">
            <v>-</v>
          </cell>
          <cell r="M253" t="str">
            <v>Fructose-bisphosphate aldolase A OS=Homo sapiens OX=9606 GN=ALDOA PE=1 SV=2</v>
          </cell>
          <cell r="N253">
            <v>1253827.51202</v>
          </cell>
          <cell r="O253">
            <v>54514.239652999997</v>
          </cell>
        </row>
        <row r="254">
          <cell r="B254" t="str">
            <v>sp|Q9Y266|NUDC_HUMAN</v>
          </cell>
          <cell r="C254">
            <v>3.2443865615999998</v>
          </cell>
          <cell r="D254" t="str">
            <v>NA</v>
          </cell>
          <cell r="E254">
            <v>38219.126844699997</v>
          </cell>
          <cell r="F254" t="str">
            <v>ELTDEEAER</v>
          </cell>
          <cell r="G254">
            <v>1</v>
          </cell>
          <cell r="H254">
            <v>1</v>
          </cell>
          <cell r="I254">
            <v>1</v>
          </cell>
          <cell r="J254">
            <v>2.7199999999999998E-2</v>
          </cell>
          <cell r="K254">
            <v>14634</v>
          </cell>
          <cell r="L254" t="str">
            <v>-</v>
          </cell>
          <cell r="M254" t="str">
            <v>Nuclear migration protein nudC OS=Homo sapiens OX=9606 GN=NUDC PE=1 SV=1</v>
          </cell>
          <cell r="N254">
            <v>5028.4873691900002</v>
          </cell>
          <cell r="O254">
            <v>218.62988561700001</v>
          </cell>
        </row>
        <row r="255">
          <cell r="B255" t="str">
            <v>sp|P18124|RL7_HUMAN</v>
          </cell>
          <cell r="C255">
            <v>10.0280259913</v>
          </cell>
          <cell r="D255" t="str">
            <v>NA</v>
          </cell>
          <cell r="E255">
            <v>29207.197204700002</v>
          </cell>
          <cell r="F255" t="str">
            <v>AGNFYVPAEPK;EANNFLWPFK;TTHFVEGGDAGNR</v>
          </cell>
          <cell r="G255" t="str">
            <v>1;1;1</v>
          </cell>
          <cell r="H255">
            <v>3</v>
          </cell>
          <cell r="I255">
            <v>4</v>
          </cell>
          <cell r="J255">
            <v>0.1371</v>
          </cell>
          <cell r="K255" t="str">
            <v>17493;19262;21299;21300</v>
          </cell>
          <cell r="L255" t="str">
            <v>-</v>
          </cell>
          <cell r="M255" t="str">
            <v>60S ribosomal protein L7 OS=Homo sapiens OX=9606 GN=RPL7 PE=1 SV=1</v>
          </cell>
          <cell r="N255">
            <v>3350457.94252</v>
          </cell>
          <cell r="O255">
            <v>209403.621407</v>
          </cell>
        </row>
        <row r="256">
          <cell r="B256" t="str">
            <v>sp|P15144|AMPN_HUMAN</v>
          </cell>
          <cell r="C256">
            <v>13.668713648200001</v>
          </cell>
          <cell r="D256" t="str">
            <v>NA</v>
          </cell>
          <cell r="E256">
            <v>109470.87934470001</v>
          </cell>
          <cell r="F256" t="str">
            <v>DHSAIPVINR;DNEETGFGSGTR;SEVYGPMK;VNYDEENWR</v>
          </cell>
          <cell r="G256" t="str">
            <v>1;1;1;1</v>
          </cell>
          <cell r="H256">
            <v>4</v>
          </cell>
          <cell r="I256">
            <v>4</v>
          </cell>
          <cell r="J256">
            <v>4.0300000000000002E-2</v>
          </cell>
          <cell r="K256" t="str">
            <v>15560;19345;9164;18271</v>
          </cell>
          <cell r="L256" t="str">
            <v>-</v>
          </cell>
          <cell r="M256" t="str">
            <v>Aminopeptidase N OS=Homo sapiens OX=9606 GN=ANPEP PE=1 SV=4</v>
          </cell>
          <cell r="N256">
            <v>92033.443823099995</v>
          </cell>
          <cell r="O256">
            <v>1878.23354741</v>
          </cell>
        </row>
        <row r="257">
          <cell r="B257" t="str">
            <v>sp|Q14847|LASP1_HUMAN</v>
          </cell>
          <cell r="C257">
            <v>13.742285478299999</v>
          </cell>
          <cell r="D257" t="str">
            <v>NA</v>
          </cell>
          <cell r="E257">
            <v>29698.219514699998</v>
          </cell>
          <cell r="F257" t="str">
            <v>GFSVVADTPELQR;IVYPTEK;QQSELQSQVR;YHEEFEK</v>
          </cell>
          <cell r="G257" t="str">
            <v>1;1;1;1</v>
          </cell>
          <cell r="H257">
            <v>4</v>
          </cell>
          <cell r="I257">
            <v>4</v>
          </cell>
          <cell r="J257">
            <v>0.14180000000000001</v>
          </cell>
          <cell r="K257" t="str">
            <v>22415;7162;17755;11397</v>
          </cell>
          <cell r="L257" t="str">
            <v>-</v>
          </cell>
          <cell r="M257" t="str">
            <v>LIM and SH3 domain protein 1 OS=Homo sapiens OX=9606 GN=LASP1 PE=1 SV=2</v>
          </cell>
          <cell r="N257">
            <v>106328.888295</v>
          </cell>
          <cell r="O257">
            <v>6645.5555184300001</v>
          </cell>
        </row>
        <row r="258">
          <cell r="B258" t="str">
            <v>sp|O60701|UGDH_HUMAN</v>
          </cell>
          <cell r="C258">
            <v>3.2443865615999998</v>
          </cell>
          <cell r="D258" t="str">
            <v>NA</v>
          </cell>
          <cell r="E258">
            <v>54989.246864700202</v>
          </cell>
          <cell r="F258" t="str">
            <v>VLIGGDETPEGQR</v>
          </cell>
          <cell r="G258">
            <v>1</v>
          </cell>
          <cell r="H258">
            <v>1</v>
          </cell>
          <cell r="I258">
            <v>1</v>
          </cell>
          <cell r="J258">
            <v>2.63E-2</v>
          </cell>
          <cell r="K258">
            <v>21503</v>
          </cell>
          <cell r="L258" t="str">
            <v>-</v>
          </cell>
          <cell r="M258" t="str">
            <v>UDP-glucose 6-dehydrogenase OS=Homo sapiens OX=9606 GN=UGDH PE=1 SV=1</v>
          </cell>
          <cell r="N258">
            <v>0</v>
          </cell>
          <cell r="O258">
            <v>0</v>
          </cell>
        </row>
        <row r="259">
          <cell r="B259" t="str">
            <v>sp|P51149|RAB7A_HUMAN</v>
          </cell>
          <cell r="C259">
            <v>4.2857792467599998</v>
          </cell>
          <cell r="D259" t="str">
            <v>NA</v>
          </cell>
          <cell r="E259">
            <v>23474.840914699998</v>
          </cell>
          <cell r="F259" t="str">
            <v>TSLMNQYVNK</v>
          </cell>
          <cell r="G259">
            <v>1</v>
          </cell>
          <cell r="H259">
            <v>1</v>
          </cell>
          <cell r="I259">
            <v>1</v>
          </cell>
          <cell r="J259">
            <v>4.8300000000000003E-2</v>
          </cell>
          <cell r="K259">
            <v>17616</v>
          </cell>
          <cell r="L259" t="str">
            <v>-</v>
          </cell>
          <cell r="M259" t="str">
            <v>Ras-related protein Rab-7a OS=Homo sapiens OX=9606 GN=RAB7A PE=1 SV=1</v>
          </cell>
          <cell r="N259">
            <v>16608.830595899999</v>
          </cell>
          <cell r="O259">
            <v>976.99003504999996</v>
          </cell>
        </row>
        <row r="260">
          <cell r="B260" t="str">
            <v>sp|Q92945|FUBP2_HUMAN</v>
          </cell>
          <cell r="C260">
            <v>11.274427108099999</v>
          </cell>
          <cell r="D260" t="str">
            <v>NA</v>
          </cell>
          <cell r="E260">
            <v>73070.022594700204</v>
          </cell>
          <cell r="F260" t="str">
            <v>DAFADAVQR;IGGGIDVPVPR;MMLDDIVSR;TSMTEEYR</v>
          </cell>
          <cell r="G260" t="str">
            <v>1;1;1;1</v>
          </cell>
          <cell r="H260">
            <v>4</v>
          </cell>
          <cell r="I260">
            <v>4</v>
          </cell>
          <cell r="J260">
            <v>5.1999999999999998E-2</v>
          </cell>
          <cell r="K260" t="str">
            <v>11751;14260;14249;12440</v>
          </cell>
          <cell r="L260" t="str">
            <v>-</v>
          </cell>
          <cell r="M260" t="str">
            <v>Far upstream element-binding protein 2 OS=Homo sapiens OX=9606 GN=KHSRP PE=1 SV=4</v>
          </cell>
          <cell r="N260">
            <v>43127.585717599999</v>
          </cell>
          <cell r="O260">
            <v>1051.8923345799999</v>
          </cell>
        </row>
        <row r="261">
          <cell r="B261" t="str">
            <v>sp|P55854|SUMO3_HUMAN</v>
          </cell>
          <cell r="C261">
            <v>4.2857792467599998</v>
          </cell>
          <cell r="D261" t="str">
            <v>NA</v>
          </cell>
          <cell r="E261">
            <v>11629.7288747</v>
          </cell>
          <cell r="F261" t="str">
            <v>VAGQDGSVVQFK</v>
          </cell>
          <cell r="G261">
            <v>1</v>
          </cell>
          <cell r="H261">
            <v>1</v>
          </cell>
          <cell r="I261">
            <v>1</v>
          </cell>
          <cell r="J261">
            <v>0.11650000000000001</v>
          </cell>
          <cell r="K261">
            <v>18522</v>
          </cell>
          <cell r="L261" t="str">
            <v>sp|P61956|SUMO2_HUMAN;sp|Q6EEV6|SUMO4_HUMAN</v>
          </cell>
          <cell r="M261" t="str">
            <v>Small ubiquitin-related modifier 3 OS=Homo sapiens OX=9606 GN=SUMO3 PE=1 SV=2</v>
          </cell>
          <cell r="N261">
            <v>3437198.2711900002</v>
          </cell>
          <cell r="O261">
            <v>687439.65423900005</v>
          </cell>
        </row>
        <row r="262">
          <cell r="B262" t="str">
            <v>sp|P50452|SPB8_HUMAN</v>
          </cell>
          <cell r="C262">
            <v>3.2443865615999998</v>
          </cell>
          <cell r="D262" t="str">
            <v>NA</v>
          </cell>
          <cell r="E262">
            <v>42739.193134699999</v>
          </cell>
          <cell r="F262" t="str">
            <v>TGTQYLLR</v>
          </cell>
          <cell r="G262">
            <v>1</v>
          </cell>
          <cell r="H262">
            <v>1</v>
          </cell>
          <cell r="I262">
            <v>1</v>
          </cell>
          <cell r="J262">
            <v>2.1399999999999999E-2</v>
          </cell>
          <cell r="K262">
            <v>10463</v>
          </cell>
          <cell r="L262" t="str">
            <v>sp|P35237|SPB6_HUMAN</v>
          </cell>
          <cell r="M262" t="str">
            <v>Serpin B8 OS=Homo sapiens OX=9606 GN=SERPINB8 PE=1 SV=2</v>
          </cell>
          <cell r="N262">
            <v>35841.821681900001</v>
          </cell>
          <cell r="O262">
            <v>1493.4092367400001</v>
          </cell>
        </row>
        <row r="263">
          <cell r="B263" t="str">
            <v>sp|Q00688|FKBP3_HUMAN</v>
          </cell>
          <cell r="C263">
            <v>4.2857792467599998</v>
          </cell>
          <cell r="D263" t="str">
            <v>NA</v>
          </cell>
          <cell r="E263">
            <v>25161.316484700001</v>
          </cell>
          <cell r="F263" t="str">
            <v>LEIEPEWAYGK</v>
          </cell>
          <cell r="G263">
            <v>1</v>
          </cell>
          <cell r="H263">
            <v>1</v>
          </cell>
          <cell r="I263">
            <v>1</v>
          </cell>
          <cell r="J263">
            <v>4.9099999999999998E-2</v>
          </cell>
          <cell r="K263">
            <v>20723</v>
          </cell>
          <cell r="L263" t="str">
            <v>-</v>
          </cell>
          <cell r="M263" t="str">
            <v>Peptidyl-prolyl cis-trans isomerase FKBP3 OS=Homo sapiens OX=9606 GN=FKBP3 PE=1 SV=1</v>
          </cell>
          <cell r="N263">
            <v>0</v>
          </cell>
          <cell r="O263">
            <v>0</v>
          </cell>
        </row>
        <row r="264">
          <cell r="B264" t="str">
            <v>sp|P26641|EF1G_HUMAN</v>
          </cell>
          <cell r="C264">
            <v>10.3553192822</v>
          </cell>
          <cell r="D264" t="str">
            <v>NA</v>
          </cell>
          <cell r="E264">
            <v>50087.141494700103</v>
          </cell>
          <cell r="F264" t="str">
            <v>ALIAAQYSGAQVR;QAFPNTNR;STFVLDEFK</v>
          </cell>
          <cell r="G264" t="str">
            <v>1;1;1</v>
          </cell>
          <cell r="H264">
            <v>3</v>
          </cell>
          <cell r="I264">
            <v>3</v>
          </cell>
          <cell r="J264">
            <v>6.8599999999999994E-2</v>
          </cell>
          <cell r="K264" t="str">
            <v>21022;10331;14440</v>
          </cell>
          <cell r="L264" t="str">
            <v>-</v>
          </cell>
          <cell r="M264" t="str">
            <v>Elongation factor 1-gamma OS=Homo sapiens OX=9606 GN=EEF1G PE=1 SV=3</v>
          </cell>
          <cell r="N264">
            <v>565301.82263099996</v>
          </cell>
          <cell r="O264">
            <v>20937.1045419</v>
          </cell>
        </row>
        <row r="265">
          <cell r="B265" t="str">
            <v>sp|Q9UQ80|PA2G4_HUMAN</v>
          </cell>
          <cell r="C265">
            <v>18.035154010199999</v>
          </cell>
          <cell r="D265" t="str">
            <v>NA</v>
          </cell>
          <cell r="E265">
            <v>43759.185884699997</v>
          </cell>
          <cell r="F265" t="str">
            <v>AFFSEVER;EGEFVAQFK;ITSGPFEPDLYK;SDQDYILK;SEMEVQDAELK</v>
          </cell>
          <cell r="G265" t="str">
            <v>1;1;1;1;1</v>
          </cell>
          <cell r="H265">
            <v>5</v>
          </cell>
          <cell r="I265">
            <v>6</v>
          </cell>
          <cell r="J265">
            <v>0.12180000000000001</v>
          </cell>
          <cell r="K265" t="str">
            <v>11493;13481;21429;11405;19534;19533</v>
          </cell>
          <cell r="L265" t="str">
            <v>-</v>
          </cell>
          <cell r="M265" t="str">
            <v>Proliferation-associated protein 2G4 OS=Homo sapiens OX=9606 GN=PA2G4 PE=1 SV=3</v>
          </cell>
          <cell r="N265">
            <v>552679.64953499998</v>
          </cell>
          <cell r="O265">
            <v>23028.3187306</v>
          </cell>
        </row>
        <row r="266">
          <cell r="B266" t="str">
            <v>sp|P06744|G6PI_HUMAN</v>
          </cell>
          <cell r="C266">
            <v>7.0525782281899998</v>
          </cell>
          <cell r="D266" t="str">
            <v>NA</v>
          </cell>
          <cell r="E266">
            <v>63107.242524700101</v>
          </cell>
          <cell r="F266" t="str">
            <v>MLVDLAK;SNTPILVDGK</v>
          </cell>
          <cell r="G266" t="str">
            <v>1;1</v>
          </cell>
          <cell r="H266">
            <v>2</v>
          </cell>
          <cell r="I266">
            <v>2</v>
          </cell>
          <cell r="J266">
            <v>3.0499999999999999E-2</v>
          </cell>
          <cell r="K266" t="str">
            <v>5032;13149</v>
          </cell>
          <cell r="L266" t="str">
            <v>-</v>
          </cell>
          <cell r="M266" t="str">
            <v>Glucose-6-phosphate isomerase OS=Homo sapiens OX=9606 GN=GPI PE=1 SV=4</v>
          </cell>
          <cell r="N266">
            <v>322883.49472800002</v>
          </cell>
          <cell r="O266">
            <v>9784.3483250900008</v>
          </cell>
        </row>
        <row r="267">
          <cell r="B267" t="str">
            <v>sp|P63244|RACK1_HUMAN</v>
          </cell>
          <cell r="C267">
            <v>15.624136721699999</v>
          </cell>
          <cell r="D267" t="str">
            <v>NA</v>
          </cell>
          <cell r="E267">
            <v>35054.557484700003</v>
          </cell>
          <cell r="F267" t="str">
            <v>DGQAMLWDLNEGK;LWDLTTGTTTR;TIIMWK;VWQVTIGTR</v>
          </cell>
          <cell r="G267" t="str">
            <v>1;1;1;1</v>
          </cell>
          <cell r="H267">
            <v>4</v>
          </cell>
          <cell r="I267">
            <v>4</v>
          </cell>
          <cell r="J267">
            <v>0.123</v>
          </cell>
          <cell r="K267" t="str">
            <v>23326;19240;5084;13669</v>
          </cell>
          <cell r="L267" t="str">
            <v>-</v>
          </cell>
          <cell r="M267" t="str">
            <v>Receptor of activated protein C kinase 1 OS=Homo sapiens OX=9606 GN=RACK1 PE=1 SV=3</v>
          </cell>
          <cell r="N267">
            <v>359917.22112499998</v>
          </cell>
          <cell r="O267">
            <v>16359.8736875</v>
          </cell>
        </row>
        <row r="268">
          <cell r="B268" t="str">
            <v>sp|P05198|IF2A_HUMAN</v>
          </cell>
          <cell r="C268">
            <v>20.387503548600002</v>
          </cell>
          <cell r="D268" t="str">
            <v>NA</v>
          </cell>
          <cell r="E268">
            <v>36089.374764699998</v>
          </cell>
          <cell r="F268" t="str">
            <v>DEQLESLFQR;EVLINNINR;HVAEVLEYTK;TAWVFDDK;VVTDTDETELAR</v>
          </cell>
          <cell r="G268" t="str">
            <v>1;1;1;1;1</v>
          </cell>
          <cell r="H268">
            <v>5</v>
          </cell>
          <cell r="I268">
            <v>5</v>
          </cell>
          <cell r="J268">
            <v>0.15559999999999999</v>
          </cell>
          <cell r="K268" t="str">
            <v>19236;14429;17398;11401;21035</v>
          </cell>
          <cell r="L268" t="str">
            <v>-</v>
          </cell>
          <cell r="M268" t="str">
            <v>Eukaryotic translation initiation factor 2 subunit 1 OS=Homo sapiens OX=9606 GN=EIF2S1 PE=1 SV=3</v>
          </cell>
          <cell r="N268">
            <v>187403.242268</v>
          </cell>
          <cell r="O268">
            <v>8518.3291939899991</v>
          </cell>
        </row>
        <row r="269">
          <cell r="B269" t="str">
            <v>sp|P12814|ACTN1_HUMAN</v>
          </cell>
          <cell r="C269">
            <v>21.4247379587</v>
          </cell>
          <cell r="D269" t="str">
            <v>NA</v>
          </cell>
          <cell r="E269">
            <v>102992.63106470001</v>
          </cell>
          <cell r="F269" t="str">
            <v>AGTQIENIEEDFR;ALDFIASK;ASIHEAWTDGK;ATLPDADK;DLLLDPAWEK;GISQEQMNEFR;HRPELIDYGK;HTNYTMEHIR;LAILGIHNEVSK;NYITMDELR;TINEVENQILTR;YLDIPK</v>
          </cell>
          <cell r="G269" t="str">
            <v>1;0;0;1;0;1;1;0;1;1;0;0</v>
          </cell>
          <cell r="H269">
            <v>6</v>
          </cell>
          <cell r="I269">
            <v>7</v>
          </cell>
          <cell r="J269">
            <v>0.13450000000000001</v>
          </cell>
          <cell r="K269" t="str">
            <v>23897;7662;18040;18041;6340;17671;20801;18367;20025;19875;19874;16430;22648;3761</v>
          </cell>
          <cell r="L269" t="str">
            <v>-</v>
          </cell>
          <cell r="M269" t="str">
            <v>Alpha-actinin-1 OS=Homo sapiens OX=9606 GN=ACTN1 PE=1 SV=2</v>
          </cell>
          <cell r="N269">
            <v>164717.80756799999</v>
          </cell>
          <cell r="O269">
            <v>2745.2967927999998</v>
          </cell>
        </row>
        <row r="270">
          <cell r="B270" t="str">
            <v>sp|O43707|ACTN4_HUMAN</v>
          </cell>
          <cell r="C270">
            <v>31.1578976435</v>
          </cell>
          <cell r="D270" t="str">
            <v>NA</v>
          </cell>
          <cell r="E270">
            <v>104788.4721347</v>
          </cell>
          <cell r="F270" t="str">
            <v>AGTQIENIDEDFR;ALDFIASK;ASIHEAWTDGK;DHALLEEQSK;DLLLDPAWEK;EAILAIHK;GISQEQMQEFR;HRPELIEYDK;HTNYTMEHIR;QGEAEFNR;STLPDADR;TINEVENQILTR;VLAVNQENEHLMEDYEK;VQQLVPK;YLDIPK</v>
          </cell>
          <cell r="G270" t="str">
            <v>1;0;0;1;0;1;1;1;0;1;1;0;1;1;0</v>
          </cell>
          <cell r="H270">
            <v>9</v>
          </cell>
          <cell r="I270">
            <v>9</v>
          </cell>
          <cell r="J270">
            <v>0.1636</v>
          </cell>
          <cell r="K270" t="str">
            <v>23766;7662;18040;18041;16890;17671;8667;21108;19988;20025;10413;7971;22648;26910;5692;3761</v>
          </cell>
          <cell r="L270" t="str">
            <v>-</v>
          </cell>
          <cell r="M270" t="str">
            <v>Alpha-actinin-4 OS=Homo sapiens OX=9606 GN=ACTN4 PE=1 SV=2</v>
          </cell>
          <cell r="N270">
            <v>2430839.6783199999</v>
          </cell>
          <cell r="O270">
            <v>39849.830792100001</v>
          </cell>
        </row>
        <row r="271">
          <cell r="B271" t="str">
            <v>sp|P62318|SMD3_HUMAN</v>
          </cell>
          <cell r="C271">
            <v>4.2857792467599998</v>
          </cell>
          <cell r="D271" t="str">
            <v>NA</v>
          </cell>
          <cell r="E271">
            <v>13907.3039847</v>
          </cell>
          <cell r="F271" t="str">
            <v>VAQLEQVYIR</v>
          </cell>
          <cell r="G271">
            <v>1</v>
          </cell>
          <cell r="H271">
            <v>1</v>
          </cell>
          <cell r="I271">
            <v>1</v>
          </cell>
          <cell r="J271">
            <v>7.9399999999999998E-2</v>
          </cell>
          <cell r="K271">
            <v>18157</v>
          </cell>
          <cell r="L271" t="str">
            <v>-</v>
          </cell>
          <cell r="M271" t="str">
            <v>Small nuclear ribonucleoprotein Sm D3 OS=Homo sapiens OX=9606 GN=SNRPD3 PE=1 SV=1</v>
          </cell>
          <cell r="N271">
            <v>0</v>
          </cell>
          <cell r="O271">
            <v>0</v>
          </cell>
        </row>
        <row r="272">
          <cell r="B272" t="str">
            <v>sp|Q00610|CLH1_HUMAN</v>
          </cell>
          <cell r="C272">
            <v>39.8775276756</v>
          </cell>
          <cell r="D272" t="str">
            <v>NA</v>
          </cell>
          <cell r="E272">
            <v>191492.52121470001</v>
          </cell>
          <cell r="F272" t="str">
            <v>AVNYFSK;ENPYYDSR;HELIEFR;IAAYLFK;IVLDNSVFSEHR;LECSEELGDLVK;LLYNNVSNFGR;NNLAGAEELFAR;NNRPSEGPLQTR;TLQIFNIEMK;VANVELYYR;YIEIYVQK</v>
          </cell>
          <cell r="G272" t="str">
            <v>1;1;1;1;1;1;1;1;1;1;1;1</v>
          </cell>
          <cell r="H272">
            <v>12</v>
          </cell>
          <cell r="I272">
            <v>12</v>
          </cell>
          <cell r="J272">
            <v>6.8699999999999997E-2</v>
          </cell>
          <cell r="K272" t="str">
            <v>6251;13134;10210;6151;22366;21919;19927;20123;21475;18581;15712;13527</v>
          </cell>
          <cell r="L272" t="str">
            <v>-</v>
          </cell>
          <cell r="M272" t="str">
            <v>Clathrin heavy chain 1 OS=Homo sapiens OX=9606 GN=CLTC PE=1 SV=5</v>
          </cell>
          <cell r="N272">
            <v>395968.28382399998</v>
          </cell>
          <cell r="O272">
            <v>4168.0871981500004</v>
          </cell>
        </row>
        <row r="273">
          <cell r="B273" t="str">
            <v>sp|P63000|RAC1_HUMAN</v>
          </cell>
          <cell r="C273">
            <v>2.8251534738199999</v>
          </cell>
          <cell r="D273" t="str">
            <v>NA</v>
          </cell>
          <cell r="E273">
            <v>21436.241294700001</v>
          </cell>
          <cell r="F273" t="str">
            <v>TVFDEAIR</v>
          </cell>
          <cell r="G273">
            <v>1</v>
          </cell>
          <cell r="H273">
            <v>1</v>
          </cell>
          <cell r="I273">
            <v>1</v>
          </cell>
          <cell r="J273">
            <v>4.1700000000000001E-2</v>
          </cell>
          <cell r="K273">
            <v>10426</v>
          </cell>
          <cell r="L273" t="str">
            <v>sp|P15153|RAC2_HUMAN;sp|P60763|RAC3_HUMAN</v>
          </cell>
          <cell r="M273" t="str">
            <v>Ras-related C3 botulinum toxin substrate 1 OS=Homo sapiens OX=9606 GN=RAC1 PE=1 SV=1</v>
          </cell>
          <cell r="N273">
            <v>30351.054804700001</v>
          </cell>
          <cell r="O273">
            <v>3372.3394227499998</v>
          </cell>
        </row>
        <row r="274">
          <cell r="B274" t="str">
            <v>sp|Q9NZT1|CALL5_HUMAN</v>
          </cell>
          <cell r="C274">
            <v>2.9748223934600002</v>
          </cell>
          <cell r="D274" t="str">
            <v>NA</v>
          </cell>
          <cell r="E274">
            <v>15882.771264700001</v>
          </cell>
          <cell r="F274" t="str">
            <v>AGLEDLQVAFR</v>
          </cell>
          <cell r="G274">
            <v>1</v>
          </cell>
          <cell r="H274">
            <v>1</v>
          </cell>
          <cell r="I274">
            <v>1</v>
          </cell>
          <cell r="J274">
            <v>7.5300000000000006E-2</v>
          </cell>
          <cell r="K274">
            <v>18155</v>
          </cell>
          <cell r="L274" t="str">
            <v>-</v>
          </cell>
          <cell r="M274" t="str">
            <v>Calmodulin-like protein 5 OS=Homo sapiens OX=9606 GN=CALML5 PE=1 SV=2</v>
          </cell>
          <cell r="N274">
            <v>0</v>
          </cell>
          <cell r="O274">
            <v>0</v>
          </cell>
        </row>
        <row r="275">
          <cell r="B275" t="str">
            <v>sp|Q86VP1|TAXB1_HUMAN</v>
          </cell>
          <cell r="C275">
            <v>2.0469835923500002</v>
          </cell>
          <cell r="D275" t="str">
            <v>NA</v>
          </cell>
          <cell r="E275">
            <v>90819.886054700401</v>
          </cell>
          <cell r="F275" t="str">
            <v>YADELAK</v>
          </cell>
          <cell r="G275">
            <v>1</v>
          </cell>
          <cell r="H275">
            <v>1</v>
          </cell>
          <cell r="I275">
            <v>1</v>
          </cell>
          <cell r="J275">
            <v>8.8999999999999999E-3</v>
          </cell>
          <cell r="K275">
            <v>5620</v>
          </cell>
          <cell r="L275" t="str">
            <v>-</v>
          </cell>
          <cell r="M275" t="str">
            <v>Tax1-binding protein 1 OS=Homo sapiens OX=9606 GN=TAX1BP1 PE=1 SV=2</v>
          </cell>
          <cell r="N275">
            <v>54151.954618700001</v>
          </cell>
          <cell r="O275">
            <v>1083.0390923699999</v>
          </cell>
        </row>
        <row r="276">
          <cell r="B276" t="str">
            <v>sp|O75534|CSDE1_HUMAN</v>
          </cell>
          <cell r="C276">
            <v>19.484088633999999</v>
          </cell>
          <cell r="D276" t="str">
            <v>NA</v>
          </cell>
          <cell r="E276">
            <v>88828.870524700498</v>
          </cell>
          <cell r="F276" t="str">
            <v>DGFGFIK;EAFGFIER;INFVIDNNK;NITLDDASAPR;NQNDPLPGR;VDFVIPK</v>
          </cell>
          <cell r="G276" t="str">
            <v>1;1;1;1;1;1</v>
          </cell>
          <cell r="H276">
            <v>6</v>
          </cell>
          <cell r="I276">
            <v>6</v>
          </cell>
          <cell r="J276">
            <v>6.3899999999999998E-2</v>
          </cell>
          <cell r="K276" t="str">
            <v>4805;11006;14192;16974;12260;5921</v>
          </cell>
          <cell r="L276" t="str">
            <v>-</v>
          </cell>
          <cell r="M276" t="str">
            <v>Cold shock domain-containing protein E1 OS=Homo sapiens OX=9606 GN=CSDE1 PE=1 SV=2</v>
          </cell>
          <cell r="N276">
            <v>329496.05573800002</v>
          </cell>
          <cell r="O276">
            <v>5990.8373770600001</v>
          </cell>
        </row>
        <row r="277">
          <cell r="B277" t="str">
            <v>sp|Q04637|IF4G1_HUMAN</v>
          </cell>
          <cell r="C277">
            <v>2.76679898144</v>
          </cell>
          <cell r="D277" t="str">
            <v>NA</v>
          </cell>
          <cell r="E277">
            <v>175382.26264470001</v>
          </cell>
          <cell r="F277" t="str">
            <v>AALSEEELEK</v>
          </cell>
          <cell r="G277">
            <v>1</v>
          </cell>
          <cell r="H277">
            <v>1</v>
          </cell>
          <cell r="I277">
            <v>1</v>
          </cell>
          <cell r="J277">
            <v>6.3E-3</v>
          </cell>
          <cell r="K277">
            <v>15469</v>
          </cell>
          <cell r="L277" t="str">
            <v>-</v>
          </cell>
          <cell r="M277" t="str">
            <v>Eukaryotic translation initiation factor 4 gamma 1 OS=Homo sapiens OX=9606 GN=EIF4G1 PE=1 SV=4</v>
          </cell>
          <cell r="N277">
            <v>991247.62419</v>
          </cell>
          <cell r="O277">
            <v>13767.3281138</v>
          </cell>
        </row>
        <row r="278">
          <cell r="B278" t="str">
            <v>sp|P25786|PSA1_HUMAN</v>
          </cell>
          <cell r="C278">
            <v>3.2443865615999998</v>
          </cell>
          <cell r="D278" t="str">
            <v>NA</v>
          </cell>
          <cell r="E278">
            <v>29536.860214699998</v>
          </cell>
          <cell r="F278" t="str">
            <v>LVSLIGSK</v>
          </cell>
          <cell r="G278">
            <v>1</v>
          </cell>
          <cell r="H278">
            <v>1</v>
          </cell>
          <cell r="I278">
            <v>1</v>
          </cell>
          <cell r="J278">
            <v>3.04E-2</v>
          </cell>
          <cell r="K278">
            <v>5896</v>
          </cell>
          <cell r="L278" t="str">
            <v>-</v>
          </cell>
          <cell r="M278" t="str">
            <v>Proteasome subunit alpha type-1 OS=Homo sapiens OX=9606 GN=PSMA1 PE=1 SV=1</v>
          </cell>
          <cell r="N278">
            <v>0</v>
          </cell>
          <cell r="O278">
            <v>0</v>
          </cell>
        </row>
        <row r="279">
          <cell r="B279" t="str">
            <v>sp|P55209|NP1L1_HUMAN</v>
          </cell>
          <cell r="C279">
            <v>2.4978601829799998</v>
          </cell>
          <cell r="D279" t="str">
            <v>NA</v>
          </cell>
          <cell r="E279">
            <v>45345.932874700004</v>
          </cell>
          <cell r="F279" t="str">
            <v>YAVLYQPLFDK</v>
          </cell>
          <cell r="G279">
            <v>1</v>
          </cell>
          <cell r="H279">
            <v>1</v>
          </cell>
          <cell r="I279">
            <v>1</v>
          </cell>
          <cell r="J279">
            <v>2.81E-2</v>
          </cell>
          <cell r="K279">
            <v>21203</v>
          </cell>
          <cell r="L279" t="str">
            <v>-</v>
          </cell>
          <cell r="M279" t="str">
            <v>Nucleosome assembly protein 1-like 1 OS=Homo sapiens OX=9606 GN=NAP1L1 PE=1 SV=1</v>
          </cell>
          <cell r="N279">
            <v>0</v>
          </cell>
          <cell r="O279">
            <v>0</v>
          </cell>
        </row>
        <row r="280">
          <cell r="B280" t="str">
            <v>sp|Q09028|RBBP4_HUMAN</v>
          </cell>
          <cell r="C280">
            <v>6.0111855430399999</v>
          </cell>
          <cell r="D280" t="str">
            <v>NA</v>
          </cell>
          <cell r="E280">
            <v>47626.071654700099</v>
          </cell>
          <cell r="F280" t="str">
            <v>LNVWDLSK;TVALWDLR</v>
          </cell>
          <cell r="G280" t="str">
            <v>1;1</v>
          </cell>
          <cell r="H280">
            <v>2</v>
          </cell>
          <cell r="I280">
            <v>2</v>
          </cell>
          <cell r="J280">
            <v>3.7600000000000001E-2</v>
          </cell>
          <cell r="K280" t="str">
            <v>11223;11189</v>
          </cell>
          <cell r="L280" t="str">
            <v>sp|Q16576|RBBP7_HUMAN</v>
          </cell>
          <cell r="M280" t="str">
            <v>Histone-binding protein RBBP4 OS=Homo sapiens OX=9606 GN=RBBP4 PE=1 SV=3</v>
          </cell>
          <cell r="N280">
            <v>20733.703292599999</v>
          </cell>
          <cell r="O280">
            <v>1382.2468861699999</v>
          </cell>
        </row>
        <row r="281">
          <cell r="B281" t="str">
            <v>sp|Q96P63|SPB12_HUMAN</v>
          </cell>
          <cell r="C281">
            <v>6.0695400354100002</v>
          </cell>
          <cell r="D281" t="str">
            <v>NA</v>
          </cell>
          <cell r="E281">
            <v>46247.086214700103</v>
          </cell>
          <cell r="F281" t="str">
            <v>IGFIEEVK;TQTILFYGR</v>
          </cell>
          <cell r="G281" t="str">
            <v>1;1</v>
          </cell>
          <cell r="H281">
            <v>2</v>
          </cell>
          <cell r="I281">
            <v>2</v>
          </cell>
          <cell r="J281">
            <v>4.2000000000000003E-2</v>
          </cell>
          <cell r="K281" t="str">
            <v>9957;14864</v>
          </cell>
          <cell r="L281" t="str">
            <v>-</v>
          </cell>
          <cell r="M281" t="str">
            <v>Serpin B12 OS=Homo sapiens OX=9606 GN=SERPINB12 PE=1 SV=1</v>
          </cell>
          <cell r="N281">
            <v>281496.47970600001</v>
          </cell>
          <cell r="O281">
            <v>14074.8239853</v>
          </cell>
        </row>
        <row r="282">
          <cell r="B282" t="str">
            <v>sp|P02788|TRFL_HUMAN</v>
          </cell>
          <cell r="C282">
            <v>7.5301658083599996</v>
          </cell>
          <cell r="D282" t="str">
            <v>NA</v>
          </cell>
          <cell r="E282">
            <v>78131.912114700302</v>
          </cell>
          <cell r="F282" t="str">
            <v>DGAGDVAFIR;YYGYTGAFR</v>
          </cell>
          <cell r="G282" t="str">
            <v>1;1</v>
          </cell>
          <cell r="H282">
            <v>2</v>
          </cell>
          <cell r="I282">
            <v>2</v>
          </cell>
          <cell r="J282">
            <v>2.6800000000000001E-2</v>
          </cell>
          <cell r="K282" t="str">
            <v>12535;14822</v>
          </cell>
          <cell r="L282" t="str">
            <v>-</v>
          </cell>
          <cell r="M282" t="str">
            <v>Lactotransferrin OS=Homo sapiens OX=9606 GN=LTF PE=1 SV=6</v>
          </cell>
          <cell r="N282">
            <v>45613.605248699998</v>
          </cell>
          <cell r="O282">
            <v>950.28344268199999</v>
          </cell>
        </row>
        <row r="283">
          <cell r="B283" t="str">
            <v>sp|P49748|ACADV_HUMAN</v>
          </cell>
          <cell r="C283">
            <v>2.76679898144</v>
          </cell>
          <cell r="D283" t="str">
            <v>NA</v>
          </cell>
          <cell r="E283">
            <v>70345.426824700204</v>
          </cell>
          <cell r="F283" t="str">
            <v>GILLFGTK</v>
          </cell>
          <cell r="G283">
            <v>1</v>
          </cell>
          <cell r="H283">
            <v>1</v>
          </cell>
          <cell r="I283">
            <v>1</v>
          </cell>
          <cell r="J283">
            <v>1.2200000000000001E-2</v>
          </cell>
          <cell r="K283">
            <v>7139</v>
          </cell>
          <cell r="L283" t="str">
            <v>-</v>
          </cell>
          <cell r="M283" t="str">
            <v>Very long-chain specific acyl-CoA dehydrogenase, mitochondrial OS=Homo sapiens OX=9606 GN=ACADVL PE=1 SV=1</v>
          </cell>
          <cell r="N283">
            <v>0</v>
          </cell>
          <cell r="O283">
            <v>0</v>
          </cell>
        </row>
        <row r="284">
          <cell r="B284" t="str">
            <v>sp|Q9H0D6|XRN2_HUMAN</v>
          </cell>
          <cell r="C284">
            <v>6.6897072501099997</v>
          </cell>
          <cell r="D284" t="str">
            <v>NA</v>
          </cell>
          <cell r="E284">
            <v>108513.285274701</v>
          </cell>
          <cell r="F284" t="str">
            <v>LVNIYK;NSPGSQVASNPR</v>
          </cell>
          <cell r="G284" t="str">
            <v>1;1</v>
          </cell>
          <cell r="H284">
            <v>2</v>
          </cell>
          <cell r="I284">
            <v>2</v>
          </cell>
          <cell r="J284">
            <v>1.89E-2</v>
          </cell>
          <cell r="K284" t="str">
            <v>3785;18022</v>
          </cell>
          <cell r="L284" t="str">
            <v>-</v>
          </cell>
          <cell r="M284" t="str">
            <v>5'-3' exoribonuclease 2 OS=Homo sapiens OX=9606 GN=XRN2 PE=1 SV=1</v>
          </cell>
          <cell r="N284">
            <v>130744.700486</v>
          </cell>
          <cell r="O284">
            <v>2421.1981571599999</v>
          </cell>
        </row>
        <row r="285">
          <cell r="B285" t="str">
            <v>sp|O60828|PQBP1_HUMAN</v>
          </cell>
          <cell r="C285">
            <v>7.5301658083599996</v>
          </cell>
          <cell r="D285" t="str">
            <v>NA</v>
          </cell>
          <cell r="E285">
            <v>30453.999384700001</v>
          </cell>
          <cell r="F285" t="str">
            <v>GTWSTGLPK;PLPVALQTR</v>
          </cell>
          <cell r="G285" t="str">
            <v>1;1</v>
          </cell>
          <cell r="H285">
            <v>2</v>
          </cell>
          <cell r="I285">
            <v>2</v>
          </cell>
          <cell r="J285">
            <v>6.7900000000000002E-2</v>
          </cell>
          <cell r="K285" t="str">
            <v>10302;11837</v>
          </cell>
          <cell r="L285" t="str">
            <v>-</v>
          </cell>
          <cell r="M285" t="str">
            <v>Polyglutamine-binding protein 1 OS=Homo sapiens OX=9606 GN=PQBP1 PE=1 SV=1</v>
          </cell>
          <cell r="N285">
            <v>48167.9489292</v>
          </cell>
          <cell r="O285">
            <v>5351.9943254700001</v>
          </cell>
        </row>
        <row r="286">
          <cell r="B286" t="str">
            <v>sp|Q00341|VIGLN_HUMAN</v>
          </cell>
          <cell r="C286">
            <v>38.9848652827</v>
          </cell>
          <cell r="D286" t="str">
            <v>NA</v>
          </cell>
          <cell r="E286">
            <v>141368.13833469999</v>
          </cell>
          <cell r="F286" t="str">
            <v>ASVITQVFHVPLEER;CDIIIISGR;DQDLITIIGK;ELLELASR;ELQAEQEDR;IEGDPQGVQQAK;LVGEIMQETGTR;QLLHLAEEK;TEIVFTGEK;VATLNSEEESDPPTYK;VHIEFTEGEDK</v>
          </cell>
          <cell r="G286" t="str">
            <v>1;1;1;1;1;1;1;1;1;1;1</v>
          </cell>
          <cell r="H286">
            <v>11</v>
          </cell>
          <cell r="I286">
            <v>11</v>
          </cell>
          <cell r="J286">
            <v>9.4600000000000004E-2</v>
          </cell>
          <cell r="K286" t="str">
            <v>25238;13255;15391;9827;15434;19349;20706;14298;12623;25518;20074</v>
          </cell>
          <cell r="L286" t="str">
            <v>-</v>
          </cell>
          <cell r="M286" t="str">
            <v>Vigilin OS=Homo sapiens OX=9606 GN=HDLBP PE=1 SV=2</v>
          </cell>
          <cell r="N286">
            <v>598620.26568299998</v>
          </cell>
          <cell r="O286">
            <v>7482.7533210399997</v>
          </cell>
        </row>
        <row r="287">
          <cell r="B287" t="str">
            <v>sp|P47756|CAPZB_HUMAN</v>
          </cell>
          <cell r="C287">
            <v>10.77455237</v>
          </cell>
          <cell r="D287" t="str">
            <v>NA</v>
          </cell>
          <cell r="E287">
            <v>31330.768784700002</v>
          </cell>
          <cell r="F287" t="str">
            <v>DYLLCDYNR;LVEDMENK;STLNEIYFGK</v>
          </cell>
          <cell r="G287" t="str">
            <v>1;1;1</v>
          </cell>
          <cell r="H287">
            <v>3</v>
          </cell>
          <cell r="I287">
            <v>3</v>
          </cell>
          <cell r="J287">
            <v>9.7500000000000003E-2</v>
          </cell>
          <cell r="K287" t="str">
            <v>18427;11306;16939</v>
          </cell>
          <cell r="L287" t="str">
            <v>-</v>
          </cell>
          <cell r="M287" t="str">
            <v>F-actin-capping protein subunit beta OS=Homo sapiens OX=9606 GN=CAPZB PE=1 SV=4</v>
          </cell>
          <cell r="N287">
            <v>184808.91246799999</v>
          </cell>
          <cell r="O287">
            <v>9240.4456233799992</v>
          </cell>
        </row>
        <row r="288">
          <cell r="B288" t="str">
            <v>sp|Q8N1N4|K2C78_HUMAN</v>
          </cell>
          <cell r="C288">
            <v>32.341426374299999</v>
          </cell>
          <cell r="D288" t="str">
            <v>NA</v>
          </cell>
          <cell r="E288">
            <v>56830.491464700201</v>
          </cell>
          <cell r="F288" t="str">
            <v>AEAEALYQTK;ATLENDFVVLK;DVDGVFLSK;EYLYFLK;IEIDPQFQVVR;LLCEYQELTSTK;QLEQLQGER;VDELEAALR;VQISQLHQEIQR</v>
          </cell>
          <cell r="G288" t="str">
            <v>1;1;1;1;1;1;1;1;1</v>
          </cell>
          <cell r="H288">
            <v>9</v>
          </cell>
          <cell r="I288">
            <v>10</v>
          </cell>
          <cell r="J288">
            <v>0.1731</v>
          </cell>
          <cell r="K288" t="str">
            <v>15611;18874;11356;11257;20949;23459;14909;12416;23362;23363</v>
          </cell>
          <cell r="L288" t="str">
            <v>-</v>
          </cell>
          <cell r="M288" t="str">
            <v>Keratin, type II cytoskeletal 78 OS=Homo sapiens OX=9606 GN=KRT78 PE=1 SV=2</v>
          </cell>
          <cell r="N288">
            <v>913832.96855300001</v>
          </cell>
          <cell r="O288">
            <v>26109.513387200001</v>
          </cell>
        </row>
        <row r="289">
          <cell r="B289" t="str">
            <v>sp|P02538|K2C6A_HUMAN</v>
          </cell>
          <cell r="C289">
            <v>17.143116986999999</v>
          </cell>
          <cell r="D289" t="str">
            <v>NA</v>
          </cell>
          <cell r="E289">
            <v>60008.273304700197</v>
          </cell>
          <cell r="F289" t="str">
            <v>ADTLTDEINFLR;AEAESWYQTK;AIGGGLSSVGGGSSTIK;AQYEEIAQR;DVDAAYMNK;GMQDLVEDFK;ISIGGGSCAISGGYGSR;LALDVEIATYR;NKYEDEINK;NLDLDSIIAEVK;QLDSIVGER;SGFSSVSVSR;SLYGLGGSK;TAAENEFVTLK;WTLLQEQGTK;YEDEINK;YEELQVTAGR</v>
          </cell>
          <cell r="G289" t="str">
            <v>0;0;1;0;0;1;0;0;0;0;0;1;0;0;0;0;1</v>
          </cell>
          <cell r="H289">
            <v>4</v>
          </cell>
          <cell r="I289">
            <v>4</v>
          </cell>
          <cell r="J289">
            <v>0.31030000000000002</v>
          </cell>
          <cell r="K289" t="str">
            <v>22221;17983;22944;15126;15156;15193;13112;17200;24544;19223;16393;16394;16409;20602;20601;12448;12451;12327;8200;18251;17785;9161;16773</v>
          </cell>
          <cell r="L289" t="str">
            <v>-</v>
          </cell>
          <cell r="M289" t="str">
            <v>Keratin, type II cytoskeletal 6A OS=Homo sapiens OX=9606 GN=KRT6A PE=1 SV=3</v>
          </cell>
          <cell r="N289">
            <v>2262456.50985</v>
          </cell>
          <cell r="O289">
            <v>62846.014162500003</v>
          </cell>
        </row>
        <row r="290">
          <cell r="B290" t="str">
            <v>sp|P05787|K2C8_HUMAN</v>
          </cell>
          <cell r="C290">
            <v>13.4489490766</v>
          </cell>
          <cell r="D290" t="str">
            <v>NA</v>
          </cell>
          <cell r="E290">
            <v>53671.132314700197</v>
          </cell>
          <cell r="F290" t="str">
            <v>AQYEDIANR;LALDIEIATYR;LLEGEESR;LQAEIEGLK;LSELEAALQR;NKYEDEINK;WSLLQQQK;YEDEINK</v>
          </cell>
          <cell r="G290" t="str">
            <v>1;0;0;1;1;0;1;0</v>
          </cell>
          <cell r="H290">
            <v>4</v>
          </cell>
          <cell r="I290">
            <v>4</v>
          </cell>
          <cell r="J290">
            <v>0.13250000000000001</v>
          </cell>
          <cell r="K290" t="str">
            <v>14247;19523;19524;9876;11992;15790;16393;16394;16409;12824;9161</v>
          </cell>
          <cell r="L290" t="str">
            <v>-</v>
          </cell>
          <cell r="M290" t="str">
            <v>Keratin, type II cytoskeletal 8 OS=Homo sapiens OX=9606 GN=KRT8 PE=1 SV=7</v>
          </cell>
          <cell r="N290">
            <v>255535.98138799999</v>
          </cell>
          <cell r="O290">
            <v>7985.4994183600002</v>
          </cell>
        </row>
        <row r="291">
          <cell r="B291" t="str">
            <v>sp|Q7Z794|K2C1B_HUMAN</v>
          </cell>
          <cell r="C291">
            <v>25.8601861251</v>
          </cell>
          <cell r="D291" t="str">
            <v>NA</v>
          </cell>
          <cell r="E291">
            <v>61863.5093447002</v>
          </cell>
          <cell r="F291" t="str">
            <v>DEAEALYQTK;DVDAAYVSK;EQIMVLNNK;FLEQQNQVLQTK;LQAEISNVK;QLLEGEESR;SKDEAEALYQTK;SMQDVVEDYK;YEDEINK</v>
          </cell>
          <cell r="G291" t="str">
            <v>1;1;1;0;1;1;1;1;0</v>
          </cell>
          <cell r="H291">
            <v>7</v>
          </cell>
          <cell r="I291">
            <v>7</v>
          </cell>
          <cell r="J291">
            <v>0.13320000000000001</v>
          </cell>
          <cell r="K291" t="str">
            <v>16818;10958;14557;23319;23315;23331;23332;23318;23317;23316;12025;13697;21742;18017;9161</v>
          </cell>
          <cell r="L291" t="str">
            <v>-</v>
          </cell>
          <cell r="M291" t="str">
            <v>Keratin, type II cytoskeletal 1b OS=Homo sapiens OX=9606 GN=KRT77 PE=2 SV=3</v>
          </cell>
          <cell r="N291">
            <v>224127.73071500001</v>
          </cell>
          <cell r="O291">
            <v>6591.9920798499998</v>
          </cell>
        </row>
        <row r="292">
          <cell r="B292" t="str">
            <v>sp|P08670|VIME_HUMAN</v>
          </cell>
          <cell r="C292">
            <v>11.338357475</v>
          </cell>
          <cell r="D292" t="str">
            <v>NA</v>
          </cell>
          <cell r="E292">
            <v>53619.077964700104</v>
          </cell>
          <cell r="F292" t="str">
            <v>EEAENTLQSFR;LLEGEESR;NLQEAEEWYK;VELQELNDR</v>
          </cell>
          <cell r="G292" t="str">
            <v>1;0;1;1</v>
          </cell>
          <cell r="H292">
            <v>3</v>
          </cell>
          <cell r="I292">
            <v>4</v>
          </cell>
          <cell r="J292">
            <v>8.1500000000000003E-2</v>
          </cell>
          <cell r="K292" t="str">
            <v>20478;20479;9876;20204;15381</v>
          </cell>
          <cell r="L292" t="str">
            <v>-</v>
          </cell>
          <cell r="M292" t="str">
            <v>Vimentin OS=Homo sapiens OX=9606 GN=VIM PE=1 SV=4</v>
          </cell>
          <cell r="N292">
            <v>462253.30145899998</v>
          </cell>
          <cell r="O292">
            <v>14007.6758018</v>
          </cell>
        </row>
        <row r="293">
          <cell r="B293" t="str">
            <v>sp|Q6KB66|K2C80_HUMAN</v>
          </cell>
          <cell r="C293">
            <v>13.8767370602</v>
          </cell>
          <cell r="D293" t="str">
            <v>NA</v>
          </cell>
          <cell r="E293">
            <v>50493.779194700102</v>
          </cell>
          <cell r="F293" t="str">
            <v>LALDIEIATYR;LAQLEAALQQAK;SLEEAEAYSR;SQLEEQAAR;TAEEQGELAFQDAK</v>
          </cell>
          <cell r="G293" t="str">
            <v>0;1;1;1;1</v>
          </cell>
          <cell r="H293">
            <v>4</v>
          </cell>
          <cell r="I293">
            <v>4</v>
          </cell>
          <cell r="J293">
            <v>0.1239</v>
          </cell>
          <cell r="K293" t="str">
            <v>19523;19524;19659;16429;12840;24079</v>
          </cell>
          <cell r="L293" t="str">
            <v>-</v>
          </cell>
          <cell r="M293" t="str">
            <v>Keratin, type II cytoskeletal 80 OS=Homo sapiens OX=9606 GN=KRT80 PE=1 SV=2</v>
          </cell>
          <cell r="N293">
            <v>82525.0479682</v>
          </cell>
          <cell r="O293">
            <v>2427.2072931799999</v>
          </cell>
        </row>
        <row r="294">
          <cell r="B294" t="str">
            <v>sp|Q14CN4|K2C72_HUMAN</v>
          </cell>
          <cell r="C294">
            <v>6.61613541998</v>
          </cell>
          <cell r="D294" t="str">
            <v>NA</v>
          </cell>
          <cell r="E294">
            <v>55842.436904700102</v>
          </cell>
          <cell r="F294" t="str">
            <v>DVDAAYMNK;FLEQQNQVLETK;NMQDLVEDYK</v>
          </cell>
          <cell r="G294" t="str">
            <v>0;1;1</v>
          </cell>
          <cell r="H294">
            <v>2</v>
          </cell>
          <cell r="I294">
            <v>2</v>
          </cell>
          <cell r="J294">
            <v>6.0699999999999997E-2</v>
          </cell>
          <cell r="K294" t="str">
            <v>13112;23384;19045</v>
          </cell>
          <cell r="L294" t="str">
            <v>-</v>
          </cell>
          <cell r="M294" t="str">
            <v>Keratin, type II cytoskeletal 72 OS=Homo sapiens OX=9606 GN=KRT72 PE=1 SV=2</v>
          </cell>
          <cell r="N294">
            <v>132374.562767</v>
          </cell>
          <cell r="O294">
            <v>3677.0711879599999</v>
          </cell>
        </row>
        <row r="295">
          <cell r="B295" t="str">
            <v>sp|P04259|K2C6B_HUMAN</v>
          </cell>
          <cell r="C295">
            <v>14.582744036599999</v>
          </cell>
          <cell r="D295" t="str">
            <v>NA</v>
          </cell>
          <cell r="E295">
            <v>60030.290024700204</v>
          </cell>
          <cell r="F295" t="str">
            <v>ADTLTDEINFLR;AEAESWYQTK;AQYEEIAQR;ATGGGLSSVGGGSSTIK;DVDAAYMNK;ISIGGGSCAISGGYGSR;LALDVEIATYR;NKYEDEINK;NLDLDSIIAEVK;NMQDLVEDLK;QLDNIVGER;SGFSSISVSR;SLYGLGGSK;TAAENEFVTLK;WTLLQEQGTK;YEDEINK;YEELQITAGR</v>
          </cell>
          <cell r="G295" t="str">
            <v>0;0;0;1;0;0;0;0;0;1;1;1;0;0;0;0;0</v>
          </cell>
          <cell r="H295">
            <v>4</v>
          </cell>
          <cell r="I295">
            <v>5</v>
          </cell>
          <cell r="J295">
            <v>0.31030000000000002</v>
          </cell>
          <cell r="K295" t="str">
            <v>22221;17983;15126;15156;15193;22763;13112;24544;19223;16393;16394;16409;20602;20601;18191;17799;13145;12692;8200;18251;17785;9161;17152;17154;17151</v>
          </cell>
          <cell r="L295" t="str">
            <v>-</v>
          </cell>
          <cell r="M295" t="str">
            <v>Keratin, type II cytoskeletal 6B OS=Homo sapiens OX=9606 GN=KRT6B PE=1 SV=5</v>
          </cell>
          <cell r="N295">
            <v>799153.45238999999</v>
          </cell>
          <cell r="O295">
            <v>22198.707010800001</v>
          </cell>
        </row>
        <row r="296">
          <cell r="B296" t="str">
            <v>sp|P13647|K2C5_HUMAN</v>
          </cell>
          <cell r="C296">
            <v>58.078934113700001</v>
          </cell>
          <cell r="D296" t="str">
            <v>NA</v>
          </cell>
          <cell r="E296">
            <v>62339.975954700298</v>
          </cell>
          <cell r="F296" t="str">
            <v>AEIDNVK;DVDAAYMNK;EYQELMNTK;GLGVGFGSGGGSSSSVK;HEISEMNR;ISISTSGGSFR;LAELEEALQK;LALDVEIATYR;NKYEDEINK;NLDLDSIIAEVK;NMQDLVEDFK;QLDSIVGER;SGGGGGGGFGR;SLYNLGGSK;TEAESWYQTK;TSFTSVSR;TTAENEFVMLK;VDALMDEINFMK;VSLAGACGVGGYGSR;WTLLQEQGTK;YEDEINK;YEELQQTAGR</v>
          </cell>
          <cell r="G296" t="str">
            <v>1;0;1;1;1;1;1;0;0;0;1;0;1;1;1;1;1;1;1;0;0;1</v>
          </cell>
          <cell r="H296">
            <v>15</v>
          </cell>
          <cell r="I296">
            <v>22</v>
          </cell>
          <cell r="J296">
            <v>0.3695</v>
          </cell>
          <cell r="K296" t="str">
            <v>4991;13112;16451;16934;16933;22822;12410;15266;16172;19223;16393;16394;16409;20602;20601;18616;18615;19008;12448;12451;7688;10059;18720;8283;8282;19953;22845;23072;22261;17785;9161;17537;17561</v>
          </cell>
          <cell r="L296" t="str">
            <v>-</v>
          </cell>
          <cell r="M296" t="str">
            <v>Keratin, type II cytoskeletal 5 OS=Homo sapiens OX=9606 GN=KRT5 PE=1 SV=3</v>
          </cell>
          <cell r="N296">
            <v>16608999.655200001</v>
          </cell>
          <cell r="O296">
            <v>474542.84729100001</v>
          </cell>
        </row>
        <row r="297">
          <cell r="B297" t="str">
            <v>sp|P30043|BLVRB_HUMAN</v>
          </cell>
          <cell r="C297">
            <v>4.2857792467599998</v>
          </cell>
          <cell r="D297" t="str">
            <v>NA</v>
          </cell>
          <cell r="E297">
            <v>22105.426034700002</v>
          </cell>
          <cell r="F297" t="str">
            <v>LQAVTDDHIR</v>
          </cell>
          <cell r="G297">
            <v>1</v>
          </cell>
          <cell r="H297">
            <v>1</v>
          </cell>
          <cell r="I297">
            <v>1</v>
          </cell>
          <cell r="J297">
            <v>4.8500000000000001E-2</v>
          </cell>
          <cell r="K297">
            <v>16832</v>
          </cell>
          <cell r="L297" t="str">
            <v>-</v>
          </cell>
          <cell r="M297" t="str">
            <v>Flavin reductase (NADPH) OS=Homo sapiens OX=9606 GN=BLVRB PE=1 SV=3</v>
          </cell>
          <cell r="N297">
            <v>0</v>
          </cell>
          <cell r="O297">
            <v>0</v>
          </cell>
        </row>
        <row r="298">
          <cell r="B298" t="str">
            <v>sp|P13639|EF2_HUMAN</v>
          </cell>
          <cell r="C298">
            <v>46.631277597999997</v>
          </cell>
          <cell r="D298" t="str">
            <v>NA</v>
          </cell>
          <cell r="E298">
            <v>95276.947404700506</v>
          </cell>
          <cell r="F298" t="str">
            <v>DLEEDHACIPIK;EDLYLKPIQR;EGALCEENMR;EGIPALDNFLDK;FSVSPVVR;GEGQLGPAER;GVQYLNEIK;IMGPNYTPGK;KEDLYLKPIQR;NMSVIAHVDHGK;VNFTVDQIR;YEWDVAEAR;YFDPANGK</v>
          </cell>
          <cell r="G298" t="str">
            <v>1;1;1;1;1;1;1;1;1;1;1;1;1</v>
          </cell>
          <cell r="H298">
            <v>13</v>
          </cell>
          <cell r="I298">
            <v>15</v>
          </cell>
          <cell r="J298">
            <v>0.1399</v>
          </cell>
          <cell r="K298" t="str">
            <v>22820;19451;19452;17877;20641;8546;12352;13794;14207;22130;20182;20181;14653;16006;9180</v>
          </cell>
          <cell r="L298" t="str">
            <v>-</v>
          </cell>
          <cell r="M298" t="str">
            <v>Elongation factor 2 OS=Homo sapiens OX=9606 GN=EEF2 PE=1 SV=4</v>
          </cell>
          <cell r="N298">
            <v>2158874.0284299999</v>
          </cell>
          <cell r="O298">
            <v>41516.808238999998</v>
          </cell>
        </row>
        <row r="299">
          <cell r="B299" t="str">
            <v>sp|Q9UQE7|SMC3_HUMAN</v>
          </cell>
          <cell r="C299">
            <v>2.2435953997000002</v>
          </cell>
          <cell r="D299" t="str">
            <v>NA</v>
          </cell>
          <cell r="E299">
            <v>141453.83391469999</v>
          </cell>
          <cell r="F299" t="str">
            <v>NLEQYNK</v>
          </cell>
          <cell r="G299">
            <v>1</v>
          </cell>
          <cell r="H299">
            <v>1</v>
          </cell>
          <cell r="I299">
            <v>1</v>
          </cell>
          <cell r="J299">
            <v>5.7999999999999996E-3</v>
          </cell>
          <cell r="K299">
            <v>9137</v>
          </cell>
          <cell r="L299" t="str">
            <v>-</v>
          </cell>
          <cell r="M299" t="str">
            <v>Structural maintenance of chromosomes protein 3 OS=Homo sapiens OX=9606 GN=SMC3 PE=1 SV=2</v>
          </cell>
          <cell r="N299">
            <v>64074.374218299999</v>
          </cell>
          <cell r="O299">
            <v>791.04165701600004</v>
          </cell>
        </row>
        <row r="300">
          <cell r="B300" t="str">
            <v>sp|P47914|RL29_HUMAN</v>
          </cell>
          <cell r="C300">
            <v>3.2443865615999998</v>
          </cell>
          <cell r="D300" t="str">
            <v>NA</v>
          </cell>
          <cell r="E300">
            <v>17741.060794699999</v>
          </cell>
          <cell r="F300" t="str">
            <v>LAYIAHPK</v>
          </cell>
          <cell r="G300">
            <v>1</v>
          </cell>
          <cell r="H300">
            <v>1</v>
          </cell>
          <cell r="I300">
            <v>1</v>
          </cell>
          <cell r="J300">
            <v>5.0299999999999997E-2</v>
          </cell>
          <cell r="K300">
            <v>9222</v>
          </cell>
          <cell r="L300" t="str">
            <v>-</v>
          </cell>
          <cell r="M300" t="str">
            <v>60S ribosomal protein L29 OS=Homo sapiens OX=9606 GN=RPL29 PE=1 SV=2</v>
          </cell>
          <cell r="N300">
            <v>0</v>
          </cell>
          <cell r="O300">
            <v>0</v>
          </cell>
        </row>
        <row r="301">
          <cell r="B301" t="str">
            <v>sp|P22314|UBA1_HUMAN</v>
          </cell>
          <cell r="C301">
            <v>5.29137015395</v>
          </cell>
          <cell r="D301" t="str">
            <v>NA</v>
          </cell>
          <cell r="E301">
            <v>117774.327334701</v>
          </cell>
          <cell r="F301" t="str">
            <v>AENYDIPSADR;KPLLESGTLGTK</v>
          </cell>
          <cell r="G301" t="str">
            <v>1;1</v>
          </cell>
          <cell r="H301">
            <v>2</v>
          </cell>
          <cell r="I301">
            <v>2</v>
          </cell>
          <cell r="J301">
            <v>2.1700000000000001E-2</v>
          </cell>
          <cell r="K301" t="str">
            <v>18906;18774</v>
          </cell>
          <cell r="L301" t="str">
            <v>-</v>
          </cell>
          <cell r="M301" t="str">
            <v>Ubiquitin-like modifier-activating enzyme 1 OS=Homo sapiens OX=9606 GN=UBA1 PE=1 SV=3</v>
          </cell>
          <cell r="N301">
            <v>21945.808526199999</v>
          </cell>
          <cell r="O301">
            <v>391.88943796699999</v>
          </cell>
        </row>
        <row r="302">
          <cell r="B302" t="str">
            <v>sp|P23284|PPIB_HUMAN</v>
          </cell>
          <cell r="C302">
            <v>24.609352428499999</v>
          </cell>
          <cell r="D302" t="str">
            <v>NA</v>
          </cell>
          <cell r="E302">
            <v>23727.535024699999</v>
          </cell>
          <cell r="F302" t="str">
            <v>DFMIQGGDFTR;DTNGSQFFITTVK;DVIIADCGK;IEVEKPFAIAK;IGDEDVGR;VIFGLFGK;VLEGMEVVR</v>
          </cell>
          <cell r="G302" t="str">
            <v>1;1;1;1;1;1;1</v>
          </cell>
          <cell r="H302">
            <v>7</v>
          </cell>
          <cell r="I302">
            <v>9</v>
          </cell>
          <cell r="J302">
            <v>0.31940000000000002</v>
          </cell>
          <cell r="K302" t="str">
            <v>19720;23073;23082;11685;18794;18793;7538;8178;12846</v>
          </cell>
          <cell r="L302" t="str">
            <v>-</v>
          </cell>
          <cell r="M302" t="str">
            <v>Peptidyl-prolyl cis-trans isomerase B OS=Homo sapiens OX=9606 GN=PPIB PE=1 SV=2</v>
          </cell>
          <cell r="N302">
            <v>666750.69583300001</v>
          </cell>
          <cell r="O302">
            <v>41671.918489600001</v>
          </cell>
        </row>
        <row r="303">
          <cell r="B303" t="str">
            <v>sp|P42766|RL35_HUMAN</v>
          </cell>
          <cell r="C303">
            <v>4.2857792467599998</v>
          </cell>
          <cell r="D303" t="str">
            <v>NA</v>
          </cell>
          <cell r="E303">
            <v>14542.559994699999</v>
          </cell>
          <cell r="F303" t="str">
            <v>VLTVINQTQK</v>
          </cell>
          <cell r="G303">
            <v>1</v>
          </cell>
          <cell r="H303">
            <v>1</v>
          </cell>
          <cell r="I303">
            <v>1</v>
          </cell>
          <cell r="J303">
            <v>8.1299999999999997E-2</v>
          </cell>
          <cell r="K303">
            <v>16176</v>
          </cell>
          <cell r="L303" t="str">
            <v>-</v>
          </cell>
          <cell r="M303" t="str">
            <v>60S ribosomal protein L35 OS=Homo sapiens OX=9606 GN=RPL35 PE=1 SV=2</v>
          </cell>
          <cell r="N303">
            <v>58759.354304499997</v>
          </cell>
          <cell r="O303">
            <v>9793.2257174099996</v>
          </cell>
        </row>
        <row r="304">
          <cell r="B304" t="str">
            <v>sp|P46776|RL27A_HUMAN</v>
          </cell>
          <cell r="C304">
            <v>8.5715584935100004</v>
          </cell>
          <cell r="D304" t="str">
            <v>NA</v>
          </cell>
          <cell r="E304">
            <v>16551.043014700001</v>
          </cell>
          <cell r="F304" t="str">
            <v>LWTLVSEQTR;TGAAPIIDVVR</v>
          </cell>
          <cell r="G304" t="str">
            <v>1;1</v>
          </cell>
          <cell r="H304">
            <v>2</v>
          </cell>
          <cell r="I304">
            <v>2</v>
          </cell>
          <cell r="J304">
            <v>0.1419</v>
          </cell>
          <cell r="K304" t="str">
            <v>18468;15281</v>
          </cell>
          <cell r="L304" t="str">
            <v>-</v>
          </cell>
          <cell r="M304" t="str">
            <v>60S ribosomal protein L27a OS=Homo sapiens OX=9606 GN=RPL27A PE=1 SV=2</v>
          </cell>
          <cell r="N304">
            <v>263290.98913200002</v>
          </cell>
          <cell r="O304">
            <v>32911.373641500002</v>
          </cell>
        </row>
        <row r="305">
          <cell r="B305" t="str">
            <v>sp|Q15517|CDSN_HUMAN</v>
          </cell>
          <cell r="C305">
            <v>7.5301658083599996</v>
          </cell>
          <cell r="D305" t="str">
            <v>NA</v>
          </cell>
          <cell r="E305">
            <v>51490.198264700099</v>
          </cell>
          <cell r="F305" t="str">
            <v>GSPGVPSFAAGPPISEGK;IYPVGYFTK</v>
          </cell>
          <cell r="G305" t="str">
            <v>1;1</v>
          </cell>
          <cell r="H305">
            <v>2</v>
          </cell>
          <cell r="I305">
            <v>3</v>
          </cell>
          <cell r="J305">
            <v>5.0999999999999997E-2</v>
          </cell>
          <cell r="K305" t="str">
            <v>24866;14527;14528</v>
          </cell>
          <cell r="L305" t="str">
            <v>-</v>
          </cell>
          <cell r="M305" t="str">
            <v>Corneodesmosin OS=Homo sapiens OX=9606 GN=CDSN PE=1 SV=3</v>
          </cell>
          <cell r="N305">
            <v>1050292.3256000001</v>
          </cell>
          <cell r="O305">
            <v>95481.1205089</v>
          </cell>
        </row>
        <row r="306">
          <cell r="B306" t="str">
            <v>sp|P60891|PRPS1_HUMAN</v>
          </cell>
          <cell r="C306">
            <v>22.1056397242</v>
          </cell>
          <cell r="D306" t="str">
            <v>NA</v>
          </cell>
          <cell r="E306">
            <v>34811.927194700002</v>
          </cell>
          <cell r="F306" t="str">
            <v>IFSGSSHQDLSQK;LGLELGK;LNVDFALIHK;NCTIVSPDAGGAK;VTAVIPCFPYAR;VYAILTHGIFSGPAISR</v>
          </cell>
          <cell r="G306" t="str">
            <v>1;1;1;1;1;1</v>
          </cell>
          <cell r="H306">
            <v>6</v>
          </cell>
          <cell r="I306">
            <v>9</v>
          </cell>
          <cell r="J306">
            <v>0.22639999999999999</v>
          </cell>
          <cell r="K306" t="str">
            <v>22730;22729;3283;16899;16901;16900;19779;21956;25670</v>
          </cell>
          <cell r="L306" t="str">
            <v>-</v>
          </cell>
          <cell r="M306" t="str">
            <v>Ribose-phosphate pyrophosphokinase 1 OS=Homo sapiens OX=9606 GN=PRPS1 PE=1 SV=2</v>
          </cell>
          <cell r="N306">
            <v>437985.56984700001</v>
          </cell>
          <cell r="O306">
            <v>23051.872097200001</v>
          </cell>
        </row>
        <row r="307">
          <cell r="B307" t="str">
            <v>sp|Q8WVV4|POF1B_HUMAN</v>
          </cell>
          <cell r="C307">
            <v>3.2443865615999998</v>
          </cell>
          <cell r="D307" t="str">
            <v>NA</v>
          </cell>
          <cell r="E307">
            <v>68022.401664700199</v>
          </cell>
          <cell r="F307" t="str">
            <v>NLEQENQNLR</v>
          </cell>
          <cell r="G307">
            <v>1</v>
          </cell>
          <cell r="H307">
            <v>1</v>
          </cell>
          <cell r="I307">
            <v>1</v>
          </cell>
          <cell r="J307">
            <v>1.7000000000000001E-2</v>
          </cell>
          <cell r="K307">
            <v>19089</v>
          </cell>
          <cell r="L307" t="str">
            <v>-</v>
          </cell>
          <cell r="M307" t="str">
            <v>Protein POF1B OS=Homo sapiens OX=9606 GN=POF1B PE=1 SV=3</v>
          </cell>
          <cell r="N307">
            <v>37767.8899858</v>
          </cell>
          <cell r="O307">
            <v>1218.3190317999999</v>
          </cell>
        </row>
        <row r="308">
          <cell r="B308" t="str">
            <v>sp|Q01085|TIAR_HUMAN</v>
          </cell>
          <cell r="C308">
            <v>7.5301658083599996</v>
          </cell>
          <cell r="D308" t="str">
            <v>NA</v>
          </cell>
          <cell r="E308">
            <v>41564.113694699998</v>
          </cell>
          <cell r="F308" t="str">
            <v>FEDVVNQSSPK;GYGFVSFYNK</v>
          </cell>
          <cell r="G308" t="str">
            <v>1;1</v>
          </cell>
          <cell r="H308">
            <v>2</v>
          </cell>
          <cell r="I308">
            <v>2</v>
          </cell>
          <cell r="J308">
            <v>5.6000000000000001E-2</v>
          </cell>
          <cell r="K308" t="str">
            <v>18884;17203</v>
          </cell>
          <cell r="L308" t="str">
            <v>-</v>
          </cell>
          <cell r="M308" t="str">
            <v>Nucleolysin TIAR OS=Homo sapiens OX=9606 GN=TIAL1 PE=1 SV=1</v>
          </cell>
          <cell r="N308">
            <v>101496.01539099999</v>
          </cell>
          <cell r="O308">
            <v>5074.80076955</v>
          </cell>
        </row>
        <row r="309">
          <cell r="B309" t="str">
            <v>sp|P46781|RS9_HUMAN</v>
          </cell>
          <cell r="C309">
            <v>6.8268488950700004</v>
          </cell>
          <cell r="D309" t="str">
            <v>NA</v>
          </cell>
          <cell r="E309">
            <v>22577.555354700002</v>
          </cell>
          <cell r="F309" t="str">
            <v>LDYILGLK;LQTQVFK</v>
          </cell>
          <cell r="G309" t="str">
            <v>1;1</v>
          </cell>
          <cell r="H309">
            <v>2</v>
          </cell>
          <cell r="I309">
            <v>2</v>
          </cell>
          <cell r="J309">
            <v>7.7299999999999994E-2</v>
          </cell>
          <cell r="K309" t="str">
            <v>9962;7629</v>
          </cell>
          <cell r="L309" t="str">
            <v>-</v>
          </cell>
          <cell r="M309" t="str">
            <v>40S ribosomal protein S9 OS=Homo sapiens OX=9606 GN=RPS9 PE=1 SV=3</v>
          </cell>
          <cell r="N309">
            <v>425057.16048299999</v>
          </cell>
          <cell r="O309">
            <v>30361.2257488</v>
          </cell>
        </row>
        <row r="310">
          <cell r="B310" t="str">
            <v>sp|Q13813|SPTN1_HUMAN</v>
          </cell>
          <cell r="C310">
            <v>2.4039280033499999</v>
          </cell>
          <cell r="D310" t="str">
            <v>NA</v>
          </cell>
          <cell r="E310">
            <v>284364.20531470102</v>
          </cell>
          <cell r="F310" t="str">
            <v>EAFLNTEDK</v>
          </cell>
          <cell r="G310">
            <v>1</v>
          </cell>
          <cell r="H310">
            <v>1</v>
          </cell>
          <cell r="I310">
            <v>1</v>
          </cell>
          <cell r="J310">
            <v>3.5999999999999999E-3</v>
          </cell>
          <cell r="K310">
            <v>13877</v>
          </cell>
          <cell r="L310" t="str">
            <v>-</v>
          </cell>
          <cell r="M310" t="str">
            <v>Spectrin alpha chain, non-erythrocytic 1 OS=Homo sapiens OX=9606 GN=SPTAN1 PE=1 SV=3</v>
          </cell>
          <cell r="N310">
            <v>0</v>
          </cell>
          <cell r="O310">
            <v>0</v>
          </cell>
        </row>
        <row r="311">
          <cell r="B311" t="str">
            <v>sp|P30153|2AAA_HUMAN</v>
          </cell>
          <cell r="C311">
            <v>2.9748223934600002</v>
          </cell>
          <cell r="D311" t="str">
            <v>NA</v>
          </cell>
          <cell r="E311">
            <v>65266.912094700099</v>
          </cell>
          <cell r="F311" t="str">
            <v>FTELQK</v>
          </cell>
          <cell r="G311">
            <v>1</v>
          </cell>
          <cell r="H311">
            <v>1</v>
          </cell>
          <cell r="I311">
            <v>1</v>
          </cell>
          <cell r="J311">
            <v>1.0200000000000001E-2</v>
          </cell>
          <cell r="K311">
            <v>4235</v>
          </cell>
          <cell r="L311" t="str">
            <v>-</v>
          </cell>
          <cell r="M311" t="str">
            <v>Serine/threonine-protein phosphatase 2A 65 kDa regulatory subunit A alpha isoform OS=Homo sapiens OX=9606 GN=PPP2R1A PE=1 SV=4</v>
          </cell>
          <cell r="N311">
            <v>11692.6822077</v>
          </cell>
          <cell r="O311">
            <v>299.81236429900002</v>
          </cell>
        </row>
        <row r="312">
          <cell r="B312" t="str">
            <v>sp|P60842|IF4A1_HUMAN</v>
          </cell>
          <cell r="C312">
            <v>16.734153029000002</v>
          </cell>
          <cell r="D312" t="str">
            <v>NA</v>
          </cell>
          <cell r="E312">
            <v>46124.5549347001</v>
          </cell>
          <cell r="F312" t="str">
            <v>DQIYDIFQK;EELTLEGIR;ELAQQIQK;KEELTLEGIR;VLITTDLLAR</v>
          </cell>
          <cell r="G312" t="str">
            <v>1;1;1;1;1</v>
          </cell>
          <cell r="H312">
            <v>5</v>
          </cell>
          <cell r="I312">
            <v>5</v>
          </cell>
          <cell r="J312">
            <v>9.11E-2</v>
          </cell>
          <cell r="K312" t="str">
            <v>16891;13664;10651;17372;15367</v>
          </cell>
          <cell r="L312" t="str">
            <v>-</v>
          </cell>
          <cell r="M312" t="str">
            <v>Eukaryotic initiation factor 4A-I OS=Homo sapiens OX=9606 GN=EIF4A1 PE=1 SV=1</v>
          </cell>
          <cell r="N312">
            <v>784922.57459199999</v>
          </cell>
          <cell r="O312">
            <v>34127.068460499999</v>
          </cell>
        </row>
        <row r="313">
          <cell r="B313" t="str">
            <v>sp|Q99536|VAT1_HUMAN</v>
          </cell>
          <cell r="C313">
            <v>3.2443865615999998</v>
          </cell>
          <cell r="D313" t="str">
            <v>NA</v>
          </cell>
          <cell r="E313">
            <v>41893.416414699997</v>
          </cell>
          <cell r="F313" t="str">
            <v>VLLVPGPEK</v>
          </cell>
          <cell r="G313">
            <v>1</v>
          </cell>
          <cell r="H313">
            <v>1</v>
          </cell>
          <cell r="I313">
            <v>1</v>
          </cell>
          <cell r="J313">
            <v>2.29E-2</v>
          </cell>
          <cell r="K313">
            <v>10470</v>
          </cell>
          <cell r="L313" t="str">
            <v>-</v>
          </cell>
          <cell r="M313" t="str">
            <v>Synaptic vesicle membrane protein VAT-1 homolog OS=Homo sapiens OX=9606 GN=VAT1 PE=1 SV=2</v>
          </cell>
          <cell r="N313">
            <v>0</v>
          </cell>
          <cell r="O313">
            <v>0</v>
          </cell>
        </row>
        <row r="314">
          <cell r="B314" t="str">
            <v>sp|P25685|DNJB1_HUMAN</v>
          </cell>
          <cell r="C314">
            <v>5.41803914643</v>
          </cell>
          <cell r="D314" t="str">
            <v>NA</v>
          </cell>
          <cell r="E314">
            <v>38020.3684947</v>
          </cell>
          <cell r="F314" t="str">
            <v>KQDPPVTHDLR;VSLEEIYSGCTK;YGEEGLK</v>
          </cell>
          <cell r="G314" t="str">
            <v>1;0;1</v>
          </cell>
          <cell r="H314">
            <v>2</v>
          </cell>
          <cell r="I314">
            <v>2</v>
          </cell>
          <cell r="J314">
            <v>8.8200000000000001E-2</v>
          </cell>
          <cell r="K314" t="str">
            <v>20149;21800;5193</v>
          </cell>
          <cell r="L314" t="str">
            <v>-</v>
          </cell>
          <cell r="M314" t="str">
            <v>DnaJ homolog subfamily B member 1 OS=Homo sapiens OX=9606 GN=DNAJB1 PE=1 SV=4</v>
          </cell>
          <cell r="N314">
            <v>0</v>
          </cell>
          <cell r="O314">
            <v>0</v>
          </cell>
        </row>
        <row r="315">
          <cell r="B315" t="str">
            <v>sp|P10809|CH60_HUMAN</v>
          </cell>
          <cell r="C315">
            <v>25.637264308999999</v>
          </cell>
          <cell r="D315" t="str">
            <v>NA</v>
          </cell>
          <cell r="E315">
            <v>61016.380484700203</v>
          </cell>
          <cell r="F315" t="str">
            <v>APGFGDNR;DDAMLLK;EIGNIISDAMK;NAGVEGSLIVEK;TVIIEQSWGSPK;VGGTSDVEVNEK;VGLQVVAVK</v>
          </cell>
          <cell r="G315" t="str">
            <v>1;1;1;1;1;1;1</v>
          </cell>
          <cell r="H315">
            <v>7</v>
          </cell>
          <cell r="I315">
            <v>7</v>
          </cell>
          <cell r="J315">
            <v>0.1239</v>
          </cell>
          <cell r="K315" t="str">
            <v>6527;5494;17445;18082;20965;18486;9231</v>
          </cell>
          <cell r="L315" t="str">
            <v>-</v>
          </cell>
          <cell r="M315" t="str">
            <v>60 kDa heat shock protein, mitochondrial OS=Homo sapiens OX=9606 GN=HSPD1 PE=1 SV=2</v>
          </cell>
          <cell r="N315">
            <v>387107.90392399998</v>
          </cell>
          <cell r="O315">
            <v>10752.9973312</v>
          </cell>
        </row>
        <row r="316">
          <cell r="B316" t="str">
            <v>sp|Q96HE7|ERO1A_HUMAN</v>
          </cell>
          <cell r="C316">
            <v>2.76679898144</v>
          </cell>
          <cell r="D316" t="str">
            <v>NA</v>
          </cell>
          <cell r="E316">
            <v>54358.051714700101</v>
          </cell>
          <cell r="F316" t="str">
            <v>FDGILTEGEGPR</v>
          </cell>
          <cell r="G316">
            <v>1</v>
          </cell>
          <cell r="H316">
            <v>1</v>
          </cell>
          <cell r="I316">
            <v>1</v>
          </cell>
          <cell r="J316">
            <v>2.5600000000000001E-2</v>
          </cell>
          <cell r="K316">
            <v>19799</v>
          </cell>
          <cell r="L316" t="str">
            <v>-</v>
          </cell>
          <cell r="M316" t="str">
            <v>ERO1-like protein alpha OS=Homo sapiens OX=9606 GN=ERO1A PE=1 SV=2</v>
          </cell>
          <cell r="N316">
            <v>0</v>
          </cell>
          <cell r="O316">
            <v>0</v>
          </cell>
        </row>
        <row r="317">
          <cell r="B317" t="str">
            <v>sp|P62249|RS16_HUMAN</v>
          </cell>
          <cell r="C317">
            <v>4.2857792467599998</v>
          </cell>
          <cell r="D317" t="str">
            <v>NA</v>
          </cell>
          <cell r="E317">
            <v>16435.040634699999</v>
          </cell>
          <cell r="F317" t="str">
            <v>LLEPVLLLGK</v>
          </cell>
          <cell r="G317">
            <v>1</v>
          </cell>
          <cell r="H317">
            <v>1</v>
          </cell>
          <cell r="I317">
            <v>1</v>
          </cell>
          <cell r="J317">
            <v>6.8500000000000005E-2</v>
          </cell>
          <cell r="K317">
            <v>14760</v>
          </cell>
          <cell r="L317" t="str">
            <v>-</v>
          </cell>
          <cell r="M317" t="str">
            <v>40S ribosomal protein S16 OS=Homo sapiens OX=9606 GN=RPS16 PE=1 SV=2</v>
          </cell>
          <cell r="N317">
            <v>87259.733639500002</v>
          </cell>
          <cell r="O317">
            <v>7271.6444699599997</v>
          </cell>
        </row>
        <row r="318">
          <cell r="B318" t="str">
            <v>sp|Q99873|ANM1_HUMAN</v>
          </cell>
          <cell r="C318">
            <v>6.61613541998</v>
          </cell>
          <cell r="D318" t="str">
            <v>NA</v>
          </cell>
          <cell r="E318">
            <v>42433.939424700096</v>
          </cell>
          <cell r="F318" t="str">
            <v>ATLYVTAIEDR;EPLVDVVDPK</v>
          </cell>
          <cell r="G318" t="str">
            <v>1;1</v>
          </cell>
          <cell r="H318">
            <v>2</v>
          </cell>
          <cell r="I318">
            <v>2</v>
          </cell>
          <cell r="J318">
            <v>5.6599999999999998E-2</v>
          </cell>
          <cell r="K318" t="str">
            <v>18940;15247</v>
          </cell>
          <cell r="L318" t="str">
            <v>-</v>
          </cell>
          <cell r="M318" t="str">
            <v>Protein arginine N-methyltransferase 1 OS=Homo sapiens OX=9606 GN=PRMT1 PE=1 SV=3</v>
          </cell>
          <cell r="N318">
            <v>130114.736311</v>
          </cell>
          <cell r="O318">
            <v>6505.7368155499998</v>
          </cell>
        </row>
        <row r="319">
          <cell r="B319" t="str">
            <v>sp|O43809|CPSF5_HUMAN</v>
          </cell>
          <cell r="C319">
            <v>2.0753095180400001</v>
          </cell>
          <cell r="D319" t="str">
            <v>NA</v>
          </cell>
          <cell r="E319">
            <v>26210.7393147</v>
          </cell>
          <cell r="F319" t="str">
            <v>LFLVQLQEK</v>
          </cell>
          <cell r="G319">
            <v>1</v>
          </cell>
          <cell r="H319">
            <v>1</v>
          </cell>
          <cell r="I319">
            <v>1</v>
          </cell>
          <cell r="J319">
            <v>3.9600000000000003E-2</v>
          </cell>
          <cell r="K319">
            <v>15451</v>
          </cell>
          <cell r="L319" t="str">
            <v>-</v>
          </cell>
          <cell r="M319" t="str">
            <v>Cleavage and polyadenylation specificity factor subunit 5 OS=Homo sapiens OX=9606 GN=NUDT21 PE=1 SV=1</v>
          </cell>
          <cell r="N319">
            <v>35451.223476500003</v>
          </cell>
          <cell r="O319">
            <v>2363.4148984399999</v>
          </cell>
        </row>
        <row r="320">
          <cell r="B320" t="str">
            <v>sp|Q5D862|FILA2_HUMAN</v>
          </cell>
          <cell r="C320">
            <v>14.9043213326</v>
          </cell>
          <cell r="D320" t="str">
            <v>NA</v>
          </cell>
          <cell r="E320">
            <v>247927.81326469799</v>
          </cell>
          <cell r="F320" t="str">
            <v>ENGQPQNCGGQWR;FSNSSSSNEFSK;QSSYGQHGSGSSQSSGYGQYGSR;SSGFAQHEYR</v>
          </cell>
          <cell r="G320" t="str">
            <v>1;1;1;1</v>
          </cell>
          <cell r="H320">
            <v>4</v>
          </cell>
          <cell r="I320">
            <v>6</v>
          </cell>
          <cell r="J320">
            <v>2.4299999999999999E-2</v>
          </cell>
          <cell r="K320" t="str">
            <v>23977;20416;20431;28539;17219;17197</v>
          </cell>
          <cell r="L320" t="str">
            <v>-</v>
          </cell>
          <cell r="M320" t="str">
            <v>Filaggrin-2 OS=Homo sapiens OX=9606 GN=FLG2 PE=1 SV=1</v>
          </cell>
          <cell r="N320">
            <v>5409311.2601800002</v>
          </cell>
          <cell r="O320">
            <v>75129.323058099995</v>
          </cell>
        </row>
        <row r="321">
          <cell r="B321" t="str">
            <v>sp|P06733|ENOA_HUMAN</v>
          </cell>
          <cell r="C321">
            <v>20.387503548600002</v>
          </cell>
          <cell r="D321" t="str">
            <v>NA</v>
          </cell>
          <cell r="E321">
            <v>47139.318404700098</v>
          </cell>
          <cell r="F321" t="str">
            <v>GNPTVEVDLFTSK;IGAEVYHNLK;LAQANGWGVMVSHR;LMIEMDGTENK;YISPDQLADLYK</v>
          </cell>
          <cell r="G321" t="str">
            <v>1;1;1;1;1</v>
          </cell>
          <cell r="H321">
            <v>5</v>
          </cell>
          <cell r="I321">
            <v>6</v>
          </cell>
          <cell r="J321">
            <v>0.13819999999999999</v>
          </cell>
          <cell r="K321" t="str">
            <v>22201;16169;16168;23935;19573;22565</v>
          </cell>
          <cell r="L321" t="str">
            <v>-</v>
          </cell>
          <cell r="M321" t="str">
            <v>Alpha-enolase OS=Homo sapiens OX=9606 GN=ENO1 PE=1 SV=2</v>
          </cell>
          <cell r="N321">
            <v>1638193.9824099999</v>
          </cell>
          <cell r="O321">
            <v>56489.447669200003</v>
          </cell>
        </row>
        <row r="322">
          <cell r="B322" t="str">
            <v>sp|Q53GS7|GLE1_HUMAN</v>
          </cell>
          <cell r="C322">
            <v>2.0753095180400001</v>
          </cell>
          <cell r="D322" t="str">
            <v>NA</v>
          </cell>
          <cell r="E322">
            <v>79785.548874700195</v>
          </cell>
          <cell r="F322" t="str">
            <v>MLILIK</v>
          </cell>
          <cell r="G322">
            <v>1</v>
          </cell>
          <cell r="H322">
            <v>1</v>
          </cell>
          <cell r="I322">
            <v>1</v>
          </cell>
          <cell r="J322">
            <v>8.6E-3</v>
          </cell>
          <cell r="K322">
            <v>3318</v>
          </cell>
          <cell r="L322" t="str">
            <v>-</v>
          </cell>
          <cell r="M322" t="str">
            <v>Nucleoporin GLE1 OS=Homo sapiens OX=9606 GN=GLE1 PE=1 SV=2</v>
          </cell>
          <cell r="N322">
            <v>0</v>
          </cell>
          <cell r="O322">
            <v>0</v>
          </cell>
        </row>
        <row r="323">
          <cell r="B323" t="str">
            <v>sp|P22735|TGM1_HUMAN</v>
          </cell>
          <cell r="C323">
            <v>8.5495651282700003</v>
          </cell>
          <cell r="D323" t="str">
            <v>NA</v>
          </cell>
          <cell r="E323">
            <v>89730.314524700603</v>
          </cell>
          <cell r="F323" t="str">
            <v>EDITYLYK;GDPVNVSR;GSGVNAAGDGTIR</v>
          </cell>
          <cell r="G323" t="str">
            <v>1;1;1</v>
          </cell>
          <cell r="H323">
            <v>3</v>
          </cell>
          <cell r="I323">
            <v>3</v>
          </cell>
          <cell r="J323">
            <v>3.5499999999999997E-2</v>
          </cell>
          <cell r="K323" t="str">
            <v>13176;6964;17017</v>
          </cell>
          <cell r="L323" t="str">
            <v>-</v>
          </cell>
          <cell r="M323" t="str">
            <v>Protein-glutamine gamma-glutamyltransferase K OS=Homo sapiens OX=9606 GN=TGM1 PE=1 SV=4</v>
          </cell>
          <cell r="N323">
            <v>143400.66545599999</v>
          </cell>
          <cell r="O323">
            <v>3117.4057707900001</v>
          </cell>
        </row>
        <row r="324">
          <cell r="B324" t="str">
            <v>sp|P25311|ZA2G_HUMAN</v>
          </cell>
          <cell r="C324">
            <v>15.888917245</v>
          </cell>
          <cell r="D324" t="str">
            <v>NA</v>
          </cell>
          <cell r="E324">
            <v>34237.104174699998</v>
          </cell>
          <cell r="F324" t="str">
            <v>AGEVQEPELR;IDVHWTR;QDPPSVVVTSHQAPGEK;QVEGMEDWK;YYYDGK</v>
          </cell>
          <cell r="G324" t="str">
            <v>1;1;1;1;1</v>
          </cell>
          <cell r="H324">
            <v>5</v>
          </cell>
          <cell r="I324">
            <v>5</v>
          </cell>
          <cell r="J324">
            <v>0.16439999999999999</v>
          </cell>
          <cell r="K324" t="str">
            <v>15730;9693;25500;15550;5584</v>
          </cell>
          <cell r="L324" t="str">
            <v>-</v>
          </cell>
          <cell r="M324" t="str">
            <v>Zinc-alpha-2-glycoprotein OS=Homo sapiens OX=9606 GN=AZGP1 PE=1 SV=2</v>
          </cell>
          <cell r="N324">
            <v>462241.60250600002</v>
          </cell>
          <cell r="O324">
            <v>24328.505395100001</v>
          </cell>
        </row>
        <row r="325">
          <cell r="B325" t="str">
            <v>sp|P35268|RL22_HUMAN</v>
          </cell>
          <cell r="C325">
            <v>8.5715584935100004</v>
          </cell>
          <cell r="D325" t="str">
            <v>NA</v>
          </cell>
          <cell r="E325">
            <v>14777.803864699999</v>
          </cell>
          <cell r="F325" t="str">
            <v>AGNLGGGVVTIER;ITVTSEVPFSK</v>
          </cell>
          <cell r="G325" t="str">
            <v>1;1</v>
          </cell>
          <cell r="H325">
            <v>2</v>
          </cell>
          <cell r="I325">
            <v>2</v>
          </cell>
          <cell r="J325">
            <v>0.1875</v>
          </cell>
          <cell r="K325" t="str">
            <v>18733;17866</v>
          </cell>
          <cell r="L325" t="str">
            <v>-</v>
          </cell>
          <cell r="M325" t="str">
            <v>60S ribosomal protein L22 OS=Homo sapiens OX=9606 GN=RPL22 PE=1 SV=2</v>
          </cell>
          <cell r="N325">
            <v>27373.431994800001</v>
          </cell>
          <cell r="O325">
            <v>4562.2386657999996</v>
          </cell>
        </row>
        <row r="326">
          <cell r="B326" t="str">
            <v>sp|Q8NDL9|CBPC5_HUMAN</v>
          </cell>
          <cell r="C326">
            <v>2.2435953997000002</v>
          </cell>
          <cell r="D326" t="str">
            <v>NA</v>
          </cell>
          <cell r="E326">
            <v>97472.433574700699</v>
          </cell>
          <cell r="F326" t="str">
            <v>INIMNMNKQSK</v>
          </cell>
          <cell r="G326">
            <v>1</v>
          </cell>
          <cell r="H326">
            <v>1</v>
          </cell>
          <cell r="I326">
            <v>1</v>
          </cell>
          <cell r="J326">
            <v>1.24E-2</v>
          </cell>
          <cell r="K326">
            <v>20438</v>
          </cell>
          <cell r="L326" t="str">
            <v>-</v>
          </cell>
          <cell r="M326" t="str">
            <v>Cytosolic carboxypeptidase-like protein 5 OS=Homo sapiens OX=9606 GN=AGBL5 PE=1 SV=1</v>
          </cell>
          <cell r="N326">
            <v>0</v>
          </cell>
          <cell r="O326">
            <v>0</v>
          </cell>
        </row>
        <row r="327">
          <cell r="B327" t="str">
            <v>sp|P09493|TPM1_HUMAN</v>
          </cell>
          <cell r="C327">
            <v>7.0525782281899998</v>
          </cell>
          <cell r="D327" t="str">
            <v>NA</v>
          </cell>
          <cell r="E327">
            <v>32688.681024699999</v>
          </cell>
          <cell r="F327" t="str">
            <v>ATDAEADVASLNR;MEIQEIQLK;YEEEIK</v>
          </cell>
          <cell r="G327" t="str">
            <v>1;1;0</v>
          </cell>
          <cell r="H327">
            <v>2</v>
          </cell>
          <cell r="I327">
            <v>2</v>
          </cell>
          <cell r="J327">
            <v>9.8599999999999993E-2</v>
          </cell>
          <cell r="K327" t="str">
            <v>20660;15845;5658</v>
          </cell>
          <cell r="L327" t="str">
            <v>-</v>
          </cell>
          <cell r="M327" t="str">
            <v>Tropomyosin alpha-1 chain OS=Homo sapiens OX=9606 GN=TPM1 PE=1 SV=2</v>
          </cell>
          <cell r="N327">
            <v>50585.1213536</v>
          </cell>
          <cell r="O327">
            <v>2199.3531023300002</v>
          </cell>
        </row>
        <row r="328">
          <cell r="B328" t="str">
            <v>sp|Q08188|TGM3_HUMAN</v>
          </cell>
          <cell r="C328">
            <v>20.387503548600002</v>
          </cell>
          <cell r="D328" t="str">
            <v>NA</v>
          </cell>
          <cell r="E328">
            <v>76583.583104700301</v>
          </cell>
          <cell r="F328" t="str">
            <v>DAATDVASR;IDVPTLGPK;ITWLYDNTTGK;VITNFNSAHDTDR;VPDESEVVVER</v>
          </cell>
          <cell r="G328" t="str">
            <v>1;1;1;1;1</v>
          </cell>
          <cell r="H328">
            <v>5</v>
          </cell>
          <cell r="I328">
            <v>5</v>
          </cell>
          <cell r="J328">
            <v>7.6499999999999999E-2</v>
          </cell>
          <cell r="K328" t="str">
            <v>9016;10087;20252;23535;19091</v>
          </cell>
          <cell r="L328" t="str">
            <v>-</v>
          </cell>
          <cell r="M328" t="str">
            <v>Protein-glutamine gamma-glutamyltransferase E OS=Homo sapiens OX=9606 GN=TGM3 PE=1 SV=4</v>
          </cell>
          <cell r="N328">
            <v>281883.33416899998</v>
          </cell>
          <cell r="O328">
            <v>6555.42637603</v>
          </cell>
        </row>
        <row r="329">
          <cell r="B329" t="str">
            <v>sp|P67936|TPM4_HUMAN</v>
          </cell>
          <cell r="C329">
            <v>3.2443865615999998</v>
          </cell>
          <cell r="D329" t="str">
            <v>NA</v>
          </cell>
          <cell r="E329">
            <v>28504.4904947</v>
          </cell>
          <cell r="F329" t="str">
            <v>AEGDVAALNR;YEEEIK</v>
          </cell>
          <cell r="G329" t="str">
            <v>1;0</v>
          </cell>
          <cell r="H329">
            <v>1</v>
          </cell>
          <cell r="I329">
            <v>1</v>
          </cell>
          <cell r="J329">
            <v>6.4500000000000002E-2</v>
          </cell>
          <cell r="K329" t="str">
            <v>12413;5658</v>
          </cell>
          <cell r="L329" t="str">
            <v>-</v>
          </cell>
          <cell r="M329" t="str">
            <v>Tropomyosin alpha-4 chain OS=Homo sapiens OX=9606 GN=TPM4 PE=1 SV=3</v>
          </cell>
          <cell r="N329">
            <v>305121.14367199998</v>
          </cell>
          <cell r="O329">
            <v>14529.578270100001</v>
          </cell>
        </row>
        <row r="330">
          <cell r="B330" t="str">
            <v>sp|P13995|MTDC_HUMAN</v>
          </cell>
          <cell r="C330">
            <v>2.0469835923500002</v>
          </cell>
          <cell r="D330" t="str">
            <v>NA</v>
          </cell>
          <cell r="E330">
            <v>37871.194864700003</v>
          </cell>
          <cell r="F330" t="str">
            <v>TGIPTLGK</v>
          </cell>
          <cell r="G330">
            <v>1</v>
          </cell>
          <cell r="H330">
            <v>1</v>
          </cell>
          <cell r="I330">
            <v>1</v>
          </cell>
          <cell r="J330">
            <v>2.29E-2</v>
          </cell>
          <cell r="K330">
            <v>4918</v>
          </cell>
          <cell r="L330" t="str">
            <v>-</v>
          </cell>
          <cell r="M330" t="str">
            <v>Bifunctional methylenetetrahydrofolate dehydrogenase/cyclohydrolase, mitochondrial OS=Homo sapiens OX=9606 GN=MTHFD2 PE=1 SV=2</v>
          </cell>
          <cell r="N330">
            <v>76046.752177100003</v>
          </cell>
          <cell r="O330">
            <v>3456.6705535000001</v>
          </cell>
        </row>
        <row r="331">
          <cell r="B331" t="str">
            <v>sp|P05783|K1C18_HUMAN</v>
          </cell>
          <cell r="C331">
            <v>15.5616239542</v>
          </cell>
          <cell r="D331" t="str">
            <v>NA</v>
          </cell>
          <cell r="E331">
            <v>48028.535124700102</v>
          </cell>
          <cell r="F331" t="str">
            <v>DWSHYFK;IVLQIDNAR;LAADDFR;LEAEIATYR;QSVENDIHGLR;STFSTNYR;YETELAMR</v>
          </cell>
          <cell r="G331" t="str">
            <v>1;0;0;1;1;1;1</v>
          </cell>
          <cell r="H331">
            <v>5</v>
          </cell>
          <cell r="I331">
            <v>5</v>
          </cell>
          <cell r="J331">
            <v>0.13719999999999999</v>
          </cell>
          <cell r="K331" t="str">
            <v>11433;13106;13105;5555;5553;5554;13853;18911;11237;12319</v>
          </cell>
          <cell r="L331" t="str">
            <v>-</v>
          </cell>
          <cell r="M331" t="str">
            <v>Keratin, type I cytoskeletal 18 OS=Homo sapiens OX=9606 GN=KRT18 PE=1 SV=2</v>
          </cell>
          <cell r="N331">
            <v>8847046.34822</v>
          </cell>
          <cell r="O331">
            <v>315965.94100799999</v>
          </cell>
        </row>
        <row r="332">
          <cell r="B332" t="str">
            <v>sp|Q04695|K1C17_HUMAN</v>
          </cell>
          <cell r="C332">
            <v>28.992187713100002</v>
          </cell>
          <cell r="D332" t="str">
            <v>NA</v>
          </cell>
          <cell r="E332">
            <v>48076.043474700004</v>
          </cell>
          <cell r="F332" t="str">
            <v>ADLEMQIENLK;ALEEANTELEVK;ASLEGNLAETENR;CEMEQQNQEYK;DAEDWFFSK;DYSQYYR;EVATNSELVQSGK;LAADDFR;LASYLDK;LASYLDKVR;LEQEIATYR;LLEGEDAHLTQYK;LSGGLGAGSCR;NHEEEMNALR;TIVEEVQDGK;VLDELTLAR</v>
          </cell>
          <cell r="G332" t="str">
            <v>1;1;1;0;1;1;0;0;0;0;0;1;1;0;1;0</v>
          </cell>
          <cell r="H332">
            <v>8</v>
          </cell>
          <cell r="I332">
            <v>9</v>
          </cell>
          <cell r="J332">
            <v>0.35649999999999998</v>
          </cell>
          <cell r="K332" t="str">
            <v>20404;20983;22141;23474;16183;11814;21343;21359;21358;21357;5555;5553;5554;5628;5629;5631;13834;13833;15586;23857;23856;12921;18718;18719;15444;12788</v>
          </cell>
          <cell r="L332" t="str">
            <v>-</v>
          </cell>
          <cell r="M332" t="str">
            <v>Keratin, type I cytoskeletal 17 OS=Homo sapiens OX=9606 GN=KRT17 PE=1 SV=2</v>
          </cell>
          <cell r="N332">
            <v>534617.60230300005</v>
          </cell>
          <cell r="O332">
            <v>15724.0471265</v>
          </cell>
        </row>
        <row r="333">
          <cell r="B333" t="str">
            <v>sp|P08727|K1C19_HUMAN</v>
          </cell>
          <cell r="C333">
            <v>4.7856539849099997</v>
          </cell>
          <cell r="D333" t="str">
            <v>NA</v>
          </cell>
          <cell r="E333">
            <v>44079.121474699998</v>
          </cell>
          <cell r="F333" t="str">
            <v>DAEAWFTSR;IVLQIDNAR;LAADDFR;LASYLDK;LASYLDKVR;LEQEIATYR;MSVEADINGLR;SEVTDLR;TDLEMQIEGLK;VLDELTLAR</v>
          </cell>
          <cell r="G333" t="str">
            <v>1;0;0;0;0;0;0;1;0;0</v>
          </cell>
          <cell r="H333">
            <v>2</v>
          </cell>
          <cell r="I333">
            <v>2</v>
          </cell>
          <cell r="J333">
            <v>0.20250000000000001</v>
          </cell>
          <cell r="K333" t="str">
            <v>14339;13106;13105;5555;5553;5554;5628;5629;5631;13834;13833;15586;17802;18213;18214;5957;19848;12788</v>
          </cell>
          <cell r="L333" t="str">
            <v>-</v>
          </cell>
          <cell r="M333" t="str">
            <v>Keratin, type I cytoskeletal 19 OS=Homo sapiens OX=9606 GN=KRT19 PE=1 SV=4</v>
          </cell>
          <cell r="N333">
            <v>65706.177647999997</v>
          </cell>
          <cell r="O333">
            <v>1991.09629236</v>
          </cell>
        </row>
        <row r="334">
          <cell r="B334" t="str">
            <v>sp|P02533|K1C14_HUMAN</v>
          </cell>
          <cell r="C334">
            <v>36.489227850500001</v>
          </cell>
          <cell r="D334" t="str">
            <v>NA</v>
          </cell>
          <cell r="E334">
            <v>51529.383374700097</v>
          </cell>
          <cell r="F334" t="str">
            <v>ADLEMQIESLK;ALEEANADLEVK;APSTYGGGLSVSSSR;ASLENSLEETK;CEMEQQNQEYK;DAEEWFFTK;DYSPYFK;EVATNSELVQSGK;GQVGGDVNVEMDAAPGVDLSR;GSCGIGGGIGGGSSR;ILTATVDNANVLLQIDNAR;ISSVLAGGSCR;KDAEEWFFTK;LAADDFR;LASYLDK;LASYLDKVR;LEQEIATYR;LLEGEDAHLSSSQFSSGSQSSR;MSVEADINGLR;NHEEEMNALR;TMQNLEIELQSQLSMK;VLDELTLAR;VTMQNLNDR;VVSTHEQVLR</v>
          </cell>
          <cell r="G334" t="str">
            <v>1;0;1;0;0;1;0;0;1;0;1;0;1;0;0;0;0;1;0;0;1;0;0;1</v>
          </cell>
          <cell r="H334">
            <v>9</v>
          </cell>
          <cell r="I334">
            <v>12</v>
          </cell>
          <cell r="J334">
            <v>0.56779999999999997</v>
          </cell>
          <cell r="K334" t="str">
            <v>19486;19849;20029;20045;22563;18194;18216;23474;16965;9471;21343;21359;21358;21357;27085;19532;26861;15089;20008;20009;5555;5553;5554;5628;5629;5631;13834;13833;15586;28340;17802;18213;18214;18718;18719;26144;12788;14639;15084;15185;14641;14638;15119;16836;16837</v>
          </cell>
          <cell r="L334" t="str">
            <v>-</v>
          </cell>
          <cell r="M334" t="str">
            <v>Keratin, type I cytoskeletal 14 OS=Homo sapiens OX=9606 GN=KRT14 PE=1 SV=4</v>
          </cell>
          <cell r="N334">
            <v>1872135.0788100001</v>
          </cell>
          <cell r="O334">
            <v>53489.573680200003</v>
          </cell>
        </row>
        <row r="335">
          <cell r="B335" t="str">
            <v>sp|P08779|K1C16_HUMAN</v>
          </cell>
          <cell r="C335">
            <v>40.503845548100003</v>
          </cell>
          <cell r="D335" t="str">
            <v>NA</v>
          </cell>
          <cell r="E335">
            <v>51236.201824700103</v>
          </cell>
          <cell r="F335" t="str">
            <v>ALEEANADLEVK;APSTYGGGLSVSSR;ASLENSLEETK;DAETWFLSK;DQYEQMAEK;DYSPYFK;EELAYLR;EVASNSELVQSSR;EVFTSSSSSSSR;GSCGIGGGIGGGSSR;ISSVLAGGSCR;KNHEEEMLALR;LAADDFR;LASYLDK;LASYLDKVR;LEQEIATYR;LLEGEDAHLSSQQASGQSYSSR;NHEEEMLALR;QTVEADVNGLR;TDLEMQIEGLK;TKYEHELALR;VLDELTLAR;VTMQNLNDR</v>
          </cell>
          <cell r="G335" t="str">
            <v>0;1;0;1;1;0;1;1;1;0;0;1;0;0;0;0;1;1;1;0;1;0;0</v>
          </cell>
          <cell r="H335">
            <v>11</v>
          </cell>
          <cell r="I335">
            <v>15</v>
          </cell>
          <cell r="J335">
            <v>0.48199999999999998</v>
          </cell>
          <cell r="K335" t="str">
            <v>20029;20045;20809;18194;18216;14803;16083;9471;8625;22179;19158;19532;15089;21492;21801;5555;5553;5554;5628;5629;5631;13834;13833;15586;28534;18694;18693;19087;17721;17752;19848;19149;12788;14639;15084;15185;14641;14638;15119</v>
          </cell>
          <cell r="L335" t="str">
            <v>-</v>
          </cell>
          <cell r="M335" t="str">
            <v>Keratin, type I cytoskeletal 16 OS=Homo sapiens OX=9606 GN=KRT16 PE=1 SV=4</v>
          </cell>
          <cell r="N335">
            <v>6274497.7618800001</v>
          </cell>
          <cell r="O335">
            <v>179271.36462499999</v>
          </cell>
        </row>
        <row r="336">
          <cell r="B336" t="str">
            <v>sp|P13645|K1C10_HUMAN</v>
          </cell>
          <cell r="C336">
            <v>84.818105513399999</v>
          </cell>
          <cell r="D336" t="str">
            <v>NA</v>
          </cell>
          <cell r="E336">
            <v>58791.692644700299</v>
          </cell>
          <cell r="F336" t="str">
            <v>ADLEMQIESLTEELAYLK;AETECQNTEYQQLLDIK;ALEESNYELEGK;DAEAWFNEK;ELTTEIDNNIEQISSYK;GSSGGGCFGGSSGGYGGLGGFGGGSFR;KDAEAWFNEK;LAADDFR;LASYLDK;LASYLDKVR;LENEIQTYR;LKYENEVALR;NHEEEMKDLR;NQILNLTTDNANILLQIDNAR;NVQALEIELQSQLALK;QSLEASLAETEGR;QSVEADINGLR;QSVEADINGLRR;SEITELR;SGGGGGGGGCGGGGGVSSLR;SLLEGEGSSGGGGR;SQYEQLAEQNR;SQYEQLAEQNRK;VLDELTLTK;VTMQNLNDR;YENEVALR</v>
          </cell>
          <cell r="G336" t="str">
            <v>1;1;1;1;1;1;1;0;0;0;1;1;1;1;1;1;1;1;1;1;1;1;1;1;0;1</v>
          </cell>
          <cell r="H336">
            <v>22</v>
          </cell>
          <cell r="I336">
            <v>54</v>
          </cell>
          <cell r="J336">
            <v>0.47599999999999998</v>
          </cell>
          <cell r="K336" t="str">
            <v>27068;27067;27001;27000;21738;21720;21719;21739;15189;15188;26653;28490;28489;18594;5555;5553;5554;5628;5629;5631;13834;13833;16772;16819;16771;16797;18525;18524;20005;28600;28599;25623;25620;25621;21898;21567;21918;21896;21897;17724;17719;17751;17750;17720;17723;17289;17319;21232;7099;24205;19195;19196;21402;21421;21422;21483;21401;23593;23592;12856;12855;14639;15084;15185;14641;14638;15119;11792</v>
          </cell>
          <cell r="L336" t="str">
            <v>-</v>
          </cell>
          <cell r="M336" t="str">
            <v>Keratin, type I cytoskeletal 10 OS=Homo sapiens OX=9606 GN=KRT10 PE=1 SV=6</v>
          </cell>
          <cell r="N336">
            <v>107064932.608</v>
          </cell>
          <cell r="O336">
            <v>3823747.5931500001</v>
          </cell>
        </row>
        <row r="337">
          <cell r="B337" t="str">
            <v>sp|P35527|K1C9_HUMAN</v>
          </cell>
          <cell r="C337">
            <v>93.448018499300005</v>
          </cell>
          <cell r="D337" t="str">
            <v>NA</v>
          </cell>
          <cell r="E337">
            <v>62026.813674700403</v>
          </cell>
          <cell r="F337" t="str">
            <v>DIENQYETQITQIEHEVSSSGQEVQSSAK;DQIVDLTVGNNK;EEMSQLTGQNSGDVNVEINVAPGK;EIETYHNLLEGGQEDFESSGAGK;FEMEQNLR;FSSSSGYGGGSSR;GGGGSFGYSYGGGSGGGFSASSLGGGFGGGSR;GGSGGSHGGGSGFGGESGGSYGGGEEASGSGGGYGGGSGK;GGSGGSYGGGGSGGGYGGGSGSR;HGVQELEIELQSQLSK;IKFEMEQNLR;IQDWYDK;IQDWYDKK;LASYLDK;MTLDDFR;NHKEEMSQLTGQNSGDVNVEINVAPGK;NYSPYYNTIDDLK;QEYEQLIAK;QFSSSYLSR;QGVDADINGLR;QVLDNLTMEK;SGGGGGGGLGSGGSIR;STMQELNSR;TLLDIDNTR;VQALEEANNDLENK</v>
          </cell>
          <cell r="G337" t="str">
            <v>1;1;1;1;1;1;1;1;1;1;1;1;1;0;1;1;1;1;1;1;1;1;1;1;1</v>
          </cell>
          <cell r="H337">
            <v>24</v>
          </cell>
          <cell r="I337">
            <v>67</v>
          </cell>
          <cell r="J337">
            <v>0.55700000000000005</v>
          </cell>
          <cell r="K337" t="str">
            <v>31873;20327;20357;20355;29617;29514;29515;13875;14341;14410;18537;18533;18536;18535;30408;30407;31844;25586;25587;25588;25852;25851;20184;20484;20185;10955;10954;14778;5628;5629;5631;8749;8748;8750;31266;31267;31340;24578;15558;15608;15039;15559;15583;13587;16504;16555;16553;16089;16506;16587;16503;16087;16059;16551;16505;16993;17417;17832;17835;17884;18459;18457;18458;13873;13872;13874;13707;13705;13706;24455</v>
          </cell>
          <cell r="L337" t="str">
            <v>-</v>
          </cell>
          <cell r="M337" t="str">
            <v>Keratin, type I cytoskeletal 9 OS=Homo sapiens OX=9606 GN=KRT9 PE=1 SV=3</v>
          </cell>
          <cell r="N337">
            <v>189013835.00400001</v>
          </cell>
          <cell r="O337">
            <v>6300461.1667900002</v>
          </cell>
        </row>
        <row r="338">
          <cell r="B338" t="str">
            <v>sp|P05388|RLA0_HUMAN</v>
          </cell>
          <cell r="C338">
            <v>14.1051564564</v>
          </cell>
          <cell r="D338" t="str">
            <v>NA</v>
          </cell>
          <cell r="E338">
            <v>34251.797014700001</v>
          </cell>
          <cell r="F338" t="str">
            <v>AGAIAPCEVTVPAQNTGLGPEK;GHLENNPALEK;GNVGFVFTK;IIQLLDDYPK</v>
          </cell>
          <cell r="G338" t="str">
            <v>1;1;1;1</v>
          </cell>
          <cell r="H338">
            <v>4</v>
          </cell>
          <cell r="I338">
            <v>5</v>
          </cell>
          <cell r="J338">
            <v>0.16400000000000001</v>
          </cell>
          <cell r="K338" t="str">
            <v>27564;18227;18223;11009;18124</v>
          </cell>
          <cell r="L338" t="str">
            <v>-</v>
          </cell>
          <cell r="M338" t="str">
            <v>60S acidic ribosomal protein P0 OS=Homo sapiens OX=9606 GN=RPLP0 PE=1 SV=1</v>
          </cell>
          <cell r="N338">
            <v>149201.783</v>
          </cell>
          <cell r="O338">
            <v>8288.9879444300004</v>
          </cell>
        </row>
        <row r="339">
          <cell r="B339" t="str">
            <v>sp|Q9NSB4|KRT82_HUMAN</v>
          </cell>
          <cell r="C339">
            <v>3.2443865615999998</v>
          </cell>
          <cell r="D339" t="str">
            <v>NA</v>
          </cell>
          <cell r="E339">
            <v>56616.321504700099</v>
          </cell>
          <cell r="F339" t="str">
            <v>FASFINK</v>
          </cell>
          <cell r="G339">
            <v>1</v>
          </cell>
          <cell r="H339">
            <v>1</v>
          </cell>
          <cell r="I339">
            <v>1</v>
          </cell>
          <cell r="J339">
            <v>1.3599999999999999E-2</v>
          </cell>
          <cell r="K339">
            <v>6187</v>
          </cell>
          <cell r="L339" t="str">
            <v>-</v>
          </cell>
          <cell r="M339" t="str">
            <v>Keratin, type II cuticular Hb2 OS=Homo sapiens OX=9606 GN=KRT82 PE=3 SV=3</v>
          </cell>
          <cell r="N339">
            <v>0</v>
          </cell>
          <cell r="O339">
            <v>0</v>
          </cell>
        </row>
        <row r="340">
          <cell r="B340" t="str">
            <v>sp|Q9UDY4|DNJB4_HUMAN</v>
          </cell>
          <cell r="C340">
            <v>4.2857792467599998</v>
          </cell>
          <cell r="D340" t="str">
            <v>NA</v>
          </cell>
          <cell r="E340">
            <v>37783.132944700003</v>
          </cell>
          <cell r="F340" t="str">
            <v>EIYDQFGEEGLK;VSLEEIYSGCTK</v>
          </cell>
          <cell r="G340" t="str">
            <v>1;0</v>
          </cell>
          <cell r="H340">
            <v>1</v>
          </cell>
          <cell r="I340">
            <v>1</v>
          </cell>
          <cell r="J340">
            <v>7.1199999999999999E-2</v>
          </cell>
          <cell r="K340" t="str">
            <v>22592;21800</v>
          </cell>
          <cell r="L340" t="str">
            <v>-</v>
          </cell>
          <cell r="M340" t="str">
            <v>DnaJ homolog subfamily B member 4 OS=Homo sapiens OX=9606 GN=DNAJB4 PE=1 SV=1</v>
          </cell>
          <cell r="N340">
            <v>0</v>
          </cell>
          <cell r="O340">
            <v>0</v>
          </cell>
        </row>
        <row r="341">
          <cell r="B341" t="str">
            <v>sp|P59998|ARPC4_HUMAN</v>
          </cell>
          <cell r="C341">
            <v>10.296964789800001</v>
          </cell>
          <cell r="D341" t="str">
            <v>NA</v>
          </cell>
          <cell r="E341">
            <v>19654.303464699999</v>
          </cell>
          <cell r="F341" t="str">
            <v>AENFFILR;ELLLQPVTISR;IVAEEFLK</v>
          </cell>
          <cell r="G341" t="str">
            <v>1;1;1</v>
          </cell>
          <cell r="H341">
            <v>3</v>
          </cell>
          <cell r="I341">
            <v>3</v>
          </cell>
          <cell r="J341">
            <v>0.16070000000000001</v>
          </cell>
          <cell r="K341" t="str">
            <v>12247;19340;10364</v>
          </cell>
          <cell r="L341" t="str">
            <v>-</v>
          </cell>
          <cell r="M341" t="str">
            <v>Actin-related protein 2/3 complex subunit 4 OS=Homo sapiens OX=9606 GN=ARPC4 PE=1 SV=3</v>
          </cell>
          <cell r="N341">
            <v>517659.71667400002</v>
          </cell>
          <cell r="O341">
            <v>39819.978205699997</v>
          </cell>
        </row>
        <row r="342">
          <cell r="B342" t="str">
            <v>sp|P67870|CSK2B_HUMAN</v>
          </cell>
          <cell r="C342">
            <v>6.21920895506</v>
          </cell>
          <cell r="D342" t="str">
            <v>NA</v>
          </cell>
          <cell r="E342">
            <v>24926.001924699998</v>
          </cell>
          <cell r="F342" t="str">
            <v>RPANQFVPR;YQQGDFGYCPR</v>
          </cell>
          <cell r="G342" t="str">
            <v>1;1</v>
          </cell>
          <cell r="H342">
            <v>2</v>
          </cell>
          <cell r="I342">
            <v>2</v>
          </cell>
          <cell r="J342">
            <v>9.2999999999999999E-2</v>
          </cell>
          <cell r="K342" t="str">
            <v>14428;21892</v>
          </cell>
          <cell r="L342" t="str">
            <v>-</v>
          </cell>
          <cell r="M342" t="str">
            <v>Casein kinase II subunit beta OS=Homo sapiens OX=9606 GN=CSNK2B PE=1 SV=1</v>
          </cell>
          <cell r="N342">
            <v>0</v>
          </cell>
          <cell r="O342">
            <v>0</v>
          </cell>
        </row>
        <row r="343">
          <cell r="B343" t="str">
            <v>sp|P27348|1433T_HUMAN</v>
          </cell>
          <cell r="C343">
            <v>7.1109327205700001</v>
          </cell>
          <cell r="D343" t="str">
            <v>NA</v>
          </cell>
          <cell r="E343">
            <v>27746.766364700001</v>
          </cell>
          <cell r="F343" t="str">
            <v>AVTEQGAELSNEER;EMQPTHPIR;NLLSVAYK;VISSIEQK;YLAEVACGDDR</v>
          </cell>
          <cell r="G343" t="str">
            <v>1;0;0;0;1</v>
          </cell>
          <cell r="H343">
            <v>2</v>
          </cell>
          <cell r="I343">
            <v>2</v>
          </cell>
          <cell r="J343">
            <v>0.2041</v>
          </cell>
          <cell r="K343" t="str">
            <v>24003;15169;15168;9091;8974;19329</v>
          </cell>
          <cell r="L343" t="str">
            <v>-</v>
          </cell>
          <cell r="M343" t="str">
            <v>14-3-3 protein theta OS=Homo sapiens OX=9606 GN=YWHAQ PE=1 SV=1</v>
          </cell>
          <cell r="N343">
            <v>0</v>
          </cell>
          <cell r="O343">
            <v>0</v>
          </cell>
        </row>
        <row r="344">
          <cell r="B344" t="str">
            <v>sp|P31946|1433B_HUMAN</v>
          </cell>
          <cell r="C344">
            <v>4.2857792467599998</v>
          </cell>
          <cell r="D344" t="str">
            <v>NA</v>
          </cell>
          <cell r="E344">
            <v>28064.830264699998</v>
          </cell>
          <cell r="F344" t="str">
            <v>AVTEQGHELSNEER;EMQPTHPIR;NLLSVAYK;VISSIEQK</v>
          </cell>
          <cell r="G344" t="str">
            <v>1;0;0;0</v>
          </cell>
          <cell r="H344">
            <v>1</v>
          </cell>
          <cell r="I344">
            <v>2</v>
          </cell>
          <cell r="J344">
            <v>0.1585</v>
          </cell>
          <cell r="K344" t="str">
            <v>24541;24542;15169;15168;9091;8974</v>
          </cell>
          <cell r="L344" t="str">
            <v>-</v>
          </cell>
          <cell r="M344" t="str">
            <v>14-3-3 protein beta/alpha OS=Homo sapiens OX=9606 GN=YWHAB PE=1 SV=3</v>
          </cell>
          <cell r="N344">
            <v>0</v>
          </cell>
          <cell r="O344">
            <v>0</v>
          </cell>
        </row>
        <row r="345">
          <cell r="B345" t="str">
            <v>sp|P31947|1433S_HUMAN</v>
          </cell>
          <cell r="C345">
            <v>3.2443865615999998</v>
          </cell>
          <cell r="D345" t="str">
            <v>NA</v>
          </cell>
          <cell r="E345">
            <v>27756.6929547</v>
          </cell>
          <cell r="F345" t="str">
            <v>NLLSVAYK;YLAEVATGDDK</v>
          </cell>
          <cell r="G345" t="str">
            <v>0;1</v>
          </cell>
          <cell r="H345">
            <v>1</v>
          </cell>
          <cell r="I345">
            <v>1</v>
          </cell>
          <cell r="J345">
            <v>7.6600000000000001E-2</v>
          </cell>
          <cell r="K345" t="str">
            <v>9091;17205</v>
          </cell>
          <cell r="L345" t="str">
            <v>-</v>
          </cell>
          <cell r="M345" t="str">
            <v>14-3-3 protein sigma OS=Homo sapiens OX=9606 GN=SFN PE=1 SV=1</v>
          </cell>
          <cell r="N345">
            <v>369845.52026600001</v>
          </cell>
          <cell r="O345">
            <v>20546.9733481</v>
          </cell>
        </row>
        <row r="346">
          <cell r="B346" t="str">
            <v>sp|P62258|1433E_HUMAN</v>
          </cell>
          <cell r="C346">
            <v>8.9793631855099996</v>
          </cell>
          <cell r="D346" t="str">
            <v>NA</v>
          </cell>
          <cell r="E346">
            <v>29155.415554700001</v>
          </cell>
          <cell r="F346" t="str">
            <v>EALQDVEDENQ;IISSIEQK;NLLSVAYK;YLAEFATGNDR</v>
          </cell>
          <cell r="G346" t="str">
            <v>1;1;0;1</v>
          </cell>
          <cell r="H346">
            <v>3</v>
          </cell>
          <cell r="I346">
            <v>3</v>
          </cell>
          <cell r="J346">
            <v>0.14899999999999999</v>
          </cell>
          <cell r="K346" t="str">
            <v>19773;9432;9091;19067</v>
          </cell>
          <cell r="L346" t="str">
            <v>-</v>
          </cell>
          <cell r="M346" t="str">
            <v>14-3-3 protein epsilon OS=Homo sapiens OX=9606 GN=YWHAE PE=1 SV=1</v>
          </cell>
          <cell r="N346">
            <v>454861.879732</v>
          </cell>
          <cell r="O346">
            <v>25270.1044296</v>
          </cell>
        </row>
        <row r="347">
          <cell r="B347" t="str">
            <v>sp|P63104|1433Z_HUMAN</v>
          </cell>
          <cell r="C347">
            <v>7.5301658083599996</v>
          </cell>
          <cell r="D347" t="str">
            <v>NA</v>
          </cell>
          <cell r="E347">
            <v>27727.727994699999</v>
          </cell>
          <cell r="F347" t="str">
            <v>EMQPTHPIR;NLLSVAYK;SVTEQGAELSNEER;YLAEVAAGDDK</v>
          </cell>
          <cell r="G347" t="str">
            <v>0;0;1;1</v>
          </cell>
          <cell r="H347">
            <v>2</v>
          </cell>
          <cell r="I347">
            <v>2</v>
          </cell>
          <cell r="J347">
            <v>0.1714</v>
          </cell>
          <cell r="K347" t="str">
            <v>15169;15168;9091;24201;16372</v>
          </cell>
          <cell r="L347" t="str">
            <v>-</v>
          </cell>
          <cell r="M347" t="str">
            <v>14-3-3 protein zeta/delta OS=Homo sapiens OX=9606 GN=YWHAZ PE=1 SV=1</v>
          </cell>
          <cell r="N347">
            <v>268419.52309700003</v>
          </cell>
          <cell r="O347">
            <v>14127.3433209</v>
          </cell>
        </row>
        <row r="348">
          <cell r="B348" t="str">
            <v>sp|P02787|TRFE_HUMAN</v>
          </cell>
          <cell r="C348">
            <v>7.5301658083599996</v>
          </cell>
          <cell r="D348" t="str">
            <v>NA</v>
          </cell>
          <cell r="E348">
            <v>77013.628814700307</v>
          </cell>
          <cell r="F348" t="str">
            <v>EGYYGYTGAFR;NPDPWAK</v>
          </cell>
          <cell r="G348" t="str">
            <v>1;1</v>
          </cell>
          <cell r="H348">
            <v>2</v>
          </cell>
          <cell r="I348">
            <v>2</v>
          </cell>
          <cell r="J348">
            <v>2.58E-2</v>
          </cell>
          <cell r="K348" t="str">
            <v>19643;6221</v>
          </cell>
          <cell r="L348" t="str">
            <v>-</v>
          </cell>
          <cell r="M348" t="str">
            <v>Serotransferrin OS=Homo sapiens OX=9606 GN=TF PE=1 SV=3</v>
          </cell>
          <cell r="N348">
            <v>25133.6324112</v>
          </cell>
          <cell r="O348">
            <v>584.503079329</v>
          </cell>
        </row>
        <row r="349">
          <cell r="B349" t="str">
            <v>sp|Q9ULV4|COR1C_HUMAN</v>
          </cell>
          <cell r="C349">
            <v>22.112909844899999</v>
          </cell>
          <cell r="D349" t="str">
            <v>NA</v>
          </cell>
          <cell r="E349">
            <v>53215.061154700103</v>
          </cell>
          <cell r="F349" t="str">
            <v>HVFGQAVK;NADPILISLK;NDQCYDDIR;QLALWNPK;TTDTASVQNEAK;VGIVAWHPTAR</v>
          </cell>
          <cell r="G349" t="str">
            <v>1;1;1;1;1;1</v>
          </cell>
          <cell r="H349">
            <v>6</v>
          </cell>
          <cell r="I349">
            <v>6</v>
          </cell>
          <cell r="J349">
            <v>0.12239999999999999</v>
          </cell>
          <cell r="K349" t="str">
            <v>8329;14393;17635;11051;19235;17845</v>
          </cell>
          <cell r="L349" t="str">
            <v>-</v>
          </cell>
          <cell r="M349" t="str">
            <v>Coronin-1C OS=Homo sapiens OX=9606 GN=CORO1C PE=1 SV=1</v>
          </cell>
          <cell r="N349">
            <v>305829.73687600001</v>
          </cell>
          <cell r="O349">
            <v>12742.9057032</v>
          </cell>
        </row>
        <row r="350">
          <cell r="B350" t="str">
            <v>sp|Q96DR8|MUCL1_HUMAN</v>
          </cell>
          <cell r="C350">
            <v>4.2677467332500001</v>
          </cell>
          <cell r="D350" t="str">
            <v>NA</v>
          </cell>
          <cell r="E350">
            <v>9033.6309746999996</v>
          </cell>
          <cell r="F350" t="str">
            <v>DIPVLPK;WVGDLPNGR</v>
          </cell>
          <cell r="G350" t="str">
            <v>1;1</v>
          </cell>
          <cell r="H350">
            <v>2</v>
          </cell>
          <cell r="I350">
            <v>2</v>
          </cell>
          <cell r="J350">
            <v>0.17780000000000001</v>
          </cell>
          <cell r="K350" t="str">
            <v>4751;12385</v>
          </cell>
          <cell r="L350" t="str">
            <v>-</v>
          </cell>
          <cell r="M350" t="str">
            <v>Mucin-like protein 1 OS=Homo sapiens OX=9606 GN=MUCL1 PE=1 SV=1</v>
          </cell>
          <cell r="N350">
            <v>121150.292243</v>
          </cell>
          <cell r="O350">
            <v>60575.146121600003</v>
          </cell>
        </row>
        <row r="351">
          <cell r="B351" t="str">
            <v>sp|P62136|PP1A_HUMAN</v>
          </cell>
          <cell r="C351">
            <v>4.2857792467599998</v>
          </cell>
          <cell r="D351" t="str">
            <v>NA</v>
          </cell>
          <cell r="E351">
            <v>37487.8035647</v>
          </cell>
          <cell r="F351" t="str">
            <v>LNLDSIIGR</v>
          </cell>
          <cell r="G351">
            <v>1</v>
          </cell>
          <cell r="H351">
            <v>1</v>
          </cell>
          <cell r="I351">
            <v>1</v>
          </cell>
          <cell r="J351">
            <v>2.7300000000000001E-2</v>
          </cell>
          <cell r="K351">
            <v>11995</v>
          </cell>
          <cell r="L351" t="str">
            <v>-</v>
          </cell>
          <cell r="M351" t="str">
            <v>Serine/threonine-protein phosphatase PP1-alpha catalytic subunit OS=Homo sapiens OX=9606 GN=PPP1CA PE=1 SV=1</v>
          </cell>
          <cell r="N351">
            <v>0</v>
          </cell>
          <cell r="O351">
            <v>0</v>
          </cell>
        </row>
        <row r="352">
          <cell r="B352" t="str">
            <v>sp|O43865|SAHH2_HUMAN</v>
          </cell>
          <cell r="C352">
            <v>2.76679898144</v>
          </cell>
          <cell r="D352" t="str">
            <v>NA</v>
          </cell>
          <cell r="E352">
            <v>58913.441344700201</v>
          </cell>
          <cell r="F352" t="str">
            <v>ESILDGLK</v>
          </cell>
          <cell r="G352">
            <v>1</v>
          </cell>
          <cell r="H352">
            <v>1</v>
          </cell>
          <cell r="I352">
            <v>1</v>
          </cell>
          <cell r="J352">
            <v>1.5100000000000001E-2</v>
          </cell>
          <cell r="K352">
            <v>7979</v>
          </cell>
          <cell r="L352" t="str">
            <v>sp|Q96HN2|SAHH3_HUMAN</v>
          </cell>
          <cell r="M352" t="str">
            <v>S-adenosylhomocysteine hydrolase-like protein 1 OS=Homo sapiens OX=9606 GN=AHCYL1 PE=1 SV=2</v>
          </cell>
          <cell r="N352">
            <v>113769.56796</v>
          </cell>
          <cell r="O352">
            <v>3346.1637635299999</v>
          </cell>
        </row>
        <row r="353">
          <cell r="B353" t="str">
            <v>sp|Q8N612|F16A2_HUMAN</v>
          </cell>
          <cell r="C353">
            <v>2.0753095180400001</v>
          </cell>
          <cell r="D353" t="str">
            <v>NA</v>
          </cell>
          <cell r="E353">
            <v>105501.67687470101</v>
          </cell>
          <cell r="F353" t="str">
            <v>LLLFSR</v>
          </cell>
          <cell r="G353">
            <v>1</v>
          </cell>
          <cell r="H353">
            <v>1</v>
          </cell>
          <cell r="I353">
            <v>1</v>
          </cell>
          <cell r="J353">
            <v>6.1999999999999998E-3</v>
          </cell>
          <cell r="K353">
            <v>3767</v>
          </cell>
          <cell r="L353" t="str">
            <v>-</v>
          </cell>
          <cell r="M353" t="str">
            <v>FTS and Hook-interacting protein OS=Homo sapiens OX=9606 GN=FAM160A2 PE=1 SV=3</v>
          </cell>
          <cell r="N353">
            <v>8143.3161919599997</v>
          </cell>
          <cell r="O353">
            <v>169.65242066600001</v>
          </cell>
        </row>
        <row r="354">
          <cell r="B354" t="str">
            <v>sp|Q02413|DSG1_HUMAN</v>
          </cell>
          <cell r="C354">
            <v>40.435397287699999</v>
          </cell>
          <cell r="D354" t="str">
            <v>NA</v>
          </cell>
          <cell r="E354">
            <v>113675.858804701</v>
          </cell>
          <cell r="F354" t="str">
            <v>EMQDLGGGER;EQYGQYALAVR;EQYNMLGGK;ESSNVVVTER;LADISLGK;MTGFELTEGVK;QEPSDSPMFIINR;TMNNFLDR;TYVVTGNMGSNDK;YQGTILSIDDNLQR;YVMGNNPADLLAVDSR</v>
          </cell>
          <cell r="G354" t="str">
            <v>1;1;1;1;1;1;1;1;1;1;1</v>
          </cell>
          <cell r="H354">
            <v>11</v>
          </cell>
          <cell r="I354">
            <v>12</v>
          </cell>
          <cell r="J354">
            <v>0.1173</v>
          </cell>
          <cell r="K354" t="str">
            <v>15116;19937;13514;15508;5890;18365;24209;12689;12257;22119;24749;25276</v>
          </cell>
          <cell r="L354" t="str">
            <v>-</v>
          </cell>
          <cell r="M354" t="str">
            <v>Desmoglein-1 OS=Homo sapiens OX=9606 GN=DSG1 PE=1 SV=2</v>
          </cell>
          <cell r="N354">
            <v>7498296.3915600004</v>
          </cell>
          <cell r="O354">
            <v>192264.01003999999</v>
          </cell>
        </row>
        <row r="355">
          <cell r="B355" t="str">
            <v>sp|Q13085|ACACA_HUMAN</v>
          </cell>
          <cell r="C355">
            <v>2.76679898144</v>
          </cell>
          <cell r="D355" t="str">
            <v>NA</v>
          </cell>
          <cell r="E355">
            <v>265384.84607469902</v>
          </cell>
          <cell r="F355" t="str">
            <v>IDTGWLDR</v>
          </cell>
          <cell r="G355">
            <v>1</v>
          </cell>
          <cell r="H355">
            <v>1</v>
          </cell>
          <cell r="I355">
            <v>1</v>
          </cell>
          <cell r="J355">
            <v>3.3999999999999998E-3</v>
          </cell>
          <cell r="K355">
            <v>11244</v>
          </cell>
          <cell r="L355" t="str">
            <v>-</v>
          </cell>
          <cell r="M355" t="str">
            <v>Acetyl-CoA carboxylase 1 OS=Homo sapiens OX=9606 GN=ACACA PE=1 SV=2</v>
          </cell>
          <cell r="N355">
            <v>13696.5724433</v>
          </cell>
          <cell r="O355">
            <v>101.456092173</v>
          </cell>
        </row>
        <row r="356">
          <cell r="B356" t="str">
            <v>sp|Q96HU8|DIRA2_HUMAN</v>
          </cell>
          <cell r="C356">
            <v>2.4978601829799998</v>
          </cell>
          <cell r="D356" t="str">
            <v>NA</v>
          </cell>
          <cell r="E356">
            <v>22470.5976147</v>
          </cell>
          <cell r="F356" t="str">
            <v>VAVFGAGGVGK</v>
          </cell>
          <cell r="G356">
            <v>1</v>
          </cell>
          <cell r="H356">
            <v>1</v>
          </cell>
          <cell r="I356">
            <v>1</v>
          </cell>
          <cell r="J356">
            <v>5.5300000000000002E-2</v>
          </cell>
          <cell r="K356">
            <v>10789</v>
          </cell>
          <cell r="L356" t="str">
            <v>-</v>
          </cell>
          <cell r="M356" t="str">
            <v>GTP-binding protein Di-Ras2 OS=Homo sapiens OX=9606 GN=DIRAS2 PE=1 SV=1</v>
          </cell>
          <cell r="N356">
            <v>663395.66125400004</v>
          </cell>
          <cell r="O356">
            <v>44226.377416900003</v>
          </cell>
        </row>
        <row r="357">
          <cell r="B357" t="str">
            <v>sp|Q92688|AN32B_HUMAN</v>
          </cell>
          <cell r="C357">
            <v>3.2443865615999998</v>
          </cell>
          <cell r="D357" t="str">
            <v>NA</v>
          </cell>
          <cell r="E357">
            <v>28770.307994700001</v>
          </cell>
          <cell r="F357" t="str">
            <v>DISTLEPLK</v>
          </cell>
          <cell r="G357">
            <v>1</v>
          </cell>
          <cell r="H357">
            <v>1</v>
          </cell>
          <cell r="I357">
            <v>1</v>
          </cell>
          <cell r="J357">
            <v>3.5900000000000001E-2</v>
          </cell>
          <cell r="K357">
            <v>12422</v>
          </cell>
          <cell r="L357" t="str">
            <v>-</v>
          </cell>
          <cell r="M357" t="str">
            <v>Acidic leucine-rich nuclear phosphoprotein 32 family member B OS=Homo sapiens OX=9606 GN=ANP32B PE=1 SV=1</v>
          </cell>
          <cell r="N357">
            <v>62479.009601999998</v>
          </cell>
          <cell r="O357">
            <v>5679.9099638199996</v>
          </cell>
        </row>
        <row r="358">
          <cell r="B358" t="str">
            <v>sp|P84090|ERH_HUMAN</v>
          </cell>
          <cell r="C358">
            <v>2.76679898144</v>
          </cell>
          <cell r="D358" t="str">
            <v>NA</v>
          </cell>
          <cell r="E358">
            <v>12251.0024347</v>
          </cell>
          <cell r="F358" t="str">
            <v>ADTQTYQPYNK</v>
          </cell>
          <cell r="G358">
            <v>1</v>
          </cell>
          <cell r="H358">
            <v>1</v>
          </cell>
          <cell r="I358">
            <v>1</v>
          </cell>
          <cell r="J358">
            <v>0.10580000000000001</v>
          </cell>
          <cell r="K358">
            <v>20564</v>
          </cell>
          <cell r="L358" t="str">
            <v>-</v>
          </cell>
          <cell r="M358" t="str">
            <v>Enhancer of rudimentary homolog OS=Homo sapiens OX=9606 GN=ERH PE=1 SV=1</v>
          </cell>
          <cell r="N358">
            <v>0</v>
          </cell>
          <cell r="O358">
            <v>0</v>
          </cell>
        </row>
        <row r="359">
          <cell r="B359" t="str">
            <v>sp|P43246|MSH2_HUMAN</v>
          </cell>
          <cell r="C359">
            <v>48.597816461400001</v>
          </cell>
          <cell r="D359" t="str">
            <v>NA</v>
          </cell>
          <cell r="E359">
            <v>104676.69404469999</v>
          </cell>
          <cell r="F359" t="str">
            <v>DLGLDPGK;DSLIIIDELGR;ECVLPGGETAGDMGK;EIMNDLEK;ENDWYLAYK;LTSLNEEYTK;MNFESFVK;NFSTVDIQK;NLQSVVLSK;QTLQEDLLR;QVGVGYVDSIQR;TEYEEAQDAIVK;VGAGDSQLK</v>
          </cell>
          <cell r="G359" t="str">
            <v>1;1;1;1;1;1;1;1;1;1;1;1;1</v>
          </cell>
          <cell r="H359">
            <v>13</v>
          </cell>
          <cell r="I359">
            <v>14</v>
          </cell>
          <cell r="J359">
            <v>0.1381</v>
          </cell>
          <cell r="K359" t="str">
            <v>5778;18772;23888;11720;17712;17621;12011;13392;11603;15387;14862;20423;21997;7977</v>
          </cell>
          <cell r="L359" t="str">
            <v>-</v>
          </cell>
          <cell r="M359" t="str">
            <v>DNA mismatch repair protein Msh2 OS=Homo sapiens OX=9606 GN=MSH2 PE=1 SV=1</v>
          </cell>
          <cell r="N359">
            <v>2274532.5995200002</v>
          </cell>
          <cell r="O359">
            <v>44598.678421899996</v>
          </cell>
        </row>
        <row r="360">
          <cell r="B360" t="str">
            <v>sp|P26368|U2AF2_HUMAN</v>
          </cell>
          <cell r="C360">
            <v>2.9748223934600002</v>
          </cell>
          <cell r="D360" t="str">
            <v>NA</v>
          </cell>
          <cell r="E360">
            <v>53467.190284700097</v>
          </cell>
          <cell r="F360" t="str">
            <v>ELLTSFGPLK</v>
          </cell>
          <cell r="G360">
            <v>1</v>
          </cell>
          <cell r="H360">
            <v>1</v>
          </cell>
          <cell r="I360">
            <v>1</v>
          </cell>
          <cell r="J360">
            <v>2.1100000000000001E-2</v>
          </cell>
          <cell r="K360">
            <v>15044</v>
          </cell>
          <cell r="L360" t="str">
            <v>-</v>
          </cell>
          <cell r="M360" t="str">
            <v>Splicing factor U2AF 65 kDa subunit OS=Homo sapiens OX=9606 GN=U2AF2 PE=1 SV=4</v>
          </cell>
          <cell r="N360">
            <v>62575.976017200002</v>
          </cell>
          <cell r="O360">
            <v>3293.4724219599998</v>
          </cell>
        </row>
        <row r="361">
          <cell r="B361" t="str">
            <v>sp|P05089|ARGI1_HUMAN</v>
          </cell>
          <cell r="C361">
            <v>11.546380887</v>
          </cell>
          <cell r="D361" t="str">
            <v>NA</v>
          </cell>
          <cell r="E361">
            <v>34713.296434700002</v>
          </cell>
          <cell r="F361" t="str">
            <v>DVDPGEHYILK;GGVEEGPTVLR;TIGIIGAPFSK</v>
          </cell>
          <cell r="G361" t="str">
            <v>1;1;1</v>
          </cell>
          <cell r="H361">
            <v>3</v>
          </cell>
          <cell r="I361">
            <v>3</v>
          </cell>
          <cell r="J361">
            <v>0.10249999999999999</v>
          </cell>
          <cell r="K361" t="str">
            <v>19704;15331;15014</v>
          </cell>
          <cell r="L361" t="str">
            <v>-</v>
          </cell>
          <cell r="M361" t="str">
            <v>Arginase-1 OS=Homo sapiens OX=9606 GN=ARG1 PE=1 SV=2</v>
          </cell>
          <cell r="N361">
            <v>219463.928847</v>
          </cell>
          <cell r="O361">
            <v>12909.6428734</v>
          </cell>
        </row>
        <row r="362">
          <cell r="B362" t="str">
            <v>sp|P02545|LMNA_HUMAN</v>
          </cell>
          <cell r="C362">
            <v>25.650745113700001</v>
          </cell>
          <cell r="D362" t="str">
            <v>NA</v>
          </cell>
          <cell r="E362">
            <v>74094.707104700399</v>
          </cell>
          <cell r="F362" t="str">
            <v>AAYEAELGDAR;EELDFQK;IDSLSAQLSQLQK;ITESEEVVSR;TALINSTGEEVAMR;TLEGELHDLR;VAVEEVDEEGK</v>
          </cell>
          <cell r="G362" t="str">
            <v>1;1;1;1;1;1;1</v>
          </cell>
          <cell r="H362">
            <v>7</v>
          </cell>
          <cell r="I362">
            <v>7</v>
          </cell>
          <cell r="J362">
            <v>0.1145</v>
          </cell>
          <cell r="K362" t="str">
            <v>16765;9109;22681;16290;23569;17234;17776</v>
          </cell>
          <cell r="L362" t="str">
            <v>-</v>
          </cell>
          <cell r="M362" t="str">
            <v>Prelamin-A/C OS=Homo sapiens OX=9606 GN=LMNA PE=1 SV=1</v>
          </cell>
          <cell r="N362">
            <v>370761.87309299997</v>
          </cell>
          <cell r="O362">
            <v>8426.4062066700008</v>
          </cell>
        </row>
        <row r="363">
          <cell r="B363" t="str">
            <v>sp|P34897|GLYM_HUMAN</v>
          </cell>
          <cell r="C363">
            <v>3.2443865615999998</v>
          </cell>
          <cell r="D363" t="str">
            <v>NA</v>
          </cell>
          <cell r="E363">
            <v>55957.729444700097</v>
          </cell>
          <cell r="F363" t="str">
            <v>LGAPALTSR</v>
          </cell>
          <cell r="G363">
            <v>1</v>
          </cell>
          <cell r="H363">
            <v>1</v>
          </cell>
          <cell r="I363">
            <v>1</v>
          </cell>
          <cell r="J363">
            <v>1.7899999999999999E-2</v>
          </cell>
          <cell r="K363">
            <v>8331</v>
          </cell>
          <cell r="L363" t="str">
            <v>-</v>
          </cell>
          <cell r="M363" t="str">
            <v>Serine hydroxymethyltransferase, mitochondrial OS=Homo sapiens OX=9606 GN=SHMT2 PE=1 SV=3</v>
          </cell>
          <cell r="N363">
            <v>0</v>
          </cell>
          <cell r="O363">
            <v>0</v>
          </cell>
        </row>
        <row r="364">
          <cell r="B364" t="str">
            <v>sp|P27695|APEX1_HUMAN</v>
          </cell>
          <cell r="C364">
            <v>17.331837096899999</v>
          </cell>
          <cell r="D364" t="str">
            <v>NA</v>
          </cell>
          <cell r="E364">
            <v>35532.165764700003</v>
          </cell>
          <cell r="F364" t="str">
            <v>EAAGEGPALYEDPPDQK;EGYSGVGLLSR;GAVAEDGDELR;ICSWNVDGLR;NAGFTPQER</v>
          </cell>
          <cell r="G364" t="str">
            <v>1;1;1;1;1</v>
          </cell>
          <cell r="H364">
            <v>5</v>
          </cell>
          <cell r="I364">
            <v>5</v>
          </cell>
          <cell r="J364">
            <v>0.18240000000000001</v>
          </cell>
          <cell r="K364" t="str">
            <v>25545;15984;15834;18169;12507</v>
          </cell>
          <cell r="L364" t="str">
            <v>-</v>
          </cell>
          <cell r="M364" t="str">
            <v>DNA-(apurinic or apyrimidinic site) lyase OS=Homo sapiens OX=9606 GN=APEX1 PE=1 SV=2</v>
          </cell>
          <cell r="N364">
            <v>366186.705304</v>
          </cell>
          <cell r="O364">
            <v>20343.7058502</v>
          </cell>
        </row>
        <row r="365">
          <cell r="B365" t="str">
            <v>sp|P61313|RL15_HUMAN</v>
          </cell>
          <cell r="C365">
            <v>5.2497607603400001</v>
          </cell>
          <cell r="D365" t="str">
            <v>NA</v>
          </cell>
          <cell r="E365">
            <v>24131.083534699999</v>
          </cell>
          <cell r="F365" t="str">
            <v>SLQSVAEER;YIQELWR</v>
          </cell>
          <cell r="G365" t="str">
            <v>1;1</v>
          </cell>
          <cell r="H365">
            <v>2</v>
          </cell>
          <cell r="I365">
            <v>2</v>
          </cell>
          <cell r="J365">
            <v>7.8399999999999997E-2</v>
          </cell>
          <cell r="K365" t="str">
            <v>12484;12188</v>
          </cell>
          <cell r="L365" t="str">
            <v>-</v>
          </cell>
          <cell r="M365" t="str">
            <v>60S ribosomal protein L15 OS=Homo sapiens OX=9606 GN=RPL15 PE=1 SV=2</v>
          </cell>
          <cell r="N365">
            <v>3059806.7430599998</v>
          </cell>
          <cell r="O365">
            <v>218557.62450400001</v>
          </cell>
        </row>
        <row r="366">
          <cell r="B366" t="str">
            <v>sp|P67809|YBOX1_HUMAN</v>
          </cell>
          <cell r="C366">
            <v>17.885485090500001</v>
          </cell>
          <cell r="D366" t="str">
            <v>NA</v>
          </cell>
          <cell r="E366">
            <v>35902.675054699997</v>
          </cell>
          <cell r="F366" t="str">
            <v>EDGNEEDKENQGDETQGQQPPQR;EDVFVHQTAIK;GAEAANVTGPGGVPVQGSK;NGYGFINR;NYQQNYQNSESGEK</v>
          </cell>
          <cell r="G366" t="str">
            <v>1;1;1;1;1</v>
          </cell>
          <cell r="H366">
            <v>5</v>
          </cell>
          <cell r="I366">
            <v>7</v>
          </cell>
          <cell r="J366">
            <v>0.23150000000000001</v>
          </cell>
          <cell r="K366" t="str">
            <v>30047;30048;19728;25093;10111;10144;25049</v>
          </cell>
          <cell r="L366" t="str">
            <v>-</v>
          </cell>
          <cell r="M366" t="str">
            <v>Y-box-binding protein 1 OS=Homo sapiens OX=9606 GN=YBX1 PE=1 SV=3</v>
          </cell>
          <cell r="N366">
            <v>209592.63125599999</v>
          </cell>
          <cell r="O366">
            <v>16122.510096600001</v>
          </cell>
        </row>
        <row r="367">
          <cell r="B367" t="str">
            <v>sp|O95758|PTBP3_HUMAN</v>
          </cell>
          <cell r="C367">
            <v>2.1736525848400001</v>
          </cell>
          <cell r="D367" t="str">
            <v>NA</v>
          </cell>
          <cell r="E367">
            <v>59652.0496647002</v>
          </cell>
          <cell r="F367" t="str">
            <v>IITFTK</v>
          </cell>
          <cell r="G367">
            <v>1</v>
          </cell>
          <cell r="H367">
            <v>1</v>
          </cell>
          <cell r="I367">
            <v>1</v>
          </cell>
          <cell r="J367">
            <v>1.09E-2</v>
          </cell>
          <cell r="K367">
            <v>3102</v>
          </cell>
          <cell r="L367" t="str">
            <v>sp|Q9UKA9|PTBP2_HUMAN;sp|P26599|PTBP1_HUMAN</v>
          </cell>
          <cell r="M367" t="str">
            <v>Polypyrimidine tract-binding protein 3 OS=Homo sapiens OX=9606 GN=PTBP3 PE=1 SV=2</v>
          </cell>
          <cell r="N367">
            <v>0</v>
          </cell>
          <cell r="O367">
            <v>0</v>
          </cell>
        </row>
        <row r="368">
          <cell r="B368" t="str">
            <v>sp|P40926|MDHM_HUMAN</v>
          </cell>
          <cell r="C368">
            <v>8.5715584935100004</v>
          </cell>
          <cell r="D368" t="str">
            <v>NA</v>
          </cell>
          <cell r="E368">
            <v>35480.731944699997</v>
          </cell>
          <cell r="F368" t="str">
            <v>ANTFVAELK;IQEAGTEVVK</v>
          </cell>
          <cell r="G368" t="str">
            <v>1;1</v>
          </cell>
          <cell r="H368">
            <v>2</v>
          </cell>
          <cell r="I368">
            <v>2</v>
          </cell>
          <cell r="J368">
            <v>5.62E-2</v>
          </cell>
          <cell r="K368" t="str">
            <v>11760;14096</v>
          </cell>
          <cell r="L368" t="str">
            <v>-</v>
          </cell>
          <cell r="M368" t="str">
            <v>Malate dehydrogenase, mitochondrial OS=Homo sapiens OX=9606 GN=MDH2 PE=1 SV=3</v>
          </cell>
          <cell r="N368">
            <v>98737.093085300003</v>
          </cell>
          <cell r="O368">
            <v>4114.0455452200003</v>
          </cell>
        </row>
        <row r="369">
          <cell r="B369" t="str">
            <v>sp|P38646|GRP75_HUMAN</v>
          </cell>
          <cell r="C369">
            <v>30.723519528600001</v>
          </cell>
          <cell r="D369" t="str">
            <v>NA</v>
          </cell>
          <cell r="E369">
            <v>73634.771314700207</v>
          </cell>
          <cell r="F369" t="str">
            <v>AQFEGIVTDLIR;DAGQISGLNVLR;DQLPADECNK;DSETGENIR;ETGVDLTK;LVGMPAK;TTPSVVAFTADGER;VLENAEGAR;VQQTVQDLFGR</v>
          </cell>
          <cell r="G369" t="str">
            <v>1;1;1;1;1;1;1;1;1</v>
          </cell>
          <cell r="H369">
            <v>9</v>
          </cell>
          <cell r="I369">
            <v>9</v>
          </cell>
          <cell r="J369">
            <v>0.13550000000000001</v>
          </cell>
          <cell r="K369" t="str">
            <v>21349;18732;17409;12529;7599;2954;22976;10674;19804</v>
          </cell>
          <cell r="L369" t="str">
            <v>-</v>
          </cell>
          <cell r="M369" t="str">
            <v>Stress-70 protein, mitochondrial OS=Homo sapiens OX=9606 GN=HSPA9 PE=1 SV=2</v>
          </cell>
          <cell r="N369">
            <v>1328446.9108</v>
          </cell>
          <cell r="O369">
            <v>30894.114204599999</v>
          </cell>
        </row>
        <row r="370">
          <cell r="B370" t="str">
            <v>sp|Q9Y5B9|SP16H_HUMAN</v>
          </cell>
          <cell r="C370">
            <v>23.5201845333</v>
          </cell>
          <cell r="D370" t="str">
            <v>NA</v>
          </cell>
          <cell r="E370">
            <v>119838.41760469999</v>
          </cell>
          <cell r="F370" t="str">
            <v>AASITSEVFNK;EDGELNLMK;FSVVSDK;NEGNIFPNPEATFVK;QDSLVINLNR;VDILYNNIK;VMEIVDADEK</v>
          </cell>
          <cell r="G370" t="str">
            <v>1;1;1;1;1;1;1</v>
          </cell>
          <cell r="H370">
            <v>7</v>
          </cell>
          <cell r="I370">
            <v>7</v>
          </cell>
          <cell r="J370">
            <v>6.7799999999999999E-2</v>
          </cell>
          <cell r="K370" t="str">
            <v>16804;13299;4747;24990;16951;14656;16285</v>
          </cell>
          <cell r="L370" t="str">
            <v>-</v>
          </cell>
          <cell r="M370" t="str">
            <v>FACT complex subunit SPT16 OS=Homo sapiens OX=9606 GN=SUPT16H PE=1 SV=1</v>
          </cell>
          <cell r="N370">
            <v>1583344.5606</v>
          </cell>
          <cell r="O370">
            <v>25132.4533428</v>
          </cell>
        </row>
        <row r="371">
          <cell r="B371" t="str">
            <v>sp|Q9H853|TBA4B_HUMAN</v>
          </cell>
          <cell r="C371">
            <v>4.2857792467599998</v>
          </cell>
          <cell r="D371" t="str">
            <v>NA</v>
          </cell>
          <cell r="E371">
            <v>27533.690474700001</v>
          </cell>
          <cell r="F371" t="str">
            <v>QIFHPEQLITGK</v>
          </cell>
          <cell r="G371">
            <v>1</v>
          </cell>
          <cell r="H371">
            <v>1</v>
          </cell>
          <cell r="I371">
            <v>2</v>
          </cell>
          <cell r="J371">
            <v>4.9799999999999997E-2</v>
          </cell>
          <cell r="K371" t="str">
            <v>22268;22269</v>
          </cell>
          <cell r="L371" t="str">
            <v>-</v>
          </cell>
          <cell r="M371" t="str">
            <v>Putative tubulin-like protein alpha-4B OS=Homo sapiens OX=9606 GN=TUBA4B PE=5 SV=2</v>
          </cell>
          <cell r="N371">
            <v>69114.346110400002</v>
          </cell>
          <cell r="O371">
            <v>5759.5288425400004</v>
          </cell>
        </row>
        <row r="372">
          <cell r="B372" t="str">
            <v>sp|P02768|ALBU_HUMAN</v>
          </cell>
          <cell r="C372">
            <v>65.791812088499995</v>
          </cell>
          <cell r="D372" t="str">
            <v>NA</v>
          </cell>
          <cell r="E372">
            <v>69321.4945647001</v>
          </cell>
          <cell r="F372" t="str">
            <v>AAFTECCQAADK;AVMDDFAAFVEK;CCTESLVNR;DDNPNLPR;DLGEENFK;ETCFAEEGK;ETYGEMADCCAK;FQNALLVR;KVPQVSTPTLVEVSR;LCTVATLR;LVNEVTEFAK;NECFLQHK;QTALVELVK;RHPDYSVVLLLR;TCVADESAENCDK;TYETTLEK;VPQVSTPTLVEVSR;YICENQDSISSK</v>
          </cell>
          <cell r="G372" t="str">
            <v>1;1;1;1;1;1;1;1;1;1;1;1;1;1;1;1;1;1</v>
          </cell>
          <cell r="H372">
            <v>18</v>
          </cell>
          <cell r="I372">
            <v>24</v>
          </cell>
          <cell r="J372">
            <v>0.28410000000000002</v>
          </cell>
          <cell r="K372" t="str">
            <v>21512;20915;21249;16002;10108;10446;10448;13990;22735;10817;10755;24777;9924;16328;16353;14150;12001;12028;23217;23658;11496;23799;22868;22867</v>
          </cell>
          <cell r="L372" t="str">
            <v>-</v>
          </cell>
          <cell r="M372" t="str">
            <v>Serum albumin OS=Homo sapiens OX=9606 GN=ALB PE=1 SV=2</v>
          </cell>
          <cell r="N372">
            <v>10892682.102499999</v>
          </cell>
          <cell r="O372">
            <v>259349.57386800001</v>
          </cell>
        </row>
        <row r="373">
          <cell r="B373" t="str">
            <v>sp|Q9BRL6|SRSF8_HUMAN</v>
          </cell>
          <cell r="C373">
            <v>2.4978601829799998</v>
          </cell>
          <cell r="D373" t="str">
            <v>NA</v>
          </cell>
          <cell r="E373">
            <v>32268.233444699901</v>
          </cell>
          <cell r="F373" t="str">
            <v>VGDVYIPR</v>
          </cell>
          <cell r="G373">
            <v>1</v>
          </cell>
          <cell r="H373">
            <v>1</v>
          </cell>
          <cell r="I373">
            <v>1</v>
          </cell>
          <cell r="J373">
            <v>2.8400000000000002E-2</v>
          </cell>
          <cell r="K373">
            <v>9457</v>
          </cell>
          <cell r="L373" t="str">
            <v>sp|Q01130|SRSF2_HUMAN</v>
          </cell>
          <cell r="M373" t="str">
            <v>Serine/arginine-rich splicing factor 8 OS=Homo sapiens OX=9606 GN=SRSF8 PE=1 SV=1</v>
          </cell>
          <cell r="N373">
            <v>70041.285403500005</v>
          </cell>
          <cell r="O373">
            <v>5002.94895739</v>
          </cell>
        </row>
        <row r="374">
          <cell r="B374" t="str">
            <v>sp|P54577|SYYC_HUMAN</v>
          </cell>
          <cell r="C374">
            <v>17.9033113767</v>
          </cell>
          <cell r="D374" t="str">
            <v>NA</v>
          </cell>
          <cell r="E374">
            <v>59106.097624700102</v>
          </cell>
          <cell r="F374" t="str">
            <v>APWELLELR;DFAAEVVHPGDLK;EYTLDVYR;IDVGEAEPR;IFTFAEK;LSSVVTQHDSK</v>
          </cell>
          <cell r="G374" t="str">
            <v>1;1;1;1;1;1</v>
          </cell>
          <cell r="H374">
            <v>6</v>
          </cell>
          <cell r="I374">
            <v>6</v>
          </cell>
          <cell r="J374">
            <v>0.108</v>
          </cell>
          <cell r="K374" t="str">
            <v>15713;22052;13632;11529;7357;17696</v>
          </cell>
          <cell r="L374" t="str">
            <v>-</v>
          </cell>
          <cell r="M374" t="str">
            <v>Tyrosine--tRNA ligase, cytoplasmic OS=Homo sapiens OX=9606 GN=YARS1 PE=1 SV=4</v>
          </cell>
          <cell r="N374">
            <v>447668.73961400002</v>
          </cell>
          <cell r="O374">
            <v>10174.2895367</v>
          </cell>
        </row>
        <row r="375">
          <cell r="B375" t="str">
            <v>sp|Q9NQC3|RTN4_HUMAN</v>
          </cell>
          <cell r="C375">
            <v>4.2857792467599998</v>
          </cell>
          <cell r="D375" t="str">
            <v>NA</v>
          </cell>
          <cell r="E375">
            <v>129851.1855547</v>
          </cell>
          <cell r="F375" t="str">
            <v>GPLPAAPPVAPER</v>
          </cell>
          <cell r="G375">
            <v>1</v>
          </cell>
          <cell r="H375">
            <v>1</v>
          </cell>
          <cell r="I375">
            <v>1</v>
          </cell>
          <cell r="J375">
            <v>1.09E-2</v>
          </cell>
          <cell r="K375">
            <v>19403</v>
          </cell>
          <cell r="L375" t="str">
            <v>-</v>
          </cell>
          <cell r="M375" t="str">
            <v>Reticulon-4 OS=Homo sapiens OX=9606 GN=RTN4 PE=1 SV=2</v>
          </cell>
          <cell r="N375">
            <v>126616.71244</v>
          </cell>
          <cell r="O375">
            <v>2637.8481758299999</v>
          </cell>
        </row>
        <row r="376">
          <cell r="B376" t="str">
            <v>sp|P98179|RBM3_HUMAN</v>
          </cell>
          <cell r="C376">
            <v>4.2857792467599998</v>
          </cell>
          <cell r="D376" t="str">
            <v>NA</v>
          </cell>
          <cell r="E376">
            <v>17159.9870147</v>
          </cell>
          <cell r="F376" t="str">
            <v>AMNGESLDGR</v>
          </cell>
          <cell r="G376">
            <v>1</v>
          </cell>
          <cell r="H376">
            <v>1</v>
          </cell>
          <cell r="I376">
            <v>1</v>
          </cell>
          <cell r="J376">
            <v>6.3700000000000007E-2</v>
          </cell>
          <cell r="K376">
            <v>13355</v>
          </cell>
          <cell r="L376" t="str">
            <v>-</v>
          </cell>
          <cell r="M376" t="str">
            <v>RNA-binding protein 3 OS=Homo sapiens OX=9606 GN=RBM3 PE=1 SV=1</v>
          </cell>
          <cell r="N376">
            <v>145024.997665</v>
          </cell>
          <cell r="O376">
            <v>16113.888629499999</v>
          </cell>
        </row>
        <row r="377">
          <cell r="B377" t="str">
            <v>sp|P40925|MDHC_HUMAN</v>
          </cell>
          <cell r="C377">
            <v>8.4151135463899998</v>
          </cell>
          <cell r="D377" t="str">
            <v>NA</v>
          </cell>
          <cell r="E377">
            <v>36403.019454699999</v>
          </cell>
          <cell r="F377" t="str">
            <v>DDSWLK;FVEGLPINDFSR;LGVTANDVK</v>
          </cell>
          <cell r="G377" t="str">
            <v>1;1;1</v>
          </cell>
          <cell r="H377">
            <v>3</v>
          </cell>
          <cell r="I377">
            <v>3</v>
          </cell>
          <cell r="J377">
            <v>8.0799999999999997E-2</v>
          </cell>
          <cell r="K377" t="str">
            <v>4165;21954;9378</v>
          </cell>
          <cell r="L377" t="str">
            <v>-</v>
          </cell>
          <cell r="M377" t="str">
            <v>Malate dehydrogenase, cytoplasmic OS=Homo sapiens OX=9606 GN=MDH1 PE=1 SV=4</v>
          </cell>
          <cell r="N377">
            <v>167265.495723</v>
          </cell>
          <cell r="O377">
            <v>7602.9770783000004</v>
          </cell>
        </row>
        <row r="378">
          <cell r="B378" t="str">
            <v>sp|Q14694|UBP10_HUMAN</v>
          </cell>
          <cell r="C378">
            <v>3.2443865615999998</v>
          </cell>
          <cell r="D378" t="str">
            <v>NA</v>
          </cell>
          <cell r="E378">
            <v>87079.754354700301</v>
          </cell>
          <cell r="F378" t="str">
            <v>LPDGQEYQR</v>
          </cell>
          <cell r="G378">
            <v>1</v>
          </cell>
          <cell r="H378">
            <v>1</v>
          </cell>
          <cell r="I378">
            <v>1</v>
          </cell>
          <cell r="J378">
            <v>1.1299999999999999E-2</v>
          </cell>
          <cell r="K378">
            <v>15061</v>
          </cell>
          <cell r="L378" t="str">
            <v>-</v>
          </cell>
          <cell r="M378" t="str">
            <v>Ubiquitin carboxyl-terminal hydrolase 10 OS=Homo sapiens OX=9606 GN=USP10 PE=1 SV=2</v>
          </cell>
          <cell r="N378">
            <v>48897.413503099997</v>
          </cell>
          <cell r="O378">
            <v>1286.7740395599999</v>
          </cell>
        </row>
        <row r="379">
          <cell r="B379" t="str">
            <v>sp|Q99497|PARK7_HUMAN</v>
          </cell>
          <cell r="C379">
            <v>8.5715584935100004</v>
          </cell>
          <cell r="D379" t="str">
            <v>NA</v>
          </cell>
          <cell r="E379">
            <v>19878.487814700002</v>
          </cell>
          <cell r="F379" t="str">
            <v>GPGTSFEFALAIVEALNGK;VTVAGLAGK</v>
          </cell>
          <cell r="G379" t="str">
            <v>1;1</v>
          </cell>
          <cell r="H379">
            <v>2</v>
          </cell>
          <cell r="I379">
            <v>3</v>
          </cell>
          <cell r="J379">
            <v>0.14810000000000001</v>
          </cell>
          <cell r="K379" t="str">
            <v>26294;26293;5843</v>
          </cell>
          <cell r="L379" t="str">
            <v>-</v>
          </cell>
          <cell r="M379" t="str">
            <v>Protein/nucleic acid deglycase DJ-1 OS=Homo sapiens OX=9606 GN=PARK7 PE=1 SV=2</v>
          </cell>
          <cell r="N379">
            <v>198034.184083</v>
          </cell>
          <cell r="O379">
            <v>15233.398775600001</v>
          </cell>
        </row>
        <row r="380">
          <cell r="B380" t="str">
            <v>sp|P18887|XRCC1_HUMAN</v>
          </cell>
          <cell r="C380">
            <v>2.0753095180400001</v>
          </cell>
          <cell r="D380" t="str">
            <v>NA</v>
          </cell>
          <cell r="E380">
            <v>69433.931734700105</v>
          </cell>
          <cell r="F380" t="str">
            <v>TPATAPVPAR</v>
          </cell>
          <cell r="G380">
            <v>1</v>
          </cell>
          <cell r="H380">
            <v>1</v>
          </cell>
          <cell r="I380">
            <v>1</v>
          </cell>
          <cell r="J380">
            <v>1.5800000000000002E-2</v>
          </cell>
          <cell r="K380">
            <v>11388</v>
          </cell>
          <cell r="L380" t="str">
            <v>-</v>
          </cell>
          <cell r="M380" t="str">
            <v>DNA repair protein XRCC1 OS=Homo sapiens OX=9606 GN=XRCC1 PE=1 SV=2</v>
          </cell>
          <cell r="N380">
            <v>75522.808108700003</v>
          </cell>
          <cell r="O380">
            <v>2517.4269369600001</v>
          </cell>
        </row>
        <row r="381">
          <cell r="B381" t="str">
            <v>sp|Q9UJW3|DNM3L_HUMAN</v>
          </cell>
          <cell r="C381">
            <v>4.2857792467599998</v>
          </cell>
          <cell r="D381" t="str">
            <v>NA</v>
          </cell>
          <cell r="E381">
            <v>43554.614894699997</v>
          </cell>
          <cell r="F381" t="str">
            <v>HWALVSEEELSLLAQNK</v>
          </cell>
          <cell r="G381">
            <v>1</v>
          </cell>
          <cell r="H381">
            <v>1</v>
          </cell>
          <cell r="I381">
            <v>2</v>
          </cell>
          <cell r="J381">
            <v>4.3999999999999997E-2</v>
          </cell>
          <cell r="K381" t="str">
            <v>26495;26496</v>
          </cell>
          <cell r="L381" t="str">
            <v>-</v>
          </cell>
          <cell r="M381" t="str">
            <v>DNA (cytosine-5)-methyltransferase 3-like OS=Homo sapiens OX=9606 GN=DNMT3L PE=1 SV=3</v>
          </cell>
          <cell r="N381">
            <v>102442.103017</v>
          </cell>
          <cell r="O381">
            <v>6402.63143855</v>
          </cell>
        </row>
        <row r="382">
          <cell r="B382" t="str">
            <v>sp|Q6NZI2|CAVN1_HUMAN</v>
          </cell>
          <cell r="C382">
            <v>3.2443865615999998</v>
          </cell>
          <cell r="D382" t="str">
            <v>NA</v>
          </cell>
          <cell r="E382">
            <v>43449.818434700101</v>
          </cell>
          <cell r="F382" t="str">
            <v>LEVNEAELLR</v>
          </cell>
          <cell r="G382">
            <v>1</v>
          </cell>
          <cell r="H382">
            <v>1</v>
          </cell>
          <cell r="I382">
            <v>1</v>
          </cell>
          <cell r="J382">
            <v>2.5600000000000001E-2</v>
          </cell>
          <cell r="K382">
            <v>17328</v>
          </cell>
          <cell r="L382" t="str">
            <v>-</v>
          </cell>
          <cell r="M382" t="str">
            <v>Caveolae-associated protein 1 OS=Homo sapiens OX=9606 GN=CAVIN1 PE=1 SV=1</v>
          </cell>
          <cell r="N382">
            <v>68673.611462700006</v>
          </cell>
          <cell r="O382">
            <v>4292.10071642</v>
          </cell>
        </row>
        <row r="383">
          <cell r="B383" t="str">
            <v>sp|P62633|CNBP_HUMAN</v>
          </cell>
          <cell r="C383">
            <v>10.77455237</v>
          </cell>
          <cell r="D383" t="str">
            <v>NA</v>
          </cell>
          <cell r="E383">
            <v>19449.563444700001</v>
          </cell>
          <cell r="F383" t="str">
            <v>CGETGHVAINCSK;CYSCGEFGHIQK;TSEVNCYR</v>
          </cell>
          <cell r="G383" t="str">
            <v>1;1;1</v>
          </cell>
          <cell r="H383">
            <v>3</v>
          </cell>
          <cell r="I383">
            <v>5</v>
          </cell>
          <cell r="J383">
            <v>0.18640000000000001</v>
          </cell>
          <cell r="K383" t="str">
            <v>22716;22715;22717;23466;12739</v>
          </cell>
          <cell r="L383" t="str">
            <v>-</v>
          </cell>
          <cell r="M383" t="str">
            <v>Cellular nucleic acid-binding protein OS=Homo sapiens OX=9606 GN=CNBP PE=1 SV=1</v>
          </cell>
          <cell r="N383">
            <v>4463.7201200299996</v>
          </cell>
          <cell r="O383">
            <v>297.58134133599998</v>
          </cell>
        </row>
        <row r="384">
          <cell r="B384" t="str">
            <v>sp|Q86TJ2|TAD2B_HUMAN</v>
          </cell>
          <cell r="C384">
            <v>3.2443865615999998</v>
          </cell>
          <cell r="D384" t="str">
            <v>NA</v>
          </cell>
          <cell r="E384">
            <v>48439.634634700102</v>
          </cell>
          <cell r="F384" t="str">
            <v>LPSYLDK</v>
          </cell>
          <cell r="G384">
            <v>1</v>
          </cell>
          <cell r="H384">
            <v>1</v>
          </cell>
          <cell r="I384">
            <v>1</v>
          </cell>
          <cell r="J384">
            <v>1.67E-2</v>
          </cell>
          <cell r="K384">
            <v>6636</v>
          </cell>
          <cell r="L384" t="str">
            <v>-</v>
          </cell>
          <cell r="M384" t="str">
            <v>Transcriptional adapter 2-beta OS=Homo sapiens OX=9606 GN=TADA2B PE=1 SV=2</v>
          </cell>
          <cell r="N384">
            <v>48473.980245500003</v>
          </cell>
          <cell r="O384">
            <v>2551.26211818</v>
          </cell>
        </row>
        <row r="385">
          <cell r="B385" t="str">
            <v>sp|P61247|RS3A_HUMAN</v>
          </cell>
          <cell r="C385">
            <v>15.7849467511</v>
          </cell>
          <cell r="D385" t="str">
            <v>NA</v>
          </cell>
          <cell r="E385">
            <v>29925.738814699998</v>
          </cell>
          <cell r="F385" t="str">
            <v>LFCVGFTK;LITEDVQGK;LMELHGEGSSSGK;TTDGYLLR;VVDPFSK</v>
          </cell>
          <cell r="G385" t="str">
            <v>1;1;1;1;1</v>
          </cell>
          <cell r="H385">
            <v>5</v>
          </cell>
          <cell r="I385">
            <v>5</v>
          </cell>
          <cell r="J385">
            <v>0.17050000000000001</v>
          </cell>
          <cell r="K385" t="str">
            <v>11115;12055;20630;10062;5080</v>
          </cell>
          <cell r="L385" t="str">
            <v>-</v>
          </cell>
          <cell r="M385" t="str">
            <v>40S ribosomal protein S3a OS=Homo sapiens OX=9606 GN=RPS3A PE=1 SV=2</v>
          </cell>
          <cell r="N385">
            <v>453738.98052099999</v>
          </cell>
          <cell r="O385">
            <v>23880.998974800001</v>
          </cell>
        </row>
        <row r="386">
          <cell r="B386" t="str">
            <v>sp|Q9H1I8|ASCC2_HUMAN</v>
          </cell>
          <cell r="C386">
            <v>3.2443865615999998</v>
          </cell>
          <cell r="D386" t="str">
            <v>NA</v>
          </cell>
          <cell r="E386">
            <v>86306.272434700397</v>
          </cell>
          <cell r="F386" t="str">
            <v>LLGDLWQR</v>
          </cell>
          <cell r="G386">
            <v>1</v>
          </cell>
          <cell r="H386">
            <v>1</v>
          </cell>
          <cell r="I386">
            <v>1</v>
          </cell>
          <cell r="J386">
            <v>1.06E-2</v>
          </cell>
          <cell r="K386">
            <v>11989</v>
          </cell>
          <cell r="L386" t="str">
            <v>-</v>
          </cell>
          <cell r="M386" t="str">
            <v>Activating signal cointegrator 1 complex subunit 2 OS=Homo sapiens OX=9606 GN=ASCC2 PE=1 SV=3</v>
          </cell>
          <cell r="N386">
            <v>0</v>
          </cell>
          <cell r="O386">
            <v>0</v>
          </cell>
        </row>
        <row r="387">
          <cell r="B387" t="str">
            <v>sp|P30041|PRDX6_HUMAN</v>
          </cell>
          <cell r="C387">
            <v>9.8777317020099993</v>
          </cell>
          <cell r="D387" t="str">
            <v>NA</v>
          </cell>
          <cell r="E387">
            <v>25019.189764700001</v>
          </cell>
          <cell r="F387" t="str">
            <v>LPFPIIDDR;LSILYPATTGR;NFDEILR</v>
          </cell>
          <cell r="G387" t="str">
            <v>1;1;1</v>
          </cell>
          <cell r="H387">
            <v>3</v>
          </cell>
          <cell r="I387">
            <v>3</v>
          </cell>
          <cell r="J387">
            <v>0.1205</v>
          </cell>
          <cell r="K387" t="str">
            <v>14448;17482;9058</v>
          </cell>
          <cell r="L387" t="str">
            <v>-</v>
          </cell>
          <cell r="M387" t="str">
            <v>Peroxiredoxin-6 OS=Homo sapiens OX=9606 GN=PRDX6 PE=1 SV=3</v>
          </cell>
          <cell r="N387">
            <v>86544.457207800006</v>
          </cell>
          <cell r="O387">
            <v>5409.0285754899996</v>
          </cell>
        </row>
        <row r="388">
          <cell r="B388" t="str">
            <v>sp|P07686|HEXB_HUMAN</v>
          </cell>
          <cell r="C388">
            <v>3.2443865615999998</v>
          </cell>
          <cell r="D388" t="str">
            <v>NA</v>
          </cell>
          <cell r="E388">
            <v>63071.178754700202</v>
          </cell>
          <cell r="F388" t="str">
            <v>LAPGTIVEVWK</v>
          </cell>
          <cell r="G388">
            <v>1</v>
          </cell>
          <cell r="H388">
            <v>1</v>
          </cell>
          <cell r="I388">
            <v>1</v>
          </cell>
          <cell r="J388">
            <v>1.9800000000000002E-2</v>
          </cell>
          <cell r="K388">
            <v>18003</v>
          </cell>
          <cell r="L388" t="str">
            <v>-</v>
          </cell>
          <cell r="M388" t="str">
            <v>Beta-hexosaminidase subunit beta OS=Homo sapiens OX=9606 GN=HEXB PE=1 SV=3</v>
          </cell>
          <cell r="N388">
            <v>0</v>
          </cell>
          <cell r="O388">
            <v>0</v>
          </cell>
        </row>
        <row r="389">
          <cell r="B389" t="str">
            <v>sp|P11233|RALA_HUMAN</v>
          </cell>
          <cell r="C389">
            <v>2.13013918519</v>
          </cell>
          <cell r="D389" t="str">
            <v>NA</v>
          </cell>
          <cell r="E389">
            <v>23551.971714700001</v>
          </cell>
          <cell r="F389" t="str">
            <v>EDENVPFLLVGNK</v>
          </cell>
          <cell r="G389">
            <v>1</v>
          </cell>
          <cell r="H389">
            <v>1</v>
          </cell>
          <cell r="I389">
            <v>1</v>
          </cell>
          <cell r="J389">
            <v>6.3100000000000003E-2</v>
          </cell>
          <cell r="K389">
            <v>23278</v>
          </cell>
          <cell r="L389" t="str">
            <v>-</v>
          </cell>
          <cell r="M389" t="str">
            <v>Ras-related protein Ral-A OS=Homo sapiens OX=9606 GN=RALA PE=1 SV=1</v>
          </cell>
          <cell r="N389">
            <v>4157.0767031599999</v>
          </cell>
          <cell r="O389">
            <v>377.91606392300002</v>
          </cell>
        </row>
        <row r="390">
          <cell r="B390" t="str">
            <v>sp|P62851|RS25_HUMAN</v>
          </cell>
          <cell r="C390">
            <v>2.76679898144</v>
          </cell>
          <cell r="D390" t="str">
            <v>NA</v>
          </cell>
          <cell r="E390">
            <v>13733.698314699999</v>
          </cell>
          <cell r="F390" t="str">
            <v>LNNLVLFDK</v>
          </cell>
          <cell r="G390">
            <v>1</v>
          </cell>
          <cell r="H390">
            <v>1</v>
          </cell>
          <cell r="I390">
            <v>1</v>
          </cell>
          <cell r="J390">
            <v>7.1999999999999995E-2</v>
          </cell>
          <cell r="K390">
            <v>14173</v>
          </cell>
          <cell r="L390" t="str">
            <v>-</v>
          </cell>
          <cell r="M390" t="str">
            <v>40S ribosomal protein S25 OS=Homo sapiens OX=9606 GN=RPS25 PE=1 SV=1</v>
          </cell>
          <cell r="N390">
            <v>221681.991133</v>
          </cell>
          <cell r="O390">
            <v>36946.998522200003</v>
          </cell>
        </row>
        <row r="391">
          <cell r="B391" t="str">
            <v>sp|P0DMV8|HS71A_HUMAN</v>
          </cell>
          <cell r="C391">
            <v>13.541351351399999</v>
          </cell>
          <cell r="D391" t="str">
            <v>NA</v>
          </cell>
          <cell r="E391">
            <v>70009.035794700307</v>
          </cell>
          <cell r="F391" t="str">
            <v>AQIHDLVLVGGSTR;DAGVIAGLNVLR;FEELCSDLFR;NQVALNPQNTVFDAK;TTPSYVAFTDTER;VEIIANDQGNR</v>
          </cell>
          <cell r="G391" t="str">
            <v>1;1;1;1;0;0</v>
          </cell>
          <cell r="H391">
            <v>4</v>
          </cell>
          <cell r="I391">
            <v>4</v>
          </cell>
          <cell r="J391">
            <v>0.11700000000000001</v>
          </cell>
          <cell r="K391" t="str">
            <v>23176;17630;20324;24888;23496;18380;18395</v>
          </cell>
          <cell r="L391" t="str">
            <v>-</v>
          </cell>
          <cell r="M391" t="str">
            <v>Heat shock 70 kDa protein 1A OS=Homo sapiens OX=9606 GN=HSPA1A PE=1 SV=1 &gt;sp|P0DMV9|HS71B_HUMAN Heat shock 70 kDa protein 1B OS=Homo sapiens OX=9606 GN=HSPA1B PE=1 SV=1</v>
          </cell>
          <cell r="N391">
            <v>474799.19544099999</v>
          </cell>
          <cell r="O391">
            <v>13188.866540000001</v>
          </cell>
        </row>
        <row r="392">
          <cell r="B392" t="str">
            <v>sp|P11142|HSP7C_HUMAN</v>
          </cell>
          <cell r="C392">
            <v>49.284052823300001</v>
          </cell>
          <cell r="D392" t="str">
            <v>NA</v>
          </cell>
          <cell r="E392">
            <v>70854.222274700296</v>
          </cell>
          <cell r="F392" t="str">
            <v>DNNLLGK;EIAEAYLGK;FDDAVVQSDMK;FEELNADLFR;GTLDPVEK;LLQDFFNGK;MVNHFIAEFK;NQVAMNPTNTVFDAK;NSLESYAFNMK;SQIHDIVLVGGSTR;STAGDTHLGGEDFDNR;TTPSYVAFTDTER;TVTNAVVTVPAYFNDSQR;VCNPIITK;VEIIANDQGNR</v>
          </cell>
          <cell r="G392" t="str">
            <v>1;1;1;1;1;1;1;1;1;1;1;0;1;1;0</v>
          </cell>
          <cell r="H392">
            <v>13</v>
          </cell>
          <cell r="I392">
            <v>17</v>
          </cell>
          <cell r="J392">
            <v>0.26319999999999999</v>
          </cell>
          <cell r="K392" t="str">
            <v>4471;11797;19009;19368;18980;7460;7461;14350;14349;18548;24922;20399;23418;23417;25065;23496;26576;10248;18380;18395</v>
          </cell>
          <cell r="L392" t="str">
            <v>-</v>
          </cell>
          <cell r="M392" t="str">
            <v>Heat shock cognate 71 kDa protein OS=Homo sapiens OX=9606 GN=HSPA8 PE=1 SV=1</v>
          </cell>
          <cell r="N392">
            <v>3310411.9215899999</v>
          </cell>
          <cell r="O392">
            <v>89470.592475500001</v>
          </cell>
        </row>
        <row r="393">
          <cell r="B393" t="str">
            <v>sp|P11021|BIP_HUMAN</v>
          </cell>
          <cell r="C393">
            <v>39.733614412100003</v>
          </cell>
          <cell r="D393" t="str">
            <v>NA</v>
          </cell>
          <cell r="E393">
            <v>72288.434964700296</v>
          </cell>
          <cell r="F393" t="str">
            <v>DAGTIAGLNVMR;ELEEIVQPIISK;ETAEAYLGK;FEELNMDLFR;ITITNDQNR;LYGSAGPPPTGEEDTAEK;SDIDEIVLVGGSTR;SQIFSTASDNQPTVTIK;VEIIANDQGNR;VTHAVVTVPAYFNDAQR;VYEGERPLTK</v>
          </cell>
          <cell r="G393" t="str">
            <v>1;1;1;1;1;1;1;1;0;1;1</v>
          </cell>
          <cell r="H393">
            <v>10</v>
          </cell>
          <cell r="I393">
            <v>11</v>
          </cell>
          <cell r="J393">
            <v>0.21249999999999999</v>
          </cell>
          <cell r="K393" t="str">
            <v>18120;18121;22058;11406;20281;14123;25760;23110;25848;18380;18395;26125;17477</v>
          </cell>
          <cell r="L393" t="str">
            <v>-</v>
          </cell>
          <cell r="M393" t="str">
            <v>Endoplasmic reticulum chaperone BiP OS=Homo sapiens OX=9606 GN=HSPA5 PE=1 SV=2</v>
          </cell>
          <cell r="N393">
            <v>2555841.8891099999</v>
          </cell>
          <cell r="O393">
            <v>65534.407413200002</v>
          </cell>
        </row>
        <row r="394">
          <cell r="B394" t="str">
            <v>sp|P04083|ANXA1_HUMAN</v>
          </cell>
          <cell r="C394">
            <v>20.387503548600002</v>
          </cell>
          <cell r="D394" t="str">
            <v>NA</v>
          </cell>
          <cell r="E394">
            <v>38689.978484699997</v>
          </cell>
          <cell r="F394" t="str">
            <v>ALYEAGER;DITSDTSGDFR;GTDVNVFNTILTTR;SEIDMNDIK;TPAQFDADELR</v>
          </cell>
          <cell r="G394" t="str">
            <v>1;1;1;1;1</v>
          </cell>
          <cell r="H394">
            <v>5</v>
          </cell>
          <cell r="I394">
            <v>5</v>
          </cell>
          <cell r="J394">
            <v>0.1532</v>
          </cell>
          <cell r="K394" t="str">
            <v>9114;18014;24236;13814;19197</v>
          </cell>
          <cell r="L394" t="str">
            <v>-</v>
          </cell>
          <cell r="M394" t="str">
            <v>Annexin A1 OS=Homo sapiens OX=9606 GN=ANXA1 PE=1 SV=2</v>
          </cell>
          <cell r="N394">
            <v>10542654.238600001</v>
          </cell>
          <cell r="O394">
            <v>502031.15422000003</v>
          </cell>
        </row>
        <row r="395">
          <cell r="B395" t="str">
            <v>sp|P62829|RL23_HUMAN</v>
          </cell>
          <cell r="C395">
            <v>6.0111855430399999</v>
          </cell>
          <cell r="D395" t="str">
            <v>NA</v>
          </cell>
          <cell r="E395">
            <v>14856.0612447</v>
          </cell>
          <cell r="F395" t="str">
            <v>GSAITGPVAK;NLYIISVK</v>
          </cell>
          <cell r="G395" t="str">
            <v>1;1</v>
          </cell>
          <cell r="H395">
            <v>2</v>
          </cell>
          <cell r="I395">
            <v>2</v>
          </cell>
          <cell r="J395">
            <v>0.12859999999999999</v>
          </cell>
          <cell r="K395" t="str">
            <v>8885;10396</v>
          </cell>
          <cell r="L395" t="str">
            <v>-</v>
          </cell>
          <cell r="M395" t="str">
            <v>60S ribosomal protein L23 OS=Homo sapiens OX=9606 GN=RPL23 PE=1 SV=1</v>
          </cell>
          <cell r="N395">
            <v>55009.834492399998</v>
          </cell>
          <cell r="O395">
            <v>5500.9834492399996</v>
          </cell>
        </row>
        <row r="396">
          <cell r="B396" t="str">
            <v>sp|P30040|ERP29_HUMAN</v>
          </cell>
          <cell r="C396">
            <v>4.2857792467599998</v>
          </cell>
          <cell r="D396" t="str">
            <v>NA</v>
          </cell>
          <cell r="E396">
            <v>28975.154994699998</v>
          </cell>
          <cell r="F396" t="str">
            <v>GALPLDTVTFYK</v>
          </cell>
          <cell r="G396">
            <v>1</v>
          </cell>
          <cell r="H396">
            <v>1</v>
          </cell>
          <cell r="I396">
            <v>1</v>
          </cell>
          <cell r="J396">
            <v>4.5999999999999999E-2</v>
          </cell>
          <cell r="K396">
            <v>20502</v>
          </cell>
          <cell r="L396" t="str">
            <v>-</v>
          </cell>
          <cell r="M396" t="str">
            <v>Endoplasmic reticulum resident protein 29 OS=Homo sapiens OX=9606 GN=ERP29 PE=1 SV=4</v>
          </cell>
          <cell r="N396">
            <v>30610.181928400001</v>
          </cell>
          <cell r="O396">
            <v>2040.67879522</v>
          </cell>
        </row>
        <row r="397">
          <cell r="B397" t="str">
            <v>sp|Q14192|FHL2_HUMAN</v>
          </cell>
          <cell r="C397">
            <v>7.5301658083599996</v>
          </cell>
          <cell r="D397" t="str">
            <v>NA</v>
          </cell>
          <cell r="E397">
            <v>32170.614244699998</v>
          </cell>
          <cell r="F397" t="str">
            <v>KPITTGGVTYR;NSLVDKPFAAK</v>
          </cell>
          <cell r="G397" t="str">
            <v>1;1</v>
          </cell>
          <cell r="H397">
            <v>2</v>
          </cell>
          <cell r="I397">
            <v>3</v>
          </cell>
          <cell r="J397">
            <v>7.8899999999999998E-2</v>
          </cell>
          <cell r="K397" t="str">
            <v>17500;17502;17427</v>
          </cell>
          <cell r="L397" t="str">
            <v>-</v>
          </cell>
          <cell r="M397" t="str">
            <v>Four and a half LIM domains protein 2 OS=Homo sapiens OX=9606 GN=FHL2 PE=1 SV=3</v>
          </cell>
          <cell r="N397">
            <v>51739.831028300003</v>
          </cell>
          <cell r="O397">
            <v>2463.8014775400002</v>
          </cell>
        </row>
        <row r="398">
          <cell r="B398" t="str">
            <v>sp|Q5T750|XP32_HUMAN</v>
          </cell>
          <cell r="C398">
            <v>3.2443865615999998</v>
          </cell>
          <cell r="D398" t="str">
            <v>NA</v>
          </cell>
          <cell r="E398">
            <v>26219.268904699999</v>
          </cell>
          <cell r="F398" t="str">
            <v>TFGVSPLR</v>
          </cell>
          <cell r="G398">
            <v>1</v>
          </cell>
          <cell r="H398">
            <v>1</v>
          </cell>
          <cell r="I398">
            <v>1</v>
          </cell>
          <cell r="J398">
            <v>3.2000000000000001E-2</v>
          </cell>
          <cell r="K398">
            <v>8072</v>
          </cell>
          <cell r="L398" t="str">
            <v>-</v>
          </cell>
          <cell r="M398" t="str">
            <v>Skin-specific protein 32 OS=Homo sapiens OX=9606 GN=XP32 PE=1 SV=1</v>
          </cell>
          <cell r="N398">
            <v>762970.89038</v>
          </cell>
          <cell r="O398">
            <v>63580.907531700002</v>
          </cell>
        </row>
        <row r="399">
          <cell r="B399" t="str">
            <v>sp|O00425|IF2B3_HUMAN</v>
          </cell>
          <cell r="C399">
            <v>3.2443865615999998</v>
          </cell>
          <cell r="D399" t="str">
            <v>NA</v>
          </cell>
          <cell r="E399">
            <v>63665.560724700103</v>
          </cell>
          <cell r="F399" t="str">
            <v>IAPAEAPDAK</v>
          </cell>
          <cell r="G399">
            <v>1</v>
          </cell>
          <cell r="H399">
            <v>1</v>
          </cell>
          <cell r="I399">
            <v>1</v>
          </cell>
          <cell r="J399">
            <v>1.7299999999999999E-2</v>
          </cell>
          <cell r="K399">
            <v>11442</v>
          </cell>
          <cell r="L399" t="str">
            <v>-</v>
          </cell>
          <cell r="M399" t="str">
            <v>Insulin-like growth factor 2 mRNA-binding protein 3 OS=Homo sapiens OX=9606 GN=IGF2BP3 PE=1 SV=2</v>
          </cell>
          <cell r="N399">
            <v>24175.7352813</v>
          </cell>
          <cell r="O399">
            <v>711.05103768699996</v>
          </cell>
        </row>
        <row r="400">
          <cell r="B400" t="str">
            <v>sp|P12273|PIP_HUMAN</v>
          </cell>
          <cell r="C400">
            <v>6.4887731231999997</v>
          </cell>
          <cell r="D400" t="str">
            <v>NA</v>
          </cell>
          <cell r="E400">
            <v>16561.795534699999</v>
          </cell>
          <cell r="F400" t="str">
            <v>FYTIEILK;TVQIAAVVDVIR</v>
          </cell>
          <cell r="G400" t="str">
            <v>1;1</v>
          </cell>
          <cell r="H400">
            <v>2</v>
          </cell>
          <cell r="I400">
            <v>2</v>
          </cell>
          <cell r="J400">
            <v>0.13700000000000001</v>
          </cell>
          <cell r="K400" t="str">
            <v>12699;19664</v>
          </cell>
          <cell r="L400" t="str">
            <v>-</v>
          </cell>
          <cell r="M400" t="str">
            <v>Prolactin-inducible protein OS=Homo sapiens OX=9606 GN=PIP PE=1 SV=1</v>
          </cell>
          <cell r="N400">
            <v>59463.348790800002</v>
          </cell>
          <cell r="O400">
            <v>4955.2790659000002</v>
          </cell>
        </row>
        <row r="401">
          <cell r="B401" t="str">
            <v>sp|P52701|MSH6_HUMAN</v>
          </cell>
          <cell r="C401">
            <v>74.051599546600002</v>
          </cell>
          <cell r="D401" t="str">
            <v>NA</v>
          </cell>
          <cell r="E401">
            <v>152688.8552047</v>
          </cell>
          <cell r="F401" t="str">
            <v>AIMYEETTYSK;AYGVCFVDTSLGK;ENEQSLLEYLEK;FFIGQFSDDR;FPDLTVELNR;GMTSESDSIGLTPGEK;IHNVGSPLK;ISEVVELLK;LANLPEEVIQK;SGAIFTK;STVDAEAVHK;SYGFNAAR;TGLITPK;TIVYWGIGR;TLLEEEYFR;VDTCHTPFGK;VHVQFFDDSPTR;WDTAFDHEK;YQLEIPENFTTR</v>
          </cell>
          <cell r="G401" t="str">
            <v>1;1;1;1;1;1;1;1;1;1;1;1;1;1;1;1;1;1;1</v>
          </cell>
          <cell r="H401">
            <v>19</v>
          </cell>
          <cell r="I401">
            <v>21</v>
          </cell>
          <cell r="J401">
            <v>0.1426</v>
          </cell>
          <cell r="K401" t="str">
            <v>20744;22378;23603;18428;17786;24597;10894;12792;18993;3117;13557;13559;8321;3285;13832;17666;16659;22938;22937;16279;23791</v>
          </cell>
          <cell r="L401" t="str">
            <v>-</v>
          </cell>
          <cell r="M401" t="str">
            <v>DNA mismatch repair protein Msh6 OS=Homo sapiens OX=9606 GN=MSH6 PE=1 SV=2</v>
          </cell>
          <cell r="N401">
            <v>1580289.89995</v>
          </cell>
          <cell r="O401">
            <v>20260.126922399999</v>
          </cell>
        </row>
        <row r="402">
          <cell r="B402" t="str">
            <v>sp|P02652|APOA2_HUMAN</v>
          </cell>
          <cell r="C402">
            <v>2.76679898144</v>
          </cell>
          <cell r="D402" t="str">
            <v>NA</v>
          </cell>
          <cell r="E402">
            <v>11167.897184699999</v>
          </cell>
          <cell r="F402" t="str">
            <v>SPELQAEAK</v>
          </cell>
          <cell r="G402">
            <v>1</v>
          </cell>
          <cell r="H402">
            <v>1</v>
          </cell>
          <cell r="I402">
            <v>1</v>
          </cell>
          <cell r="J402">
            <v>0.09</v>
          </cell>
          <cell r="K402">
            <v>11139</v>
          </cell>
          <cell r="L402" t="str">
            <v>-</v>
          </cell>
          <cell r="M402" t="str">
            <v>Apolipoprotein A-II OS=Homo sapiens OX=9606 GN=APOA2 PE=1 SV=1</v>
          </cell>
          <cell r="N402">
            <v>88991.330872399994</v>
          </cell>
          <cell r="O402">
            <v>17798.2661745</v>
          </cell>
        </row>
        <row r="403">
          <cell r="B403" t="str">
            <v>sp|O43143|DHX15_HUMAN</v>
          </cell>
          <cell r="C403">
            <v>7.5301658083599996</v>
          </cell>
          <cell r="D403" t="str">
            <v>NA</v>
          </cell>
          <cell r="E403">
            <v>90875.164344700301</v>
          </cell>
          <cell r="F403" t="str">
            <v>LQLPVWEYK;SNLGSVVLQLK</v>
          </cell>
          <cell r="G403" t="str">
            <v>1;1</v>
          </cell>
          <cell r="H403">
            <v>2</v>
          </cell>
          <cell r="I403">
            <v>2</v>
          </cell>
          <cell r="J403">
            <v>2.52E-2</v>
          </cell>
          <cell r="K403" t="str">
            <v>17051;16537</v>
          </cell>
          <cell r="L403" t="str">
            <v>-</v>
          </cell>
          <cell r="M403" t="str">
            <v>Pre-mRNA-splicing factor ATP-dependent RNA helicase DHX15 OS=Homo sapiens OX=9606 GN=DHX15 PE=1 SV=2</v>
          </cell>
          <cell r="N403">
            <v>138694.53240299999</v>
          </cell>
          <cell r="O403">
            <v>3225.4542419300001</v>
          </cell>
        </row>
        <row r="404">
          <cell r="B404" t="str">
            <v>sp|P60174|TPIS_HUMAN</v>
          </cell>
          <cell r="C404">
            <v>10.7923216344</v>
          </cell>
          <cell r="D404" t="str">
            <v>NA</v>
          </cell>
          <cell r="E404">
            <v>30771.695494700001</v>
          </cell>
          <cell r="F404" t="str">
            <v>FFVGGNWK;HVFGESDELIGQK;SNVSDAVAQSTR</v>
          </cell>
          <cell r="G404" t="str">
            <v>1;1;1</v>
          </cell>
          <cell r="H404">
            <v>3</v>
          </cell>
          <cell r="I404">
            <v>4</v>
          </cell>
          <cell r="J404">
            <v>0.1154</v>
          </cell>
          <cell r="K404" t="str">
            <v>10547;23084;23083;18512</v>
          </cell>
          <cell r="L404" t="str">
            <v>-</v>
          </cell>
          <cell r="M404" t="str">
            <v>Triosephosphate isomerase OS=Homo sapiens OX=9606 GN=TPI1 PE=1 SV=3</v>
          </cell>
          <cell r="N404">
            <v>37849.258518499999</v>
          </cell>
          <cell r="O404">
            <v>1992.0662378100001</v>
          </cell>
        </row>
        <row r="405">
          <cell r="B405" t="str">
            <v>sp|P08758|ANXA5_HUMAN</v>
          </cell>
          <cell r="C405">
            <v>21.6764670367</v>
          </cell>
          <cell r="D405" t="str">
            <v>NA</v>
          </cell>
          <cell r="E405">
            <v>35914.400334700003</v>
          </cell>
          <cell r="F405" t="str">
            <v>GAGTDDHTLIR;LYDAYELK;MLVVLLQANR;SEIDLFNIR;VLTEIIASR;WGTDEEK</v>
          </cell>
          <cell r="G405" t="str">
            <v>1;1;1;1;1;1</v>
          </cell>
          <cell r="H405">
            <v>6</v>
          </cell>
          <cell r="I405">
            <v>7</v>
          </cell>
          <cell r="J405">
            <v>0.16880000000000001</v>
          </cell>
          <cell r="K405" t="str">
            <v>16456;16455;12386;16483;15092;12030;7646</v>
          </cell>
          <cell r="L405" t="str">
            <v>-</v>
          </cell>
          <cell r="M405" t="str">
            <v>Annexin A5 OS=Homo sapiens OX=9606 GN=ANXA5 PE=1 SV=2</v>
          </cell>
          <cell r="N405">
            <v>211882.65715700001</v>
          </cell>
          <cell r="O405">
            <v>8149.3329675699997</v>
          </cell>
        </row>
        <row r="406">
          <cell r="B406" t="str">
            <v>sp|P06753|TPM3_HUMAN</v>
          </cell>
          <cell r="C406">
            <v>4.2857792467599998</v>
          </cell>
          <cell r="D406" t="str">
            <v>NA</v>
          </cell>
          <cell r="E406">
            <v>32929.776924700003</v>
          </cell>
          <cell r="F406" t="str">
            <v>LVIIEGDLER;YEEEIK</v>
          </cell>
          <cell r="G406" t="str">
            <v>1;0</v>
          </cell>
          <cell r="H406">
            <v>1</v>
          </cell>
          <cell r="I406">
            <v>1</v>
          </cell>
          <cell r="J406">
            <v>5.6099999999999997E-2</v>
          </cell>
          <cell r="K406" t="str">
            <v>16482;5658</v>
          </cell>
          <cell r="L406" t="str">
            <v>-</v>
          </cell>
          <cell r="M406" t="str">
            <v>Tropomyosin alpha-3 chain OS=Homo sapiens OX=9606 GN=TPM3 PE=1 SV=2</v>
          </cell>
          <cell r="N406">
            <v>0</v>
          </cell>
          <cell r="O406">
            <v>0</v>
          </cell>
        </row>
        <row r="407">
          <cell r="B407" t="str">
            <v>sp|Q99623|PHB2_HUMAN</v>
          </cell>
          <cell r="C407">
            <v>6.0111855430399999</v>
          </cell>
          <cell r="D407" t="str">
            <v>NA</v>
          </cell>
          <cell r="E407">
            <v>33275.915544700001</v>
          </cell>
          <cell r="F407" t="str">
            <v>IVQAEGEAEAAK;LGLDYEER</v>
          </cell>
          <cell r="G407" t="str">
            <v>1;1</v>
          </cell>
          <cell r="H407">
            <v>2</v>
          </cell>
          <cell r="I407">
            <v>2</v>
          </cell>
          <cell r="J407">
            <v>6.6900000000000001E-2</v>
          </cell>
          <cell r="K407" t="str">
            <v>18076;11821</v>
          </cell>
          <cell r="L407" t="str">
            <v>-</v>
          </cell>
          <cell r="M407" t="str">
            <v>Prohibitin-2 OS=Homo sapiens OX=9606 GN=PHB2 PE=1 SV=2</v>
          </cell>
          <cell r="N407">
            <v>189748.86784799999</v>
          </cell>
          <cell r="O407">
            <v>7298.0333787700001</v>
          </cell>
        </row>
        <row r="408">
          <cell r="B408" t="str">
            <v>sp|Q15149|PLEC_HUMAN</v>
          </cell>
          <cell r="C408">
            <v>144.26146154599999</v>
          </cell>
          <cell r="D408" t="str">
            <v>NA</v>
          </cell>
          <cell r="E408">
            <v>531465.97758471698</v>
          </cell>
          <cell r="F408" t="str">
            <v>AEAELLQQQK;AGLVGPEFHEK;AQVEQELTTLR;DTHDQLSEPSEVR;EGLTSIEEVTK;ELAEQELEK;ELIPTEEALR;EMSVYEAYR;EQLQLLEEQHR;FPVTDAVNK;GGAEGELQALR;GGELVYTDSEAR;GTQGAEEVLR;GWLYYEAGQR;LAAEQELIR;LAEVEAALEK;LEDLLQDAQDEK;LISLFQAMK;LQLEETDHQK;LSVAAQEAAR;LTAEDLFEAR;LTVDEAVR;MGIVGPEFK;NLLDEELQR;NLVDNITGQR;QEELQQLEQQR;QELEAELAK;QLAEEDLAQQR;QLLEEELAR;SALDQYR;SDEGQLSPATR;SELELTLGK;SLAAEEEAAR;SLSAIYLEK;SQVEEELFSVR;TISLVIR;TPVEVPVGGFK;VPDVQDGVR;VPLDEALQR;VPVDVAYQR;VPVDVAYR;WQAVLAQTDVR</v>
          </cell>
          <cell r="G408" t="str">
            <v>1;1;1;1;1;1;1;1;1;1;1;1;1;1;1;1;1;1;1;1;1;1;1;1;1;1;1;1;1;1;1;1;1;1;1;1;1;1;1;1;1;1</v>
          </cell>
          <cell r="H408">
            <v>42</v>
          </cell>
          <cell r="I408">
            <v>42</v>
          </cell>
          <cell r="J408">
            <v>8.8400000000000006E-2</v>
          </cell>
          <cell r="K408" t="str">
            <v>16509;17259;19743;23801;17823;14550;16918;16250;22499;11690;14910;19922;13661;18723;13126;14072;22379;13373;18669;12420;16740;8944;11311;15783;15785;22627;12819;20012;14915;7253;16631;11668;13243;12627;20459;5395;15791;11500;13080;13256;9458;19731</v>
          </cell>
          <cell r="L408" t="str">
            <v>-</v>
          </cell>
          <cell r="M408" t="str">
            <v>Plectin OS=Homo sapiens OX=9606 GN=PLEC PE=1 SV=3</v>
          </cell>
          <cell r="N408">
            <v>4938360.3776700003</v>
          </cell>
          <cell r="O408">
            <v>14481.9952424</v>
          </cell>
        </row>
        <row r="409">
          <cell r="B409" t="str">
            <v>sp|P01768|HV330_HUMAN</v>
          </cell>
          <cell r="C409">
            <v>4.2857792467599998</v>
          </cell>
          <cell r="D409" t="str">
            <v>NA</v>
          </cell>
          <cell r="E409">
            <v>12938.4435347</v>
          </cell>
          <cell r="F409" t="str">
            <v>LSCAASGFTFSSYGMHWVR</v>
          </cell>
          <cell r="G409">
            <v>1</v>
          </cell>
          <cell r="H409">
            <v>1</v>
          </cell>
          <cell r="I409">
            <v>1</v>
          </cell>
          <cell r="J409">
            <v>0.16239999999999999</v>
          </cell>
          <cell r="K409">
            <v>27437</v>
          </cell>
          <cell r="L409" t="str">
            <v>sp|P01772|HV333_HUMAN</v>
          </cell>
          <cell r="M409" t="str">
            <v>Immunoglobulin heavy variable 3-30 OS=Homo sapiens OX=9606 GN=IGHV3-30 PE=1 SV=2 &gt;sp|P0DP03|HVC05_HUMAN Immunoglobulin heavy variable 3-30-5 OS=Homo sapiens OX=9606 GN=IGHV3-30-5 PE=3 SV=1</v>
          </cell>
          <cell r="N409">
            <v>0</v>
          </cell>
          <cell r="O409">
            <v>0</v>
          </cell>
        </row>
        <row r="410">
          <cell r="B410" t="str">
            <v>sp|Q02790|FKBP4_HUMAN</v>
          </cell>
          <cell r="C410">
            <v>2.0469835923500002</v>
          </cell>
          <cell r="D410" t="str">
            <v>NA</v>
          </cell>
          <cell r="E410">
            <v>51772.070454699999</v>
          </cell>
          <cell r="F410" t="str">
            <v>FSFDLGK</v>
          </cell>
          <cell r="G410">
            <v>1</v>
          </cell>
          <cell r="H410">
            <v>1</v>
          </cell>
          <cell r="I410">
            <v>1</v>
          </cell>
          <cell r="J410">
            <v>1.5299999999999999E-2</v>
          </cell>
          <cell r="K410">
            <v>5751</v>
          </cell>
          <cell r="L410" t="str">
            <v>-</v>
          </cell>
          <cell r="M410" t="str">
            <v>Peptidyl-prolyl cis-trans isomerase FKBP4 OS=Homo sapiens OX=9606 GN=FKBP4 PE=1 SV=3</v>
          </cell>
          <cell r="N410">
            <v>22423.035034199998</v>
          </cell>
          <cell r="O410">
            <v>723.32371078200003</v>
          </cell>
        </row>
        <row r="411">
          <cell r="B411" t="str">
            <v>sp|O14950|ML12B_HUMAN</v>
          </cell>
          <cell r="C411">
            <v>3.2443865615999998</v>
          </cell>
          <cell r="D411" t="str">
            <v>NA</v>
          </cell>
          <cell r="E411">
            <v>19766.515634700001</v>
          </cell>
          <cell r="F411" t="str">
            <v>GNFNYIEFTR</v>
          </cell>
          <cell r="G411">
            <v>1</v>
          </cell>
          <cell r="H411">
            <v>1</v>
          </cell>
          <cell r="I411">
            <v>1</v>
          </cell>
          <cell r="J411">
            <v>5.8099999999999999E-2</v>
          </cell>
          <cell r="K411">
            <v>19160</v>
          </cell>
          <cell r="L411" t="str">
            <v>sp|P19105|ML12A_HUMAN</v>
          </cell>
          <cell r="M411" t="str">
            <v>Myosin regulatory light chain 12B OS=Homo sapiens OX=9606 GN=MYL12B PE=1 SV=2</v>
          </cell>
          <cell r="N411">
            <v>0</v>
          </cell>
          <cell r="O411">
            <v>0</v>
          </cell>
        </row>
        <row r="412">
          <cell r="B412" t="str">
            <v>sp|P23588|IF4B_HUMAN</v>
          </cell>
          <cell r="C412">
            <v>16.300880212199999</v>
          </cell>
          <cell r="D412" t="str">
            <v>NA</v>
          </cell>
          <cell r="E412">
            <v>69110.284394700298</v>
          </cell>
          <cell r="F412" t="str">
            <v>LNLKPR;SLENETLNK;VAPAQPSEEGPGR;VDVADQAQDK;VMPAPPPK</v>
          </cell>
          <cell r="G412" t="str">
            <v>1;1;1;1;1</v>
          </cell>
          <cell r="H412">
            <v>5</v>
          </cell>
          <cell r="I412">
            <v>5</v>
          </cell>
          <cell r="J412">
            <v>7.5300000000000006E-2</v>
          </cell>
          <cell r="K412" t="str">
            <v>3533;13275;19885;14544;6668</v>
          </cell>
          <cell r="L412" t="str">
            <v>-</v>
          </cell>
          <cell r="M412" t="str">
            <v>Eukaryotic translation initiation factor 4B OS=Homo sapiens OX=9606 GN=EIF4B PE=1 SV=2</v>
          </cell>
          <cell r="N412">
            <v>1153187.08458</v>
          </cell>
          <cell r="O412">
            <v>33917.267193599997</v>
          </cell>
        </row>
        <row r="413">
          <cell r="B413" t="str">
            <v>sp|Q96FQ6|S10AG_HUMAN</v>
          </cell>
          <cell r="C413">
            <v>4.2857792467599998</v>
          </cell>
          <cell r="D413" t="str">
            <v>NA</v>
          </cell>
          <cell r="E413">
            <v>11793.968704700001</v>
          </cell>
          <cell r="F413" t="str">
            <v>LIQNLDANHDGR</v>
          </cell>
          <cell r="G413">
            <v>1</v>
          </cell>
          <cell r="H413">
            <v>1</v>
          </cell>
          <cell r="I413">
            <v>1</v>
          </cell>
          <cell r="J413">
            <v>0.11650000000000001</v>
          </cell>
          <cell r="K413">
            <v>21408</v>
          </cell>
          <cell r="L413" t="str">
            <v>-</v>
          </cell>
          <cell r="M413" t="str">
            <v>Protein S100-A16 OS=Homo sapiens OX=9606 GN=S100A16 PE=1 SV=1</v>
          </cell>
          <cell r="N413">
            <v>0</v>
          </cell>
          <cell r="O413">
            <v>0</v>
          </cell>
        </row>
        <row r="414">
          <cell r="B414" t="str">
            <v>sp|Q6ICC9|RTL6_HUMAN</v>
          </cell>
          <cell r="C414">
            <v>2.0469835923500002</v>
          </cell>
          <cell r="D414" t="str">
            <v>NA</v>
          </cell>
          <cell r="E414">
            <v>26137.5397147</v>
          </cell>
          <cell r="F414" t="str">
            <v>TYKSPLR</v>
          </cell>
          <cell r="G414">
            <v>1</v>
          </cell>
          <cell r="H414">
            <v>1</v>
          </cell>
          <cell r="I414">
            <v>1</v>
          </cell>
          <cell r="J414">
            <v>2.93E-2</v>
          </cell>
          <cell r="K414">
            <v>7666</v>
          </cell>
          <cell r="L414" t="str">
            <v>-</v>
          </cell>
          <cell r="M414" t="str">
            <v>Retrotransposon Gag-like protein 6 OS=Homo sapiens OX=9606 GN=RTL6 PE=2 SV=1</v>
          </cell>
          <cell r="N414">
            <v>57572.233544000002</v>
          </cell>
          <cell r="O414">
            <v>4112.302396</v>
          </cell>
        </row>
        <row r="415">
          <cell r="B415" t="str">
            <v>sp|P61204|ARF3_HUMAN</v>
          </cell>
          <cell r="C415">
            <v>7.5301658083599996</v>
          </cell>
          <cell r="D415" t="str">
            <v>NA</v>
          </cell>
          <cell r="E415">
            <v>20587.729624700001</v>
          </cell>
          <cell r="F415" t="str">
            <v>DAVLLVFANK;HYFQNTQGLIFVVDSNDR</v>
          </cell>
          <cell r="G415" t="str">
            <v>1;1</v>
          </cell>
          <cell r="H415">
            <v>2</v>
          </cell>
          <cell r="I415">
            <v>2</v>
          </cell>
          <cell r="J415">
            <v>0.1547</v>
          </cell>
          <cell r="K415" t="str">
            <v>14592;27391</v>
          </cell>
          <cell r="L415" t="str">
            <v>sp|P84077|ARF1_HUMAN;sp|P84085|ARF5_HUMAN</v>
          </cell>
          <cell r="M415" t="str">
            <v>ADP-ribosylation factor 3 OS=Homo sapiens OX=9606 GN=ARF3 PE=1 SV=2</v>
          </cell>
          <cell r="N415">
            <v>0</v>
          </cell>
          <cell r="O415">
            <v>0</v>
          </cell>
        </row>
        <row r="416">
          <cell r="B416" t="str">
            <v>sp|P62750|RL23A_HUMAN</v>
          </cell>
          <cell r="C416">
            <v>3.2443865615999998</v>
          </cell>
          <cell r="D416" t="str">
            <v>NA</v>
          </cell>
          <cell r="E416">
            <v>17684.133804699999</v>
          </cell>
          <cell r="F416" t="str">
            <v>VNTLIRPDGEK</v>
          </cell>
          <cell r="G416">
            <v>1</v>
          </cell>
          <cell r="H416">
            <v>1</v>
          </cell>
          <cell r="I416">
            <v>1</v>
          </cell>
          <cell r="J416">
            <v>7.0499999999999993E-2</v>
          </cell>
          <cell r="K416">
            <v>18704</v>
          </cell>
          <cell r="L416" t="str">
            <v>-</v>
          </cell>
          <cell r="M416" t="str">
            <v>60S ribosomal protein L23a OS=Homo sapiens OX=9606 GN=RPL23A PE=1 SV=1</v>
          </cell>
          <cell r="N416">
            <v>0</v>
          </cell>
          <cell r="O416">
            <v>0</v>
          </cell>
        </row>
        <row r="417">
          <cell r="B417" t="str">
            <v>sp|P80723|BASP1_HUMAN</v>
          </cell>
          <cell r="C417">
            <v>3.2443865615999998</v>
          </cell>
          <cell r="D417" t="str">
            <v>NA</v>
          </cell>
          <cell r="E417">
            <v>22680.011164700001</v>
          </cell>
          <cell r="F417" t="str">
            <v>ETPAATEAPSSTPK</v>
          </cell>
          <cell r="G417">
            <v>1</v>
          </cell>
          <cell r="H417">
            <v>1</v>
          </cell>
          <cell r="I417">
            <v>1</v>
          </cell>
          <cell r="J417">
            <v>6.1699999999999998E-2</v>
          </cell>
          <cell r="K417">
            <v>21816</v>
          </cell>
          <cell r="L417" t="str">
            <v>-</v>
          </cell>
          <cell r="M417" t="str">
            <v>Brain acid soluble protein 1 OS=Homo sapiens OX=9606 GN=BASP1 PE=1 SV=2</v>
          </cell>
          <cell r="N417">
            <v>0</v>
          </cell>
          <cell r="O417">
            <v>0</v>
          </cell>
        </row>
        <row r="418">
          <cell r="B418" t="str">
            <v>sp|Q16555|DPYL2_HUMAN</v>
          </cell>
          <cell r="C418">
            <v>6.4887731231999997</v>
          </cell>
          <cell r="D418" t="str">
            <v>NA</v>
          </cell>
          <cell r="E418">
            <v>62254.567114700301</v>
          </cell>
          <cell r="F418" t="str">
            <v>QIGENLIVPGGVK;VFNLYPR</v>
          </cell>
          <cell r="G418" t="str">
            <v>1;1</v>
          </cell>
          <cell r="H418">
            <v>2</v>
          </cell>
          <cell r="I418">
            <v>2</v>
          </cell>
          <cell r="J418">
            <v>3.5000000000000003E-2</v>
          </cell>
          <cell r="K418" t="str">
            <v>20487;9121</v>
          </cell>
          <cell r="L418" t="str">
            <v>-</v>
          </cell>
          <cell r="M418" t="str">
            <v>Dihydropyrimidinase-related protein 2 OS=Homo sapiens OX=9606 GN=DPYSL2 PE=1 SV=1</v>
          </cell>
          <cell r="N418">
            <v>18551.302810900001</v>
          </cell>
          <cell r="O418">
            <v>562.16069124099999</v>
          </cell>
        </row>
        <row r="419">
          <cell r="B419" t="str">
            <v>sp|P62241|RS8_HUMAN</v>
          </cell>
          <cell r="C419">
            <v>12.8573377403</v>
          </cell>
          <cell r="D419" t="str">
            <v>NA</v>
          </cell>
          <cell r="E419">
            <v>24190.1622747</v>
          </cell>
          <cell r="F419" t="str">
            <v>ISSLLEEQFQQGK;LTPEEEEILNK;NCIVLIDSTPYR</v>
          </cell>
          <cell r="G419" t="str">
            <v>1;1;1</v>
          </cell>
          <cell r="H419">
            <v>3</v>
          </cell>
          <cell r="I419">
            <v>3</v>
          </cell>
          <cell r="J419">
            <v>0.1731</v>
          </cell>
          <cell r="K419" t="str">
            <v>23761;20303;22977</v>
          </cell>
          <cell r="L419" t="str">
            <v>-</v>
          </cell>
          <cell r="M419" t="str">
            <v>40S ribosomal protein S8 OS=Homo sapiens OX=9606 GN=RPS8 PE=1 SV=2</v>
          </cell>
          <cell r="N419">
            <v>70709.059945300003</v>
          </cell>
          <cell r="O419">
            <v>7070.9059945299996</v>
          </cell>
        </row>
        <row r="420">
          <cell r="B420" t="str">
            <v>sp|Q6UWP8|SBSN_HUMAN</v>
          </cell>
          <cell r="C420">
            <v>11.9245815341</v>
          </cell>
          <cell r="D420" t="str">
            <v>NA</v>
          </cell>
          <cell r="E420">
            <v>60504.594744700102</v>
          </cell>
          <cell r="F420" t="str">
            <v>FGQGVHHAAGQAGNEAGR;FGQGVHHGLSEGWK;LGHGVNNAAGQVGK;VAHEINHGIGQAGK</v>
          </cell>
          <cell r="G420" t="str">
            <v>1;1;1;1</v>
          </cell>
          <cell r="H420">
            <v>4</v>
          </cell>
          <cell r="I420">
            <v>5</v>
          </cell>
          <cell r="J420">
            <v>0.1017</v>
          </cell>
          <cell r="K420" t="str">
            <v>25435;24112;20443;22678;22676</v>
          </cell>
          <cell r="L420" t="str">
            <v>-</v>
          </cell>
          <cell r="M420" t="str">
            <v>Suprabasin OS=Homo sapiens OX=9606 GN=SBSN PE=1 SV=2</v>
          </cell>
          <cell r="N420">
            <v>0</v>
          </cell>
          <cell r="O420">
            <v>0</v>
          </cell>
        </row>
        <row r="421">
          <cell r="B421" t="str">
            <v>sp|Q5TCS8|KAD9_HUMAN</v>
          </cell>
          <cell r="C421">
            <v>3.2443865615999998</v>
          </cell>
          <cell r="D421" t="str">
            <v>NA</v>
          </cell>
          <cell r="E421">
            <v>221272.84314469801</v>
          </cell>
          <cell r="F421" t="str">
            <v>TPQELLQK</v>
          </cell>
          <cell r="G421">
            <v>1</v>
          </cell>
          <cell r="H421">
            <v>1</v>
          </cell>
          <cell r="I421">
            <v>1</v>
          </cell>
          <cell r="J421">
            <v>4.1999999999999997E-3</v>
          </cell>
          <cell r="K421">
            <v>10646</v>
          </cell>
          <cell r="L421" t="str">
            <v>-</v>
          </cell>
          <cell r="M421" t="str">
            <v>Adenylate kinase 9 OS=Homo sapiens OX=9606 GN=AK9 PE=1 SV=2</v>
          </cell>
          <cell r="N421">
            <v>0</v>
          </cell>
          <cell r="O421">
            <v>0</v>
          </cell>
        </row>
        <row r="422">
          <cell r="B422" t="str">
            <v>sp|P62701|RS4X_HUMAN</v>
          </cell>
          <cell r="C422">
            <v>20.973861368000001</v>
          </cell>
          <cell r="D422" t="str">
            <v>NA</v>
          </cell>
          <cell r="E422">
            <v>29579.0532647</v>
          </cell>
          <cell r="F422" t="str">
            <v>DANGNSFATR;GIPHLVTHDAR;GNKPWISLPR;HPGSFDVVHVK;HWMLDK;LSNIFVIGK</v>
          </cell>
          <cell r="G422" t="str">
            <v>1;1;1;1;1;1</v>
          </cell>
          <cell r="H422">
            <v>6</v>
          </cell>
          <cell r="I422">
            <v>6</v>
          </cell>
          <cell r="J422">
            <v>0.2167</v>
          </cell>
          <cell r="K422" t="str">
            <v>13441;18081;16839;18230;6292;11698</v>
          </cell>
          <cell r="L422" t="str">
            <v>-</v>
          </cell>
          <cell r="M422" t="str">
            <v>40S ribosomal protein S4, X isoform OS=Homo sapiens OX=9606 GN=RPS4X PE=1 SV=2</v>
          </cell>
          <cell r="N422">
            <v>315499.88587200001</v>
          </cell>
          <cell r="O422">
            <v>15774.994293600001</v>
          </cell>
        </row>
        <row r="423">
          <cell r="B423" t="str">
            <v>sp|P05387|RLA2_HUMAN</v>
          </cell>
          <cell r="C423">
            <v>4.2857792467599998</v>
          </cell>
          <cell r="D423" t="str">
            <v>NA</v>
          </cell>
          <cell r="E423">
            <v>11657.8470347</v>
          </cell>
          <cell r="F423" t="str">
            <v>NIEDVIAQGIGK</v>
          </cell>
          <cell r="G423">
            <v>1</v>
          </cell>
          <cell r="H423">
            <v>1</v>
          </cell>
          <cell r="I423">
            <v>1</v>
          </cell>
          <cell r="J423">
            <v>0.1043</v>
          </cell>
          <cell r="K423">
            <v>19072</v>
          </cell>
          <cell r="L423" t="str">
            <v>-</v>
          </cell>
          <cell r="M423" t="str">
            <v>60S acidic ribosomal protein P2 OS=Homo sapiens OX=9606 GN=RPLP2 PE=1 SV=1</v>
          </cell>
          <cell r="N423">
            <v>0</v>
          </cell>
          <cell r="O423">
            <v>0</v>
          </cell>
        </row>
        <row r="424">
          <cell r="B424" t="str">
            <v>sp|O00442|RTCA_HUMAN</v>
          </cell>
          <cell r="C424">
            <v>3.2443865615999998</v>
          </cell>
          <cell r="D424" t="str">
            <v>NA</v>
          </cell>
          <cell r="E424">
            <v>39311.403284699998</v>
          </cell>
          <cell r="F424" t="str">
            <v>AFVAGVLPFK</v>
          </cell>
          <cell r="G424">
            <v>1</v>
          </cell>
          <cell r="H424">
            <v>1</v>
          </cell>
          <cell r="I424">
            <v>1</v>
          </cell>
          <cell r="J424">
            <v>2.7300000000000001E-2</v>
          </cell>
          <cell r="K424">
            <v>13311</v>
          </cell>
          <cell r="L424" t="str">
            <v>-</v>
          </cell>
          <cell r="M424" t="str">
            <v>RNA 3'-terminal phosphate cyclase OS=Homo sapiens OX=9606 GN=RTCA PE=1 SV=1</v>
          </cell>
          <cell r="N424">
            <v>0</v>
          </cell>
          <cell r="O424">
            <v>0</v>
          </cell>
        </row>
        <row r="425">
          <cell r="B425" t="str">
            <v>sp|Q01469|FABP5_HUMAN</v>
          </cell>
          <cell r="C425">
            <v>9.7737612080599998</v>
          </cell>
          <cell r="D425" t="str">
            <v>NA</v>
          </cell>
          <cell r="E425">
            <v>15154.5511047</v>
          </cell>
          <cell r="F425" t="str">
            <v>ELGVGIALR;FEETTADGR;TTQFSCTLGEK</v>
          </cell>
          <cell r="G425" t="str">
            <v>1;1;1</v>
          </cell>
          <cell r="H425">
            <v>3</v>
          </cell>
          <cell r="I425">
            <v>3</v>
          </cell>
          <cell r="J425">
            <v>0.21479999999999999</v>
          </cell>
          <cell r="K425" t="str">
            <v>9733;12662;19391</v>
          </cell>
          <cell r="L425" t="str">
            <v>-</v>
          </cell>
          <cell r="M425" t="str">
            <v>Fatty acid-binding protein 5 OS=Homo sapiens OX=9606 GN=FABP5 PE=1 SV=3</v>
          </cell>
          <cell r="N425">
            <v>264715.20196600002</v>
          </cell>
          <cell r="O425">
            <v>26471.520196599999</v>
          </cell>
        </row>
        <row r="426">
          <cell r="B426" t="str">
            <v>sp|P61626|LYSC_HUMAN</v>
          </cell>
          <cell r="C426">
            <v>7.26060164022</v>
          </cell>
          <cell r="D426" t="str">
            <v>NA</v>
          </cell>
          <cell r="E426">
            <v>16526.2836747</v>
          </cell>
          <cell r="F426" t="str">
            <v>STDYGIFQINSR;WESGYNTR</v>
          </cell>
          <cell r="G426" t="str">
            <v>1;1</v>
          </cell>
          <cell r="H426">
            <v>2</v>
          </cell>
          <cell r="I426">
            <v>2</v>
          </cell>
          <cell r="J426">
            <v>0.1351</v>
          </cell>
          <cell r="K426" t="str">
            <v>22104;12318</v>
          </cell>
          <cell r="L426" t="str">
            <v>-</v>
          </cell>
          <cell r="M426" t="str">
            <v>Lysozyme C OS=Homo sapiens OX=9606 GN=LYZ PE=1 SV=1</v>
          </cell>
          <cell r="N426">
            <v>39008.922421399999</v>
          </cell>
          <cell r="O426">
            <v>3546.26567467</v>
          </cell>
        </row>
        <row r="427">
          <cell r="B427" t="str">
            <v>sp|P23396|RS3_HUMAN</v>
          </cell>
          <cell r="C427">
            <v>25.830725711500001</v>
          </cell>
          <cell r="D427" t="str">
            <v>NA</v>
          </cell>
          <cell r="E427">
            <v>26671.429744699999</v>
          </cell>
          <cell r="F427" t="str">
            <v>ACYGVLR;AELNEFLTR;ELAEDGYSGVEVR;ELTAVVQK;FVADGIFK;IMLPWDPTGK;QGVLGIK;TEIIILATR</v>
          </cell>
          <cell r="G427" t="str">
            <v>1;1;1;1;1;1;1;1</v>
          </cell>
          <cell r="H427">
            <v>8</v>
          </cell>
          <cell r="I427">
            <v>8</v>
          </cell>
          <cell r="J427">
            <v>0.29220000000000002</v>
          </cell>
          <cell r="K427" t="str">
            <v>6724;14679;22514;8414;8726;16507;2933;12793</v>
          </cell>
          <cell r="L427" t="str">
            <v>-</v>
          </cell>
          <cell r="M427" t="str">
            <v>40S ribosomal protein S3 OS=Homo sapiens OX=9606 GN=RPS3 PE=1 SV=2</v>
          </cell>
          <cell r="N427">
            <v>11473614.3445</v>
          </cell>
          <cell r="O427">
            <v>603874.43918500002</v>
          </cell>
        </row>
        <row r="428">
          <cell r="B428" t="str">
            <v>sp|O75822|EIF3J_HUMAN</v>
          </cell>
          <cell r="C428">
            <v>2.8251534738199999</v>
          </cell>
          <cell r="D428" t="str">
            <v>NA</v>
          </cell>
          <cell r="E428">
            <v>29044.5427447</v>
          </cell>
          <cell r="F428" t="str">
            <v>LEEPEEPK</v>
          </cell>
          <cell r="G428">
            <v>1</v>
          </cell>
          <cell r="H428">
            <v>1</v>
          </cell>
          <cell r="I428">
            <v>1</v>
          </cell>
          <cell r="J428">
            <v>3.1E-2</v>
          </cell>
          <cell r="K428">
            <v>11080</v>
          </cell>
          <cell r="L428" t="str">
            <v>-</v>
          </cell>
          <cell r="M428" t="str">
            <v>Eukaryotic translation initiation factor 3 subunit J OS=Homo sapiens OX=9606 GN=EIF3J PE=1 SV=2</v>
          </cell>
          <cell r="N428">
            <v>90373.954101800002</v>
          </cell>
          <cell r="O428">
            <v>5648.3721313599999</v>
          </cell>
        </row>
        <row r="429">
          <cell r="B429" t="str">
            <v>sp|Q14204|DYHC1_HUMAN</v>
          </cell>
          <cell r="C429">
            <v>11.050115374300001</v>
          </cell>
          <cell r="D429" t="str">
            <v>NA</v>
          </cell>
          <cell r="E429">
            <v>532071.83119471499</v>
          </cell>
          <cell r="F429" t="str">
            <v>LAETVFNFQEK;TFSEILNR;TTDLLTDWEK;VDNEFDQR</v>
          </cell>
          <cell r="G429" t="str">
            <v>1;1;1;1</v>
          </cell>
          <cell r="H429">
            <v>4</v>
          </cell>
          <cell r="I429">
            <v>4</v>
          </cell>
          <cell r="J429">
            <v>8.0000000000000002E-3</v>
          </cell>
          <cell r="K429" t="str">
            <v>20515;11358;18217;12584</v>
          </cell>
          <cell r="L429" t="str">
            <v>-</v>
          </cell>
          <cell r="M429" t="str">
            <v>Cytoplasmic dynein 1 heavy chain 1 OS=Homo sapiens OX=9606 GN=DYNC1H1 PE=1 SV=5</v>
          </cell>
          <cell r="N429">
            <v>2368125.5229500001</v>
          </cell>
          <cell r="O429">
            <v>8427.4929642499992</v>
          </cell>
        </row>
        <row r="430">
          <cell r="B430" t="str">
            <v>sp|Q16222|UAP1_HUMAN</v>
          </cell>
          <cell r="C430">
            <v>12.231019867800001</v>
          </cell>
          <cell r="D430" t="str">
            <v>NA</v>
          </cell>
          <cell r="E430">
            <v>58731.845494700101</v>
          </cell>
          <cell r="F430" t="str">
            <v>FVVYEVLR;LGVAYPK;TLFQIQAER;VAVLLLAGGQGTR</v>
          </cell>
          <cell r="G430" t="str">
            <v>1;1;1;1</v>
          </cell>
          <cell r="H430">
            <v>4</v>
          </cell>
          <cell r="I430">
            <v>4</v>
          </cell>
          <cell r="J430">
            <v>7.0900000000000005E-2</v>
          </cell>
          <cell r="K430" t="str">
            <v>12648;3732;15071;19034</v>
          </cell>
          <cell r="L430" t="str">
            <v>-</v>
          </cell>
          <cell r="M430" t="str">
            <v>UDP-N-acetylhexosamine pyrophosphorylase OS=Homo sapiens OX=9606 GN=UAP1 PE=1 SV=3</v>
          </cell>
          <cell r="N430">
            <v>129423.109167</v>
          </cell>
          <cell r="O430">
            <v>3595.08636574</v>
          </cell>
        </row>
        <row r="431">
          <cell r="B431" t="str">
            <v>sp|P09874|PARP1_HUMAN</v>
          </cell>
          <cell r="C431">
            <v>2.0753095180400001</v>
          </cell>
          <cell r="D431" t="str">
            <v>NA</v>
          </cell>
          <cell r="E431">
            <v>113012.39271470001</v>
          </cell>
          <cell r="F431" t="str">
            <v>AEPVEVVAPR</v>
          </cell>
          <cell r="G431">
            <v>1</v>
          </cell>
          <cell r="H431">
            <v>1</v>
          </cell>
          <cell r="I431">
            <v>1</v>
          </cell>
          <cell r="J431">
            <v>9.9000000000000008E-3</v>
          </cell>
          <cell r="K431">
            <v>13889</v>
          </cell>
          <cell r="L431" t="str">
            <v>-</v>
          </cell>
          <cell r="M431" t="str">
            <v>Poly [ADP-ribose] polymerase 1 OS=Homo sapiens OX=9606 GN=PARP1 PE=1 SV=4</v>
          </cell>
          <cell r="N431">
            <v>6134.5381997499999</v>
          </cell>
          <cell r="O431">
            <v>102.24230332899999</v>
          </cell>
        </row>
        <row r="432">
          <cell r="B432" t="str">
            <v>sp|P21333|FLNA_HUMAN</v>
          </cell>
          <cell r="C432">
            <v>73.783579751999994</v>
          </cell>
          <cell r="D432" t="str">
            <v>NA</v>
          </cell>
          <cell r="E432">
            <v>280563.86799469998</v>
          </cell>
          <cell r="F432" t="str">
            <v>AGQSAAGAAPGGGVDTR;AGVAPLQVK;AHVVPCFDASK;ATCAPQHGAPGPGPADASK;AWGPGLEGGVVGK;DAPQDFHPDR;ETGEHLVHVK;GAGTGGLGLAVEGPSEAK;IANLQTDLSDGLR;IQQNTFTR;LKPGAPLRPK;LLGWIQNK;NDNDTFTVK;SPFEVYVDK;SSFTVDCSK;TPCEEILVK;VAQPTITDNK;VPVHDVTDASK;VTVLFAGQHIAK;WGDEHIPGSPYR;YGGDEIPFSPYR;YGGPYHIGGSPFK;YGGQPVPNFPSK;YTILIK</v>
          </cell>
          <cell r="G432" t="str">
            <v>1;1;1;1;1;1;1;1;1;0;1;0;0;1;1;1;1;1;1;1;1;1;1;1</v>
          </cell>
          <cell r="H432">
            <v>21</v>
          </cell>
          <cell r="I432">
            <v>24</v>
          </cell>
          <cell r="J432">
            <v>0.10199999999999999</v>
          </cell>
          <cell r="K432" t="str">
            <v>22856;8236;18413;25566;18343;17607;17608;16294;16295;24374;22367;12189;14195;11121;13444;14383;12808;14556;14486;16830;16828;19662;22317;22102;21683;19802;3817</v>
          </cell>
          <cell r="L432" t="str">
            <v>-</v>
          </cell>
          <cell r="M432" t="str">
            <v>Filamin-A OS=Homo sapiens OX=9606 GN=FLNA PE=1 SV=4</v>
          </cell>
          <cell r="N432">
            <v>1539307.0944000001</v>
          </cell>
          <cell r="O432">
            <v>10689.632600000001</v>
          </cell>
        </row>
        <row r="433">
          <cell r="B433" t="str">
            <v>sp|Q14315|FLNC_HUMAN</v>
          </cell>
          <cell r="C433">
            <v>31.513053966800001</v>
          </cell>
          <cell r="D433" t="str">
            <v>NA</v>
          </cell>
          <cell r="E433">
            <v>290840.5825047</v>
          </cell>
          <cell r="F433" t="str">
            <v>AFGPGLEGGLVNK;GAGGQGQLDVR;IQQNTFTR;LGSFGSITR;LLGWIQNK;LTVTSLQETGLK;NDNDTFTVK;SLTATGGNHVTAR;VCAYGPGLK;VGVTEGCDPTR;VYNVTYTVK;YADQEVPR</v>
          </cell>
          <cell r="G433" t="str">
            <v>1;1;0;1;0;1;0;1;1;1;1;1</v>
          </cell>
          <cell r="H433">
            <v>9</v>
          </cell>
          <cell r="I433">
            <v>9</v>
          </cell>
          <cell r="J433">
            <v>4.3999999999999997E-2</v>
          </cell>
          <cell r="K433" t="str">
            <v>19124;13593;12189;10043;11121;19786;13444;19679;10883;17437;14487;11307</v>
          </cell>
          <cell r="L433" t="str">
            <v>-</v>
          </cell>
          <cell r="M433" t="str">
            <v>Filamin-C OS=Homo sapiens OX=9606 GN=FLNC PE=1 SV=3</v>
          </cell>
          <cell r="N433">
            <v>300167.97328899999</v>
          </cell>
          <cell r="O433">
            <v>1876.0498330600001</v>
          </cell>
        </row>
        <row r="434">
          <cell r="B434" t="str">
            <v>sp|O75369|FLNB_HUMAN</v>
          </cell>
          <cell r="C434">
            <v>34.223721206599997</v>
          </cell>
          <cell r="D434" t="str">
            <v>NA</v>
          </cell>
          <cell r="E434">
            <v>277990.0527847</v>
          </cell>
          <cell r="F434" t="str">
            <v>DQEFTVDTR;IAGPGLGSGVR;IFAQDGEGQR;IGNLQTDLSDGLR;IQQNTFTR;LDVTILSPSR;LLGWIQNK;VDIQTEDLEDGTCK;VQAQGPGLK;VVASGPGLEHGK;YADEEIPR</v>
          </cell>
          <cell r="G434" t="str">
            <v>1;1;1;1;0;1;0;1;1;1;1</v>
          </cell>
          <cell r="H434">
            <v>9</v>
          </cell>
          <cell r="I434">
            <v>9</v>
          </cell>
          <cell r="J434">
            <v>4.2999999999999997E-2</v>
          </cell>
          <cell r="K434" t="str">
            <v>15226;11475;15530;22120;12189;14917;11121;24677;8759;16355;11746</v>
          </cell>
          <cell r="L434" t="str">
            <v>-</v>
          </cell>
          <cell r="M434" t="str">
            <v>Filamin-B OS=Homo sapiens OX=9606 GN=FLNB PE=1 SV=2</v>
          </cell>
          <cell r="N434">
            <v>1575268.5521499999</v>
          </cell>
          <cell r="O434">
            <v>10789.5106311</v>
          </cell>
        </row>
        <row r="435">
          <cell r="B435" t="str">
            <v>sp|Q6E0U4|DMKN_HUMAN</v>
          </cell>
          <cell r="C435">
            <v>2.76679898144</v>
          </cell>
          <cell r="D435" t="str">
            <v>NA</v>
          </cell>
          <cell r="E435">
            <v>47054.093904699999</v>
          </cell>
          <cell r="F435" t="str">
            <v>QAEDVIR</v>
          </cell>
          <cell r="G435">
            <v>1</v>
          </cell>
          <cell r="H435">
            <v>1</v>
          </cell>
          <cell r="I435">
            <v>1</v>
          </cell>
          <cell r="J435">
            <v>1.47E-2</v>
          </cell>
          <cell r="K435">
            <v>6343</v>
          </cell>
          <cell r="L435" t="str">
            <v>-</v>
          </cell>
          <cell r="M435" t="str">
            <v>Dermokine OS=Homo sapiens OX=9606 GN=DMKN PE=1 SV=3</v>
          </cell>
          <cell r="N435">
            <v>0</v>
          </cell>
          <cell r="O435">
            <v>0</v>
          </cell>
        </row>
        <row r="436">
          <cell r="B436" t="str">
            <v>sp|P68871|HBB_HUMAN</v>
          </cell>
          <cell r="C436">
            <v>10.77455237</v>
          </cell>
          <cell r="D436" t="str">
            <v>NA</v>
          </cell>
          <cell r="E436">
            <v>15988.289834699999</v>
          </cell>
          <cell r="F436" t="str">
            <v>LLVVYPWTQR;SAVTALWGK;VNVDEVGGEALGR</v>
          </cell>
          <cell r="G436" t="str">
            <v>1;1;1</v>
          </cell>
          <cell r="H436">
            <v>3</v>
          </cell>
          <cell r="I436">
            <v>3</v>
          </cell>
          <cell r="J436">
            <v>0.2177</v>
          </cell>
          <cell r="K436" t="str">
            <v>19453;9886;20302</v>
          </cell>
          <cell r="L436" t="str">
            <v>-</v>
          </cell>
          <cell r="M436" t="str">
            <v>Hemoglobin subunit beta OS=Homo sapiens OX=9606 GN=HBB PE=1 SV=2</v>
          </cell>
          <cell r="N436">
            <v>153031.32847000001</v>
          </cell>
          <cell r="O436">
            <v>13911.938951800001</v>
          </cell>
        </row>
        <row r="437">
          <cell r="B437" t="str">
            <v>sp|P55072|TERA_HUMAN</v>
          </cell>
          <cell r="C437">
            <v>12.1329988743</v>
          </cell>
          <cell r="D437" t="str">
            <v>NA</v>
          </cell>
          <cell r="E437">
            <v>89265.717594700298</v>
          </cell>
          <cell r="F437" t="str">
            <v>ESIESEIR;EVDIGIPDATGR;GILLYGPPGTGK;MDELQLFR</v>
          </cell>
          <cell r="G437" t="str">
            <v>1;1;1;1</v>
          </cell>
          <cell r="H437">
            <v>4</v>
          </cell>
          <cell r="I437">
            <v>4</v>
          </cell>
          <cell r="J437">
            <v>4.9599999999999998E-2</v>
          </cell>
          <cell r="K437" t="str">
            <v>10810;18725;16981;13389</v>
          </cell>
          <cell r="L437" t="str">
            <v>-</v>
          </cell>
          <cell r="M437" t="str">
            <v>Transitional endoplasmic reticulum ATPase OS=Homo sapiens OX=9606 GN=VCP PE=1 SV=4</v>
          </cell>
          <cell r="N437">
            <v>507640.86848599999</v>
          </cell>
          <cell r="O437">
            <v>11280.9081886</v>
          </cell>
        </row>
        <row r="438">
          <cell r="B438" t="str">
            <v>sp|O00299|CLIC1_HUMAN</v>
          </cell>
          <cell r="C438">
            <v>6.61613541998</v>
          </cell>
          <cell r="D438" t="str">
            <v>NA</v>
          </cell>
          <cell r="E438">
            <v>26905.747644700001</v>
          </cell>
          <cell r="F438" t="str">
            <v>GFTIPEAFR;NSNPALNDNLEK</v>
          </cell>
          <cell r="G438" t="str">
            <v>1;1</v>
          </cell>
          <cell r="H438">
            <v>2</v>
          </cell>
          <cell r="I438">
            <v>2</v>
          </cell>
          <cell r="J438">
            <v>8.7099999999999997E-2</v>
          </cell>
          <cell r="K438" t="str">
            <v>12996;20570</v>
          </cell>
          <cell r="L438" t="str">
            <v>-</v>
          </cell>
          <cell r="M438" t="str">
            <v>Chloride intracellular channel protein 1 OS=Homo sapiens OX=9606 GN=CLIC1 PE=1 SV=4</v>
          </cell>
          <cell r="N438">
            <v>59584.405580999999</v>
          </cell>
          <cell r="O438">
            <v>3504.9650341800002</v>
          </cell>
        </row>
        <row r="439">
          <cell r="B439" t="str">
            <v>sp|P26583|HMGB2_HUMAN</v>
          </cell>
          <cell r="C439">
            <v>2.8251534738199999</v>
          </cell>
          <cell r="D439" t="str">
            <v>NA</v>
          </cell>
          <cell r="E439">
            <v>24018.725434700002</v>
          </cell>
          <cell r="F439" t="str">
            <v>SEHPGLSIGDTAK</v>
          </cell>
          <cell r="G439">
            <v>1</v>
          </cell>
          <cell r="H439">
            <v>1</v>
          </cell>
          <cell r="I439">
            <v>1</v>
          </cell>
          <cell r="J439">
            <v>6.2199999999999998E-2</v>
          </cell>
          <cell r="K439">
            <v>20250</v>
          </cell>
          <cell r="L439" t="str">
            <v>-</v>
          </cell>
          <cell r="M439" t="str">
            <v>High mobility group protein B2 OS=Homo sapiens OX=9606 GN=HMGB2 PE=1 SV=2</v>
          </cell>
          <cell r="N439">
            <v>0</v>
          </cell>
          <cell r="O439">
            <v>0</v>
          </cell>
        </row>
        <row r="440">
          <cell r="B440" t="str">
            <v>sp|O00487|PSDE_HUMAN</v>
          </cell>
          <cell r="C440">
            <v>3.2443865615999998</v>
          </cell>
          <cell r="D440" t="str">
            <v>NA</v>
          </cell>
          <cell r="E440">
            <v>34554.555324699999</v>
          </cell>
          <cell r="F440" t="str">
            <v>VVIDAFR</v>
          </cell>
          <cell r="G440">
            <v>1</v>
          </cell>
          <cell r="H440">
            <v>1</v>
          </cell>
          <cell r="I440">
            <v>1</v>
          </cell>
          <cell r="J440">
            <v>2.2599999999999999E-2</v>
          </cell>
          <cell r="K440">
            <v>5967</v>
          </cell>
          <cell r="L440" t="str">
            <v>-</v>
          </cell>
          <cell r="M440" t="str">
            <v>26S proteasome non-ATPase regulatory subunit 14 OS=Homo sapiens OX=9606 GN=PSMD14 PE=1 SV=1</v>
          </cell>
          <cell r="N440">
            <v>4141.9689080199996</v>
          </cell>
          <cell r="O440">
            <v>258.87305675099998</v>
          </cell>
        </row>
        <row r="441">
          <cell r="B441" t="str">
            <v>sp|P35232|PHB_HUMAN</v>
          </cell>
          <cell r="C441">
            <v>4.2857792467599998</v>
          </cell>
          <cell r="D441" t="str">
            <v>NA</v>
          </cell>
          <cell r="E441">
            <v>29785.901884700001</v>
          </cell>
          <cell r="F441" t="str">
            <v>QVSDDLTER</v>
          </cell>
          <cell r="G441">
            <v>1</v>
          </cell>
          <cell r="H441">
            <v>1</v>
          </cell>
          <cell r="I441">
            <v>1</v>
          </cell>
          <cell r="J441">
            <v>3.3099999999999997E-2</v>
          </cell>
          <cell r="K441">
            <v>13757</v>
          </cell>
          <cell r="L441" t="str">
            <v>-</v>
          </cell>
          <cell r="M441" t="str">
            <v>Prohibitin OS=Homo sapiens OX=9606 GN=PHB PE=1 SV=1</v>
          </cell>
          <cell r="N441">
            <v>0</v>
          </cell>
          <cell r="O441">
            <v>0</v>
          </cell>
        </row>
        <row r="442">
          <cell r="B442" t="str">
            <v>sp|P53396|ACLY_HUMAN</v>
          </cell>
          <cell r="C442">
            <v>26.067237525700001</v>
          </cell>
          <cell r="D442" t="str">
            <v>NA</v>
          </cell>
          <cell r="E442">
            <v>120761.87877470101</v>
          </cell>
          <cell r="F442" t="str">
            <v>EILIPVFK;GGPNYQEGLR;LGQEATVGK;LNPEDIK;LTLLNPK;STTLFSR;TTDGVYEGVAIGGDR;VTPDTDWAR</v>
          </cell>
          <cell r="G442" t="str">
            <v>1;1;1;1;1;1;1;1</v>
          </cell>
          <cell r="H442">
            <v>8</v>
          </cell>
          <cell r="I442">
            <v>8</v>
          </cell>
          <cell r="J442">
            <v>6.54E-2</v>
          </cell>
          <cell r="K442" t="str">
            <v>10691;14608;8943;6254;5297;5683;23781;13691</v>
          </cell>
          <cell r="L442" t="str">
            <v>-</v>
          </cell>
          <cell r="M442" t="str">
            <v>ATP-citrate synthase OS=Homo sapiens OX=9606 GN=ACLY PE=1 SV=3</v>
          </cell>
          <cell r="N442">
            <v>30233671.187199999</v>
          </cell>
          <cell r="O442">
            <v>487639.85785799997</v>
          </cell>
        </row>
        <row r="443">
          <cell r="B443" t="str">
            <v>sp|Q96RQ3|MCCA_HUMAN</v>
          </cell>
          <cell r="C443">
            <v>9.0714332316699995</v>
          </cell>
          <cell r="D443" t="str">
            <v>NA</v>
          </cell>
          <cell r="E443">
            <v>80421.9289147003</v>
          </cell>
          <cell r="F443" t="str">
            <v>FVDTPR;IIEEAPAPGIK;LVVWAADR</v>
          </cell>
          <cell r="G443" t="str">
            <v>1;1;1</v>
          </cell>
          <cell r="H443">
            <v>3</v>
          </cell>
          <cell r="I443">
            <v>3</v>
          </cell>
          <cell r="J443">
            <v>3.4500000000000003E-2</v>
          </cell>
          <cell r="K443" t="str">
            <v>3392;15990;9792</v>
          </cell>
          <cell r="L443" t="str">
            <v>-</v>
          </cell>
          <cell r="M443" t="str">
            <v>Methylcrotonoyl-CoA carboxylase subunit alpha, mitochondrial OS=Homo sapiens OX=9606 GN=MCCC1 PE=1 SV=3</v>
          </cell>
          <cell r="N443">
            <v>167208.59370100001</v>
          </cell>
          <cell r="O443">
            <v>3800.19531138</v>
          </cell>
        </row>
        <row r="444">
          <cell r="B444" t="str">
            <v>sp|P27694|RFA1_HUMAN</v>
          </cell>
          <cell r="C444">
            <v>36.011640270299999</v>
          </cell>
          <cell r="D444" t="str">
            <v>NA</v>
          </cell>
          <cell r="E444">
            <v>68095.2700047002</v>
          </cell>
          <cell r="F444" t="str">
            <v>ATAFNEQVDK;CDTEFPNFK;DSLVDIIGICK;FFPLIEVNK;NIYLMDTSGK;SGGVGGSNTNWK;VETYNDESR;VVPIASLTPYQSK;VVTATLWGEDADK</v>
          </cell>
          <cell r="G444" t="str">
            <v>1;1;1;1;1;1;1;1;1</v>
          </cell>
          <cell r="H444">
            <v>9</v>
          </cell>
          <cell r="I444">
            <v>9</v>
          </cell>
          <cell r="J444">
            <v>0.15579999999999999</v>
          </cell>
          <cell r="K444" t="str">
            <v>15580;16493;18464;15095;16090;16710;15295;22129;22155</v>
          </cell>
          <cell r="L444" t="str">
            <v>-</v>
          </cell>
          <cell r="M444" t="str">
            <v>Replication protein A 70 kDa DNA-binding subunit OS=Homo sapiens OX=9606 GN=RPA1 PE=1 SV=2</v>
          </cell>
          <cell r="N444">
            <v>3330423.0676600002</v>
          </cell>
          <cell r="O444">
            <v>100921.911141</v>
          </cell>
        </row>
        <row r="445">
          <cell r="B445" t="str">
            <v>sp|P01040|CYTA_HUMAN</v>
          </cell>
          <cell r="C445">
            <v>6.29115344549</v>
          </cell>
          <cell r="D445" t="str">
            <v>NA</v>
          </cell>
          <cell r="E445">
            <v>10999.6622247</v>
          </cell>
          <cell r="F445" t="str">
            <v>LEAVQYK;TQVVAGTNYYIK</v>
          </cell>
          <cell r="G445" t="str">
            <v>1;1</v>
          </cell>
          <cell r="H445">
            <v>2</v>
          </cell>
          <cell r="I445">
            <v>2</v>
          </cell>
          <cell r="J445">
            <v>0.19389999999999999</v>
          </cell>
          <cell r="K445" t="str">
            <v>7195;21205</v>
          </cell>
          <cell r="L445" t="str">
            <v>-</v>
          </cell>
          <cell r="M445" t="str">
            <v>Cystatin-A OS=Homo sapiens OX=9606 GN=CSTA PE=1 SV=1</v>
          </cell>
          <cell r="N445">
            <v>80190.390711600005</v>
          </cell>
          <cell r="O445">
            <v>11455.7701017</v>
          </cell>
        </row>
        <row r="446">
          <cell r="B446" t="str">
            <v>sp|O95969|SG1D2_HUMAN</v>
          </cell>
          <cell r="C446">
            <v>3.2443865615999998</v>
          </cell>
          <cell r="D446" t="str">
            <v>NA</v>
          </cell>
          <cell r="E446">
            <v>9918.3414247000001</v>
          </cell>
          <cell r="F446" t="str">
            <v>SLIAEVLVK</v>
          </cell>
          <cell r="G446">
            <v>1</v>
          </cell>
          <cell r="H446">
            <v>1</v>
          </cell>
          <cell r="I446">
            <v>1</v>
          </cell>
          <cell r="J446">
            <v>0.1</v>
          </cell>
          <cell r="K446">
            <v>11125</v>
          </cell>
          <cell r="L446" t="str">
            <v>-</v>
          </cell>
          <cell r="M446" t="str">
            <v>Secretoglobin family 1D member 2 OS=Homo sapiens OX=9606 GN=SCGB1D2 PE=2 SV=1</v>
          </cell>
          <cell r="N446">
            <v>0</v>
          </cell>
          <cell r="O446">
            <v>0</v>
          </cell>
        </row>
        <row r="447">
          <cell r="B447" t="str">
            <v>sp|P13010|XRCC5_HUMAN</v>
          </cell>
          <cell r="C447">
            <v>20.106248231399999</v>
          </cell>
          <cell r="D447" t="str">
            <v>NA</v>
          </cell>
          <cell r="E447">
            <v>82652.2744747002</v>
          </cell>
          <cell r="F447" t="str">
            <v>EDIIQGFR;EEASGSSVTAEEAK;SQLDIIIHSLK;TDTLEDLFPTTK;TLFPLIEAK;VITMFVQR</v>
          </cell>
          <cell r="G447" t="str">
            <v>1;1;1;1;1;1</v>
          </cell>
          <cell r="H447">
            <v>6</v>
          </cell>
          <cell r="I447">
            <v>6</v>
          </cell>
          <cell r="J447">
            <v>8.4699999999999998E-2</v>
          </cell>
          <cell r="K447" t="str">
            <v>11310;21967;19304;21705;12862;11804</v>
          </cell>
          <cell r="L447" t="str">
            <v>-</v>
          </cell>
          <cell r="M447" t="str">
            <v>X-ray repair cross-complementing protein 5 OS=Homo sapiens OX=9606 GN=XRCC5 PE=1 SV=3</v>
          </cell>
          <cell r="N447">
            <v>257503.54322399999</v>
          </cell>
          <cell r="O447">
            <v>5852.3532550800001</v>
          </cell>
        </row>
        <row r="448">
          <cell r="B448" t="str">
            <v>sp|P62917|RL8_HUMAN</v>
          </cell>
          <cell r="C448">
            <v>2.0753095180400001</v>
          </cell>
          <cell r="D448" t="str">
            <v>NA</v>
          </cell>
          <cell r="E448">
            <v>28007.288184699999</v>
          </cell>
          <cell r="F448" t="str">
            <v>AVDFAER</v>
          </cell>
          <cell r="G448">
            <v>1</v>
          </cell>
          <cell r="H448">
            <v>1</v>
          </cell>
          <cell r="I448">
            <v>1</v>
          </cell>
          <cell r="J448">
            <v>2.7199999999999998E-2</v>
          </cell>
          <cell r="K448">
            <v>5552</v>
          </cell>
          <cell r="L448" t="str">
            <v>-</v>
          </cell>
          <cell r="M448" t="str">
            <v>60S ribosomal protein L8 OS=Homo sapiens OX=9606 GN=RPL8 PE=1 SV=2</v>
          </cell>
          <cell r="N448">
            <v>134580.587753</v>
          </cell>
          <cell r="O448">
            <v>9612.8991252199994</v>
          </cell>
        </row>
        <row r="449">
          <cell r="B449" t="str">
            <v>sp|Q8WY21|SORC1_HUMAN</v>
          </cell>
          <cell r="C449">
            <v>2.6743967066600001</v>
          </cell>
          <cell r="D449" t="str">
            <v>NA</v>
          </cell>
          <cell r="E449">
            <v>129553.291854701</v>
          </cell>
          <cell r="F449" t="str">
            <v>QEDWILAYSQDQK</v>
          </cell>
          <cell r="G449">
            <v>1</v>
          </cell>
          <cell r="H449">
            <v>1</v>
          </cell>
          <cell r="I449">
            <v>1</v>
          </cell>
          <cell r="J449">
            <v>1.11E-2</v>
          </cell>
          <cell r="K449">
            <v>24688</v>
          </cell>
          <cell r="L449" t="str">
            <v>-</v>
          </cell>
          <cell r="M449" t="str">
            <v>VPS10 domain-containing receptor SorCS1 OS=Homo sapiens OX=9606 GN=SORCS1 PE=1 SV=3</v>
          </cell>
          <cell r="N449">
            <v>799414.061369</v>
          </cell>
          <cell r="O449">
            <v>15674.785517</v>
          </cell>
        </row>
        <row r="450">
          <cell r="B450" t="str">
            <v>sp|P47897|SYQ_HUMAN</v>
          </cell>
          <cell r="C450">
            <v>8.1165236277700004</v>
          </cell>
          <cell r="D450" t="str">
            <v>NA</v>
          </cell>
          <cell r="E450">
            <v>87742.871974700494</v>
          </cell>
          <cell r="F450" t="str">
            <v>DVLNDTAPR;LAWGQPVGLR;QHLEITGGQVR</v>
          </cell>
          <cell r="G450" t="str">
            <v>1;1;1</v>
          </cell>
          <cell r="H450">
            <v>3</v>
          </cell>
          <cell r="I450">
            <v>3</v>
          </cell>
          <cell r="J450">
            <v>3.8699999999999998E-2</v>
          </cell>
          <cell r="K450" t="str">
            <v>11980;14814;18602</v>
          </cell>
          <cell r="L450" t="str">
            <v>-</v>
          </cell>
          <cell r="M450" t="str">
            <v>Glutamine--tRNA ligase OS=Homo sapiens OX=9606 GN=QARS1 PE=1 SV=1</v>
          </cell>
          <cell r="N450">
            <v>36560.420484800001</v>
          </cell>
          <cell r="O450">
            <v>731.20840969599999</v>
          </cell>
        </row>
        <row r="451">
          <cell r="B451" t="str">
            <v>sp|P17844|DDX5_HUMAN</v>
          </cell>
          <cell r="C451">
            <v>12.8573377403</v>
          </cell>
          <cell r="D451" t="str">
            <v>NA</v>
          </cell>
          <cell r="E451">
            <v>69104.732834700393</v>
          </cell>
          <cell r="F451" t="str">
            <v>APILIATDVASR;LLQLVEDR;TAQEVETYR</v>
          </cell>
          <cell r="G451" t="str">
            <v>1;1;1</v>
          </cell>
          <cell r="H451">
            <v>3</v>
          </cell>
          <cell r="I451">
            <v>3</v>
          </cell>
          <cell r="J451">
            <v>4.7199999999999999E-2</v>
          </cell>
          <cell r="K451" t="str">
            <v>18347;11538;14801</v>
          </cell>
          <cell r="L451" t="str">
            <v>-</v>
          </cell>
          <cell r="M451" t="str">
            <v>Probable ATP-dependent RNA helicase DDX5 OS=Homo sapiens OX=9606 GN=DDX5 PE=1 SV=1</v>
          </cell>
          <cell r="N451">
            <v>70499.837559000007</v>
          </cell>
          <cell r="O451">
            <v>2014.28107312</v>
          </cell>
        </row>
        <row r="452">
          <cell r="B452" t="str">
            <v>sp|Q9HB71|CYBP_HUMAN</v>
          </cell>
          <cell r="C452">
            <v>11.8159450551</v>
          </cell>
          <cell r="D452" t="str">
            <v>NA</v>
          </cell>
          <cell r="E452">
            <v>26193.644304699999</v>
          </cell>
          <cell r="F452" t="str">
            <v>ISNYGWDQSDK;IYEDGDDDMK;WDYLTQVEK</v>
          </cell>
          <cell r="G452" t="str">
            <v>1;1;1</v>
          </cell>
          <cell r="H452">
            <v>3</v>
          </cell>
          <cell r="I452">
            <v>4</v>
          </cell>
          <cell r="J452">
            <v>0.13159999999999999</v>
          </cell>
          <cell r="K452" t="str">
            <v>20263;17684;17209;17210</v>
          </cell>
          <cell r="L452" t="str">
            <v>-</v>
          </cell>
          <cell r="M452" t="str">
            <v>Calcyclin-binding protein OS=Homo sapiens OX=9606 GN=CACYBP PE=1 SV=2</v>
          </cell>
          <cell r="N452">
            <v>0</v>
          </cell>
          <cell r="O452">
            <v>0</v>
          </cell>
        </row>
        <row r="453">
          <cell r="B453" t="str">
            <v>sp|P06748|NPM_HUMAN</v>
          </cell>
          <cell r="C453">
            <v>2.6743967066600001</v>
          </cell>
          <cell r="D453" t="str">
            <v>NA</v>
          </cell>
          <cell r="E453">
            <v>32554.8411247</v>
          </cell>
          <cell r="F453" t="str">
            <v>VTLATLK</v>
          </cell>
          <cell r="G453">
            <v>1</v>
          </cell>
          <cell r="H453">
            <v>1</v>
          </cell>
          <cell r="I453">
            <v>1</v>
          </cell>
          <cell r="J453">
            <v>2.3800000000000002E-2</v>
          </cell>
          <cell r="K453">
            <v>3684</v>
          </cell>
          <cell r="L453" t="str">
            <v>-</v>
          </cell>
          <cell r="M453" t="str">
            <v>Nucleophosmin OS=Homo sapiens OX=9606 GN=NPM1 PE=1 SV=2</v>
          </cell>
          <cell r="N453">
            <v>65727.621535800004</v>
          </cell>
          <cell r="O453">
            <v>4107.9763459899996</v>
          </cell>
        </row>
        <row r="454">
          <cell r="B454" t="str">
            <v>sp|P16949|STMN1_HUMAN</v>
          </cell>
          <cell r="C454">
            <v>4.2857792467599998</v>
          </cell>
          <cell r="D454" t="str">
            <v>NA</v>
          </cell>
          <cell r="E454">
            <v>17291.953354699999</v>
          </cell>
          <cell r="F454" t="str">
            <v>AIEENNNFSK</v>
          </cell>
          <cell r="G454">
            <v>1</v>
          </cell>
          <cell r="H454">
            <v>1</v>
          </cell>
          <cell r="I454">
            <v>1</v>
          </cell>
          <cell r="J454">
            <v>6.7100000000000007E-2</v>
          </cell>
          <cell r="K454">
            <v>16764</v>
          </cell>
          <cell r="L454" t="str">
            <v>-</v>
          </cell>
          <cell r="M454" t="str">
            <v>Stathmin OS=Homo sapiens OX=9606 GN=STMN1 PE=1 SV=3</v>
          </cell>
          <cell r="N454">
            <v>129067.917827</v>
          </cell>
          <cell r="O454">
            <v>12906.7917827</v>
          </cell>
        </row>
        <row r="455">
          <cell r="B455" t="str">
            <v>sp|Q14157|UBP2L_HUMAN</v>
          </cell>
          <cell r="C455">
            <v>4.2857792467599998</v>
          </cell>
          <cell r="D455" t="str">
            <v>NA</v>
          </cell>
          <cell r="E455">
            <v>114465.26929470099</v>
          </cell>
          <cell r="F455" t="str">
            <v>DGSLASNPYSGDLTK</v>
          </cell>
          <cell r="G455">
            <v>1</v>
          </cell>
          <cell r="H455">
            <v>1</v>
          </cell>
          <cell r="I455">
            <v>1</v>
          </cell>
          <cell r="J455">
            <v>1.38E-2</v>
          </cell>
          <cell r="K455">
            <v>23925</v>
          </cell>
          <cell r="L455" t="str">
            <v>-</v>
          </cell>
          <cell r="M455" t="str">
            <v>Ubiquitin-associated protein 2-like OS=Homo sapiens OX=9606 GN=UBAP2L PE=1 SV=2</v>
          </cell>
          <cell r="N455">
            <v>35999.220922300003</v>
          </cell>
          <cell r="O455">
            <v>1124.9756538199999</v>
          </cell>
        </row>
        <row r="456">
          <cell r="B456" t="str">
            <v>sp|O75131|CPNE3_HUMAN</v>
          </cell>
          <cell r="C456">
            <v>2.76679898144</v>
          </cell>
          <cell r="D456" t="str">
            <v>NA</v>
          </cell>
          <cell r="E456">
            <v>60092.1262247001</v>
          </cell>
          <cell r="F456" t="str">
            <v>DIVQFVPFR</v>
          </cell>
          <cell r="G456">
            <v>1</v>
          </cell>
          <cell r="H456">
            <v>1</v>
          </cell>
          <cell r="I456">
            <v>1</v>
          </cell>
          <cell r="J456">
            <v>1.6799999999999999E-2</v>
          </cell>
          <cell r="K456">
            <v>15539</v>
          </cell>
          <cell r="L456" t="str">
            <v>sp|Q86YQ8|CPNE8_HUMAN;sp|Q8IYJ1|CPNE9_HUMAN;sp|Q9UBL6|CPNE7_HUMAN;sp|Q9HCH3|CPNE5_HUMAN;sp|Q96FN4|CPNE2_HUMAN;sp|O95741|CPNE6_HUMAN;sp|Q96A23|CPNE4_HUMAN</v>
          </cell>
          <cell r="M456" t="str">
            <v>Copine-3 OS=Homo sapiens OX=9606 GN=CPNE3 PE=1 SV=1</v>
          </cell>
          <cell r="N456">
            <v>0</v>
          </cell>
          <cell r="O456">
            <v>0</v>
          </cell>
        </row>
        <row r="457">
          <cell r="B457" t="str">
            <v>sp|P60709|ACTB_HUMAN</v>
          </cell>
          <cell r="C457">
            <v>13.8213192539</v>
          </cell>
          <cell r="D457" t="str">
            <v>NA</v>
          </cell>
          <cell r="E457">
            <v>41709.729514699997</v>
          </cell>
          <cell r="F457" t="str">
            <v>AGFAGDDAPR;CDVDIR;DLTDYLMK;DSYVGDEAQSK;EITALAPSTMK;GYSFTTTAER;HQGVMVGMGQK;IWHHTFYNELR;QEYDESGPSIVHR;SYELPDGQVITIGNER;VAPEEHPVLLTEAPLNPK</v>
          </cell>
          <cell r="G457" t="str">
            <v>0;1;0;0;0;1;0;0;1;0;1</v>
          </cell>
          <cell r="H457">
            <v>4</v>
          </cell>
          <cell r="I457">
            <v>6</v>
          </cell>
          <cell r="J457">
            <v>0.33329999999999999</v>
          </cell>
          <cell r="K457" t="str">
            <v>11276;4563;11934;17638;17104;15861;16938;17357;23834;23849;23844;25575;26426;26425</v>
          </cell>
          <cell r="L457" t="str">
            <v>sp|P63261|ACTG_HUMAN</v>
          </cell>
          <cell r="M457" t="str">
            <v>Actin, cytoplasmic 1 OS=Homo sapiens OX=9606 GN=ACTB PE=1 SV=1</v>
          </cell>
          <cell r="N457">
            <v>1581278.99079</v>
          </cell>
          <cell r="O457">
            <v>68751.260469100002</v>
          </cell>
        </row>
        <row r="458">
          <cell r="B458" t="str">
            <v>sp|P68032|ACTC_HUMAN</v>
          </cell>
          <cell r="C458">
            <v>5.7854562099100004</v>
          </cell>
          <cell r="D458" t="str">
            <v>NA</v>
          </cell>
          <cell r="E458">
            <v>41991.880074699999</v>
          </cell>
          <cell r="F458" t="str">
            <v>AGFAGDDAPR;DLTDYLMK;DSYVGDEAQSK;EITALAPSTMK;GYSFVTTAER;HQGVMVGMGQK;IWHHTFYNELR;SYELPDGQVITIGNER;YPIEHGIITNWDDMEK</v>
          </cell>
          <cell r="G458" t="str">
            <v>0;0;0;0;1;0;0;0;1</v>
          </cell>
          <cell r="H458">
            <v>2</v>
          </cell>
          <cell r="I458">
            <v>2</v>
          </cell>
          <cell r="J458">
            <v>0.27589999999999998</v>
          </cell>
          <cell r="K458" t="str">
            <v>11276;11934;17638;17104;15807;16938;17357;23834;25575;26548</v>
          </cell>
          <cell r="L458" t="str">
            <v>sp|P68133|ACTS_HUMAN</v>
          </cell>
          <cell r="M458" t="str">
            <v>Actin, alpha cardiac muscle 1 OS=Homo sapiens OX=9606 GN=ACTC1 PE=1 SV=1</v>
          </cell>
          <cell r="N458">
            <v>59924.722500199998</v>
          </cell>
          <cell r="O458">
            <v>2605.4227173999998</v>
          </cell>
        </row>
        <row r="459">
          <cell r="B459" t="str">
            <v>sp|P16520|GBB3_HUMAN</v>
          </cell>
          <cell r="C459">
            <v>7.5301658083599996</v>
          </cell>
          <cell r="D459" t="str">
            <v>NA</v>
          </cell>
          <cell r="E459">
            <v>37196.893424700102</v>
          </cell>
          <cell r="F459" t="str">
            <v>LLVSASQDGK;VHAIPLR</v>
          </cell>
          <cell r="G459" t="str">
            <v>1;1</v>
          </cell>
          <cell r="H459">
            <v>2</v>
          </cell>
          <cell r="I459">
            <v>2</v>
          </cell>
          <cell r="J459">
            <v>0.05</v>
          </cell>
          <cell r="K459" t="str">
            <v>12467;5506</v>
          </cell>
          <cell r="L459" t="str">
            <v>sp|P62873|GBB1_HUMAN;sp|P62879|GBB2_HUMAN</v>
          </cell>
          <cell r="M459" t="str">
            <v>Guanine nucleotide-binding protein G(I)/G(S)/G(T) subunit beta-3 OS=Homo sapiens OX=9606 GN=GNB3 PE=1 SV=1</v>
          </cell>
          <cell r="N459">
            <v>196565.52068099999</v>
          </cell>
          <cell r="O459">
            <v>14040.394334299999</v>
          </cell>
        </row>
        <row r="460">
          <cell r="B460" t="str">
            <v>sp|P60903|S10AA_HUMAN</v>
          </cell>
          <cell r="C460">
            <v>2.76679898144</v>
          </cell>
          <cell r="D460" t="str">
            <v>NA</v>
          </cell>
          <cell r="E460">
            <v>11195.5110747</v>
          </cell>
          <cell r="F460" t="str">
            <v>DPLAVDK</v>
          </cell>
          <cell r="G460">
            <v>1</v>
          </cell>
          <cell r="H460">
            <v>1</v>
          </cell>
          <cell r="I460">
            <v>1</v>
          </cell>
          <cell r="J460">
            <v>7.22E-2</v>
          </cell>
          <cell r="K460">
            <v>3986</v>
          </cell>
          <cell r="L460" t="str">
            <v>-</v>
          </cell>
          <cell r="M460" t="str">
            <v>Protein S100-A10 OS=Homo sapiens OX=9606 GN=S100A10 PE=1 SV=2</v>
          </cell>
          <cell r="N460">
            <v>272982.13515799999</v>
          </cell>
          <cell r="O460">
            <v>54596.427031500003</v>
          </cell>
        </row>
        <row r="461">
          <cell r="B461" t="str">
            <v>sp|P31948|STIP1_HUMAN</v>
          </cell>
          <cell r="C461">
            <v>4.2857792467599998</v>
          </cell>
          <cell r="D461" t="str">
            <v>NA</v>
          </cell>
          <cell r="E461">
            <v>62599.404764699997</v>
          </cell>
          <cell r="F461" t="str">
            <v>LAYINPDLALEEK</v>
          </cell>
          <cell r="G461">
            <v>1</v>
          </cell>
          <cell r="H461">
            <v>1</v>
          </cell>
          <cell r="I461">
            <v>1</v>
          </cell>
          <cell r="J461">
            <v>2.3900000000000001E-2</v>
          </cell>
          <cell r="K461">
            <v>23528</v>
          </cell>
          <cell r="L461" t="str">
            <v>-</v>
          </cell>
          <cell r="M461" t="str">
            <v>Stress-induced-phosphoprotein 1 OS=Homo sapiens OX=9606 GN=STIP1 PE=1 SV=1</v>
          </cell>
          <cell r="N461">
            <v>21941.551413500001</v>
          </cell>
          <cell r="O461">
            <v>510.26863752399998</v>
          </cell>
        </row>
        <row r="462">
          <cell r="B462" t="str">
            <v>sp|Q06787|FMR1_HUMAN</v>
          </cell>
          <cell r="C462">
            <v>2.0753095180400001</v>
          </cell>
          <cell r="D462" t="str">
            <v>NA</v>
          </cell>
          <cell r="E462">
            <v>71130.865804700399</v>
          </cell>
          <cell r="F462" t="str">
            <v>LQIDEQLR;VGPNAPEEK</v>
          </cell>
          <cell r="G462" t="str">
            <v>0;1</v>
          </cell>
          <cell r="H462">
            <v>1</v>
          </cell>
          <cell r="I462">
            <v>1</v>
          </cell>
          <cell r="J462">
            <v>2.69E-2</v>
          </cell>
          <cell r="K462" t="str">
            <v>12391;10112</v>
          </cell>
          <cell r="L462" t="str">
            <v>-</v>
          </cell>
          <cell r="M462" t="str">
            <v>Synaptic functional regulator FMR1 OS=Homo sapiens OX=9606 GN=FMR1 PE=1 SV=1</v>
          </cell>
          <cell r="N462">
            <v>36531.174046</v>
          </cell>
          <cell r="O462">
            <v>913.27935115100001</v>
          </cell>
        </row>
        <row r="463">
          <cell r="B463" t="str">
            <v>sp|P62834|RAP1A_HUMAN</v>
          </cell>
          <cell r="C463">
            <v>3.2443865615999998</v>
          </cell>
          <cell r="D463" t="str">
            <v>NA</v>
          </cell>
          <cell r="E463">
            <v>20973.707684699999</v>
          </cell>
          <cell r="F463" t="str">
            <v>YDPTIEDSYR</v>
          </cell>
          <cell r="G463">
            <v>1</v>
          </cell>
          <cell r="H463">
            <v>1</v>
          </cell>
          <cell r="I463">
            <v>1</v>
          </cell>
          <cell r="J463">
            <v>5.4300000000000001E-2</v>
          </cell>
          <cell r="K463">
            <v>19114</v>
          </cell>
          <cell r="L463" t="str">
            <v>sp|P61224|RAP1B_HUMAN;sp|A6NIZ1|RP1BL_HUMAN</v>
          </cell>
          <cell r="M463" t="str">
            <v>Ras-related protein Rap-1A OS=Homo sapiens OX=9606 GN=RAP1A PE=1 SV=1</v>
          </cell>
          <cell r="N463">
            <v>0</v>
          </cell>
          <cell r="O463">
            <v>0</v>
          </cell>
        </row>
        <row r="464">
          <cell r="B464" t="str">
            <v>sp|Q08554|DSC1_HUMAN</v>
          </cell>
          <cell r="C464">
            <v>21.4288962338</v>
          </cell>
          <cell r="D464" t="str">
            <v>NA</v>
          </cell>
          <cell r="E464">
            <v>99923.747714700497</v>
          </cell>
          <cell r="F464" t="str">
            <v>ALDPEISSGEGLR;EPFNLFYIEK;IEDDNDNAPYFEHR;ILQQIPDHPK;VQDQDLPNTPHSK</v>
          </cell>
          <cell r="G464" t="str">
            <v>1;1;1;1;1</v>
          </cell>
          <cell r="H464">
            <v>5</v>
          </cell>
          <cell r="I464">
            <v>9</v>
          </cell>
          <cell r="J464">
            <v>6.7100000000000007E-2</v>
          </cell>
          <cell r="K464" t="str">
            <v>20942;19987;25275;25274;17403;17402;23356;23357;23358</v>
          </cell>
          <cell r="L464" t="str">
            <v>-</v>
          </cell>
          <cell r="M464" t="str">
            <v>Desmocollin-1 OS=Homo sapiens OX=9606 GN=DSC1 PE=1 SV=2</v>
          </cell>
          <cell r="N464">
            <v>534408.97629200004</v>
          </cell>
          <cell r="O464">
            <v>11370.403750900001</v>
          </cell>
        </row>
        <row r="465">
          <cell r="B465" t="str">
            <v>sp|Q2VIR3|IF2GL_HUMAN</v>
          </cell>
          <cell r="C465">
            <v>2.5410696483100002</v>
          </cell>
          <cell r="D465" t="str">
            <v>NA</v>
          </cell>
          <cell r="E465">
            <v>51196.207304700198</v>
          </cell>
          <cell r="F465" t="str">
            <v>HILILQNK</v>
          </cell>
          <cell r="G465">
            <v>1</v>
          </cell>
          <cell r="H465">
            <v>1</v>
          </cell>
          <cell r="I465">
            <v>1</v>
          </cell>
          <cell r="J465">
            <v>1.6899999999999998E-2</v>
          </cell>
          <cell r="K465">
            <v>11341</v>
          </cell>
          <cell r="L465" t="str">
            <v>sp|P41091|IF2G_HUMAN</v>
          </cell>
          <cell r="M465" t="str">
            <v>Eukaryotic translation initiation factor 2 subunit 3B OS=Homo sapiens OX=9606 GN=EIF2S3B PE=2 SV=2</v>
          </cell>
          <cell r="N465">
            <v>31810.861358300001</v>
          </cell>
          <cell r="O465">
            <v>1383.0809286199999</v>
          </cell>
        </row>
        <row r="466">
          <cell r="B466" t="str">
            <v>sp|P00738|HPT_HUMAN</v>
          </cell>
          <cell r="C466">
            <v>2.2207631408899999</v>
          </cell>
          <cell r="D466" t="str">
            <v>NA</v>
          </cell>
          <cell r="E466">
            <v>45176.563764699997</v>
          </cell>
          <cell r="F466" t="str">
            <v>QLVEIEK</v>
          </cell>
          <cell r="G466">
            <v>1</v>
          </cell>
          <cell r="H466">
            <v>1</v>
          </cell>
          <cell r="I466">
            <v>1</v>
          </cell>
          <cell r="J466">
            <v>1.72E-2</v>
          </cell>
          <cell r="K466">
            <v>7472</v>
          </cell>
          <cell r="L466" t="str">
            <v>sp|P00739|HPTR_HUMAN</v>
          </cell>
          <cell r="M466" t="str">
            <v>Haptoglobin OS=Homo sapiens OX=9606 GN=HP PE=1 SV=1</v>
          </cell>
          <cell r="N466">
            <v>426864.26741600002</v>
          </cell>
          <cell r="O466">
            <v>19402.9212462</v>
          </cell>
        </row>
        <row r="467">
          <cell r="B467" t="str">
            <v>sp|O75828|CBR3_HUMAN</v>
          </cell>
          <cell r="C467">
            <v>2.9748223934600002</v>
          </cell>
          <cell r="D467" t="str">
            <v>NA</v>
          </cell>
          <cell r="E467">
            <v>30830.719044699999</v>
          </cell>
          <cell r="F467" t="str">
            <v>GQAAVQQLQAEGLSPR</v>
          </cell>
          <cell r="G467">
            <v>1</v>
          </cell>
          <cell r="H467">
            <v>1</v>
          </cell>
          <cell r="I467">
            <v>1</v>
          </cell>
          <cell r="J467">
            <v>5.7799999999999997E-2</v>
          </cell>
          <cell r="K467">
            <v>24852</v>
          </cell>
          <cell r="L467" t="str">
            <v>sp|P16152|CBR1_HUMAN</v>
          </cell>
          <cell r="M467" t="str">
            <v>Carbonyl reductase [NADPH] 3 OS=Homo sapiens OX=9606 GN=CBR3 PE=1 SV=3</v>
          </cell>
          <cell r="N467">
            <v>0</v>
          </cell>
          <cell r="O467">
            <v>0</v>
          </cell>
        </row>
        <row r="468">
          <cell r="B468" t="str">
            <v>sp|P27824|CALX_HUMAN</v>
          </cell>
          <cell r="C468">
            <v>13.879427123299999</v>
          </cell>
          <cell r="D468" t="str">
            <v>NA</v>
          </cell>
          <cell r="E468">
            <v>67525.848894700102</v>
          </cell>
          <cell r="F468" t="str">
            <v>EIEDPEDR;GTLSGWILSK;KPEDWDERPK;TPELNLDQFHDK</v>
          </cell>
          <cell r="G468" t="str">
            <v>1;1;1;1</v>
          </cell>
          <cell r="H468">
            <v>4</v>
          </cell>
          <cell r="I468">
            <v>4</v>
          </cell>
          <cell r="J468">
            <v>6.7599999999999993E-2</v>
          </cell>
          <cell r="K468" t="str">
            <v>12042;13737;19984;23054</v>
          </cell>
          <cell r="L468" t="str">
            <v>-</v>
          </cell>
          <cell r="M468" t="str">
            <v>Calnexin OS=Homo sapiens OX=9606 GN=CANX PE=1 SV=2</v>
          </cell>
          <cell r="N468">
            <v>171540.44120299999</v>
          </cell>
          <cell r="O468">
            <v>6353.3496741700001</v>
          </cell>
        </row>
        <row r="469">
          <cell r="B469" t="str">
            <v>sp|Q6ZVX7|FBX50_HUMAN</v>
          </cell>
          <cell r="C469">
            <v>4.2857792467599998</v>
          </cell>
          <cell r="D469" t="str">
            <v>NA</v>
          </cell>
          <cell r="E469">
            <v>30827.880964700002</v>
          </cell>
          <cell r="F469" t="str">
            <v>VTDSSVSVQLR</v>
          </cell>
          <cell r="G469">
            <v>1</v>
          </cell>
          <cell r="H469">
            <v>1</v>
          </cell>
          <cell r="I469">
            <v>1</v>
          </cell>
          <cell r="J469">
            <v>0.04</v>
          </cell>
          <cell r="K469">
            <v>17450</v>
          </cell>
          <cell r="L469" t="str">
            <v>-</v>
          </cell>
          <cell r="M469" t="str">
            <v>F-box only protein 50 OS=Homo sapiens OX=9606 GN=NCCRP1 PE=1 SV=1</v>
          </cell>
          <cell r="N469">
            <v>0</v>
          </cell>
          <cell r="O469">
            <v>0</v>
          </cell>
        </row>
        <row r="470">
          <cell r="B470" t="str">
            <v>sp|Q96RT7|GCP6_HUMAN</v>
          </cell>
          <cell r="C470">
            <v>2.1736525848400001</v>
          </cell>
          <cell r="D470" t="str">
            <v>NA</v>
          </cell>
          <cell r="E470">
            <v>200372.17783470001</v>
          </cell>
          <cell r="F470" t="str">
            <v>TINLLK</v>
          </cell>
          <cell r="G470">
            <v>1</v>
          </cell>
          <cell r="H470">
            <v>1</v>
          </cell>
          <cell r="I470">
            <v>1</v>
          </cell>
          <cell r="J470">
            <v>3.3E-3</v>
          </cell>
          <cell r="K470">
            <v>2631</v>
          </cell>
          <cell r="L470" t="str">
            <v>-</v>
          </cell>
          <cell r="M470" t="str">
            <v>Gamma-tubulin complex component 6 OS=Homo sapiens OX=9606 GN=TUBGCP6 PE=1 SV=3</v>
          </cell>
          <cell r="N470">
            <v>20444.9888326</v>
          </cell>
          <cell r="O470">
            <v>240.52928038300001</v>
          </cell>
        </row>
        <row r="471">
          <cell r="B471" t="str">
            <v>sp|P24534|EF1B_HUMAN</v>
          </cell>
          <cell r="C471">
            <v>7.0525782281899998</v>
          </cell>
          <cell r="D471" t="str">
            <v>NA</v>
          </cell>
          <cell r="E471">
            <v>24748.261754700001</v>
          </cell>
          <cell r="F471" t="str">
            <v>LQIQCVVEDDK;LVPVGYGIK</v>
          </cell>
          <cell r="G471" t="str">
            <v>1;1</v>
          </cell>
          <cell r="H471">
            <v>2</v>
          </cell>
          <cell r="I471">
            <v>2</v>
          </cell>
          <cell r="J471">
            <v>8.8900000000000007E-2</v>
          </cell>
          <cell r="K471" t="str">
            <v>20996;10286</v>
          </cell>
          <cell r="L471" t="str">
            <v>-</v>
          </cell>
          <cell r="M471" t="str">
            <v>Elongation factor 1-beta OS=Homo sapiens OX=9606 GN=EEF1B2 PE=1 SV=3</v>
          </cell>
          <cell r="N471">
            <v>530943.81600899994</v>
          </cell>
          <cell r="O471">
            <v>37924.558286300002</v>
          </cell>
        </row>
        <row r="472">
          <cell r="B472" t="str">
            <v>sp|P08238|HS90B_HUMAN</v>
          </cell>
          <cell r="C472">
            <v>23.631890110200001</v>
          </cell>
          <cell r="D472" t="str">
            <v>NA</v>
          </cell>
          <cell r="E472">
            <v>83212.100664700207</v>
          </cell>
          <cell r="F472" t="str">
            <v>ADLINNLGTIAK;APFDLFENK;EDQTEYLEER;EGLELPEDEEEK;ELISNASDALDK;HLEINPDHPIVETLR;IDIIPNPQER;LGIHEDSTNR;NPDDITQEEYGEFYK;SIYYITGESK;SLTNDWEDHLAVK;TKPIWTR;VILHLK;YESLTDPSK;YIDQEELNK</v>
          </cell>
          <cell r="G472" t="str">
            <v>0;1;0;0;0;1;1;1;1;1;0;0;0;0;0</v>
          </cell>
          <cell r="H472">
            <v>6</v>
          </cell>
          <cell r="I472">
            <v>7</v>
          </cell>
          <cell r="J472">
            <v>0.21959999999999999</v>
          </cell>
          <cell r="K472" t="str">
            <v>18734;14286;20237;20238;22376;19470;25531;17545;16092;16091;25907;16634;23953;23954;8920;3105;13046;16370</v>
          </cell>
          <cell r="L472" t="str">
            <v>-</v>
          </cell>
          <cell r="M472" t="str">
            <v>Heat shock protein HSP 90-beta OS=Homo sapiens OX=9606 GN=HSP90AB1 PE=1 SV=4</v>
          </cell>
          <cell r="N472">
            <v>1815141.9077399999</v>
          </cell>
          <cell r="O472">
            <v>45378.547693499997</v>
          </cell>
        </row>
        <row r="473">
          <cell r="B473" t="str">
            <v>sp|P78417|GSTO1_HUMAN</v>
          </cell>
          <cell r="C473">
            <v>4.2857792467599998</v>
          </cell>
          <cell r="D473" t="str">
            <v>NA</v>
          </cell>
          <cell r="E473">
            <v>27548.037644700002</v>
          </cell>
          <cell r="F473" t="str">
            <v>HEVININLK</v>
          </cell>
          <cell r="G473">
            <v>1</v>
          </cell>
          <cell r="H473">
            <v>1</v>
          </cell>
          <cell r="I473">
            <v>1</v>
          </cell>
          <cell r="J473">
            <v>3.73E-2</v>
          </cell>
          <cell r="K473">
            <v>14261</v>
          </cell>
          <cell r="L473" t="str">
            <v>-</v>
          </cell>
          <cell r="M473" t="str">
            <v>Glutathione S-transferase omega-1 OS=Homo sapiens OX=9606 GN=GSTO1 PE=1 SV=2</v>
          </cell>
          <cell r="N473">
            <v>0</v>
          </cell>
          <cell r="O473">
            <v>0</v>
          </cell>
        </row>
        <row r="474">
          <cell r="B474" t="str">
            <v>sp|P22061|PIMT_HUMAN</v>
          </cell>
          <cell r="C474">
            <v>2.2207631408899999</v>
          </cell>
          <cell r="D474" t="str">
            <v>NA</v>
          </cell>
          <cell r="E474">
            <v>24620.5708247</v>
          </cell>
          <cell r="F474" t="str">
            <v>SGGASHSELIHNLR</v>
          </cell>
          <cell r="G474">
            <v>1</v>
          </cell>
          <cell r="H474">
            <v>1</v>
          </cell>
          <cell r="I474">
            <v>1</v>
          </cell>
          <cell r="J474">
            <v>6.1699999999999998E-2</v>
          </cell>
          <cell r="K474">
            <v>23346</v>
          </cell>
          <cell r="L474" t="str">
            <v>-</v>
          </cell>
          <cell r="M474" t="str">
            <v>Protein-L-isoaspartate(D-aspartate) O-methyltransferase OS=Homo sapiens OX=9606 GN=PCMT1 PE=1 SV=4</v>
          </cell>
          <cell r="N474">
            <v>5717.1102605300002</v>
          </cell>
          <cell r="O474">
            <v>519.73729641199998</v>
          </cell>
        </row>
        <row r="475">
          <cell r="B475" t="str">
            <v>sp|P25705|ATPA_HUMAN</v>
          </cell>
          <cell r="C475">
            <v>20.369471035099998</v>
          </cell>
          <cell r="D475" t="str">
            <v>NA</v>
          </cell>
          <cell r="E475">
            <v>59713.5923747001</v>
          </cell>
          <cell r="F475" t="str">
            <v>APGIIPR;AVDSLVPIGR;EAYPGDVFYLHSR;TSIAIDTIINQK;VLSIGDGIAR;VVDALGNAIDGK</v>
          </cell>
          <cell r="G475" t="str">
            <v>1;1;1;1;1;1</v>
          </cell>
          <cell r="H475">
            <v>6</v>
          </cell>
          <cell r="I475">
            <v>7</v>
          </cell>
          <cell r="J475">
            <v>0.1157</v>
          </cell>
          <cell r="K475" t="str">
            <v>3119;12701;24263;24264;20365;11998;16948</v>
          </cell>
          <cell r="L475" t="str">
            <v>-</v>
          </cell>
          <cell r="M475" t="str">
            <v>ATP synthase subunit alpha, mitochondrial OS=Homo sapiens OX=9606 GN=ATP5F1A PE=1 SV=1</v>
          </cell>
          <cell r="N475">
            <v>425950.47603100003</v>
          </cell>
          <cell r="O475">
            <v>11831.957667500001</v>
          </cell>
        </row>
        <row r="476">
          <cell r="B476" t="str">
            <v>sp|P14314|GLU2B_HUMAN</v>
          </cell>
          <cell r="C476">
            <v>7.0525782281899998</v>
          </cell>
          <cell r="D476" t="str">
            <v>NA</v>
          </cell>
          <cell r="E476">
            <v>59387.820184700002</v>
          </cell>
          <cell r="F476" t="str">
            <v>AQQEQELAADAFK;ILIEDWK</v>
          </cell>
          <cell r="G476" t="str">
            <v>1;1</v>
          </cell>
          <cell r="H476">
            <v>2</v>
          </cell>
          <cell r="I476">
            <v>2</v>
          </cell>
          <cell r="J476">
            <v>3.7900000000000003E-2</v>
          </cell>
          <cell r="K476" t="str">
            <v>22956;9379</v>
          </cell>
          <cell r="L476" t="str">
            <v>-</v>
          </cell>
          <cell r="M476" t="str">
            <v>Glucosidase 2 subunit beta OS=Homo sapiens OX=9606 GN=PRKCSH PE=1 SV=2</v>
          </cell>
          <cell r="N476">
            <v>660117.59254700004</v>
          </cell>
          <cell r="O476">
            <v>34743.031186699998</v>
          </cell>
        </row>
        <row r="477">
          <cell r="B477" t="str">
            <v>sp|Q07021|C1QBP_HUMAN</v>
          </cell>
          <cell r="C477">
            <v>2.76679898144</v>
          </cell>
          <cell r="D477" t="str">
            <v>NA</v>
          </cell>
          <cell r="E477">
            <v>31342.6078347</v>
          </cell>
          <cell r="F477" t="str">
            <v>AFVDFLSDEIK</v>
          </cell>
          <cell r="G477">
            <v>1</v>
          </cell>
          <cell r="H477">
            <v>1</v>
          </cell>
          <cell r="I477">
            <v>1</v>
          </cell>
          <cell r="J477">
            <v>3.9E-2</v>
          </cell>
          <cell r="K477">
            <v>19648</v>
          </cell>
          <cell r="L477" t="str">
            <v>-</v>
          </cell>
          <cell r="M477" t="str">
            <v>Complement component 1 Q subcomponent-binding protein, mitochondrial OS=Homo sapiens OX=9606 GN=C1QBP PE=1 SV=1</v>
          </cell>
          <cell r="N477">
            <v>0</v>
          </cell>
          <cell r="O477">
            <v>0</v>
          </cell>
        </row>
        <row r="478">
          <cell r="B478" t="str">
            <v>sp|P35637|FUS_HUMAN</v>
          </cell>
          <cell r="C478">
            <v>7.0525782281899998</v>
          </cell>
          <cell r="D478" t="str">
            <v>NA</v>
          </cell>
          <cell r="E478">
            <v>53393.790574700397</v>
          </cell>
          <cell r="F478" t="str">
            <v>AAIDWFDGK;GEATVSFDDPPSAK</v>
          </cell>
          <cell r="G478" t="str">
            <v>1;1</v>
          </cell>
          <cell r="H478">
            <v>2</v>
          </cell>
          <cell r="I478">
            <v>2</v>
          </cell>
          <cell r="J478">
            <v>4.3700000000000003E-2</v>
          </cell>
          <cell r="K478" t="str">
            <v>12591;22443</v>
          </cell>
          <cell r="L478" t="str">
            <v>sp|Q92804|RBP56_HUMAN</v>
          </cell>
          <cell r="M478" t="str">
            <v>RNA-binding protein FUS OS=Homo sapiens OX=9606 GN=FUS PE=1 SV=1</v>
          </cell>
          <cell r="N478">
            <v>71798.194911900006</v>
          </cell>
          <cell r="O478">
            <v>4223.4232301100001</v>
          </cell>
        </row>
        <row r="479">
          <cell r="B479" t="str">
            <v>sp|P08579|RU2B_HUMAN</v>
          </cell>
          <cell r="C479">
            <v>3.2443865615999998</v>
          </cell>
          <cell r="D479" t="str">
            <v>NA</v>
          </cell>
          <cell r="E479">
            <v>25470.107794700001</v>
          </cell>
          <cell r="F479" t="str">
            <v>GQAFVIFK</v>
          </cell>
          <cell r="G479">
            <v>1</v>
          </cell>
          <cell r="H479">
            <v>1</v>
          </cell>
          <cell r="I479">
            <v>1</v>
          </cell>
          <cell r="J479">
            <v>3.56E-2</v>
          </cell>
          <cell r="K479">
            <v>9143</v>
          </cell>
          <cell r="L479" t="str">
            <v>sp|P09012|SNRPA_HUMAN</v>
          </cell>
          <cell r="M479" t="str">
            <v>U2 small nuclear ribonucleoprotein B'' OS=Homo sapiens OX=9606 GN=SNRPB2 PE=1 SV=1</v>
          </cell>
          <cell r="N479">
            <v>28680.445871600001</v>
          </cell>
          <cell r="O479">
            <v>2607.3132610600001</v>
          </cell>
        </row>
        <row r="480">
          <cell r="B480" t="str">
            <v>sp|Q13867|BLMH_HUMAN</v>
          </cell>
          <cell r="C480">
            <v>7.0525782281899998</v>
          </cell>
          <cell r="D480" t="str">
            <v>NA</v>
          </cell>
          <cell r="E480">
            <v>52528.018984700102</v>
          </cell>
          <cell r="F480" t="str">
            <v>IGPITPLEFYR;TLYNNQPIDFLK</v>
          </cell>
          <cell r="G480" t="str">
            <v>1;1</v>
          </cell>
          <cell r="H480">
            <v>2</v>
          </cell>
          <cell r="I480">
            <v>2</v>
          </cell>
          <cell r="J480">
            <v>5.0500000000000003E-2</v>
          </cell>
          <cell r="K480" t="str">
            <v>20156;23175</v>
          </cell>
          <cell r="L480" t="str">
            <v>-</v>
          </cell>
          <cell r="M480" t="str">
            <v>Bleomycin hydrolase OS=Homo sapiens OX=9606 GN=BLMH PE=1 SV=1</v>
          </cell>
          <cell r="N480">
            <v>29567.063807400002</v>
          </cell>
          <cell r="O480">
            <v>1055.9665645499999</v>
          </cell>
        </row>
        <row r="481">
          <cell r="B481" t="str">
            <v>sp|P49915|GUAA_HUMAN</v>
          </cell>
          <cell r="C481">
            <v>2.5410696483100002</v>
          </cell>
          <cell r="D481" t="str">
            <v>NA</v>
          </cell>
          <cell r="E481">
            <v>76666.955614700302</v>
          </cell>
          <cell r="F481" t="str">
            <v>VVYIFGPPVK</v>
          </cell>
          <cell r="G481">
            <v>1</v>
          </cell>
          <cell r="H481">
            <v>1</v>
          </cell>
          <cell r="I481">
            <v>1</v>
          </cell>
          <cell r="J481">
            <v>1.44E-2</v>
          </cell>
          <cell r="K481">
            <v>15485</v>
          </cell>
          <cell r="L481" t="str">
            <v>-</v>
          </cell>
          <cell r="M481" t="str">
            <v>GMP synthase [glutamine-hydrolyzing] OS=Homo sapiens OX=9606 GN=GMPS PE=1 SV=1</v>
          </cell>
          <cell r="N481">
            <v>29850.827984</v>
          </cell>
          <cell r="O481">
            <v>694.20530195399999</v>
          </cell>
        </row>
        <row r="482">
          <cell r="B482" t="str">
            <v>sp|O95810|CAVN2_HUMAN</v>
          </cell>
          <cell r="C482">
            <v>6.0111855430399999</v>
          </cell>
          <cell r="D482" t="str">
            <v>NA</v>
          </cell>
          <cell r="E482">
            <v>47144.587644699997</v>
          </cell>
          <cell r="F482" t="str">
            <v>EELPDENK;VSPLTFGR</v>
          </cell>
          <cell r="G482" t="str">
            <v>1;1</v>
          </cell>
          <cell r="H482">
            <v>2</v>
          </cell>
          <cell r="I482">
            <v>2</v>
          </cell>
          <cell r="J482">
            <v>3.7600000000000001E-2</v>
          </cell>
          <cell r="K482" t="str">
            <v>11174;8073</v>
          </cell>
          <cell r="L482" t="str">
            <v>-</v>
          </cell>
          <cell r="M482" t="str">
            <v>Caveolae-associated protein 2 OS=Homo sapiens OX=9606 GN=CAVIN2 PE=1 SV=3</v>
          </cell>
          <cell r="N482">
            <v>52300.244442700001</v>
          </cell>
          <cell r="O482">
            <v>2490.4878306000001</v>
          </cell>
        </row>
        <row r="483">
          <cell r="B483" t="str">
            <v>sp|P31943|HNRH1_HUMAN</v>
          </cell>
          <cell r="C483">
            <v>6.4887731231999997</v>
          </cell>
          <cell r="D483" t="str">
            <v>NA</v>
          </cell>
          <cell r="E483">
            <v>49198.408234700102</v>
          </cell>
          <cell r="F483" t="str">
            <v>GLPWSCSADEVQR;IQNGAQGIR;VHIEIGPDGR</v>
          </cell>
          <cell r="G483" t="str">
            <v>1;1;0</v>
          </cell>
          <cell r="H483">
            <v>2</v>
          </cell>
          <cell r="I483">
            <v>2</v>
          </cell>
          <cell r="J483">
            <v>7.1300000000000002E-2</v>
          </cell>
          <cell r="K483" t="str">
            <v>23731;10642;14681</v>
          </cell>
          <cell r="L483" t="str">
            <v>-</v>
          </cell>
          <cell r="M483" t="str">
            <v>Heterogeneous nuclear ribonucleoprotein H OS=Homo sapiens OX=9606 GN=HNRNPH1 PE=1 SV=4</v>
          </cell>
          <cell r="N483">
            <v>8259.8962970899993</v>
          </cell>
          <cell r="O483">
            <v>330.39585188400002</v>
          </cell>
        </row>
        <row r="484">
          <cell r="B484" t="str">
            <v>sp|P52597|HNRPF_HUMAN</v>
          </cell>
          <cell r="C484">
            <v>3.2443865615999998</v>
          </cell>
          <cell r="D484" t="str">
            <v>NA</v>
          </cell>
          <cell r="E484">
            <v>45642.854644699997</v>
          </cell>
          <cell r="F484" t="str">
            <v>TEMDWVLK;VHIEIGPDGR</v>
          </cell>
          <cell r="G484" t="str">
            <v>1;0</v>
          </cell>
          <cell r="H484">
            <v>1</v>
          </cell>
          <cell r="I484">
            <v>1</v>
          </cell>
          <cell r="J484">
            <v>4.3400000000000001E-2</v>
          </cell>
          <cell r="K484" t="str">
            <v>12562;14681</v>
          </cell>
          <cell r="L484" t="str">
            <v>-</v>
          </cell>
          <cell r="M484" t="str">
            <v>Heterogeneous nuclear ribonucleoprotein F OS=Homo sapiens OX=9606 GN=HNRNPF PE=1 SV=3</v>
          </cell>
          <cell r="N484">
            <v>0</v>
          </cell>
          <cell r="O484">
            <v>0</v>
          </cell>
        </row>
        <row r="485">
          <cell r="B485" t="str">
            <v>sp|P0DP23|CALM1_HUMAN</v>
          </cell>
          <cell r="C485">
            <v>9.5771494007100006</v>
          </cell>
          <cell r="D485" t="str">
            <v>NA</v>
          </cell>
          <cell r="E485">
            <v>16826.834044700001</v>
          </cell>
          <cell r="F485" t="str">
            <v>DGNGYISAAELR;DTDSEEEIR;EAFSLFDK</v>
          </cell>
          <cell r="G485" t="str">
            <v>1;1;1</v>
          </cell>
          <cell r="H485">
            <v>3</v>
          </cell>
          <cell r="I485">
            <v>3</v>
          </cell>
          <cell r="J485">
            <v>0.1946</v>
          </cell>
          <cell r="K485" t="str">
            <v>19283;14692;10607</v>
          </cell>
          <cell r="L485" t="str">
            <v>-</v>
          </cell>
          <cell r="M485" t="str">
            <v>Calmodulin-1 OS=Homo sapiens OX=9606 GN=CALM1 PE=1 SV=1 &gt;sp|P0DP24|CALM2_HUMAN Calmodulin-2 OS=Homo sapiens OX=9606 GN=CALM2 PE=1 SV=1 &gt;sp|P0DP25|CALM3_HUMAN Calmodulin-3 OS=Homo sapiens OX=9606 GN=CALM3 PE=1 SV=1</v>
          </cell>
          <cell r="N485">
            <v>286879.88015500002</v>
          </cell>
          <cell r="O485">
            <v>31875.542239400002</v>
          </cell>
        </row>
        <row r="486">
          <cell r="B486" t="str">
            <v>sp|P46063|RECQ1_HUMAN</v>
          </cell>
          <cell r="C486">
            <v>13.122118263600001</v>
          </cell>
          <cell r="D486" t="str">
            <v>NA</v>
          </cell>
          <cell r="E486">
            <v>73409.993134700198</v>
          </cell>
          <cell r="F486" t="str">
            <v>EDFPWSGK;LIYVTPEK;SMENYYQESGR;VAGVVAPTLPR</v>
          </cell>
          <cell r="G486" t="str">
            <v>1;1;1;1</v>
          </cell>
          <cell r="H486">
            <v>4</v>
          </cell>
          <cell r="I486">
            <v>4</v>
          </cell>
          <cell r="J486">
            <v>5.8599999999999999E-2</v>
          </cell>
          <cell r="K486" t="str">
            <v>10899;10823;21364;14265</v>
          </cell>
          <cell r="L486" t="str">
            <v>-</v>
          </cell>
          <cell r="M486" t="str">
            <v>ATP-dependent DNA helicase Q1 OS=Homo sapiens OX=9606 GN=RECQL PE=1 SV=3</v>
          </cell>
          <cell r="N486">
            <v>263633.08486</v>
          </cell>
          <cell r="O486">
            <v>7125.2185097299998</v>
          </cell>
        </row>
        <row r="487">
          <cell r="B487" t="str">
            <v>sp|P61353|RL27_HUMAN</v>
          </cell>
          <cell r="C487">
            <v>6.4887731231999997</v>
          </cell>
          <cell r="D487" t="str">
            <v>NA</v>
          </cell>
          <cell r="E487">
            <v>15787.7473047</v>
          </cell>
          <cell r="F487" t="str">
            <v>VVLVLAGR;YSVDIPLDK</v>
          </cell>
          <cell r="G487" t="str">
            <v>1;1</v>
          </cell>
          <cell r="H487">
            <v>2</v>
          </cell>
          <cell r="I487">
            <v>2</v>
          </cell>
          <cell r="J487">
            <v>0.125</v>
          </cell>
          <cell r="K487" t="str">
            <v>6197;13338</v>
          </cell>
          <cell r="L487" t="str">
            <v>-</v>
          </cell>
          <cell r="M487" t="str">
            <v>60S ribosomal protein L27 OS=Homo sapiens OX=9606 GN=RPL27 PE=1 SV=2</v>
          </cell>
          <cell r="N487">
            <v>133689.736424</v>
          </cell>
          <cell r="O487">
            <v>22281.622737400001</v>
          </cell>
        </row>
        <row r="488">
          <cell r="B488" t="str">
            <v>sp|P05455|LA_HUMAN</v>
          </cell>
          <cell r="C488">
            <v>9.6520023688799998</v>
          </cell>
          <cell r="D488" t="str">
            <v>NA</v>
          </cell>
          <cell r="E488">
            <v>46808.1599247001</v>
          </cell>
          <cell r="F488" t="str">
            <v>EGIILFK;IIEDQQESLNK;LEEDAEMK</v>
          </cell>
          <cell r="G488" t="str">
            <v>1;1;1</v>
          </cell>
          <cell r="H488">
            <v>3</v>
          </cell>
          <cell r="I488">
            <v>3</v>
          </cell>
          <cell r="J488">
            <v>6.3700000000000007E-2</v>
          </cell>
          <cell r="K488" t="str">
            <v>5969;20356;10866</v>
          </cell>
          <cell r="L488" t="str">
            <v>-</v>
          </cell>
          <cell r="M488" t="str">
            <v>Lupus La protein OS=Homo sapiens OX=9606 GN=SSB PE=1 SV=2</v>
          </cell>
          <cell r="N488">
            <v>34299.396971100003</v>
          </cell>
          <cell r="O488">
            <v>1182.7378265899999</v>
          </cell>
        </row>
        <row r="489">
          <cell r="B489" t="str">
            <v>sp|P49189|AL9A1_HUMAN</v>
          </cell>
          <cell r="C489">
            <v>4.2857792467599998</v>
          </cell>
          <cell r="D489" t="str">
            <v>NA</v>
          </cell>
          <cell r="E489">
            <v>53766.980924700103</v>
          </cell>
          <cell r="F489" t="str">
            <v>IGDPLLEDTR</v>
          </cell>
          <cell r="G489">
            <v>1</v>
          </cell>
          <cell r="H489">
            <v>1</v>
          </cell>
          <cell r="I489">
            <v>1</v>
          </cell>
          <cell r="J489">
            <v>2.0199999999999999E-2</v>
          </cell>
          <cell r="K489">
            <v>15755</v>
          </cell>
          <cell r="L489" t="str">
            <v>-</v>
          </cell>
          <cell r="M489" t="str">
            <v>4-trimethylaminobutyraldehyde dehydrogenase OS=Homo sapiens OX=9606 GN=ALDH9A1 PE=1 SV=3</v>
          </cell>
          <cell r="N489">
            <v>55480.040899799998</v>
          </cell>
          <cell r="O489">
            <v>2133.8477269099999</v>
          </cell>
        </row>
        <row r="490">
          <cell r="B490" t="str">
            <v>sp|P62495|ERF1_HUMAN</v>
          </cell>
          <cell r="C490">
            <v>17.557566430000001</v>
          </cell>
          <cell r="D490" t="str">
            <v>NA</v>
          </cell>
          <cell r="E490">
            <v>49000.1489447001</v>
          </cell>
          <cell r="F490" t="str">
            <v>FTVDLPK;GFGGIGGILR;ILYLTPEQEK;LSVLGAITSVQQR;YFDEISQDTGK</v>
          </cell>
          <cell r="G490" t="str">
            <v>1;1;1;1;1</v>
          </cell>
          <cell r="H490">
            <v>5</v>
          </cell>
          <cell r="I490">
            <v>5</v>
          </cell>
          <cell r="J490">
            <v>0.1167</v>
          </cell>
          <cell r="K490" t="str">
            <v>5963;10309;18500;21528;20043</v>
          </cell>
          <cell r="L490" t="str">
            <v>-</v>
          </cell>
          <cell r="M490" t="str">
            <v>Eukaryotic peptide chain release factor subunit 1 OS=Homo sapiens OX=9606 GN=ETF1 PE=1 SV=3</v>
          </cell>
          <cell r="N490">
            <v>97648.461953100006</v>
          </cell>
          <cell r="O490">
            <v>3616.6097019700001</v>
          </cell>
        </row>
        <row r="491">
          <cell r="B491" t="str">
            <v>sp|Q9H0R8|GBRL1_HUMAN</v>
          </cell>
          <cell r="C491">
            <v>2.76679898144</v>
          </cell>
          <cell r="D491" t="str">
            <v>NA</v>
          </cell>
          <cell r="E491">
            <v>14035.238644700001</v>
          </cell>
          <cell r="F491" t="str">
            <v>VPVIVEK</v>
          </cell>
          <cell r="G491">
            <v>1</v>
          </cell>
          <cell r="H491">
            <v>1</v>
          </cell>
          <cell r="I491">
            <v>1</v>
          </cell>
          <cell r="J491">
            <v>5.9799999999999999E-2</v>
          </cell>
          <cell r="K491">
            <v>4824</v>
          </cell>
          <cell r="L491" t="str">
            <v>sp|O95166|GBRAP_HUMAN;sp|P60520|GBRL2_HUMAN</v>
          </cell>
          <cell r="M491" t="str">
            <v>Gamma-aminobutyric acid receptor-associated protein-like 1 OS=Homo sapiens OX=9606 GN=GABARAPL1 PE=1 SV=1</v>
          </cell>
          <cell r="N491">
            <v>0</v>
          </cell>
          <cell r="O491">
            <v>0</v>
          </cell>
        </row>
        <row r="492">
          <cell r="B492" t="str">
            <v>sp|P32969|RL9_HUMAN</v>
          </cell>
          <cell r="C492">
            <v>3.2443865615999998</v>
          </cell>
          <cell r="D492" t="str">
            <v>NA</v>
          </cell>
          <cell r="E492">
            <v>21849.796834699999</v>
          </cell>
          <cell r="F492" t="str">
            <v>FLDGIYVSEK</v>
          </cell>
          <cell r="G492">
            <v>1</v>
          </cell>
          <cell r="H492">
            <v>1</v>
          </cell>
          <cell r="I492">
            <v>1</v>
          </cell>
          <cell r="J492">
            <v>5.21E-2</v>
          </cell>
          <cell r="K492">
            <v>16916</v>
          </cell>
          <cell r="L492" t="str">
            <v>-</v>
          </cell>
          <cell r="M492" t="str">
            <v>60S ribosomal protein L9 OS=Homo sapiens OX=9606 GN=RPL9 PE=1 SV=1</v>
          </cell>
          <cell r="N492">
            <v>202565.326841</v>
          </cell>
          <cell r="O492">
            <v>18415.029712799998</v>
          </cell>
        </row>
        <row r="493">
          <cell r="B493" t="str">
            <v>sp|Q9UMN6|KMT2B_HUMAN</v>
          </cell>
          <cell r="C493">
            <v>2.0188550034800001</v>
          </cell>
          <cell r="D493" t="str">
            <v>NA</v>
          </cell>
          <cell r="E493">
            <v>293330.23498469999</v>
          </cell>
          <cell r="F493" t="str">
            <v>IYESVLTPPPLGAPEAPEPEPPPADDSPAEPEPRAVGR</v>
          </cell>
          <cell r="G493">
            <v>1</v>
          </cell>
          <cell r="H493">
            <v>1</v>
          </cell>
          <cell r="I493">
            <v>1</v>
          </cell>
          <cell r="J493">
            <v>1.4E-2</v>
          </cell>
          <cell r="K493">
            <v>32371</v>
          </cell>
          <cell r="L493" t="str">
            <v>-</v>
          </cell>
          <cell r="M493" t="str">
            <v>Histone-lysine N-methyltransferase 2B OS=Homo sapiens OX=9606 GN=KMT2B PE=1 SV=1</v>
          </cell>
          <cell r="N493">
            <v>10817.618046400001</v>
          </cell>
          <cell r="O493">
            <v>77.824590262200005</v>
          </cell>
        </row>
        <row r="494">
          <cell r="B494" t="str">
            <v>sp|Q9BR76|COR1B_HUMAN</v>
          </cell>
          <cell r="C494">
            <v>2.76679898144</v>
          </cell>
          <cell r="D494" t="str">
            <v>NA</v>
          </cell>
          <cell r="E494">
            <v>54200.246814700098</v>
          </cell>
          <cell r="F494" t="str">
            <v>NDQCYEDIR</v>
          </cell>
          <cell r="G494">
            <v>1</v>
          </cell>
          <cell r="H494">
            <v>1</v>
          </cell>
          <cell r="I494">
            <v>1</v>
          </cell>
          <cell r="J494">
            <v>1.84E-2</v>
          </cell>
          <cell r="K494">
            <v>17977</v>
          </cell>
          <cell r="L494" t="str">
            <v>-</v>
          </cell>
          <cell r="M494" t="str">
            <v>Coronin-1B OS=Homo sapiens OX=9606 GN=CORO1B PE=1 SV=1</v>
          </cell>
          <cell r="N494">
            <v>0</v>
          </cell>
          <cell r="O494">
            <v>0</v>
          </cell>
        </row>
        <row r="495">
          <cell r="B495" t="str">
            <v>sp|P35326|SPR2A_HUMAN</v>
          </cell>
          <cell r="C495">
            <v>2.76679898144</v>
          </cell>
          <cell r="D495" t="str">
            <v>NA</v>
          </cell>
          <cell r="E495">
            <v>7959.6747746999999</v>
          </cell>
          <cell r="F495" t="str">
            <v>CPEPCPPPK</v>
          </cell>
          <cell r="G495">
            <v>1</v>
          </cell>
          <cell r="H495">
            <v>1</v>
          </cell>
          <cell r="I495">
            <v>1</v>
          </cell>
          <cell r="J495">
            <v>0.125</v>
          </cell>
          <cell r="K495">
            <v>14307</v>
          </cell>
          <cell r="L495" t="str">
            <v>sp|P22532|SPR2D_HUMAN;sp|P22531|SPR2E_HUMAN;sp|Q9BYE4|SPR2G_HUMAN;sp|P35325|SPR2B_HUMAN;sp|Q96RM1|SPR2F_HUMAN</v>
          </cell>
          <cell r="M495" t="str">
            <v>Small proline-rich protein 2A OS=Homo sapiens OX=9606 GN=SPRR2A PE=1 SV=1</v>
          </cell>
          <cell r="N495">
            <v>0</v>
          </cell>
          <cell r="O495">
            <v>0</v>
          </cell>
        </row>
        <row r="496">
          <cell r="B496" t="str">
            <v>sp|P07355|ANXA2_HUMAN</v>
          </cell>
          <cell r="C496">
            <v>51.837731793400003</v>
          </cell>
          <cell r="D496" t="str">
            <v>NA</v>
          </cell>
          <cell r="E496">
            <v>38579.814174699997</v>
          </cell>
          <cell r="F496" t="str">
            <v>AEDGSVIDYELIDQDAR;AYTNFDAER;DALNIETAIK;DIISDTSGDFR;DLYDAGVK;ELASALK;LSLEGDHSTPPSAYGSVK;QDIAFAYQR;SEVDMLK;SLYYYIQQDTK;SVPHLQK;SYSPYDMLESIR;TNQELQEINR;TPAQYDASELK</v>
          </cell>
          <cell r="G496" t="str">
            <v>1;1;1;1;1;1;1;1;1;1;1;1;1;1</v>
          </cell>
          <cell r="H496">
            <v>14</v>
          </cell>
          <cell r="I496">
            <v>16</v>
          </cell>
          <cell r="J496">
            <v>0.43359999999999999</v>
          </cell>
          <cell r="K496" t="str">
            <v>26231;14471;14530;18311;8171;3339;25890;25891;15264;14739;6020;22471;5594;23325;18785;18247</v>
          </cell>
          <cell r="L496" t="str">
            <v>-</v>
          </cell>
          <cell r="M496" t="str">
            <v>Annexin A2 OS=Homo sapiens OX=9606 GN=ANXA2 PE=1 SV=2</v>
          </cell>
          <cell r="N496">
            <v>4745354.7768599996</v>
          </cell>
          <cell r="O496">
            <v>197723.11570200001</v>
          </cell>
        </row>
        <row r="497">
          <cell r="B497" t="str">
            <v>sp|Q02543|RL18A_HUMAN</v>
          </cell>
          <cell r="C497">
            <v>7.5301658083599996</v>
          </cell>
          <cell r="D497" t="str">
            <v>NA</v>
          </cell>
          <cell r="E497">
            <v>20748.899484699999</v>
          </cell>
          <cell r="F497" t="str">
            <v>DLTTAGAVTQCYR;NFGIWLR</v>
          </cell>
          <cell r="G497" t="str">
            <v>1;1</v>
          </cell>
          <cell r="H497">
            <v>2</v>
          </cell>
          <cell r="I497">
            <v>2</v>
          </cell>
          <cell r="J497">
            <v>0.11360000000000001</v>
          </cell>
          <cell r="K497" t="str">
            <v>23038;9026</v>
          </cell>
          <cell r="L497" t="str">
            <v>-</v>
          </cell>
          <cell r="M497" t="str">
            <v>60S ribosomal protein L18a OS=Homo sapiens OX=9606 GN=RPL18A PE=1 SV=2</v>
          </cell>
          <cell r="N497">
            <v>6411219.4728499996</v>
          </cell>
          <cell r="O497">
            <v>457944.24806000001</v>
          </cell>
        </row>
        <row r="498">
          <cell r="B498" t="str">
            <v>sp|P55884|EIF3B_HUMAN</v>
          </cell>
          <cell r="C498">
            <v>15.398407388600001</v>
          </cell>
          <cell r="D498" t="str">
            <v>NA</v>
          </cell>
          <cell r="E498">
            <v>92423.818364700302</v>
          </cell>
          <cell r="F498" t="str">
            <v>AQAVSEDAGGNEGR;DPVSIEER;GTYLATFHQR;ITNDFYPEEDGK</v>
          </cell>
          <cell r="G498" t="str">
            <v>1;1;1;1</v>
          </cell>
          <cell r="H498">
            <v>4</v>
          </cell>
          <cell r="I498">
            <v>4</v>
          </cell>
          <cell r="J498">
            <v>5.4100000000000002E-2</v>
          </cell>
          <cell r="K498" t="str">
            <v>21298;10237;17519;22590</v>
          </cell>
          <cell r="L498" t="str">
            <v>-</v>
          </cell>
          <cell r="M498" t="str">
            <v>Eukaryotic translation initiation factor 3 subunit B OS=Homo sapiens OX=9606 GN=EIF3B PE=1 SV=3</v>
          </cell>
          <cell r="N498">
            <v>102919.08476300001</v>
          </cell>
          <cell r="O498">
            <v>2781.5968854799999</v>
          </cell>
        </row>
        <row r="499">
          <cell r="B499" t="str">
            <v>sp|P25398|RS12_HUMAN</v>
          </cell>
          <cell r="C499">
            <v>3.2443865615999998</v>
          </cell>
          <cell r="D499" t="str">
            <v>NA</v>
          </cell>
          <cell r="E499">
            <v>14505.481284699999</v>
          </cell>
          <cell r="F499" t="str">
            <v>TALIHDGLAR</v>
          </cell>
          <cell r="G499">
            <v>1</v>
          </cell>
          <cell r="H499">
            <v>1</v>
          </cell>
          <cell r="I499">
            <v>2</v>
          </cell>
          <cell r="J499">
            <v>7.5800000000000006E-2</v>
          </cell>
          <cell r="K499" t="str">
            <v>13891;13890</v>
          </cell>
          <cell r="L499" t="str">
            <v>-</v>
          </cell>
          <cell r="M499" t="str">
            <v>40S ribosomal protein S12 OS=Homo sapiens OX=9606 GN=RPS12 PE=1 SV=3</v>
          </cell>
          <cell r="N499">
            <v>35146.955426200002</v>
          </cell>
          <cell r="O499">
            <v>5020.9936323100001</v>
          </cell>
        </row>
        <row r="500">
          <cell r="B500" t="str">
            <v>sp|P23528|COF1_HUMAN</v>
          </cell>
          <cell r="C500">
            <v>12.5861761911</v>
          </cell>
          <cell r="D500" t="str">
            <v>NA</v>
          </cell>
          <cell r="E500">
            <v>18490.657424699999</v>
          </cell>
          <cell r="F500" t="str">
            <v>AVLFCLSEDK;NIILEEGK;VFNDMK;YALYDATYETK</v>
          </cell>
          <cell r="G500" t="str">
            <v>1;1;1;1</v>
          </cell>
          <cell r="H500">
            <v>4</v>
          </cell>
          <cell r="I500">
            <v>4</v>
          </cell>
          <cell r="J500">
            <v>0.21079999999999999</v>
          </cell>
          <cell r="K500" t="str">
            <v>17207;9338;3872;20783</v>
          </cell>
          <cell r="L500" t="str">
            <v>-</v>
          </cell>
          <cell r="M500" t="str">
            <v>Cofilin-1 OS=Homo sapiens OX=9606 GN=CFL1 PE=1 SV=3</v>
          </cell>
          <cell r="N500">
            <v>4479867.5298899999</v>
          </cell>
          <cell r="O500">
            <v>373322.29415799998</v>
          </cell>
        </row>
        <row r="501">
          <cell r="B501" t="str">
            <v>sp|Q09666|AHNK_HUMAN</v>
          </cell>
          <cell r="C501">
            <v>76.364125224000006</v>
          </cell>
          <cell r="D501" t="str">
            <v>NA</v>
          </cell>
          <cell r="E501">
            <v>628699.370714713</v>
          </cell>
          <cell r="F501" t="str">
            <v>ADIDVSGPK;ADVDVSGPK;ADVVVSGPK;ANVDISAPK;FGTFGGLGSK;FGVSTGR;FSMPGFK;FSVPGFK;FSVSGLK;GDMDVSLPK;GDVDISLPK;GDVDVSLPK;GEGPEVDMNLPK;GGVDVTLPR;ISMPDVDLHLK;LEGPDVSLK;LNVGAPDVTLR;LPTGQISGPEIK;VDINAPDVDVR;VPDVDIR;VSGPDLDLNLK</v>
          </cell>
          <cell r="G501" t="str">
            <v>1;1;1;1;1;1;1;1;1;1;1;1;1;1;1;1;1;1;1;1;1</v>
          </cell>
          <cell r="H501">
            <v>21</v>
          </cell>
          <cell r="I501">
            <v>23</v>
          </cell>
          <cell r="J501">
            <v>3.2899999999999999E-2</v>
          </cell>
          <cell r="K501" t="str">
            <v>8912;8911;8390;7864;9297;11082;3113;5748;4748;3462;10771;10212;9786;19700;9261;19316;19317;10647;16440;18654;17994;5754;16919</v>
          </cell>
          <cell r="L501" t="str">
            <v>-</v>
          </cell>
          <cell r="M501" t="str">
            <v>Neuroblast differentiation-associated protein AHNAK OS=Homo sapiens OX=9606 GN=AHNAK PE=1 SV=2</v>
          </cell>
          <cell r="N501">
            <v>3292933.9789499999</v>
          </cell>
          <cell r="O501">
            <v>7973.2057601699998</v>
          </cell>
        </row>
        <row r="502">
          <cell r="B502" t="str">
            <v>sp|Q9BQP7|MGME1_HUMAN</v>
          </cell>
          <cell r="C502">
            <v>8.5715584935100004</v>
          </cell>
          <cell r="D502" t="str">
            <v>NA</v>
          </cell>
          <cell r="E502">
            <v>39395.988794700002</v>
          </cell>
          <cell r="F502" t="str">
            <v>SDKPNASDPSVPLK;VNPYEEVDQEK</v>
          </cell>
          <cell r="G502" t="str">
            <v>1;1</v>
          </cell>
          <cell r="H502">
            <v>2</v>
          </cell>
          <cell r="I502">
            <v>2</v>
          </cell>
          <cell r="J502">
            <v>7.2700000000000001E-2</v>
          </cell>
          <cell r="K502" t="str">
            <v>23034;21051</v>
          </cell>
          <cell r="L502" t="str">
            <v>-</v>
          </cell>
          <cell r="M502" t="str">
            <v>Mitochondrial genome maintenance exonuclease 1 OS=Homo sapiens OX=9606 GN=MGME1 PE=1 SV=1</v>
          </cell>
          <cell r="N502">
            <v>0</v>
          </cell>
          <cell r="O502">
            <v>0</v>
          </cell>
        </row>
        <row r="503">
          <cell r="B503" t="str">
            <v>sp|Q9Y2W2|WBP11_HUMAN</v>
          </cell>
          <cell r="C503">
            <v>4.2857792467599998</v>
          </cell>
          <cell r="D503" t="str">
            <v>NA</v>
          </cell>
          <cell r="E503">
            <v>69953.918854700096</v>
          </cell>
          <cell r="F503" t="str">
            <v>AQLSQYFDAVK</v>
          </cell>
          <cell r="G503">
            <v>1</v>
          </cell>
          <cell r="H503">
            <v>1</v>
          </cell>
          <cell r="I503">
            <v>1</v>
          </cell>
          <cell r="J503">
            <v>1.72E-2</v>
          </cell>
          <cell r="K503">
            <v>19350</v>
          </cell>
          <cell r="L503" t="str">
            <v>-</v>
          </cell>
          <cell r="M503" t="str">
            <v>WW domain-binding protein 11 OS=Homo sapiens OX=9606 GN=WBP11 PE=1 SV=1</v>
          </cell>
          <cell r="N503">
            <v>2963.0188653800001</v>
          </cell>
          <cell r="O503">
            <v>102.17306432399999</v>
          </cell>
        </row>
        <row r="504">
          <cell r="B504" t="str">
            <v>sp|Q13283|G3BP1_HUMAN</v>
          </cell>
          <cell r="C504">
            <v>8.5715584935100004</v>
          </cell>
          <cell r="D504" t="str">
            <v>NA</v>
          </cell>
          <cell r="E504">
            <v>52132.075564700099</v>
          </cell>
          <cell r="F504" t="str">
            <v>EAGEQGDIEPR;FYVHNDIFR</v>
          </cell>
          <cell r="G504" t="str">
            <v>1;1</v>
          </cell>
          <cell r="H504">
            <v>2</v>
          </cell>
          <cell r="I504">
            <v>2</v>
          </cell>
          <cell r="J504">
            <v>4.2900000000000001E-2</v>
          </cell>
          <cell r="K504" t="str">
            <v>17689;17931</v>
          </cell>
          <cell r="L504" t="str">
            <v>-</v>
          </cell>
          <cell r="M504" t="str">
            <v>Ras GTPase-activating protein-binding protein 1 OS=Homo sapiens OX=9606 GN=G3BP1 PE=1 SV=1</v>
          </cell>
          <cell r="N504">
            <v>63992.014952199999</v>
          </cell>
          <cell r="O504">
            <v>2666.33395634</v>
          </cell>
        </row>
        <row r="505">
          <cell r="B505" t="str">
            <v>sp|P46777|RL5_HUMAN</v>
          </cell>
          <cell r="C505">
            <v>7.5301658083599996</v>
          </cell>
          <cell r="D505" t="str">
            <v>NA</v>
          </cell>
          <cell r="E505">
            <v>34340.693624699998</v>
          </cell>
          <cell r="F505" t="str">
            <v>FPGYDSESK;YLMEEDEDAYK</v>
          </cell>
          <cell r="G505" t="str">
            <v>1;1</v>
          </cell>
          <cell r="H505">
            <v>2</v>
          </cell>
          <cell r="I505">
            <v>2</v>
          </cell>
          <cell r="J505">
            <v>6.7299999999999999E-2</v>
          </cell>
          <cell r="K505" t="str">
            <v>12760;22169</v>
          </cell>
          <cell r="L505" t="str">
            <v>-</v>
          </cell>
          <cell r="M505" t="str">
            <v>60S ribosomal protein L5 OS=Homo sapiens OX=9606 GN=RPL5 PE=1 SV=3</v>
          </cell>
          <cell r="N505">
            <v>399868.35829800001</v>
          </cell>
          <cell r="O505">
            <v>23521.668135200001</v>
          </cell>
        </row>
        <row r="506">
          <cell r="B506" t="str">
            <v>sp|P26640|SYVC_HUMAN</v>
          </cell>
          <cell r="C506">
            <v>5.7854562099100004</v>
          </cell>
          <cell r="D506" t="str">
            <v>NA</v>
          </cell>
          <cell r="E506">
            <v>140387.371434701</v>
          </cell>
          <cell r="F506" t="str">
            <v>ADYNLTR;EAFLQEVWK</v>
          </cell>
          <cell r="G506" t="str">
            <v>1;1</v>
          </cell>
          <cell r="H506">
            <v>2</v>
          </cell>
          <cell r="I506">
            <v>2</v>
          </cell>
          <cell r="J506">
            <v>1.2699999999999999E-2</v>
          </cell>
          <cell r="K506" t="str">
            <v>7252;16324</v>
          </cell>
          <cell r="L506" t="str">
            <v>-</v>
          </cell>
          <cell r="M506" t="str">
            <v>Valine--tRNA ligase OS=Homo sapiens OX=9606 GN=VARS1 PE=1 SV=4</v>
          </cell>
          <cell r="N506">
            <v>62684.1625881</v>
          </cell>
          <cell r="O506">
            <v>964.37173212499999</v>
          </cell>
        </row>
        <row r="507">
          <cell r="B507" t="str">
            <v>sp|O15144|ARPC2_HUMAN</v>
          </cell>
          <cell r="C507">
            <v>8.7164437683500005</v>
          </cell>
          <cell r="D507" t="str">
            <v>NA</v>
          </cell>
          <cell r="E507">
            <v>34311.484654699998</v>
          </cell>
          <cell r="F507" t="str">
            <v>DDETMYVESK;DNTINLIHTFR;VFMQEFK</v>
          </cell>
          <cell r="G507" t="str">
            <v>1;1;1</v>
          </cell>
          <cell r="H507">
            <v>3</v>
          </cell>
          <cell r="I507">
            <v>3</v>
          </cell>
          <cell r="J507">
            <v>9.3299999999999994E-2</v>
          </cell>
          <cell r="K507" t="str">
            <v>18090;20947;9753</v>
          </cell>
          <cell r="L507" t="str">
            <v>-</v>
          </cell>
          <cell r="M507" t="str">
            <v>Actin-related protein 2/3 complex subunit 2 OS=Homo sapiens OX=9606 GN=ARPC2 PE=1 SV=1</v>
          </cell>
          <cell r="N507">
            <v>10114.946784100001</v>
          </cell>
          <cell r="O507">
            <v>459.77030836699998</v>
          </cell>
        </row>
        <row r="508">
          <cell r="B508" t="str">
            <v>sp|P62753|RS6_HUMAN</v>
          </cell>
          <cell r="C508">
            <v>4.2857792467599998</v>
          </cell>
          <cell r="D508" t="str">
            <v>NA</v>
          </cell>
          <cell r="E508">
            <v>28662.986124700001</v>
          </cell>
          <cell r="F508" t="str">
            <v>DIPGLTDTTVPR</v>
          </cell>
          <cell r="G508">
            <v>1</v>
          </cell>
          <cell r="H508">
            <v>1</v>
          </cell>
          <cell r="I508">
            <v>1</v>
          </cell>
          <cell r="J508">
            <v>4.82E-2</v>
          </cell>
          <cell r="K508">
            <v>19683</v>
          </cell>
          <cell r="L508" t="str">
            <v>-</v>
          </cell>
          <cell r="M508" t="str">
            <v>40S ribosomal protein S6 OS=Homo sapiens OX=9606 GN=RPS6 PE=1 SV=1</v>
          </cell>
          <cell r="N508">
            <v>98587.754828799996</v>
          </cell>
          <cell r="O508">
            <v>7583.6734483700002</v>
          </cell>
        </row>
        <row r="509">
          <cell r="B509" t="str">
            <v>sp|Q5QJ74|TBCEL_HUMAN</v>
          </cell>
          <cell r="C509">
            <v>3.2443865615999998</v>
          </cell>
          <cell r="D509" t="str">
            <v>NA</v>
          </cell>
          <cell r="E509">
            <v>48164.430344699998</v>
          </cell>
          <cell r="F509" t="str">
            <v>LVLNNSK</v>
          </cell>
          <cell r="G509">
            <v>1</v>
          </cell>
          <cell r="H509">
            <v>1</v>
          </cell>
          <cell r="I509">
            <v>2</v>
          </cell>
          <cell r="J509">
            <v>1.6500000000000001E-2</v>
          </cell>
          <cell r="K509" t="str">
            <v>4968;4963</v>
          </cell>
          <cell r="L509" t="str">
            <v>-</v>
          </cell>
          <cell r="M509" t="str">
            <v>Tubulin-specific chaperone cofactor E-like protein OS=Homo sapiens OX=9606 GN=TBCEL PE=1 SV=2</v>
          </cell>
          <cell r="N509">
            <v>1795189.32764</v>
          </cell>
          <cell r="O509">
            <v>66488.493616299995</v>
          </cell>
        </row>
        <row r="510">
          <cell r="B510" t="str">
            <v>sp|Q6PJI9|WDR59_HUMAN</v>
          </cell>
          <cell r="C510">
            <v>2.76679898144</v>
          </cell>
          <cell r="D510" t="str">
            <v>NA</v>
          </cell>
          <cell r="E510">
            <v>109723.63866470099</v>
          </cell>
          <cell r="F510" t="str">
            <v>HPFGRQLLESLLAHYCR</v>
          </cell>
          <cell r="G510">
            <v>1</v>
          </cell>
          <cell r="H510">
            <v>1</v>
          </cell>
          <cell r="I510">
            <v>1</v>
          </cell>
          <cell r="J510">
            <v>1.7500000000000002E-2</v>
          </cell>
          <cell r="K510">
            <v>27071</v>
          </cell>
          <cell r="L510" t="str">
            <v>-</v>
          </cell>
          <cell r="M510" t="str">
            <v>GATOR complex protein WDR59 OS=Homo sapiens OX=9606 GN=WDR59 PE=1 SV=2</v>
          </cell>
          <cell r="N510">
            <v>0</v>
          </cell>
          <cell r="O510">
            <v>0</v>
          </cell>
        </row>
        <row r="511">
          <cell r="B511" t="str">
            <v>sp|P50990|TCPQ_HUMAN</v>
          </cell>
          <cell r="C511">
            <v>3.2443865615999998</v>
          </cell>
          <cell r="D511" t="str">
            <v>NA</v>
          </cell>
          <cell r="E511">
            <v>59582.505004700099</v>
          </cell>
          <cell r="F511" t="str">
            <v>AVDDGVNTFK</v>
          </cell>
          <cell r="G511">
            <v>1</v>
          </cell>
          <cell r="H511">
            <v>1</v>
          </cell>
          <cell r="I511">
            <v>1</v>
          </cell>
          <cell r="J511">
            <v>1.8200000000000001E-2</v>
          </cell>
          <cell r="K511">
            <v>13847</v>
          </cell>
          <cell r="L511" t="str">
            <v>-</v>
          </cell>
          <cell r="M511" t="str">
            <v>T-complex protein 1 subunit theta OS=Homo sapiens OX=9606 GN=CCT8 PE=1 SV=4</v>
          </cell>
          <cell r="N511">
            <v>110730.10501100001</v>
          </cell>
          <cell r="O511">
            <v>2768.2526252799998</v>
          </cell>
        </row>
        <row r="512">
          <cell r="B512" t="str">
            <v>sp|Q99436|PSB7_HUMAN</v>
          </cell>
          <cell r="C512">
            <v>2.3303561732200002</v>
          </cell>
          <cell r="D512" t="str">
            <v>NA</v>
          </cell>
          <cell r="E512">
            <v>29946.226554699999</v>
          </cell>
          <cell r="F512" t="str">
            <v>ATEGMVVADK</v>
          </cell>
          <cell r="G512">
            <v>1</v>
          </cell>
          <cell r="H512">
            <v>1</v>
          </cell>
          <cell r="I512">
            <v>1</v>
          </cell>
          <cell r="J512">
            <v>3.61E-2</v>
          </cell>
          <cell r="K512">
            <v>12534</v>
          </cell>
          <cell r="L512" t="str">
            <v>-</v>
          </cell>
          <cell r="M512" t="str">
            <v>Proteasome subunit beta type-7 OS=Homo sapiens OX=9606 GN=PSMB7 PE=1 SV=1</v>
          </cell>
          <cell r="N512">
            <v>12011.8972775</v>
          </cell>
          <cell r="O512">
            <v>1000.99143979</v>
          </cell>
        </row>
        <row r="513">
          <cell r="B513" t="str">
            <v>sp|Q15056|IF4H_HUMAN</v>
          </cell>
          <cell r="C513">
            <v>6.3610887647999999</v>
          </cell>
          <cell r="D513" t="str">
            <v>NA</v>
          </cell>
          <cell r="E513">
            <v>27368.425074700001</v>
          </cell>
          <cell r="F513" t="str">
            <v>EALTYDGALLGDR;GSNMDFR</v>
          </cell>
          <cell r="G513" t="str">
            <v>1;1</v>
          </cell>
          <cell r="H513">
            <v>2</v>
          </cell>
          <cell r="I513">
            <v>2</v>
          </cell>
          <cell r="J513">
            <v>8.0600000000000005E-2</v>
          </cell>
          <cell r="K513" t="str">
            <v>21953;6176</v>
          </cell>
          <cell r="L513" t="str">
            <v>-</v>
          </cell>
          <cell r="M513" t="str">
            <v>Eukaryotic translation initiation factor 4H OS=Homo sapiens OX=9606 GN=EIF4H PE=1 SV=5</v>
          </cell>
          <cell r="N513">
            <v>92608.519388000001</v>
          </cell>
          <cell r="O513">
            <v>4409.9294946700002</v>
          </cell>
        </row>
        <row r="514">
          <cell r="B514" t="str">
            <v>sp|P05556|ITB1_HUMAN</v>
          </cell>
          <cell r="C514">
            <v>8.5715584935100004</v>
          </cell>
          <cell r="D514" t="str">
            <v>NA</v>
          </cell>
          <cell r="E514">
            <v>88357.009594700299</v>
          </cell>
          <cell r="F514" t="str">
            <v>IGFGSFVEK;SAVTTVVNPK</v>
          </cell>
          <cell r="G514" t="str">
            <v>1;1</v>
          </cell>
          <cell r="H514">
            <v>2</v>
          </cell>
          <cell r="I514">
            <v>2</v>
          </cell>
          <cell r="J514">
            <v>2.3800000000000002E-2</v>
          </cell>
          <cell r="K514" t="str">
            <v>11470;12423</v>
          </cell>
          <cell r="L514" t="str">
            <v>-</v>
          </cell>
          <cell r="M514" t="str">
            <v>Integrin beta-1 OS=Homo sapiens OX=9606 GN=ITGB1 PE=1 SV=2</v>
          </cell>
          <cell r="N514">
            <v>8576.8117485099992</v>
          </cell>
          <cell r="O514">
            <v>238.244770792</v>
          </cell>
        </row>
        <row r="515">
          <cell r="B515" t="str">
            <v>sp|P40429|RL13A_HUMAN</v>
          </cell>
          <cell r="C515">
            <v>7.0525782281899998</v>
          </cell>
          <cell r="D515" t="str">
            <v>NA</v>
          </cell>
          <cell r="E515">
            <v>23562.3768647</v>
          </cell>
          <cell r="F515" t="str">
            <v>YQAVTATLEEK;YTEVLK</v>
          </cell>
          <cell r="G515" t="str">
            <v>1;1</v>
          </cell>
          <cell r="H515">
            <v>2</v>
          </cell>
          <cell r="I515">
            <v>2</v>
          </cell>
          <cell r="J515">
            <v>8.3699999999999997E-2</v>
          </cell>
          <cell r="K515" t="str">
            <v>18964;3852</v>
          </cell>
          <cell r="L515" t="str">
            <v>-</v>
          </cell>
          <cell r="M515" t="str">
            <v>60S ribosomal protein L13a OS=Homo sapiens OX=9606 GN=RPL13A PE=1 SV=2</v>
          </cell>
          <cell r="N515">
            <v>131550.80346</v>
          </cell>
          <cell r="O515">
            <v>7738.2825564599998</v>
          </cell>
        </row>
        <row r="516">
          <cell r="B516" t="str">
            <v>sp|Q13310|PABP4_HUMAN</v>
          </cell>
          <cell r="C516">
            <v>4.2857792467599998</v>
          </cell>
          <cell r="D516" t="str">
            <v>NA</v>
          </cell>
          <cell r="E516">
            <v>70738.089624700093</v>
          </cell>
          <cell r="F516" t="str">
            <v>ALDTMNFDVIK;EFSPFGSITSAK;EFTNVYIK</v>
          </cell>
          <cell r="G516" t="str">
            <v>0;1;0</v>
          </cell>
          <cell r="H516">
            <v>1</v>
          </cell>
          <cell r="I516">
            <v>1</v>
          </cell>
          <cell r="J516">
            <v>4.8099999999999997E-2</v>
          </cell>
          <cell r="K516" t="str">
            <v>19292;19374;12357</v>
          </cell>
          <cell r="L516" t="str">
            <v>-</v>
          </cell>
          <cell r="M516" t="str">
            <v>Polyadenylate-binding protein 4 OS=Homo sapiens OX=9606 GN=PABPC4 PE=1 SV=1</v>
          </cell>
          <cell r="N516">
            <v>0</v>
          </cell>
          <cell r="O516">
            <v>0</v>
          </cell>
        </row>
        <row r="517">
          <cell r="B517" t="str">
            <v>sp|P11940|PABP1_HUMAN</v>
          </cell>
          <cell r="C517">
            <v>25.088357608100001</v>
          </cell>
          <cell r="D517" t="str">
            <v>NA</v>
          </cell>
          <cell r="E517">
            <v>70625.868354700098</v>
          </cell>
          <cell r="F517" t="str">
            <v>ALDTMNFDVIK;EFSPFGTITSAK;EFTNVYIK;FGPALSVK;FSPAGPILSIR;GFGFVSFER;NFGEDMDDER;NLDDGIDDER;QAHLTNQYMQR</v>
          </cell>
          <cell r="G517" t="str">
            <v>0;1;0;1;1;1;1;1;1</v>
          </cell>
          <cell r="H517">
            <v>7</v>
          </cell>
          <cell r="I517">
            <v>7</v>
          </cell>
          <cell r="J517">
            <v>0.14149999999999999</v>
          </cell>
          <cell r="K517" t="str">
            <v>19292;19675;12357;5942;16516;13204;18356;16656;21884</v>
          </cell>
          <cell r="L517" t="str">
            <v>-</v>
          </cell>
          <cell r="M517" t="str">
            <v>Polyadenylate-binding protein 1 OS=Homo sapiens OX=9606 GN=PABPC1 PE=1 SV=2</v>
          </cell>
          <cell r="N517">
            <v>985329.71154599998</v>
          </cell>
          <cell r="O517">
            <v>25929.729251199999</v>
          </cell>
        </row>
        <row r="518">
          <cell r="B518" t="str">
            <v>sp|P22626|ROA2_HUMAN</v>
          </cell>
          <cell r="C518">
            <v>24.2540497076</v>
          </cell>
          <cell r="D518" t="str">
            <v>NA</v>
          </cell>
          <cell r="E518">
            <v>37406.726114700003</v>
          </cell>
          <cell r="F518" t="str">
            <v>GGGGNFGPGPGSNFR;IDTIEIITDR;NYYEQWGK;QEMQEVQSSR;TLETVPLER;YHTINGHNAEVR</v>
          </cell>
          <cell r="G518" t="str">
            <v>1;1;1;1;1;1</v>
          </cell>
          <cell r="H518">
            <v>6</v>
          </cell>
          <cell r="I518">
            <v>8</v>
          </cell>
          <cell r="J518">
            <v>0.18129999999999999</v>
          </cell>
          <cell r="K518" t="str">
            <v>21651;17400;14513;18212;17795;13599;22278;22277</v>
          </cell>
          <cell r="L518" t="str">
            <v>-</v>
          </cell>
          <cell r="M518" t="str">
            <v>Heterogeneous nuclear ribonucleoproteins A2/B1 OS=Homo sapiens OX=9606 GN=HNRNPA2B1 PE=1 SV=2</v>
          </cell>
          <cell r="N518">
            <v>2142358.4098499999</v>
          </cell>
          <cell r="O518">
            <v>112755.705781</v>
          </cell>
        </row>
        <row r="519">
          <cell r="B519" t="str">
            <v>sp|Q92499|DDX1_HUMAN</v>
          </cell>
          <cell r="C519">
            <v>3.2443865615999998</v>
          </cell>
          <cell r="D519" t="str">
            <v>NA</v>
          </cell>
          <cell r="E519">
            <v>82379.754024700407</v>
          </cell>
          <cell r="F519" t="str">
            <v>FGFGFGGTGK</v>
          </cell>
          <cell r="G519">
            <v>1</v>
          </cell>
          <cell r="H519">
            <v>1</v>
          </cell>
          <cell r="I519">
            <v>1</v>
          </cell>
          <cell r="J519">
            <v>1.35E-2</v>
          </cell>
          <cell r="K519">
            <v>11210</v>
          </cell>
          <cell r="L519" t="str">
            <v>-</v>
          </cell>
          <cell r="M519" t="str">
            <v>ATP-dependent RNA helicase DDX1 OS=Homo sapiens OX=9606 GN=DDX1 PE=1 SV=2</v>
          </cell>
          <cell r="N519">
            <v>0</v>
          </cell>
          <cell r="O519">
            <v>0</v>
          </cell>
        </row>
        <row r="520">
          <cell r="B520" t="str">
            <v>sp|P36873|PP1G_HUMAN</v>
          </cell>
          <cell r="C520">
            <v>4.2857792467599998</v>
          </cell>
          <cell r="D520" t="str">
            <v>NA</v>
          </cell>
          <cell r="E520">
            <v>36959.723254700002</v>
          </cell>
          <cell r="F520" t="str">
            <v>LNIDSIIQR</v>
          </cell>
          <cell r="G520">
            <v>1</v>
          </cell>
          <cell r="H520">
            <v>1</v>
          </cell>
          <cell r="I520">
            <v>1</v>
          </cell>
          <cell r="J520">
            <v>2.7900000000000001E-2</v>
          </cell>
          <cell r="K520">
            <v>14038</v>
          </cell>
          <cell r="L520" t="str">
            <v>-</v>
          </cell>
          <cell r="M520" t="str">
            <v>Serine/threonine-protein phosphatase PP1-gamma catalytic subunit OS=Homo sapiens OX=9606 GN=PPP1CC PE=1 SV=1</v>
          </cell>
          <cell r="N520">
            <v>55675.269411399997</v>
          </cell>
          <cell r="O520">
            <v>2930.2773374399999</v>
          </cell>
        </row>
        <row r="521">
          <cell r="B521" t="str">
            <v>sp|P60228|EIF3E_HUMAN</v>
          </cell>
          <cell r="C521">
            <v>13.577794599500001</v>
          </cell>
          <cell r="D521" t="str">
            <v>NA</v>
          </cell>
          <cell r="E521">
            <v>52187.387404700101</v>
          </cell>
          <cell r="F521" t="str">
            <v>NALSSLWGK;QLQAETEPIVK;TTVVAQLK;VLVPATDR;WIVNLIR</v>
          </cell>
          <cell r="G521" t="str">
            <v>1;1;1;1;1</v>
          </cell>
          <cell r="H521">
            <v>5</v>
          </cell>
          <cell r="I521">
            <v>5</v>
          </cell>
          <cell r="J521">
            <v>9.6600000000000005E-2</v>
          </cell>
          <cell r="K521" t="str">
            <v>11253;19053;7516;7842;9273</v>
          </cell>
          <cell r="L521" t="str">
            <v>-</v>
          </cell>
          <cell r="M521" t="str">
            <v>Eukaryotic translation initiation factor 3 subunit E OS=Homo sapiens OX=9606 GN=EIF3E PE=1 SV=1</v>
          </cell>
          <cell r="N521">
            <v>259350.53223000001</v>
          </cell>
          <cell r="O521">
            <v>8104.7041321799998</v>
          </cell>
        </row>
        <row r="522">
          <cell r="B522" t="str">
            <v>sp|O60841|IF2P_HUMAN</v>
          </cell>
          <cell r="C522">
            <v>25.357296406500001</v>
          </cell>
          <cell r="D522" t="str">
            <v>NA</v>
          </cell>
          <cell r="E522">
            <v>138741.6585247</v>
          </cell>
          <cell r="F522" t="str">
            <v>ETVAVKPTENNEEEFTSK;HFEATDILVSK;IEPIPGESPK;ILPQYIFNSR;IPQQLESK;LAHCEELR;VTVDTGVIPASEEK</v>
          </cell>
          <cell r="G522" t="str">
            <v>1;1;1;1;1;1;1</v>
          </cell>
          <cell r="H522">
            <v>7</v>
          </cell>
          <cell r="I522">
            <v>7</v>
          </cell>
          <cell r="J522">
            <v>6.4799999999999996E-2</v>
          </cell>
          <cell r="K522" t="str">
            <v>26841;19147;13887;18921;10177;12716;22886</v>
          </cell>
          <cell r="L522" t="str">
            <v>-</v>
          </cell>
          <cell r="M522" t="str">
            <v>Eukaryotic translation initiation factor 5B OS=Homo sapiens OX=9606 GN=EIF5B PE=1 SV=4</v>
          </cell>
          <cell r="N522">
            <v>521124.596617</v>
          </cell>
          <cell r="O522">
            <v>8984.9068382200003</v>
          </cell>
        </row>
        <row r="523">
          <cell r="B523" t="str">
            <v>sp|P68431|H31_HUMAN</v>
          </cell>
          <cell r="C523">
            <v>2.2964054096100002</v>
          </cell>
          <cell r="D523" t="str">
            <v>NA</v>
          </cell>
          <cell r="E523">
            <v>15394.483094699999</v>
          </cell>
          <cell r="F523" t="str">
            <v>EIAQDFK</v>
          </cell>
          <cell r="G523">
            <v>1</v>
          </cell>
          <cell r="H523">
            <v>1</v>
          </cell>
          <cell r="I523">
            <v>1</v>
          </cell>
          <cell r="J523">
            <v>5.1499999999999997E-2</v>
          </cell>
          <cell r="K523">
            <v>7188</v>
          </cell>
          <cell r="L523" t="str">
            <v>sp|Q16695|H31T_HUMAN;sp|Q71DI3|H32_HUMAN;sp|P84243|H33_HUMAN</v>
          </cell>
          <cell r="M523" t="str">
            <v>Histone H3.1 OS=Homo sapiens OX=9606 GN=H3C1 PE=1 SV=2</v>
          </cell>
          <cell r="N523">
            <v>107949.99043999999</v>
          </cell>
          <cell r="O523">
            <v>17991.665073299999</v>
          </cell>
        </row>
        <row r="524">
          <cell r="B524" t="str">
            <v>sp|P07900|HS90A_HUMAN</v>
          </cell>
          <cell r="C524">
            <v>19.909915968499998</v>
          </cell>
          <cell r="D524" t="str">
            <v>NA</v>
          </cell>
          <cell r="E524">
            <v>84606.6799947002</v>
          </cell>
          <cell r="F524" t="str">
            <v>ADLINNLGTIAK;APFDLFENR;EDQTEYLEER;EGLELPEDEEEK;ELHINLIPNK;ELISNSSDALDK;SLTNDWEDHLAVK;TKPIWTR;TLTIVDTGIGMTK;TLVSVTK;VILHLK;YESLTDPSK;YIDQEELNK</v>
          </cell>
          <cell r="G524" t="str">
            <v>0;1;0;0;1;1;0;0;1;1;0;0;0</v>
          </cell>
          <cell r="H524">
            <v>5</v>
          </cell>
          <cell r="I524">
            <v>8</v>
          </cell>
          <cell r="J524">
            <v>0.1762</v>
          </cell>
          <cell r="K524" t="str">
            <v>18734;15161;20237;20238;22376;17455;17456;19824;23953;23954;8920;21068;21067;21411;3734;3105;13046;16370</v>
          </cell>
          <cell r="L524" t="str">
            <v>-</v>
          </cell>
          <cell r="M524" t="str">
            <v>Heat shock protein HSP 90-alpha OS=Homo sapiens OX=9606 GN=HSP90AA1 PE=1 SV=5</v>
          </cell>
          <cell r="N524">
            <v>79261.222473999995</v>
          </cell>
          <cell r="O524">
            <v>2032.33903779</v>
          </cell>
        </row>
        <row r="525">
          <cell r="B525" t="str">
            <v>sp|P14625|ENPL_HUMAN</v>
          </cell>
          <cell r="C525">
            <v>31.1620559186</v>
          </cell>
          <cell r="D525" t="str">
            <v>NA</v>
          </cell>
          <cell r="E525">
            <v>92411.342574700204</v>
          </cell>
          <cell r="F525" t="str">
            <v>DISTNYYASQK;EAESSPFVER;EEASDYLELDTIK;ELISNASDALDK;FAFQAEVNR;LGVIEDHSNR;LIINSLYK;SGTSEFLNK;TDDEVVQR</v>
          </cell>
          <cell r="G525" t="str">
            <v>1;1;1;0;1;1;1;1;1</v>
          </cell>
          <cell r="H525">
            <v>8</v>
          </cell>
          <cell r="I525">
            <v>8</v>
          </cell>
          <cell r="J525">
            <v>0.11210000000000001</v>
          </cell>
          <cell r="K525" t="str">
            <v>19777;16341;23934;19470;14317;16038;10860;11438;10770</v>
          </cell>
          <cell r="L525" t="str">
            <v>-</v>
          </cell>
          <cell r="M525" t="str">
            <v>Endoplasmin OS=Homo sapiens OX=9606 GN=HSP90B1 PE=1 SV=1</v>
          </cell>
          <cell r="N525">
            <v>552706.38830400002</v>
          </cell>
          <cell r="O525">
            <v>11279.7222103</v>
          </cell>
        </row>
        <row r="526">
          <cell r="B526" t="str">
            <v>sp|P11279|LAMP1_HUMAN</v>
          </cell>
          <cell r="C526">
            <v>3.2443865615999998</v>
          </cell>
          <cell r="D526" t="str">
            <v>NA</v>
          </cell>
          <cell r="E526">
            <v>44853.813204700004</v>
          </cell>
          <cell r="F526" t="str">
            <v>VWVQAFK</v>
          </cell>
          <cell r="G526">
            <v>1</v>
          </cell>
          <cell r="H526">
            <v>1</v>
          </cell>
          <cell r="I526">
            <v>1</v>
          </cell>
          <cell r="J526">
            <v>1.6799999999999999E-2</v>
          </cell>
          <cell r="K526">
            <v>8088</v>
          </cell>
          <cell r="L526" t="str">
            <v>-</v>
          </cell>
          <cell r="M526" t="str">
            <v>Lysosome-associated membrane glycoprotein 1 OS=Homo sapiens OX=9606 GN=LAMP1 PE=1 SV=3</v>
          </cell>
          <cell r="N526">
            <v>46025.553811099999</v>
          </cell>
          <cell r="O526">
            <v>2301.27769055</v>
          </cell>
        </row>
        <row r="527">
          <cell r="B527" t="str">
            <v>sp|Q00577|PURA_HUMAN</v>
          </cell>
          <cell r="C527">
            <v>7.5301658083599996</v>
          </cell>
          <cell r="D527" t="str">
            <v>NA</v>
          </cell>
          <cell r="E527">
            <v>34889.396784700002</v>
          </cell>
          <cell r="F527" t="str">
            <v>FFFDVGSNK;VSEVKPTYR</v>
          </cell>
          <cell r="G527" t="str">
            <v>1;1</v>
          </cell>
          <cell r="H527">
            <v>2</v>
          </cell>
          <cell r="I527">
            <v>2</v>
          </cell>
          <cell r="J527">
            <v>5.5899999999999998E-2</v>
          </cell>
          <cell r="K527" t="str">
            <v>13693;14243</v>
          </cell>
          <cell r="L527" t="str">
            <v>-</v>
          </cell>
          <cell r="M527" t="str">
            <v>Transcriptional activator protein Pur-alpha OS=Homo sapiens OX=9606 GN=PURA PE=1 SV=2</v>
          </cell>
          <cell r="N527">
            <v>25541.311964299999</v>
          </cell>
          <cell r="O527">
            <v>1702.75413095</v>
          </cell>
        </row>
        <row r="528">
          <cell r="B528" t="str">
            <v>sp|P13667|PDIA4_HUMAN</v>
          </cell>
          <cell r="C528">
            <v>18.8685232833</v>
          </cell>
          <cell r="D528" t="str">
            <v>NA</v>
          </cell>
          <cell r="E528">
            <v>72886.972014700194</v>
          </cell>
          <cell r="F528" t="str">
            <v>FDVSGYPTIK;GQAVDYEGSR;MDATANDVPSDR;TQEEIVAK;VDATAETDLAK</v>
          </cell>
          <cell r="G528" t="str">
            <v>1;1;1;1;1</v>
          </cell>
          <cell r="H528">
            <v>5</v>
          </cell>
          <cell r="I528">
            <v>5</v>
          </cell>
          <cell r="J528">
            <v>7.9100000000000004E-2</v>
          </cell>
          <cell r="K528" t="str">
            <v>15708;14308;19815;9427;15885</v>
          </cell>
          <cell r="L528" t="str">
            <v>-</v>
          </cell>
          <cell r="M528" t="str">
            <v>Protein disulfide-isomerase A4 OS=Homo sapiens OX=9606 GN=PDIA4 PE=1 SV=2</v>
          </cell>
          <cell r="N528">
            <v>163711.03846099999</v>
          </cell>
          <cell r="O528">
            <v>3558.9356187100002</v>
          </cell>
        </row>
        <row r="529">
          <cell r="B529" t="str">
            <v>sp|Q96IK5|GMCL1_HUMAN</v>
          </cell>
          <cell r="C529">
            <v>2.4039280033499999</v>
          </cell>
          <cell r="D529" t="str">
            <v>NA</v>
          </cell>
          <cell r="E529">
            <v>58647.387454700198</v>
          </cell>
          <cell r="F529" t="str">
            <v>TTGYQILTLEK</v>
          </cell>
          <cell r="G529">
            <v>1</v>
          </cell>
          <cell r="H529">
            <v>1</v>
          </cell>
          <cell r="I529">
            <v>1</v>
          </cell>
          <cell r="J529">
            <v>2.1399999999999999E-2</v>
          </cell>
          <cell r="K529">
            <v>19302</v>
          </cell>
          <cell r="L529" t="str">
            <v>-</v>
          </cell>
          <cell r="M529" t="str">
            <v>Germ cell-less protein-like 1 OS=Homo sapiens OX=9606 GN=GMCL1 PE=1 SV=1</v>
          </cell>
          <cell r="N529">
            <v>404684.224017</v>
          </cell>
          <cell r="O529">
            <v>12646.3820005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E2CF-DFBF-48AF-AE09-4369321F768C}">
  <dimension ref="A1:I20"/>
  <sheetViews>
    <sheetView tabSelected="1" workbookViewId="0">
      <selection activeCell="L5" sqref="L5"/>
    </sheetView>
  </sheetViews>
  <sheetFormatPr defaultRowHeight="14" x14ac:dyDescent="0.3"/>
  <cols>
    <col min="1" max="1" width="16.1640625" customWidth="1"/>
    <col min="2" max="2" width="12.6640625" customWidth="1"/>
    <col min="3" max="3" width="20.25" customWidth="1"/>
    <col min="4" max="4" width="9.4140625" customWidth="1"/>
    <col min="5" max="5" width="7.58203125" customWidth="1"/>
    <col min="6" max="6" width="9.1640625" customWidth="1"/>
  </cols>
  <sheetData>
    <row r="1" spans="1:9" x14ac:dyDescent="0.3">
      <c r="A1" s="3" t="s">
        <v>27</v>
      </c>
      <c r="B1" s="3"/>
      <c r="C1" s="3"/>
      <c r="D1" s="3"/>
      <c r="E1" s="3"/>
      <c r="F1" s="2"/>
      <c r="G1" s="2"/>
      <c r="H1" s="2"/>
      <c r="I1" s="2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9</v>
      </c>
      <c r="B3" s="2">
        <f>VLOOKUP(A3,[1]Sheet2!B:O,4,0)</f>
        <v>19317.903164700001</v>
      </c>
      <c r="C3" s="2" t="str">
        <f>VLOOKUP(A3,[1]Sheet2!B:O,5,0)</f>
        <v>AFGYYGPLR;VYVGNLGNNGNK</v>
      </c>
      <c r="D3" s="2" t="str">
        <f>VLOOKUP(A3,[1]Sheet2!B:O,6,0)</f>
        <v>1;1</v>
      </c>
      <c r="E3" s="2">
        <f>VLOOKUP(A3,[1]Sheet2!B:O,7,0)</f>
        <v>2</v>
      </c>
      <c r="F3" s="2">
        <f>VLOOKUP(A3,[1]Sheet2!B:O,8,0)</f>
        <v>2</v>
      </c>
      <c r="G3" s="2">
        <f>VLOOKUP(A3,[1]Sheet2!B:O,9,0)</f>
        <v>0.128</v>
      </c>
      <c r="H3" s="2">
        <f>VLOOKUP(A3,[1]Sheet2!B:O,13,0)</f>
        <v>810929.78839600005</v>
      </c>
      <c r="I3" s="2">
        <f>VLOOKUP(A3,[1]Sheet2!B:O,14,0)</f>
        <v>81092.978839599993</v>
      </c>
    </row>
    <row r="4" spans="1:9" x14ac:dyDescent="0.3">
      <c r="A4" s="2" t="s">
        <v>10</v>
      </c>
      <c r="B4" s="2">
        <f>VLOOKUP(A4,[1]Sheet2!B:O,4,0)</f>
        <v>9033.6309746999996</v>
      </c>
      <c r="C4" s="2" t="str">
        <f>VLOOKUP(A4,[1]Sheet2!B:O,5,0)</f>
        <v>DIPVLPK;WVGDLPNGR</v>
      </c>
      <c r="D4" s="2" t="str">
        <f>VLOOKUP(A4,[1]Sheet2!B:O,6,0)</f>
        <v>1;1</v>
      </c>
      <c r="E4" s="2">
        <f>VLOOKUP(A4,[1]Sheet2!B:O,7,0)</f>
        <v>2</v>
      </c>
      <c r="F4" s="2">
        <f>VLOOKUP(A4,[1]Sheet2!B:O,8,0)</f>
        <v>2</v>
      </c>
      <c r="G4" s="2">
        <f>VLOOKUP(A4,[1]Sheet2!B:O,9,0)</f>
        <v>0.17780000000000001</v>
      </c>
      <c r="H4" s="2">
        <f>VLOOKUP(A4,[1]Sheet2!B:O,13,0)</f>
        <v>121150.292243</v>
      </c>
      <c r="I4" s="2">
        <f>VLOOKUP(A4,[1]Sheet2!B:O,14,0)</f>
        <v>60575.146121600003</v>
      </c>
    </row>
    <row r="5" spans="1:9" x14ac:dyDescent="0.3">
      <c r="A5" s="2" t="s">
        <v>11</v>
      </c>
      <c r="B5" s="2">
        <f>VLOOKUP(A5,[1]Sheet2!B:O,4,0)</f>
        <v>13288.534514700001</v>
      </c>
      <c r="C5" s="2" t="str">
        <f>VLOOKUP(A5,[1]Sheet2!B:O,5,0)</f>
        <v>FSGSGSGTDFTLK;FSGVPDR</v>
      </c>
      <c r="D5" s="2" t="str">
        <f>VLOOKUP(A5,[1]Sheet2!B:O,6,0)</f>
        <v>1;1</v>
      </c>
      <c r="E5" s="2">
        <f>VLOOKUP(A5,[1]Sheet2!B:O,7,0)</f>
        <v>2</v>
      </c>
      <c r="F5" s="2">
        <f>VLOOKUP(A5,[1]Sheet2!B:O,8,0)</f>
        <v>61</v>
      </c>
      <c r="G5" s="2">
        <f>VLOOKUP(A5,[1]Sheet2!B:O,9,0)</f>
        <v>0.16669999999999999</v>
      </c>
      <c r="H5" s="2">
        <f>VLOOKUP(A5,[1]Sheet2!B:O,13,0)</f>
        <v>256569.06456</v>
      </c>
      <c r="I5" s="2">
        <f>VLOOKUP(A5,[1]Sheet2!B:O,14,0)</f>
        <v>51313.812912000001</v>
      </c>
    </row>
    <row r="6" spans="1:9" s="1" customFormat="1" x14ac:dyDescent="0.3">
      <c r="A6" s="2" t="s">
        <v>12</v>
      </c>
      <c r="B6" s="2">
        <f>VLOOKUP(A6,[1]Sheet2!B:O,4,0)</f>
        <v>38555.590954699997</v>
      </c>
      <c r="C6" s="2" t="str">
        <f>VLOOKUP(A6,[1]Sheet2!B:O,5,0)</f>
        <v>EVGSIIGK;IANPVEGSTDR;IITLAGPTNAIFK;LVVPASQCGSLIGK</v>
      </c>
      <c r="D6" s="2" t="str">
        <f>VLOOKUP(A6,[1]Sheet2!B:O,6,0)</f>
        <v>0;1;1;0</v>
      </c>
      <c r="E6" s="2">
        <f>VLOOKUP(A6,[1]Sheet2!B:O,7,0)</f>
        <v>2</v>
      </c>
      <c r="F6" s="2">
        <f>VLOOKUP(A6,[1]Sheet2!B:O,8,0)</f>
        <v>2</v>
      </c>
      <c r="G6" s="2">
        <f>VLOOKUP(A6,[1]Sheet2!B:O,9,0)</f>
        <v>0.126</v>
      </c>
      <c r="H6" s="2">
        <f>VLOOKUP(A6,[1]Sheet2!B:O,13,0)</f>
        <v>838605.32174799999</v>
      </c>
      <c r="I6" s="2">
        <f>VLOOKUP(A6,[1]Sheet2!B:O,14,0)</f>
        <v>46589.184541499999</v>
      </c>
    </row>
    <row r="7" spans="1:9" x14ac:dyDescent="0.3">
      <c r="A7" s="2" t="s">
        <v>13</v>
      </c>
      <c r="B7" s="2">
        <f>VLOOKUP(A7,[1]Sheet2!B:O,4,0)</f>
        <v>104676.69404469999</v>
      </c>
      <c r="C7" s="2" t="str">
        <f>VLOOKUP(A7,[1]Sheet2!B:O,5,0)</f>
        <v>DLGLDPGK;DSLIIIDELGR;ECVLPGGETAGDMGK;EIMNDLEK;ENDWYLAYK;LTSLNEEYTK;MNFESFVK;NFSTVDIQK;NLQSVVLSK;QTLQEDLLR;QVGVGYVDSIQR;TEYEEAQDAIVK;VGAGDSQLK</v>
      </c>
      <c r="D7" s="2" t="str">
        <f>VLOOKUP(A7,[1]Sheet2!B:O,6,0)</f>
        <v>1;1;1;1;1;1;1;1;1;1;1;1;1</v>
      </c>
      <c r="E7" s="2">
        <f>VLOOKUP(A7,[1]Sheet2!B:O,7,0)</f>
        <v>13</v>
      </c>
      <c r="F7" s="2">
        <f>VLOOKUP(A7,[1]Sheet2!B:O,8,0)</f>
        <v>14</v>
      </c>
      <c r="G7" s="2">
        <f>VLOOKUP(A7,[1]Sheet2!B:O,9,0)</f>
        <v>0.1381</v>
      </c>
      <c r="H7" s="2">
        <f>VLOOKUP(A7,[1]Sheet2!B:O,13,0)</f>
        <v>2274532.5995200002</v>
      </c>
      <c r="I7" s="2">
        <f>VLOOKUP(A7,[1]Sheet2!B:O,14,0)</f>
        <v>44598.678421899996</v>
      </c>
    </row>
    <row r="8" spans="1:9" x14ac:dyDescent="0.3">
      <c r="A8" s="2" t="s">
        <v>14</v>
      </c>
      <c r="B8" s="2">
        <f>VLOOKUP(A8,[1]Sheet2!B:O,4,0)</f>
        <v>55769.6459347001</v>
      </c>
      <c r="C8" s="2" t="str">
        <f>VLOOKUP(A8,[1]Sheet2!B:O,5,0)</f>
        <v>EANEILQR;EDLVVAPAGITLK;GMGSLDAMDK;HGFCGIPITDTGR;NLIDAGVDALR;REDLVVAPAGITLK;TSSAQVEGGVHSLHSYEK;VAQGVSGAVQDK;YEQGFITDPVVLSPK;YFSEADK</v>
      </c>
      <c r="D8" s="2" t="str">
        <f>VLOOKUP(A8,[1]Sheet2!B:O,6,0)</f>
        <v>0;1;1;1;1;1;1;1;1;1</v>
      </c>
      <c r="E8" s="2">
        <f>VLOOKUP(A8,[1]Sheet2!B:O,7,0)</f>
        <v>9</v>
      </c>
      <c r="F8" s="2">
        <f>VLOOKUP(A8,[1]Sheet2!B:O,8,0)</f>
        <v>11</v>
      </c>
      <c r="G8" s="2">
        <f>VLOOKUP(A8,[1]Sheet2!B:O,9,0)</f>
        <v>0.21010000000000001</v>
      </c>
      <c r="H8" s="2">
        <f>VLOOKUP(A8,[1]Sheet2!B:O,13,0)</f>
        <v>1082203.0852999999</v>
      </c>
      <c r="I8" s="2">
        <f>VLOOKUP(A8,[1]Sheet2!B:O,14,0)</f>
        <v>43288.1234119</v>
      </c>
    </row>
    <row r="9" spans="1:9" x14ac:dyDescent="0.3">
      <c r="A9" s="2" t="s">
        <v>15</v>
      </c>
      <c r="B9" s="2">
        <f>VLOOKUP(A9,[1]Sheet2!B:O,4,0)</f>
        <v>19654.303464699999</v>
      </c>
      <c r="C9" s="2" t="str">
        <f>VLOOKUP(A9,[1]Sheet2!B:O,5,0)</f>
        <v>AENFFILR;ELLLQPVTISR;IVAEEFLK</v>
      </c>
      <c r="D9" s="2" t="str">
        <f>VLOOKUP(A9,[1]Sheet2!B:O,6,0)</f>
        <v>1;1;1</v>
      </c>
      <c r="E9" s="2">
        <f>VLOOKUP(A9,[1]Sheet2!B:O,7,0)</f>
        <v>3</v>
      </c>
      <c r="F9" s="2">
        <f>VLOOKUP(A9,[1]Sheet2!B:O,8,0)</f>
        <v>3</v>
      </c>
      <c r="G9" s="2">
        <f>VLOOKUP(A9,[1]Sheet2!B:O,9,0)</f>
        <v>0.16070000000000001</v>
      </c>
      <c r="H9" s="2">
        <f>VLOOKUP(A9,[1]Sheet2!B:O,13,0)</f>
        <v>517659.71667400002</v>
      </c>
      <c r="I9" s="2">
        <f>VLOOKUP(A9,[1]Sheet2!B:O,14,0)</f>
        <v>39819.978205699997</v>
      </c>
    </row>
    <row r="10" spans="1:9" x14ac:dyDescent="0.3">
      <c r="A10" s="2" t="s">
        <v>16</v>
      </c>
      <c r="B10" s="2">
        <f>VLOOKUP(A10,[1]Sheet2!B:O,4,0)</f>
        <v>36615.142334700002</v>
      </c>
      <c r="C10" s="2" t="str">
        <f>VLOOKUP(A10,[1]Sheet2!B:O,5,0)</f>
        <v>FIIPQIVK;GLTSVINQK;GLTSVINQKLK;LIAPVAEEEATVPNNK;LKDDEVAQLK;MVVESAYEVIK;SADTLWDIQK;VIGSGCNLDSAR</v>
      </c>
      <c r="D10" s="2" t="str">
        <f>VLOOKUP(A10,[1]Sheet2!B:O,6,0)</f>
        <v>1;1;1;1;1;1;1;0</v>
      </c>
      <c r="E10" s="2">
        <f>VLOOKUP(A10,[1]Sheet2!B:O,7,0)</f>
        <v>7</v>
      </c>
      <c r="F10" s="2">
        <f>VLOOKUP(A10,[1]Sheet2!B:O,8,0)</f>
        <v>7</v>
      </c>
      <c r="G10" s="2">
        <f>VLOOKUP(A10,[1]Sheet2!B:O,9,0)</f>
        <v>0.22750000000000001</v>
      </c>
      <c r="H10" s="2">
        <f>VLOOKUP(A10,[1]Sheet2!B:O,13,0)</f>
        <v>786619.21953</v>
      </c>
      <c r="I10" s="2">
        <f>VLOOKUP(A10,[1]Sheet2!B:O,14,0)</f>
        <v>37458.058072899999</v>
      </c>
    </row>
    <row r="11" spans="1:9" x14ac:dyDescent="0.3">
      <c r="A11" s="2" t="s">
        <v>17</v>
      </c>
      <c r="B11" s="2">
        <f>VLOOKUP(A11,[1]Sheet2!B:O,4,0)</f>
        <v>22965.4413547</v>
      </c>
      <c r="C11" s="2" t="str">
        <f>VLOOKUP(A11,[1]Sheet2!B:O,5,0)</f>
        <v>LGEMWNNLNDSEK;STNPGISIGDVAK</v>
      </c>
      <c r="D11" s="2" t="str">
        <f>VLOOKUP(A11,[1]Sheet2!B:O,6,0)</f>
        <v>1;1</v>
      </c>
      <c r="E11" s="2">
        <f>VLOOKUP(A11,[1]Sheet2!B:O,7,0)</f>
        <v>2</v>
      </c>
      <c r="F11" s="2">
        <f>VLOOKUP(A11,[1]Sheet2!B:O,8,0)</f>
        <v>2</v>
      </c>
      <c r="G11" s="2">
        <f>VLOOKUP(A11,[1]Sheet2!B:O,9,0)</f>
        <v>0.13</v>
      </c>
      <c r="H11" s="2">
        <f>VLOOKUP(A11,[1]Sheet2!B:O,13,0)</f>
        <v>397216.080135</v>
      </c>
      <c r="I11" s="2">
        <f>VLOOKUP(A11,[1]Sheet2!B:O,14,0)</f>
        <v>36110.552739500003</v>
      </c>
    </row>
    <row r="12" spans="1:9" x14ac:dyDescent="0.3">
      <c r="A12" s="2" t="s">
        <v>18</v>
      </c>
      <c r="B12" s="2">
        <f>VLOOKUP(A12,[1]Sheet2!B:O,4,0)</f>
        <v>57080.672094700101</v>
      </c>
      <c r="C12" s="2" t="str">
        <f>VLOOKUP(A12,[1]Sheet2!B:O,5,0)</f>
        <v>DGVVLFK;DHENIVIAK;EADDIVNWLK;ENLLDFIK;ILEFFGLK;LITLEEEMTK;MDSTANEVEAVK;NFEDVAFDEK;THILLFLPK;YKPESEELTAER</v>
      </c>
      <c r="D12" s="2" t="str">
        <f>VLOOKUP(A12,[1]Sheet2!B:O,6,0)</f>
        <v>1;1;1;1;1;1;1;1;1;1</v>
      </c>
      <c r="E12" s="2">
        <f>VLOOKUP(A12,[1]Sheet2!B:O,7,0)</f>
        <v>10</v>
      </c>
      <c r="F12" s="2">
        <f>VLOOKUP(A12,[1]Sheet2!B:O,8,0)</f>
        <v>11</v>
      </c>
      <c r="G12" s="2">
        <f>VLOOKUP(A12,[1]Sheet2!B:O,9,0)</f>
        <v>0.187</v>
      </c>
      <c r="H12" s="2">
        <f>VLOOKUP(A12,[1]Sheet2!B:O,13,0)</f>
        <v>1130296.4213399999</v>
      </c>
      <c r="I12" s="2">
        <f>VLOOKUP(A12,[1]Sheet2!B:O,14,0)</f>
        <v>28981.959521600002</v>
      </c>
    </row>
    <row r="13" spans="1:9" x14ac:dyDescent="0.3">
      <c r="A13" s="2" t="s">
        <v>19</v>
      </c>
      <c r="B13" s="2">
        <f>VLOOKUP(A13,[1]Sheet2!B:O,4,0)</f>
        <v>37473.9428147</v>
      </c>
      <c r="C13" s="2" t="str">
        <f>VLOOKUP(A13,[1]Sheet2!B:O,5,0)</f>
        <v>AITIAGVPQSVTECVK;EVGSIIGK;IANPVEGSSGR;IITLTGPTNAIFK;LVVPATQCGSLIGK</v>
      </c>
      <c r="D13" s="2" t="str">
        <f>VLOOKUP(A13,[1]Sheet2!B:O,6,0)</f>
        <v>1;0;1;1;1</v>
      </c>
      <c r="E13" s="2">
        <f>VLOOKUP(A13,[1]Sheet2!B:O,7,0)</f>
        <v>4</v>
      </c>
      <c r="F13" s="2">
        <f>VLOOKUP(A13,[1]Sheet2!B:O,8,0)</f>
        <v>4</v>
      </c>
      <c r="G13" s="2">
        <f>VLOOKUP(A13,[1]Sheet2!B:O,9,0)</f>
        <v>0.17419999999999999</v>
      </c>
      <c r="H13" s="2">
        <f>VLOOKUP(A13,[1]Sheet2!B:O,13,0)</f>
        <v>561058.85306999995</v>
      </c>
      <c r="I13" s="2">
        <f>VLOOKUP(A13,[1]Sheet2!B:O,14,0)</f>
        <v>28052.942653499998</v>
      </c>
    </row>
    <row r="14" spans="1:9" x14ac:dyDescent="0.3">
      <c r="A14" s="2" t="s">
        <v>20</v>
      </c>
      <c r="B14" s="2">
        <f>VLOOKUP(A14,[1]Sheet2!B:O,4,0)</f>
        <v>18685.418224699999</v>
      </c>
      <c r="C14" s="2" t="str">
        <f>VLOOKUP(A14,[1]Sheet2!B:O,5,0)</f>
        <v>DVNVNFEK;LTFSCLGGSDNFK</v>
      </c>
      <c r="D14" s="2" t="str">
        <f>VLOOKUP(A14,[1]Sheet2!B:O,6,0)</f>
        <v>1;1</v>
      </c>
      <c r="E14" s="2">
        <f>VLOOKUP(A14,[1]Sheet2!B:O,7,0)</f>
        <v>2</v>
      </c>
      <c r="F14" s="2">
        <f>VLOOKUP(A14,[1]Sheet2!B:O,8,0)</f>
        <v>2</v>
      </c>
      <c r="G14" s="2">
        <f>VLOOKUP(A14,[1]Sheet2!B:O,9,0)</f>
        <v>0.1313</v>
      </c>
      <c r="H14" s="2">
        <f>VLOOKUP(A14,[1]Sheet2!B:O,13,0)</f>
        <v>242038.326921</v>
      </c>
      <c r="I14" s="2">
        <f>VLOOKUP(A14,[1]Sheet2!B:O,14,0)</f>
        <v>26893.1474356</v>
      </c>
    </row>
    <row r="15" spans="1:9" x14ac:dyDescent="0.3">
      <c r="A15" s="2" t="s">
        <v>21</v>
      </c>
      <c r="B15" s="2">
        <f>VLOOKUP(A15,[1]Sheet2!B:O,4,0)</f>
        <v>34811.927194700002</v>
      </c>
      <c r="C15" s="2" t="str">
        <f>VLOOKUP(A15,[1]Sheet2!B:O,5,0)</f>
        <v>IFSGSSHQDLSQK;LGLELGK;LNVDFALIHK;NCTIVSPDAGGAK;VTAVIPCFPYAR;VYAILTHGIFSGPAISR</v>
      </c>
      <c r="D15" s="2" t="str">
        <f>VLOOKUP(A15,[1]Sheet2!B:O,6,0)</f>
        <v>1;1;1;1;1;1</v>
      </c>
      <c r="E15" s="2">
        <f>VLOOKUP(A15,[1]Sheet2!B:O,7,0)</f>
        <v>6</v>
      </c>
      <c r="F15" s="2">
        <f>VLOOKUP(A15,[1]Sheet2!B:O,8,0)</f>
        <v>9</v>
      </c>
      <c r="G15" s="2">
        <f>VLOOKUP(A15,[1]Sheet2!B:O,9,0)</f>
        <v>0.22639999999999999</v>
      </c>
      <c r="H15" s="2">
        <f>VLOOKUP(A15,[1]Sheet2!B:O,13,0)</f>
        <v>437985.56984700001</v>
      </c>
      <c r="I15" s="2">
        <f>VLOOKUP(A15,[1]Sheet2!B:O,14,0)</f>
        <v>23051.872097200001</v>
      </c>
    </row>
    <row r="16" spans="1:9" x14ac:dyDescent="0.3">
      <c r="A16" s="2" t="s">
        <v>22</v>
      </c>
      <c r="B16" s="2">
        <f>VLOOKUP(A16,[1]Sheet2!B:O,4,0)</f>
        <v>35532.165764700003</v>
      </c>
      <c r="C16" s="2" t="str">
        <f>VLOOKUP(A16,[1]Sheet2!B:O,5,0)</f>
        <v>EAAGEGPALYEDPPDQK;EGYSGVGLLSR;GAVAEDGDELR;ICSWNVDGLR;NAGFTPQER</v>
      </c>
      <c r="D16" s="2" t="str">
        <f>VLOOKUP(A16,[1]Sheet2!B:O,6,0)</f>
        <v>1;1;1;1;1</v>
      </c>
      <c r="E16" s="2">
        <f>VLOOKUP(A16,[1]Sheet2!B:O,7,0)</f>
        <v>5</v>
      </c>
      <c r="F16" s="2">
        <f>VLOOKUP(A16,[1]Sheet2!B:O,8,0)</f>
        <v>5</v>
      </c>
      <c r="G16" s="2">
        <f>VLOOKUP(A16,[1]Sheet2!B:O,9,0)</f>
        <v>0.18240000000000001</v>
      </c>
      <c r="H16" s="2">
        <f>VLOOKUP(A16,[1]Sheet2!B:O,13,0)</f>
        <v>366186.705304</v>
      </c>
      <c r="I16" s="2">
        <f>VLOOKUP(A16,[1]Sheet2!B:O,14,0)</f>
        <v>20343.7058502</v>
      </c>
    </row>
    <row r="17" spans="1:9" x14ac:dyDescent="0.3">
      <c r="A17" s="2" t="s">
        <v>23</v>
      </c>
      <c r="B17" s="2">
        <f>VLOOKUP(A17,[1]Sheet2!B:O,4,0)</f>
        <v>152688.8552047</v>
      </c>
      <c r="C17" s="2" t="str">
        <f>VLOOKUP(A17,[1]Sheet2!B:O,5,0)</f>
        <v>AIMYEETTYSK;AYGVCFVDTSLGK;ENEQSLLEYLEK;FFIGQFSDDR;FPDLTVELNR;GMTSESDSIGLTPGEK;IHNVGSPLK;ISEVVELLK;LANLPEEVIQK;SGAIFTK;STVDAEAVHK;SYGFNAAR;TGLITPK;TIVYWGIGR;TLLEEEYFR;VDTCHTPFGK;VHVQFFDDSPTR;WDTAFDHEK;YQLEIPENFTTR</v>
      </c>
      <c r="D17" s="2" t="str">
        <f>VLOOKUP(A17,[1]Sheet2!B:O,6,0)</f>
        <v>1;1;1;1;1;1;1;1;1;1;1;1;1;1;1;1;1;1;1</v>
      </c>
      <c r="E17" s="2">
        <f>VLOOKUP(A17,[1]Sheet2!B:O,7,0)</f>
        <v>19</v>
      </c>
      <c r="F17" s="2">
        <f>VLOOKUP(A17,[1]Sheet2!B:O,8,0)</f>
        <v>21</v>
      </c>
      <c r="G17" s="2">
        <f>VLOOKUP(A17,[1]Sheet2!B:O,9,0)</f>
        <v>0.1426</v>
      </c>
      <c r="H17" s="2">
        <f>VLOOKUP(A17,[1]Sheet2!B:O,13,0)</f>
        <v>1580289.89995</v>
      </c>
      <c r="I17" s="2">
        <f>VLOOKUP(A17,[1]Sheet2!B:O,14,0)</f>
        <v>20260.126922399999</v>
      </c>
    </row>
    <row r="18" spans="1:9" x14ac:dyDescent="0.3">
      <c r="A18" s="2" t="s">
        <v>24</v>
      </c>
      <c r="B18" s="2">
        <f>VLOOKUP(A18,[1]Sheet2!B:O,4,0)</f>
        <v>18418.992824699999</v>
      </c>
      <c r="C18" s="2" t="str">
        <f>VLOOKUP(A18,[1]Sheet2!B:O,5,0)</f>
        <v>ILSGVVTK;NIGLGFK;VLLGETGK</v>
      </c>
      <c r="D18" s="2" t="str">
        <f>VLOOKUP(A18,[1]Sheet2!B:O,6,0)</f>
        <v>1;1;1</v>
      </c>
      <c r="E18" s="2">
        <f>VLOOKUP(A18,[1]Sheet2!B:O,7,0)</f>
        <v>3</v>
      </c>
      <c r="F18" s="2">
        <f>VLOOKUP(A18,[1]Sheet2!B:O,8,0)</f>
        <v>3</v>
      </c>
      <c r="G18" s="2">
        <f>VLOOKUP(A18,[1]Sheet2!B:O,9,0)</f>
        <v>0.14560000000000001</v>
      </c>
      <c r="H18" s="2">
        <f>VLOOKUP(A18,[1]Sheet2!B:O,13,0)</f>
        <v>174163.71588599999</v>
      </c>
      <c r="I18" s="2">
        <f>VLOOKUP(A18,[1]Sheet2!B:O,14,0)</f>
        <v>17416.371588599999</v>
      </c>
    </row>
    <row r="19" spans="1:9" x14ac:dyDescent="0.3">
      <c r="A19" s="2" t="s">
        <v>25</v>
      </c>
      <c r="B19" s="2">
        <f>VLOOKUP(A19,[1]Sheet2!B:O,4,0)</f>
        <v>29698.219514699998</v>
      </c>
      <c r="C19" s="2" t="str">
        <f>VLOOKUP(A19,[1]Sheet2!B:O,5,0)</f>
        <v>GFSVVADTPELQR;IVYPTEK;QQSELQSQVR;YHEEFEK</v>
      </c>
      <c r="D19" s="2" t="str">
        <f>VLOOKUP(A19,[1]Sheet2!B:O,6,0)</f>
        <v>1;1;1;1</v>
      </c>
      <c r="E19" s="2">
        <f>VLOOKUP(A19,[1]Sheet2!B:O,7,0)</f>
        <v>4</v>
      </c>
      <c r="F19" s="2">
        <f>VLOOKUP(A19,[1]Sheet2!B:O,8,0)</f>
        <v>4</v>
      </c>
      <c r="G19" s="2">
        <f>VLOOKUP(A19,[1]Sheet2!B:O,9,0)</f>
        <v>0.14180000000000001</v>
      </c>
      <c r="H19" s="2">
        <f>VLOOKUP(A19,[1]Sheet2!B:O,13,0)</f>
        <v>106328.888295</v>
      </c>
      <c r="I19" s="2">
        <f>VLOOKUP(A19,[1]Sheet2!B:O,14,0)</f>
        <v>6645.5555184300001</v>
      </c>
    </row>
    <row r="20" spans="1:9" x14ac:dyDescent="0.3">
      <c r="A20" s="2" t="s">
        <v>26</v>
      </c>
      <c r="B20" s="2">
        <f>VLOOKUP(A20,[1]Sheet2!B:O,4,0)</f>
        <v>19449.563444700001</v>
      </c>
      <c r="C20" s="2" t="str">
        <f>VLOOKUP(A20,[1]Sheet2!B:O,5,0)</f>
        <v>CGETGHVAINCSK;CYSCGEFGHIQK;TSEVNCYR</v>
      </c>
      <c r="D20" s="2" t="str">
        <f>VLOOKUP(A20,[1]Sheet2!B:O,6,0)</f>
        <v>1;1;1</v>
      </c>
      <c r="E20" s="2">
        <f>VLOOKUP(A20,[1]Sheet2!B:O,7,0)</f>
        <v>3</v>
      </c>
      <c r="F20" s="2">
        <f>VLOOKUP(A20,[1]Sheet2!B:O,8,0)</f>
        <v>5</v>
      </c>
      <c r="G20" s="2">
        <f>VLOOKUP(A20,[1]Sheet2!B:O,9,0)</f>
        <v>0.18640000000000001</v>
      </c>
      <c r="H20" s="2">
        <f>VLOOKUP(A20,[1]Sheet2!B:O,13,0)</f>
        <v>4463.7201200299996</v>
      </c>
      <c r="I20" s="2">
        <f>VLOOKUP(A20,[1]Sheet2!B:O,14,0)</f>
        <v>297.58134133599998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2022-10-16T09:18:16Z</dcterms:created>
  <dcterms:modified xsi:type="dcterms:W3CDTF">2022-12-30T12:41:30Z</dcterms:modified>
</cp:coreProperties>
</file>