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E:\Projects on running\##2021-06-19 schizophrenia ecc-Xi Xiang\##Figures and tables\"/>
    </mc:Choice>
  </mc:AlternateContent>
  <xr:revisionPtr revIDLastSave="0" documentId="13_ncr:1_{A49D5F88-6100-4F78-9F8D-6FBF9E9002FA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6" i="1" l="1"/>
  <c r="F16" i="1"/>
  <c r="F14" i="1"/>
  <c r="F12" i="1"/>
  <c r="F10" i="1"/>
  <c r="F8" i="1"/>
  <c r="F6" i="1"/>
  <c r="F54" i="1"/>
  <c r="F52" i="1"/>
  <c r="F50" i="1"/>
  <c r="F48" i="1"/>
  <c r="F46" i="1"/>
  <c r="F44" i="1"/>
  <c r="F42" i="1"/>
  <c r="F40" i="1"/>
  <c r="F34" i="1"/>
  <c r="F4" i="1"/>
  <c r="F32" i="1"/>
  <c r="F38" i="1"/>
  <c r="F30" i="1"/>
  <c r="F36" i="1"/>
  <c r="F28" i="1"/>
  <c r="F26" i="1"/>
  <c r="F24" i="1"/>
  <c r="F22" i="1"/>
  <c r="F20" i="1"/>
  <c r="F18" i="1"/>
  <c r="F2" i="1"/>
</calcChain>
</file>

<file path=xl/sharedStrings.xml><?xml version="1.0" encoding="utf-8"?>
<sst xmlns="http://schemas.openxmlformats.org/spreadsheetml/2006/main" count="91" uniqueCount="66">
  <si>
    <t>sample</t>
  </si>
  <si>
    <t>read numbers(Mb)</t>
  </si>
  <si>
    <t>read length</t>
  </si>
  <si>
    <t>GC content(%)</t>
  </si>
  <si>
    <t>duplication(%)</t>
  </si>
  <si>
    <t>S10_1.fq.gz</t>
  </si>
  <si>
    <t>S10_2.fq.gz</t>
  </si>
  <si>
    <t>S11_1.fq.gz</t>
  </si>
  <si>
    <t>S11_2.fq.gz</t>
  </si>
  <si>
    <t>S14_1.fq.gz</t>
  </si>
  <si>
    <t>S14_2.fq.gz</t>
  </si>
  <si>
    <t>S15_1.fq.gz</t>
  </si>
  <si>
    <t>S15_2.fq.gz</t>
  </si>
  <si>
    <t>S16_1.fq.gz</t>
  </si>
  <si>
    <t>S16_2.fq.gz</t>
  </si>
  <si>
    <t>S17_1.fq.gz</t>
  </si>
  <si>
    <t>S17_2.fq.gz</t>
  </si>
  <si>
    <t>S18_1.fq.gz</t>
  </si>
  <si>
    <t>S18_2.fq.gz</t>
  </si>
  <si>
    <t>S19_1.fq.gz</t>
  </si>
  <si>
    <t>S19_2.fq.gz</t>
  </si>
  <si>
    <t>S20_1.fq.gz</t>
  </si>
  <si>
    <t>S20_2.fq.gz</t>
  </si>
  <si>
    <t>S211_2.fq.gz</t>
  </si>
  <si>
    <t>S219_1.fq.gz</t>
  </si>
  <si>
    <t>S219_2.fq.gz</t>
  </si>
  <si>
    <t>S226_1.fq.gz</t>
  </si>
  <si>
    <t>S226_2.fq.gz</t>
  </si>
  <si>
    <t>S227_1.fq.gz</t>
  </si>
  <si>
    <t>S227_2.fq.gz</t>
  </si>
  <si>
    <t>S238_1.fq.gz</t>
  </si>
  <si>
    <t>S238_2.fq.gz</t>
  </si>
  <si>
    <t>S239_1.fq.gz</t>
  </si>
  <si>
    <t>S239_2.fq.gz</t>
  </si>
  <si>
    <t>S245_1.fq.gz</t>
  </si>
  <si>
    <t>S245_2.fq.gz</t>
  </si>
  <si>
    <t>S4_1.fq.gz</t>
  </si>
  <si>
    <t>S4_2.fq.gz</t>
  </si>
  <si>
    <t>S6_1.fq.gz</t>
  </si>
  <si>
    <t>S6_2.fq.gz</t>
  </si>
  <si>
    <t>S7_1.fq.gz</t>
  </si>
  <si>
    <t>S7_2.fq.gz</t>
  </si>
  <si>
    <t>S8_1.fq.gz</t>
  </si>
  <si>
    <t>S8_2.fq.gz</t>
  </si>
  <si>
    <t>S9_1.fq.gz</t>
  </si>
  <si>
    <t>S9_2.fq.gz</t>
  </si>
  <si>
    <t>SNC_1.fq.gz</t>
  </si>
  <si>
    <t>SNC_2.fq.gz</t>
  </si>
  <si>
    <t>data size (Gb)</t>
    <phoneticPr fontId="3" type="noConversion"/>
  </si>
  <si>
    <t>S1_1.fq.gz</t>
    <phoneticPr fontId="3" type="noConversion"/>
  </si>
  <si>
    <t>S1_2.fq.gz</t>
    <phoneticPr fontId="3" type="noConversion"/>
  </si>
  <si>
    <t>S2_1.fq.gz</t>
    <phoneticPr fontId="3" type="noConversion"/>
  </si>
  <si>
    <t>S2_2.fq.gz</t>
    <phoneticPr fontId="3" type="noConversion"/>
  </si>
  <si>
    <t>S3_1.fq.gz</t>
    <phoneticPr fontId="3" type="noConversion"/>
  </si>
  <si>
    <t>S3_2.fq.gz</t>
    <phoneticPr fontId="3" type="noConversion"/>
  </si>
  <si>
    <t>S179_1.fq.gz</t>
    <phoneticPr fontId="3" type="noConversion"/>
  </si>
  <si>
    <t>S179_2.fq.gz</t>
    <phoneticPr fontId="3" type="noConversion"/>
  </si>
  <si>
    <t>S188_1.fq.gz</t>
    <phoneticPr fontId="3" type="noConversion"/>
  </si>
  <si>
    <t>S188_2.fq.gz</t>
    <phoneticPr fontId="3" type="noConversion"/>
  </si>
  <si>
    <t>S203_1.fq.gz</t>
    <phoneticPr fontId="3" type="noConversion"/>
  </si>
  <si>
    <t>S203_2.fq.gz</t>
    <phoneticPr fontId="3" type="noConversion"/>
  </si>
  <si>
    <t>S211_1.fq.gz</t>
    <phoneticPr fontId="3" type="noConversion"/>
  </si>
  <si>
    <t>Notes</t>
    <phoneticPr fontId="3" type="noConversion"/>
  </si>
  <si>
    <t>SCZ patient</t>
    <phoneticPr fontId="3" type="noConversion"/>
  </si>
  <si>
    <t>Healthy control</t>
    <phoneticPr fontId="3" type="noConversion"/>
  </si>
  <si>
    <t>Plasmid control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</si>
</sst>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"/>
  <sheetViews>
    <sheetView tabSelected="1" workbookViewId="0">
      <selection activeCell="M44" sqref="M44"/>
    </sheetView>
  </sheetViews>
  <sheetFormatPr defaultRowHeight="14.25" x14ac:dyDescent="0.2"/>
  <cols>
    <col min="1" max="1" width="26" style="2" customWidth="1"/>
    <col min="2" max="2" width="18.375" style="2" customWidth="1"/>
    <col min="3" max="3" width="17.75" style="2" customWidth="1"/>
    <col min="4" max="4" width="15.625" style="2" customWidth="1"/>
    <col min="5" max="5" width="14.25" style="2" customWidth="1"/>
    <col min="6" max="6" width="14.875" style="4" customWidth="1"/>
    <col min="7" max="7" width="14.5" style="2" customWidth="1"/>
  </cols>
  <sheetData>
    <row r="1" spans="1:7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48</v>
      </c>
      <c r="G1" s="1" t="s">
        <v>62</v>
      </c>
    </row>
    <row r="2" spans="1:7" x14ac:dyDescent="0.2">
      <c r="A2" s="3" t="s">
        <v>49</v>
      </c>
      <c r="B2" s="3">
        <v>12.55</v>
      </c>
      <c r="C2" s="3">
        <v>150</v>
      </c>
      <c r="D2" s="3">
        <v>49</v>
      </c>
      <c r="E2" s="3">
        <v>54</v>
      </c>
      <c r="F2" s="4">
        <f>(B2+B3)*C2/1024</f>
        <v>3.6767578125</v>
      </c>
      <c r="G2" s="6" t="s">
        <v>64</v>
      </c>
    </row>
    <row r="3" spans="1:7" x14ac:dyDescent="0.2">
      <c r="A3" s="3" t="s">
        <v>50</v>
      </c>
      <c r="B3" s="3">
        <v>12.55</v>
      </c>
      <c r="C3" s="3">
        <v>150</v>
      </c>
      <c r="D3" s="3">
        <v>50</v>
      </c>
      <c r="E3" s="3">
        <v>50.82</v>
      </c>
      <c r="G3" s="6"/>
    </row>
    <row r="4" spans="1:7" x14ac:dyDescent="0.2">
      <c r="A4" s="3" t="s">
        <v>51</v>
      </c>
      <c r="B4" s="3">
        <v>11.6</v>
      </c>
      <c r="C4" s="3">
        <v>150</v>
      </c>
      <c r="D4" s="3">
        <v>45</v>
      </c>
      <c r="E4" s="3">
        <v>38.869999999999997</v>
      </c>
      <c r="F4" s="4">
        <f>(B4+B5)*C4/1024</f>
        <v>3.3984375</v>
      </c>
      <c r="G4" s="6" t="s">
        <v>64</v>
      </c>
    </row>
    <row r="5" spans="1:7" x14ac:dyDescent="0.2">
      <c r="A5" s="3" t="s">
        <v>52</v>
      </c>
      <c r="B5" s="3">
        <v>11.6</v>
      </c>
      <c r="C5" s="3">
        <v>150</v>
      </c>
      <c r="D5" s="3">
        <v>46</v>
      </c>
      <c r="E5" s="3">
        <v>36.51</v>
      </c>
      <c r="G5" s="6"/>
    </row>
    <row r="6" spans="1:7" x14ac:dyDescent="0.2">
      <c r="A6" s="3" t="s">
        <v>53</v>
      </c>
      <c r="B6" s="3">
        <v>11.92</v>
      </c>
      <c r="C6" s="3">
        <v>150</v>
      </c>
      <c r="D6" s="3">
        <v>48</v>
      </c>
      <c r="E6" s="3">
        <v>44.73</v>
      </c>
      <c r="F6" s="4">
        <f>(B6+B7)*C6/1024</f>
        <v>3.4921875</v>
      </c>
      <c r="G6" s="6" t="s">
        <v>64</v>
      </c>
    </row>
    <row r="7" spans="1:7" x14ac:dyDescent="0.2">
      <c r="A7" s="3" t="s">
        <v>54</v>
      </c>
      <c r="B7" s="3">
        <v>11.92</v>
      </c>
      <c r="C7" s="3">
        <v>150</v>
      </c>
      <c r="D7" s="3">
        <v>49</v>
      </c>
      <c r="E7" s="3">
        <v>42.25</v>
      </c>
      <c r="G7" s="6"/>
    </row>
    <row r="8" spans="1:7" x14ac:dyDescent="0.2">
      <c r="A8" s="3" t="s">
        <v>36</v>
      </c>
      <c r="B8" s="3">
        <v>12.69</v>
      </c>
      <c r="C8" s="3">
        <v>150</v>
      </c>
      <c r="D8" s="3">
        <v>49</v>
      </c>
      <c r="E8" s="3">
        <v>57.47</v>
      </c>
      <c r="F8" s="4">
        <f>(B8+B9)*C8/1024</f>
        <v>3.7177734375</v>
      </c>
      <c r="G8" s="6" t="s">
        <v>64</v>
      </c>
    </row>
    <row r="9" spans="1:7" x14ac:dyDescent="0.2">
      <c r="A9" s="3" t="s">
        <v>37</v>
      </c>
      <c r="B9" s="3">
        <v>12.69</v>
      </c>
      <c r="C9" s="3">
        <v>150</v>
      </c>
      <c r="D9" s="3">
        <v>50</v>
      </c>
      <c r="E9" s="3">
        <v>54.72</v>
      </c>
      <c r="G9" s="6"/>
    </row>
    <row r="10" spans="1:7" x14ac:dyDescent="0.2">
      <c r="A10" s="3" t="s">
        <v>38</v>
      </c>
      <c r="B10" s="3">
        <v>7.81</v>
      </c>
      <c r="C10" s="3">
        <v>150</v>
      </c>
      <c r="D10" s="3">
        <v>49</v>
      </c>
      <c r="E10" s="3">
        <v>35.36</v>
      </c>
      <c r="F10" s="4">
        <f>(B10+B11)*C10/1024</f>
        <v>2.2880859375</v>
      </c>
      <c r="G10" s="6" t="s">
        <v>64</v>
      </c>
    </row>
    <row r="11" spans="1:7" x14ac:dyDescent="0.2">
      <c r="A11" s="3" t="s">
        <v>39</v>
      </c>
      <c r="B11" s="3">
        <v>7.81</v>
      </c>
      <c r="C11" s="3">
        <v>150</v>
      </c>
      <c r="D11" s="3">
        <v>50</v>
      </c>
      <c r="E11" s="3">
        <v>32.770000000000003</v>
      </c>
      <c r="G11" s="6"/>
    </row>
    <row r="12" spans="1:7" x14ac:dyDescent="0.2">
      <c r="A12" s="3" t="s">
        <v>40</v>
      </c>
      <c r="B12" s="3">
        <v>12.92</v>
      </c>
      <c r="C12" s="3">
        <v>150</v>
      </c>
      <c r="D12" s="3">
        <v>49</v>
      </c>
      <c r="E12" s="3">
        <v>50.71</v>
      </c>
      <c r="F12" s="4">
        <f>(B12+B13)*C12/1024</f>
        <v>3.78515625</v>
      </c>
      <c r="G12" s="6" t="s">
        <v>64</v>
      </c>
    </row>
    <row r="13" spans="1:7" x14ac:dyDescent="0.2">
      <c r="A13" s="3" t="s">
        <v>41</v>
      </c>
      <c r="B13" s="3">
        <v>12.92</v>
      </c>
      <c r="C13" s="3">
        <v>150</v>
      </c>
      <c r="D13" s="3">
        <v>50</v>
      </c>
      <c r="E13" s="3">
        <v>46.51</v>
      </c>
      <c r="G13" s="6"/>
    </row>
    <row r="14" spans="1:7" x14ac:dyDescent="0.2">
      <c r="A14" s="3" t="s">
        <v>42</v>
      </c>
      <c r="B14" s="3">
        <v>11.91</v>
      </c>
      <c r="C14" s="3">
        <v>150</v>
      </c>
      <c r="D14" s="3">
        <v>51</v>
      </c>
      <c r="E14" s="3">
        <v>54.34</v>
      </c>
      <c r="F14" s="4">
        <f>(B14+B15)*C14/1024</f>
        <v>3.4892578125</v>
      </c>
      <c r="G14" s="6" t="s">
        <v>64</v>
      </c>
    </row>
    <row r="15" spans="1:7" x14ac:dyDescent="0.2">
      <c r="A15" s="3" t="s">
        <v>43</v>
      </c>
      <c r="B15" s="3">
        <v>11.91</v>
      </c>
      <c r="C15" s="3">
        <v>150</v>
      </c>
      <c r="D15" s="3">
        <v>52</v>
      </c>
      <c r="E15" s="3">
        <v>50.76</v>
      </c>
      <c r="G15" s="6"/>
    </row>
    <row r="16" spans="1:7" x14ac:dyDescent="0.2">
      <c r="A16" s="3" t="s">
        <v>44</v>
      </c>
      <c r="B16" s="3">
        <v>15.07</v>
      </c>
      <c r="C16" s="3">
        <v>150</v>
      </c>
      <c r="D16" s="3">
        <v>48</v>
      </c>
      <c r="E16" s="3">
        <v>57.01</v>
      </c>
      <c r="F16" s="4">
        <f>(B16+B17)*C16/1024</f>
        <v>4.4150390625</v>
      </c>
      <c r="G16" s="6" t="s">
        <v>64</v>
      </c>
    </row>
    <row r="17" spans="1:7" x14ac:dyDescent="0.2">
      <c r="A17" s="3" t="s">
        <v>45</v>
      </c>
      <c r="B17" s="3">
        <v>15.07</v>
      </c>
      <c r="C17" s="3">
        <v>150</v>
      </c>
      <c r="D17" s="3">
        <v>49</v>
      </c>
      <c r="E17" s="3">
        <v>54.67</v>
      </c>
      <c r="G17" s="6"/>
    </row>
    <row r="18" spans="1:7" x14ac:dyDescent="0.2">
      <c r="A18" s="3" t="s">
        <v>5</v>
      </c>
      <c r="B18" s="3">
        <v>9</v>
      </c>
      <c r="C18" s="3">
        <v>150</v>
      </c>
      <c r="D18" s="3">
        <v>49</v>
      </c>
      <c r="E18" s="3">
        <v>60.04</v>
      </c>
      <c r="F18" s="4">
        <f>(B18+B19)*C18/1024</f>
        <v>2.63671875</v>
      </c>
      <c r="G18" s="6" t="s">
        <v>64</v>
      </c>
    </row>
    <row r="19" spans="1:7" x14ac:dyDescent="0.2">
      <c r="A19" s="3" t="s">
        <v>6</v>
      </c>
      <c r="B19" s="3">
        <v>9</v>
      </c>
      <c r="C19" s="3">
        <v>150</v>
      </c>
      <c r="D19" s="3">
        <v>50</v>
      </c>
      <c r="E19" s="3">
        <v>56.21</v>
      </c>
      <c r="G19" s="6"/>
    </row>
    <row r="20" spans="1:7" x14ac:dyDescent="0.2">
      <c r="A20" s="3" t="s">
        <v>7</v>
      </c>
      <c r="B20" s="3">
        <v>9.0299999999999994</v>
      </c>
      <c r="C20" s="3">
        <v>150</v>
      </c>
      <c r="D20" s="3">
        <v>50</v>
      </c>
      <c r="E20" s="3">
        <v>50.99</v>
      </c>
      <c r="F20" s="4">
        <f>(B20+B21)*C20/1024</f>
        <v>2.6455078125</v>
      </c>
      <c r="G20" s="6" t="s">
        <v>64</v>
      </c>
    </row>
    <row r="21" spans="1:7" x14ac:dyDescent="0.2">
      <c r="A21" s="3" t="s">
        <v>8</v>
      </c>
      <c r="B21" s="3">
        <v>9.0299999999999994</v>
      </c>
      <c r="C21" s="3">
        <v>150</v>
      </c>
      <c r="D21" s="3">
        <v>51</v>
      </c>
      <c r="E21" s="3">
        <v>46.89</v>
      </c>
      <c r="G21" s="6"/>
    </row>
    <row r="22" spans="1:7" x14ac:dyDescent="0.2">
      <c r="A22" s="3" t="s">
        <v>9</v>
      </c>
      <c r="B22" s="3">
        <v>12.17</v>
      </c>
      <c r="C22" s="3">
        <v>150</v>
      </c>
      <c r="D22" s="3">
        <v>47</v>
      </c>
      <c r="E22" s="3">
        <v>45.76</v>
      </c>
      <c r="F22" s="4">
        <f>(B22+B23)*C22/1024</f>
        <v>3.5654296875</v>
      </c>
      <c r="G22" s="6" t="s">
        <v>64</v>
      </c>
    </row>
    <row r="23" spans="1:7" x14ac:dyDescent="0.2">
      <c r="A23" s="3" t="s">
        <v>10</v>
      </c>
      <c r="B23" s="3">
        <v>12.17</v>
      </c>
      <c r="C23" s="3">
        <v>150</v>
      </c>
      <c r="D23" s="3">
        <v>48</v>
      </c>
      <c r="E23" s="3">
        <v>43.55</v>
      </c>
      <c r="G23" s="6"/>
    </row>
    <row r="24" spans="1:7" x14ac:dyDescent="0.2">
      <c r="A24" s="3" t="s">
        <v>11</v>
      </c>
      <c r="B24" s="3">
        <v>12.93</v>
      </c>
      <c r="C24" s="3">
        <v>150</v>
      </c>
      <c r="D24" s="3">
        <v>49</v>
      </c>
      <c r="E24" s="3">
        <v>62.8</v>
      </c>
      <c r="F24" s="4">
        <f>(B24+B25)*C24/1024</f>
        <v>3.7880859375</v>
      </c>
      <c r="G24" s="6" t="s">
        <v>64</v>
      </c>
    </row>
    <row r="25" spans="1:7" x14ac:dyDescent="0.2">
      <c r="A25" s="3" t="s">
        <v>12</v>
      </c>
      <c r="B25" s="3">
        <v>12.93</v>
      </c>
      <c r="C25" s="3">
        <v>150</v>
      </c>
      <c r="D25" s="3">
        <v>51</v>
      </c>
      <c r="E25" s="3">
        <v>58.02</v>
      </c>
      <c r="G25" s="6"/>
    </row>
    <row r="26" spans="1:7" x14ac:dyDescent="0.2">
      <c r="A26" s="3" t="s">
        <v>13</v>
      </c>
      <c r="B26" s="3">
        <v>15.06</v>
      </c>
      <c r="C26" s="3">
        <v>150</v>
      </c>
      <c r="D26" s="3">
        <v>50</v>
      </c>
      <c r="E26" s="3">
        <v>60.56</v>
      </c>
      <c r="F26" s="4">
        <f>(B26+B27)*C26/1024</f>
        <v>4.412109375</v>
      </c>
      <c r="G26" s="6" t="s">
        <v>64</v>
      </c>
    </row>
    <row r="27" spans="1:7" x14ac:dyDescent="0.2">
      <c r="A27" s="3" t="s">
        <v>14</v>
      </c>
      <c r="B27" s="3">
        <v>15.06</v>
      </c>
      <c r="C27" s="3">
        <v>150</v>
      </c>
      <c r="D27" s="3">
        <v>51</v>
      </c>
      <c r="E27" s="3">
        <v>55.88</v>
      </c>
      <c r="G27" s="6"/>
    </row>
    <row r="28" spans="1:7" x14ac:dyDescent="0.2">
      <c r="A28" s="3" t="s">
        <v>15</v>
      </c>
      <c r="B28" s="3">
        <v>11.49</v>
      </c>
      <c r="C28" s="3">
        <v>150</v>
      </c>
      <c r="D28" s="3">
        <v>49</v>
      </c>
      <c r="E28" s="3">
        <v>54.27</v>
      </c>
      <c r="F28" s="4">
        <f>(B28+B29)*C28/1024</f>
        <v>3.3662109375</v>
      </c>
      <c r="G28" s="6" t="s">
        <v>64</v>
      </c>
    </row>
    <row r="29" spans="1:7" x14ac:dyDescent="0.2">
      <c r="A29" s="3" t="s">
        <v>16</v>
      </c>
      <c r="B29" s="3">
        <v>11.49</v>
      </c>
      <c r="C29" s="3">
        <v>150</v>
      </c>
      <c r="D29" s="3">
        <v>50</v>
      </c>
      <c r="E29" s="3">
        <v>50.73</v>
      </c>
      <c r="G29" s="6"/>
    </row>
    <row r="30" spans="1:7" x14ac:dyDescent="0.2">
      <c r="A30" s="3" t="s">
        <v>17</v>
      </c>
      <c r="B30" s="3">
        <v>9.23</v>
      </c>
      <c r="C30" s="3">
        <v>150</v>
      </c>
      <c r="D30" s="3">
        <v>48</v>
      </c>
      <c r="E30" s="3">
        <v>42.77</v>
      </c>
      <c r="F30" s="4">
        <f>(B30+B31)*C30/1024</f>
        <v>2.7041015625</v>
      </c>
      <c r="G30" s="6" t="s">
        <v>64</v>
      </c>
    </row>
    <row r="31" spans="1:7" x14ac:dyDescent="0.2">
      <c r="A31" s="3" t="s">
        <v>18</v>
      </c>
      <c r="B31" s="3">
        <v>9.23</v>
      </c>
      <c r="C31" s="3">
        <v>150</v>
      </c>
      <c r="D31" s="3">
        <v>49</v>
      </c>
      <c r="E31" s="3">
        <v>37.75</v>
      </c>
      <c r="G31" s="6"/>
    </row>
    <row r="32" spans="1:7" x14ac:dyDescent="0.2">
      <c r="A32" s="3" t="s">
        <v>19</v>
      </c>
      <c r="B32" s="3">
        <v>13.13</v>
      </c>
      <c r="C32" s="3">
        <v>150</v>
      </c>
      <c r="D32" s="3">
        <v>45</v>
      </c>
      <c r="E32" s="3">
        <v>28.73</v>
      </c>
      <c r="F32" s="4">
        <f>(B32+B33)*C32/1024</f>
        <v>3.8466796875000004</v>
      </c>
      <c r="G32" s="6" t="s">
        <v>64</v>
      </c>
    </row>
    <row r="33" spans="1:7" x14ac:dyDescent="0.2">
      <c r="A33" s="3" t="s">
        <v>20</v>
      </c>
      <c r="B33" s="3">
        <v>13.13</v>
      </c>
      <c r="C33" s="3">
        <v>150</v>
      </c>
      <c r="D33" s="3">
        <v>46</v>
      </c>
      <c r="E33" s="3">
        <v>27.57</v>
      </c>
      <c r="G33" s="6"/>
    </row>
    <row r="34" spans="1:7" x14ac:dyDescent="0.2">
      <c r="A34" s="3" t="s">
        <v>21</v>
      </c>
      <c r="B34" s="3">
        <v>9.9</v>
      </c>
      <c r="C34" s="3">
        <v>150</v>
      </c>
      <c r="D34" s="3">
        <v>48</v>
      </c>
      <c r="E34" s="3">
        <v>49.51</v>
      </c>
      <c r="F34" s="4">
        <f>(B34+B35)*C34/1024</f>
        <v>2.900390625</v>
      </c>
      <c r="G34" s="6" t="s">
        <v>64</v>
      </c>
    </row>
    <row r="35" spans="1:7" x14ac:dyDescent="0.2">
      <c r="A35" s="3" t="s">
        <v>22</v>
      </c>
      <c r="B35" s="3">
        <v>9.9</v>
      </c>
      <c r="C35" s="3">
        <v>150</v>
      </c>
      <c r="D35" s="3">
        <v>50</v>
      </c>
      <c r="E35" s="3">
        <v>45.27</v>
      </c>
      <c r="G35" s="6"/>
    </row>
    <row r="36" spans="1:7" x14ac:dyDescent="0.2">
      <c r="A36" s="3" t="s">
        <v>55</v>
      </c>
      <c r="B36" s="3">
        <v>11.8</v>
      </c>
      <c r="C36" s="3">
        <v>150</v>
      </c>
      <c r="D36" s="3">
        <v>46</v>
      </c>
      <c r="E36" s="3">
        <v>40.6</v>
      </c>
      <c r="F36" s="4">
        <f>(B36+B37)*C36/1024</f>
        <v>3.45703125</v>
      </c>
      <c r="G36" s="6" t="s">
        <v>63</v>
      </c>
    </row>
    <row r="37" spans="1:7" x14ac:dyDescent="0.2">
      <c r="A37" s="3" t="s">
        <v>56</v>
      </c>
      <c r="B37" s="3">
        <v>11.8</v>
      </c>
      <c r="C37" s="3">
        <v>150</v>
      </c>
      <c r="D37" s="3">
        <v>47</v>
      </c>
      <c r="E37" s="3">
        <v>38.07</v>
      </c>
      <c r="G37" s="6"/>
    </row>
    <row r="38" spans="1:7" x14ac:dyDescent="0.2">
      <c r="A38" s="3" t="s">
        <v>57</v>
      </c>
      <c r="B38" s="3">
        <v>15.31</v>
      </c>
      <c r="C38" s="3">
        <v>150</v>
      </c>
      <c r="D38" s="3">
        <v>46</v>
      </c>
      <c r="E38" s="3">
        <v>35.29</v>
      </c>
      <c r="F38" s="4">
        <f>(B38+B39)*C38/1024</f>
        <v>4.4853515625</v>
      </c>
      <c r="G38" s="6" t="s">
        <v>63</v>
      </c>
    </row>
    <row r="39" spans="1:7" x14ac:dyDescent="0.2">
      <c r="A39" s="3" t="s">
        <v>58</v>
      </c>
      <c r="B39" s="3">
        <v>15.31</v>
      </c>
      <c r="C39" s="3">
        <v>150</v>
      </c>
      <c r="D39" s="3">
        <v>47</v>
      </c>
      <c r="E39" s="3">
        <v>32.93</v>
      </c>
      <c r="G39" s="6"/>
    </row>
    <row r="40" spans="1:7" x14ac:dyDescent="0.2">
      <c r="A40" s="3" t="s">
        <v>59</v>
      </c>
      <c r="B40" s="3">
        <v>13.52</v>
      </c>
      <c r="C40" s="3">
        <v>150</v>
      </c>
      <c r="D40" s="3">
        <v>49</v>
      </c>
      <c r="E40" s="3">
        <v>45.11</v>
      </c>
      <c r="F40" s="4">
        <f>(B40+B41)*C40/1024</f>
        <v>3.9609375</v>
      </c>
      <c r="G40" s="6" t="s">
        <v>63</v>
      </c>
    </row>
    <row r="41" spans="1:7" x14ac:dyDescent="0.2">
      <c r="A41" s="3" t="s">
        <v>60</v>
      </c>
      <c r="B41" s="3">
        <v>13.52</v>
      </c>
      <c r="C41" s="3">
        <v>150</v>
      </c>
      <c r="D41" s="3">
        <v>50</v>
      </c>
      <c r="E41" s="3">
        <v>42.24</v>
      </c>
      <c r="G41" s="6"/>
    </row>
    <row r="42" spans="1:7" x14ac:dyDescent="0.2">
      <c r="A42" s="3" t="s">
        <v>61</v>
      </c>
      <c r="B42" s="3">
        <v>11.6</v>
      </c>
      <c r="C42" s="3">
        <v>150</v>
      </c>
      <c r="D42" s="3">
        <v>48</v>
      </c>
      <c r="E42" s="3">
        <v>31.6</v>
      </c>
      <c r="F42" s="4">
        <f>(B42+B43)*C42/1024</f>
        <v>3.3984375</v>
      </c>
      <c r="G42" s="6" t="s">
        <v>63</v>
      </c>
    </row>
    <row r="43" spans="1:7" x14ac:dyDescent="0.2">
      <c r="A43" s="3" t="s">
        <v>23</v>
      </c>
      <c r="B43" s="3">
        <v>11.6</v>
      </c>
      <c r="C43" s="3">
        <v>150</v>
      </c>
      <c r="D43" s="3">
        <v>49</v>
      </c>
      <c r="E43" s="3">
        <v>30.45</v>
      </c>
      <c r="G43" s="6"/>
    </row>
    <row r="44" spans="1:7" x14ac:dyDescent="0.2">
      <c r="A44" s="3" t="s">
        <v>24</v>
      </c>
      <c r="B44" s="3">
        <v>10.96</v>
      </c>
      <c r="C44" s="3">
        <v>150</v>
      </c>
      <c r="D44" s="3">
        <v>50</v>
      </c>
      <c r="E44" s="3">
        <v>58.13</v>
      </c>
      <c r="F44" s="4">
        <f>(B44+B45)*C44/1024</f>
        <v>3.2109375000000004</v>
      </c>
      <c r="G44" s="6" t="s">
        <v>63</v>
      </c>
    </row>
    <row r="45" spans="1:7" x14ac:dyDescent="0.2">
      <c r="A45" s="3" t="s">
        <v>25</v>
      </c>
      <c r="B45" s="3">
        <v>10.96</v>
      </c>
      <c r="C45" s="3">
        <v>150</v>
      </c>
      <c r="D45" s="3">
        <v>51</v>
      </c>
      <c r="E45" s="3">
        <v>53.79</v>
      </c>
      <c r="G45" s="6"/>
    </row>
    <row r="46" spans="1:7" x14ac:dyDescent="0.2">
      <c r="A46" s="3" t="s">
        <v>26</v>
      </c>
      <c r="B46" s="3">
        <v>10.35</v>
      </c>
      <c r="C46" s="3">
        <v>150</v>
      </c>
      <c r="D46" s="3">
        <v>50</v>
      </c>
      <c r="E46" s="3">
        <v>66.900000000000006</v>
      </c>
      <c r="F46" s="4">
        <f>(B46+B47)*C46/1024</f>
        <v>3.0322265625</v>
      </c>
      <c r="G46" s="6" t="s">
        <v>63</v>
      </c>
    </row>
    <row r="47" spans="1:7" x14ac:dyDescent="0.2">
      <c r="A47" s="3" t="s">
        <v>27</v>
      </c>
      <c r="B47" s="3">
        <v>10.35</v>
      </c>
      <c r="C47" s="3">
        <v>150</v>
      </c>
      <c r="D47" s="3">
        <v>51</v>
      </c>
      <c r="E47" s="3">
        <v>62.02</v>
      </c>
      <c r="G47" s="6"/>
    </row>
    <row r="48" spans="1:7" x14ac:dyDescent="0.2">
      <c r="A48" s="3" t="s">
        <v>28</v>
      </c>
      <c r="B48" s="3">
        <v>10.75</v>
      </c>
      <c r="C48" s="3">
        <v>150</v>
      </c>
      <c r="D48" s="3">
        <v>48</v>
      </c>
      <c r="E48" s="3">
        <v>50.62</v>
      </c>
      <c r="F48" s="4">
        <f>(B48+B49)*C48/1024</f>
        <v>3.1494140625</v>
      </c>
      <c r="G48" s="6" t="s">
        <v>63</v>
      </c>
    </row>
    <row r="49" spans="1:7" x14ac:dyDescent="0.2">
      <c r="A49" s="3" t="s">
        <v>29</v>
      </c>
      <c r="B49" s="3">
        <v>10.75</v>
      </c>
      <c r="C49" s="3">
        <v>150</v>
      </c>
      <c r="D49" s="3">
        <v>49</v>
      </c>
      <c r="E49" s="3">
        <v>48.75</v>
      </c>
      <c r="G49" s="6"/>
    </row>
    <row r="50" spans="1:7" x14ac:dyDescent="0.2">
      <c r="A50" s="3" t="s">
        <v>30</v>
      </c>
      <c r="B50" s="3">
        <v>9.7899999999999991</v>
      </c>
      <c r="C50" s="3">
        <v>150</v>
      </c>
      <c r="D50" s="3">
        <v>49</v>
      </c>
      <c r="E50" s="3">
        <v>57.6</v>
      </c>
      <c r="F50" s="4">
        <f>(B50+B51)*C50/1024</f>
        <v>2.8681640624999996</v>
      </c>
      <c r="G50" s="6" t="s">
        <v>63</v>
      </c>
    </row>
    <row r="51" spans="1:7" x14ac:dyDescent="0.2">
      <c r="A51" s="3" t="s">
        <v>31</v>
      </c>
      <c r="B51" s="3">
        <v>9.7899999999999991</v>
      </c>
      <c r="C51" s="3">
        <v>150</v>
      </c>
      <c r="D51" s="3">
        <v>50</v>
      </c>
      <c r="E51" s="3">
        <v>55.31</v>
      </c>
      <c r="G51" s="6"/>
    </row>
    <row r="52" spans="1:7" x14ac:dyDescent="0.2">
      <c r="A52" s="3" t="s">
        <v>32</v>
      </c>
      <c r="B52" s="3">
        <v>13.53</v>
      </c>
      <c r="C52" s="3">
        <v>150</v>
      </c>
      <c r="D52" s="3">
        <v>49</v>
      </c>
      <c r="E52" s="3">
        <v>62.5</v>
      </c>
      <c r="F52" s="4">
        <f>(B52+B53)*C52/1024</f>
        <v>3.9638671875</v>
      </c>
      <c r="G52" s="6" t="s">
        <v>63</v>
      </c>
    </row>
    <row r="53" spans="1:7" x14ac:dyDescent="0.2">
      <c r="A53" s="3" t="s">
        <v>33</v>
      </c>
      <c r="B53" s="3">
        <v>13.53</v>
      </c>
      <c r="C53" s="3">
        <v>150</v>
      </c>
      <c r="D53" s="3">
        <v>50</v>
      </c>
      <c r="E53" s="3">
        <v>58.04</v>
      </c>
      <c r="G53" s="6"/>
    </row>
    <row r="54" spans="1:7" x14ac:dyDescent="0.2">
      <c r="A54" s="3" t="s">
        <v>34</v>
      </c>
      <c r="B54" s="3">
        <v>9.49</v>
      </c>
      <c r="C54" s="3">
        <v>150</v>
      </c>
      <c r="D54" s="3">
        <v>46</v>
      </c>
      <c r="E54" s="3">
        <v>25.97</v>
      </c>
      <c r="F54" s="4">
        <f>(B54+B55)*C54/1024</f>
        <v>2.7802734375</v>
      </c>
      <c r="G54" s="6" t="s">
        <v>63</v>
      </c>
    </row>
    <row r="55" spans="1:7" x14ac:dyDescent="0.2">
      <c r="A55" s="3" t="s">
        <v>35</v>
      </c>
      <c r="B55" s="3">
        <v>9.49</v>
      </c>
      <c r="C55" s="3">
        <v>150</v>
      </c>
      <c r="D55" s="3">
        <v>47</v>
      </c>
      <c r="E55" s="3">
        <v>23.63</v>
      </c>
      <c r="G55" s="6"/>
    </row>
    <row r="56" spans="1:7" x14ac:dyDescent="0.2">
      <c r="A56" s="3" t="s">
        <v>46</v>
      </c>
      <c r="B56" s="3">
        <v>12.47</v>
      </c>
      <c r="C56" s="3">
        <v>150</v>
      </c>
      <c r="D56" s="3">
        <v>50</v>
      </c>
      <c r="E56" s="3">
        <v>83.22</v>
      </c>
      <c r="F56" s="4">
        <f>(B56+B57)*C56/1024</f>
        <v>3.6533203125</v>
      </c>
      <c r="G56" s="6" t="s">
        <v>65</v>
      </c>
    </row>
    <row r="57" spans="1:7" x14ac:dyDescent="0.2">
      <c r="A57" s="3" t="s">
        <v>47</v>
      </c>
      <c r="B57" s="3">
        <v>12.47</v>
      </c>
      <c r="C57" s="3">
        <v>150</v>
      </c>
      <c r="D57" s="3">
        <v>51</v>
      </c>
      <c r="E57" s="3">
        <v>80.510000000000005</v>
      </c>
      <c r="G57" s="6"/>
    </row>
    <row r="58" spans="1:7" x14ac:dyDescent="0.2">
      <c r="F58" s="5"/>
      <c r="G58" s="7"/>
    </row>
    <row r="59" spans="1:7" x14ac:dyDescent="0.2">
      <c r="G59" s="7"/>
    </row>
  </sheetData>
  <mergeCells count="28">
    <mergeCell ref="G26:G27"/>
    <mergeCell ref="G28:G29"/>
    <mergeCell ref="G30:G31"/>
    <mergeCell ref="G32:G33"/>
    <mergeCell ref="G34:G35"/>
    <mergeCell ref="G48:G49"/>
    <mergeCell ref="G50:G51"/>
    <mergeCell ref="G52:G53"/>
    <mergeCell ref="G54:G55"/>
    <mergeCell ref="G56:G57"/>
    <mergeCell ref="G36:G37"/>
    <mergeCell ref="G38:G39"/>
    <mergeCell ref="G40:G41"/>
    <mergeCell ref="G42:G43"/>
    <mergeCell ref="G44:G45"/>
    <mergeCell ref="G46:G47"/>
    <mergeCell ref="G14:G15"/>
    <mergeCell ref="G16:G17"/>
    <mergeCell ref="G18:G19"/>
    <mergeCell ref="G20:G21"/>
    <mergeCell ref="G22:G23"/>
    <mergeCell ref="G24:G25"/>
    <mergeCell ref="G2:G3"/>
    <mergeCell ref="G4:G5"/>
    <mergeCell ref="G6:G7"/>
    <mergeCell ref="G8:G9"/>
    <mergeCell ref="G10:G11"/>
    <mergeCell ref="G12:G13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V130</dc:creator>
  <cp:lastModifiedBy>Administrator</cp:lastModifiedBy>
  <dcterms:created xsi:type="dcterms:W3CDTF">2015-06-05T18:19:34Z</dcterms:created>
  <dcterms:modified xsi:type="dcterms:W3CDTF">2023-02-07T09:25:24Z</dcterms:modified>
</cp:coreProperties>
</file>