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illyData\Glioblastoma\CC.Carolina.2020\SuppTable\"/>
    </mc:Choice>
  </mc:AlternateContent>
  <xr:revisionPtr revIDLastSave="0" documentId="13_ncr:1_{61E05A6F-3765-426B-A588-1FE9E98ED9EA}" xr6:coauthVersionLast="47" xr6:coauthVersionMax="47" xr10:uidLastSave="{00000000-0000-0000-0000-000000000000}"/>
  <bookViews>
    <workbookView xWindow="-28920" yWindow="-120" windowWidth="29040" windowHeight="15720" activeTab="1" xr2:uid="{00000000-000D-0000-FFFF-FFFF00000000}"/>
  </bookViews>
  <sheets>
    <sheet name="A-Univariate" sheetId="1" r:id="rId1"/>
    <sheet name="B-Multivariate-CoxPH" sheetId="2" r:id="rId2"/>
  </sheets>
  <definedNames>
    <definedName name="_xlnm._FilterDatabase" localSheetId="0" hidden="1">'A-Univariate'!$A$3:$E$75</definedName>
    <definedName name="_xlnm._FilterDatabase" localSheetId="1" hidden="1">'B-Multivariate-CoxPH'!$A$3:$X$63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3" i="2" l="1"/>
  <c r="X16" i="2"/>
  <c r="X29" i="2"/>
  <c r="X53" i="2"/>
  <c r="X23" i="2"/>
  <c r="X31" i="2"/>
  <c r="X59" i="2"/>
  <c r="X38" i="2"/>
  <c r="X18" i="2"/>
  <c r="X14" i="2"/>
  <c r="X61" i="2"/>
  <c r="X10" i="2"/>
  <c r="X63" i="2"/>
  <c r="X8" i="2"/>
  <c r="X57" i="2"/>
  <c r="X44" i="2"/>
  <c r="X55" i="2"/>
  <c r="X27" i="2"/>
  <c r="X46" i="2"/>
  <c r="X12" i="2"/>
  <c r="X25" i="2"/>
  <c r="X40" i="2"/>
  <c r="X42" i="2"/>
  <c r="X48" i="2"/>
  <c r="X58" i="2"/>
  <c r="X13" i="2"/>
  <c r="X28" i="2"/>
  <c r="X43" i="2"/>
  <c r="X32" i="2"/>
  <c r="X30" i="2"/>
  <c r="X62" i="2"/>
  <c r="X45" i="2"/>
  <c r="X47" i="2"/>
  <c r="X15" i="2"/>
  <c r="X17" i="2"/>
  <c r="X60" i="2"/>
  <c r="X7" i="2"/>
  <c r="X52" i="2"/>
  <c r="X22" i="2"/>
  <c r="X37" i="2"/>
  <c r="X39" i="2"/>
  <c r="X26" i="2"/>
  <c r="X41" i="2"/>
  <c r="X24" i="2"/>
  <c r="X9" i="2"/>
  <c r="X11" i="2"/>
  <c r="X56" i="2"/>
  <c r="X54" i="2"/>
  <c r="X5" i="2"/>
  <c r="X6" i="2"/>
  <c r="X36" i="2"/>
  <c r="X35" i="2"/>
  <c r="X4" i="2"/>
  <c r="X49" i="2"/>
  <c r="X34" i="2"/>
  <c r="X21" i="2"/>
  <c r="X20" i="2"/>
  <c r="X19" i="2"/>
  <c r="X51" i="2"/>
  <c r="X50" i="2"/>
</calcChain>
</file>

<file path=xl/sharedStrings.xml><?xml version="1.0" encoding="utf-8"?>
<sst xmlns="http://schemas.openxmlformats.org/spreadsheetml/2006/main" count="715" uniqueCount="41">
  <si>
    <t>Geneset</t>
  </si>
  <si>
    <t>Subset</t>
  </si>
  <si>
    <t>ScoreType</t>
  </si>
  <si>
    <t>SurvivalType</t>
  </si>
  <si>
    <t>logRankP</t>
  </si>
  <si>
    <t>RADAEVA_RESPONSE_TO_IFNA1_UP</t>
  </si>
  <si>
    <t>preTx</t>
  </si>
  <si>
    <t>OS</t>
  </si>
  <si>
    <t>PFS</t>
  </si>
  <si>
    <t>postTx</t>
  </si>
  <si>
    <t>SANA_RESPONSE_TO_IFNG_UP</t>
  </si>
  <si>
    <t>HALLMARK_INTERFERON_ALPHA_RESPONSE</t>
  </si>
  <si>
    <t>HALLMARK_INTERFERON_GAMMA_RESPONSE</t>
  </si>
  <si>
    <t>IV</t>
  </si>
  <si>
    <t>III</t>
  </si>
  <si>
    <t>Idx</t>
  </si>
  <si>
    <t>Concordance</t>
  </si>
  <si>
    <t>GSVAscr.HR</t>
  </si>
  <si>
    <t>GSVAscr.HR.P</t>
  </si>
  <si>
    <t>GSVAscr.CI.low</t>
  </si>
  <si>
    <t>GSVAscr.CI.hi</t>
  </si>
  <si>
    <t>RecurNum.HR</t>
  </si>
  <si>
    <t>RecurNum.HR.P</t>
  </si>
  <si>
    <t>RecurNum.CI.low</t>
  </si>
  <si>
    <t>RecurNum.CI.hi</t>
  </si>
  <si>
    <t>MGMTmethy.HR</t>
  </si>
  <si>
    <t>MGMTmethy.HR.P</t>
  </si>
  <si>
    <t>MGMT.CI.low</t>
  </si>
  <si>
    <t>MGMT.CI.hi</t>
  </si>
  <si>
    <t>Grade.HR</t>
  </si>
  <si>
    <t>Grade.HR.P</t>
  </si>
  <si>
    <t>Grade.CI.low</t>
  </si>
  <si>
    <t>Grade.CI.hi</t>
  </si>
  <si>
    <t>NA</t>
  </si>
  <si>
    <t>Inf</t>
  </si>
  <si>
    <t>diff_preTx_postTx</t>
  </si>
  <si>
    <t>ModelConverged</t>
  </si>
  <si>
    <t>Grade</t>
  </si>
  <si>
    <t>all</t>
  </si>
  <si>
    <t>Supp Table 4B. Cox proportional hazard analysis testing the association between progression free survival (PFS) or overall survival (OS) and the GSVA scores of select type I and type II interferon gene sets (preTx=GSVA score of pre-treatment sample, postTx=GSVA score of post-treatment sample, diff_preTx_postTx=postTx-preTx).</t>
  </si>
  <si>
    <t>Supp Table 4A. The association between progression free survival (PFS) or overall survival (OS) and the GSVA scores of select type I and type II interferon gene sets (univariate analysis, P values, log-rank; preTx=GSVA score of pre-treatment sample, postTx=GSVA score of post-treatment sample, diff_preTx_postTx=postTx-preTx).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</si>
</sst>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0" fontId="19" fillId="0" borderId="0" xfId="0" applyFont="1"/>
    <xf numFmtId="11" fontId="18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5"/>
  <sheetViews>
    <sheetView workbookViewId="0"/>
  </sheetViews>
  <sheetFormatPr defaultRowHeight="14" x14ac:dyDescent="0.3"/>
  <cols>
    <col min="1" max="1" width="47.90625" style="1" bestFit="1" customWidth="1"/>
    <col min="2" max="3" width="8.7265625" style="1"/>
    <col min="4" max="4" width="12.81640625" style="1" customWidth="1"/>
    <col min="5" max="5" width="13.08984375" style="1" bestFit="1" customWidth="1"/>
    <col min="6" max="16384" width="8.7265625" style="1"/>
  </cols>
  <sheetData>
    <row r="1" spans="1:5" x14ac:dyDescent="0.3">
      <c r="A1" s="2" t="s">
        <v>40</v>
      </c>
    </row>
    <row r="3" spans="1:5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 x14ac:dyDescent="0.3">
      <c r="A4" s="1" t="s">
        <v>11</v>
      </c>
      <c r="B4" s="1" t="s">
        <v>14</v>
      </c>
      <c r="C4" s="1" t="s">
        <v>35</v>
      </c>
      <c r="D4" s="1" t="s">
        <v>7</v>
      </c>
      <c r="E4" s="1">
        <v>7.0062586324837806E-2</v>
      </c>
    </row>
    <row r="5" spans="1:5" x14ac:dyDescent="0.3">
      <c r="A5" s="1" t="s">
        <v>11</v>
      </c>
      <c r="B5" s="1" t="s">
        <v>14</v>
      </c>
      <c r="C5" s="1" t="s">
        <v>35</v>
      </c>
      <c r="D5" s="1" t="s">
        <v>8</v>
      </c>
      <c r="E5" s="1">
        <v>0.211887905030471</v>
      </c>
    </row>
    <row r="6" spans="1:5" x14ac:dyDescent="0.3">
      <c r="A6" s="1" t="s">
        <v>11</v>
      </c>
      <c r="B6" s="1" t="s">
        <v>38</v>
      </c>
      <c r="C6" s="1" t="s">
        <v>35</v>
      </c>
      <c r="D6" s="1" t="s">
        <v>7</v>
      </c>
      <c r="E6" s="1">
        <v>8.0712469326334104E-3</v>
      </c>
    </row>
    <row r="7" spans="1:5" x14ac:dyDescent="0.3">
      <c r="A7" s="1" t="s">
        <v>11</v>
      </c>
      <c r="B7" s="1" t="s">
        <v>38</v>
      </c>
      <c r="C7" s="1" t="s">
        <v>35</v>
      </c>
      <c r="D7" s="1" t="s">
        <v>8</v>
      </c>
      <c r="E7" s="1">
        <v>1.28683693344802E-2</v>
      </c>
    </row>
    <row r="8" spans="1:5" x14ac:dyDescent="0.3">
      <c r="A8" s="1" t="s">
        <v>11</v>
      </c>
      <c r="B8" s="1" t="s">
        <v>13</v>
      </c>
      <c r="C8" s="1" t="s">
        <v>35</v>
      </c>
      <c r="D8" s="1" t="s">
        <v>7</v>
      </c>
      <c r="E8" s="1">
        <v>0.39351869328096101</v>
      </c>
    </row>
    <row r="9" spans="1:5" x14ac:dyDescent="0.3">
      <c r="A9" s="1" t="s">
        <v>11</v>
      </c>
      <c r="B9" s="1" t="s">
        <v>13</v>
      </c>
      <c r="C9" s="1" t="s">
        <v>35</v>
      </c>
      <c r="D9" s="1" t="s">
        <v>8</v>
      </c>
      <c r="E9" s="1">
        <v>0.83821505567431798</v>
      </c>
    </row>
    <row r="10" spans="1:5" x14ac:dyDescent="0.3">
      <c r="A10" s="1" t="s">
        <v>11</v>
      </c>
      <c r="B10" s="1" t="s">
        <v>14</v>
      </c>
      <c r="C10" s="1" t="s">
        <v>9</v>
      </c>
      <c r="D10" s="1" t="s">
        <v>7</v>
      </c>
      <c r="E10" s="1">
        <v>7.0062586324837806E-2</v>
      </c>
    </row>
    <row r="11" spans="1:5" x14ac:dyDescent="0.3">
      <c r="A11" s="1" t="s">
        <v>11</v>
      </c>
      <c r="B11" s="1" t="s">
        <v>14</v>
      </c>
      <c r="C11" s="1" t="s">
        <v>9</v>
      </c>
      <c r="D11" s="1" t="s">
        <v>8</v>
      </c>
      <c r="E11" s="1">
        <v>0.211887905030471</v>
      </c>
    </row>
    <row r="12" spans="1:5" x14ac:dyDescent="0.3">
      <c r="A12" s="1" t="s">
        <v>11</v>
      </c>
      <c r="B12" s="1" t="s">
        <v>38</v>
      </c>
      <c r="C12" s="1" t="s">
        <v>9</v>
      </c>
      <c r="D12" s="1" t="s">
        <v>7</v>
      </c>
      <c r="E12" s="1">
        <v>0.117503074585597</v>
      </c>
    </row>
    <row r="13" spans="1:5" x14ac:dyDescent="0.3">
      <c r="A13" s="1" t="s">
        <v>11</v>
      </c>
      <c r="B13" s="1" t="s">
        <v>38</v>
      </c>
      <c r="C13" s="1" t="s">
        <v>9</v>
      </c>
      <c r="D13" s="1" t="s">
        <v>8</v>
      </c>
      <c r="E13" s="1">
        <v>2.6415355074303402E-2</v>
      </c>
    </row>
    <row r="14" spans="1:5" x14ac:dyDescent="0.3">
      <c r="A14" s="1" t="s">
        <v>11</v>
      </c>
      <c r="B14" s="1" t="s">
        <v>13</v>
      </c>
      <c r="C14" s="1" t="s">
        <v>9</v>
      </c>
      <c r="D14" s="1" t="s">
        <v>7</v>
      </c>
      <c r="E14" s="1">
        <v>0.95660509364424096</v>
      </c>
    </row>
    <row r="15" spans="1:5" x14ac:dyDescent="0.3">
      <c r="A15" s="1" t="s">
        <v>11</v>
      </c>
      <c r="B15" s="1" t="s">
        <v>13</v>
      </c>
      <c r="C15" s="1" t="s">
        <v>9</v>
      </c>
      <c r="D15" s="1" t="s">
        <v>8</v>
      </c>
      <c r="E15" s="1">
        <v>8.4997297709137998E-2</v>
      </c>
    </row>
    <row r="16" spans="1:5" x14ac:dyDescent="0.3">
      <c r="A16" s="1" t="s">
        <v>11</v>
      </c>
      <c r="B16" s="1" t="s">
        <v>14</v>
      </c>
      <c r="C16" s="1" t="s">
        <v>6</v>
      </c>
      <c r="D16" s="1" t="s">
        <v>7</v>
      </c>
      <c r="E16" s="1">
        <v>0.72756495245942099</v>
      </c>
    </row>
    <row r="17" spans="1:5" x14ac:dyDescent="0.3">
      <c r="A17" s="1" t="s">
        <v>11</v>
      </c>
      <c r="B17" s="1" t="s">
        <v>14</v>
      </c>
      <c r="C17" s="1" t="s">
        <v>6</v>
      </c>
      <c r="D17" s="1" t="s">
        <v>8</v>
      </c>
      <c r="E17" s="1">
        <v>0.40377415146974399</v>
      </c>
    </row>
    <row r="18" spans="1:5" x14ac:dyDescent="0.3">
      <c r="A18" s="1" t="s">
        <v>11</v>
      </c>
      <c r="B18" s="1" t="s">
        <v>38</v>
      </c>
      <c r="C18" s="1" t="s">
        <v>6</v>
      </c>
      <c r="D18" s="1" t="s">
        <v>7</v>
      </c>
      <c r="E18" s="1">
        <v>0.33228677584406302</v>
      </c>
    </row>
    <row r="19" spans="1:5" x14ac:dyDescent="0.3">
      <c r="A19" s="1" t="s">
        <v>11</v>
      </c>
      <c r="B19" s="1" t="s">
        <v>38</v>
      </c>
      <c r="C19" s="1" t="s">
        <v>6</v>
      </c>
      <c r="D19" s="1" t="s">
        <v>8</v>
      </c>
      <c r="E19" s="1">
        <v>0.61952833116484296</v>
      </c>
    </row>
    <row r="20" spans="1:5" x14ac:dyDescent="0.3">
      <c r="A20" s="1" t="s">
        <v>11</v>
      </c>
      <c r="B20" s="1" t="s">
        <v>13</v>
      </c>
      <c r="C20" s="1" t="s">
        <v>6</v>
      </c>
      <c r="D20" s="1" t="s">
        <v>7</v>
      </c>
      <c r="E20" s="1">
        <v>0.40021321618172301</v>
      </c>
    </row>
    <row r="21" spans="1:5" x14ac:dyDescent="0.3">
      <c r="A21" s="1" t="s">
        <v>11</v>
      </c>
      <c r="B21" s="1" t="s">
        <v>13</v>
      </c>
      <c r="C21" s="1" t="s">
        <v>6</v>
      </c>
      <c r="D21" s="1" t="s">
        <v>8</v>
      </c>
      <c r="E21" s="1">
        <v>0.48314750419459901</v>
      </c>
    </row>
    <row r="22" spans="1:5" x14ac:dyDescent="0.3">
      <c r="A22" s="1" t="s">
        <v>12</v>
      </c>
      <c r="B22" s="1" t="s">
        <v>14</v>
      </c>
      <c r="C22" s="1" t="s">
        <v>35</v>
      </c>
      <c r="D22" s="1" t="s">
        <v>7</v>
      </c>
      <c r="E22" s="1">
        <v>7.0062586324837806E-2</v>
      </c>
    </row>
    <row r="23" spans="1:5" x14ac:dyDescent="0.3">
      <c r="A23" s="1" t="s">
        <v>12</v>
      </c>
      <c r="B23" s="1" t="s">
        <v>14</v>
      </c>
      <c r="C23" s="1" t="s">
        <v>35</v>
      </c>
      <c r="D23" s="1" t="s">
        <v>8</v>
      </c>
      <c r="E23" s="1">
        <v>4.75766509428883E-2</v>
      </c>
    </row>
    <row r="24" spans="1:5" x14ac:dyDescent="0.3">
      <c r="A24" s="1" t="s">
        <v>12</v>
      </c>
      <c r="B24" s="1" t="s">
        <v>38</v>
      </c>
      <c r="C24" s="1" t="s">
        <v>35</v>
      </c>
      <c r="D24" s="1" t="s">
        <v>7</v>
      </c>
      <c r="E24" s="1">
        <v>4.8334056200495298E-3</v>
      </c>
    </row>
    <row r="25" spans="1:5" x14ac:dyDescent="0.3">
      <c r="A25" s="1" t="s">
        <v>12</v>
      </c>
      <c r="B25" s="1" t="s">
        <v>38</v>
      </c>
      <c r="C25" s="1" t="s">
        <v>35</v>
      </c>
      <c r="D25" s="1" t="s">
        <v>8</v>
      </c>
      <c r="E25" s="1">
        <v>8.8785945064897408E-3</v>
      </c>
    </row>
    <row r="26" spans="1:5" x14ac:dyDescent="0.3">
      <c r="A26" s="1" t="s">
        <v>12</v>
      </c>
      <c r="B26" s="1" t="s">
        <v>13</v>
      </c>
      <c r="C26" s="1" t="s">
        <v>35</v>
      </c>
      <c r="D26" s="1" t="s">
        <v>7</v>
      </c>
      <c r="E26" s="1">
        <v>0.74777695201331296</v>
      </c>
    </row>
    <row r="27" spans="1:5" x14ac:dyDescent="0.3">
      <c r="A27" s="1" t="s">
        <v>12</v>
      </c>
      <c r="B27" s="1" t="s">
        <v>13</v>
      </c>
      <c r="C27" s="1" t="s">
        <v>35</v>
      </c>
      <c r="D27" s="1" t="s">
        <v>8</v>
      </c>
      <c r="E27" s="1">
        <v>0.92057228584486195</v>
      </c>
    </row>
    <row r="28" spans="1:5" x14ac:dyDescent="0.3">
      <c r="A28" s="1" t="s">
        <v>12</v>
      </c>
      <c r="B28" s="1" t="s">
        <v>14</v>
      </c>
      <c r="C28" s="1" t="s">
        <v>9</v>
      </c>
      <c r="D28" s="1" t="s">
        <v>7</v>
      </c>
      <c r="E28" s="1">
        <v>7.0062586324837806E-2</v>
      </c>
    </row>
    <row r="29" spans="1:5" x14ac:dyDescent="0.3">
      <c r="A29" s="1" t="s">
        <v>12</v>
      </c>
      <c r="B29" s="1" t="s">
        <v>14</v>
      </c>
      <c r="C29" s="1" t="s">
        <v>9</v>
      </c>
      <c r="D29" s="1" t="s">
        <v>8</v>
      </c>
      <c r="E29" s="1">
        <v>4.75766509428883E-2</v>
      </c>
    </row>
    <row r="30" spans="1:5" x14ac:dyDescent="0.3">
      <c r="A30" s="1" t="s">
        <v>12</v>
      </c>
      <c r="B30" s="1" t="s">
        <v>38</v>
      </c>
      <c r="C30" s="1" t="s">
        <v>9</v>
      </c>
      <c r="D30" s="1" t="s">
        <v>7</v>
      </c>
      <c r="E30" s="1">
        <v>3.35196705560678E-3</v>
      </c>
    </row>
    <row r="31" spans="1:5" x14ac:dyDescent="0.3">
      <c r="A31" s="1" t="s">
        <v>12</v>
      </c>
      <c r="B31" s="1" t="s">
        <v>38</v>
      </c>
      <c r="C31" s="1" t="s">
        <v>9</v>
      </c>
      <c r="D31" s="1" t="s">
        <v>8</v>
      </c>
      <c r="E31" s="1">
        <v>5.0161167232699502E-3</v>
      </c>
    </row>
    <row r="32" spans="1:5" x14ac:dyDescent="0.3">
      <c r="A32" s="1" t="s">
        <v>12</v>
      </c>
      <c r="B32" s="1" t="s">
        <v>13</v>
      </c>
      <c r="C32" s="1" t="s">
        <v>9</v>
      </c>
      <c r="D32" s="1" t="s">
        <v>7</v>
      </c>
      <c r="E32" s="1">
        <v>0.64025133427743797</v>
      </c>
    </row>
    <row r="33" spans="1:5" x14ac:dyDescent="0.3">
      <c r="A33" s="1" t="s">
        <v>12</v>
      </c>
      <c r="B33" s="1" t="s">
        <v>13</v>
      </c>
      <c r="C33" s="1" t="s">
        <v>9</v>
      </c>
      <c r="D33" s="1" t="s">
        <v>8</v>
      </c>
      <c r="E33" s="1">
        <v>0.14460915832896601</v>
      </c>
    </row>
    <row r="34" spans="1:5" x14ac:dyDescent="0.3">
      <c r="A34" s="1" t="s">
        <v>12</v>
      </c>
      <c r="B34" s="1" t="s">
        <v>14</v>
      </c>
      <c r="C34" s="1" t="s">
        <v>6</v>
      </c>
      <c r="D34" s="1" t="s">
        <v>7</v>
      </c>
      <c r="E34" s="1">
        <v>7.0062586324837806E-2</v>
      </c>
    </row>
    <row r="35" spans="1:5" x14ac:dyDescent="0.3">
      <c r="A35" s="1" t="s">
        <v>12</v>
      </c>
      <c r="B35" s="1" t="s">
        <v>14</v>
      </c>
      <c r="C35" s="1" t="s">
        <v>6</v>
      </c>
      <c r="D35" s="1" t="s">
        <v>8</v>
      </c>
      <c r="E35" s="1">
        <v>4.75766509428883E-2</v>
      </c>
    </row>
    <row r="36" spans="1:5" x14ac:dyDescent="0.3">
      <c r="A36" s="1" t="s">
        <v>12</v>
      </c>
      <c r="B36" s="1" t="s">
        <v>38</v>
      </c>
      <c r="C36" s="1" t="s">
        <v>6</v>
      </c>
      <c r="D36" s="1" t="s">
        <v>7</v>
      </c>
      <c r="E36" s="1">
        <v>0.50534758760812903</v>
      </c>
    </row>
    <row r="37" spans="1:5" x14ac:dyDescent="0.3">
      <c r="A37" s="1" t="s">
        <v>12</v>
      </c>
      <c r="B37" s="1" t="s">
        <v>38</v>
      </c>
      <c r="C37" s="1" t="s">
        <v>6</v>
      </c>
      <c r="D37" s="1" t="s">
        <v>8</v>
      </c>
      <c r="E37" s="1">
        <v>0.59962394609565695</v>
      </c>
    </row>
    <row r="38" spans="1:5" x14ac:dyDescent="0.3">
      <c r="A38" s="1" t="s">
        <v>12</v>
      </c>
      <c r="B38" s="1" t="s">
        <v>13</v>
      </c>
      <c r="C38" s="1" t="s">
        <v>6</v>
      </c>
      <c r="D38" s="1" t="s">
        <v>7</v>
      </c>
      <c r="E38" s="1">
        <v>0.1836686379228</v>
      </c>
    </row>
    <row r="39" spans="1:5" x14ac:dyDescent="0.3">
      <c r="A39" s="1" t="s">
        <v>12</v>
      </c>
      <c r="B39" s="1" t="s">
        <v>13</v>
      </c>
      <c r="C39" s="1" t="s">
        <v>6</v>
      </c>
      <c r="D39" s="1" t="s">
        <v>8</v>
      </c>
      <c r="E39" s="1">
        <v>0.26972583556146001</v>
      </c>
    </row>
    <row r="40" spans="1:5" x14ac:dyDescent="0.3">
      <c r="A40" s="1" t="s">
        <v>5</v>
      </c>
      <c r="B40" s="1" t="s">
        <v>14</v>
      </c>
      <c r="C40" s="1" t="s">
        <v>35</v>
      </c>
      <c r="D40" s="1" t="s">
        <v>7</v>
      </c>
      <c r="E40" s="1">
        <v>7.0062586324837806E-2</v>
      </c>
    </row>
    <row r="41" spans="1:5" x14ac:dyDescent="0.3">
      <c r="A41" s="1" t="s">
        <v>5</v>
      </c>
      <c r="B41" s="1" t="s">
        <v>14</v>
      </c>
      <c r="C41" s="1" t="s">
        <v>35</v>
      </c>
      <c r="D41" s="1" t="s">
        <v>8</v>
      </c>
      <c r="E41" s="1">
        <v>0.78007983938203596</v>
      </c>
    </row>
    <row r="42" spans="1:5" x14ac:dyDescent="0.3">
      <c r="A42" s="1" t="s">
        <v>5</v>
      </c>
      <c r="B42" s="1" t="s">
        <v>38</v>
      </c>
      <c r="C42" s="1" t="s">
        <v>35</v>
      </c>
      <c r="D42" s="1" t="s">
        <v>7</v>
      </c>
      <c r="E42" s="1">
        <v>4.8484271428793697E-2</v>
      </c>
    </row>
    <row r="43" spans="1:5" x14ac:dyDescent="0.3">
      <c r="A43" s="1" t="s">
        <v>5</v>
      </c>
      <c r="B43" s="1" t="s">
        <v>38</v>
      </c>
      <c r="C43" s="1" t="s">
        <v>35</v>
      </c>
      <c r="D43" s="1" t="s">
        <v>8</v>
      </c>
      <c r="E43" s="1">
        <v>0.16056513285890001</v>
      </c>
    </row>
    <row r="44" spans="1:5" x14ac:dyDescent="0.3">
      <c r="A44" s="1" t="s">
        <v>5</v>
      </c>
      <c r="B44" s="1" t="s">
        <v>13</v>
      </c>
      <c r="C44" s="1" t="s">
        <v>35</v>
      </c>
      <c r="D44" s="1" t="s">
        <v>7</v>
      </c>
      <c r="E44" s="1">
        <v>0.64025133427743797</v>
      </c>
    </row>
    <row r="45" spans="1:5" x14ac:dyDescent="0.3">
      <c r="A45" s="1" t="s">
        <v>5</v>
      </c>
      <c r="B45" s="1" t="s">
        <v>13</v>
      </c>
      <c r="C45" s="1" t="s">
        <v>35</v>
      </c>
      <c r="D45" s="1" t="s">
        <v>8</v>
      </c>
      <c r="E45" s="1">
        <v>0.14460915832896601</v>
      </c>
    </row>
    <row r="46" spans="1:5" x14ac:dyDescent="0.3">
      <c r="A46" s="1" t="s">
        <v>5</v>
      </c>
      <c r="B46" s="1" t="s">
        <v>14</v>
      </c>
      <c r="C46" s="1" t="s">
        <v>9</v>
      </c>
      <c r="D46" s="1" t="s">
        <v>7</v>
      </c>
      <c r="E46" s="1">
        <v>7.0062586324837806E-2</v>
      </c>
    </row>
    <row r="47" spans="1:5" x14ac:dyDescent="0.3">
      <c r="A47" s="1" t="s">
        <v>5</v>
      </c>
      <c r="B47" s="1" t="s">
        <v>14</v>
      </c>
      <c r="C47" s="1" t="s">
        <v>9</v>
      </c>
      <c r="D47" s="1" t="s">
        <v>8</v>
      </c>
      <c r="E47" s="1">
        <v>0.78007983938203596</v>
      </c>
    </row>
    <row r="48" spans="1:5" x14ac:dyDescent="0.3">
      <c r="A48" s="1" t="s">
        <v>5</v>
      </c>
      <c r="B48" s="1" t="s">
        <v>38</v>
      </c>
      <c r="C48" s="1" t="s">
        <v>9</v>
      </c>
      <c r="D48" s="1" t="s">
        <v>7</v>
      </c>
      <c r="E48" s="1">
        <v>3.35196705560678E-3</v>
      </c>
    </row>
    <row r="49" spans="1:5" x14ac:dyDescent="0.3">
      <c r="A49" s="1" t="s">
        <v>5</v>
      </c>
      <c r="B49" s="1" t="s">
        <v>38</v>
      </c>
      <c r="C49" s="1" t="s">
        <v>9</v>
      </c>
      <c r="D49" s="1" t="s">
        <v>8</v>
      </c>
      <c r="E49" s="1">
        <v>5.0161167232699502E-3</v>
      </c>
    </row>
    <row r="50" spans="1:5" x14ac:dyDescent="0.3">
      <c r="A50" s="1" t="s">
        <v>5</v>
      </c>
      <c r="B50" s="1" t="s">
        <v>13</v>
      </c>
      <c r="C50" s="1" t="s">
        <v>9</v>
      </c>
      <c r="D50" s="1" t="s">
        <v>7</v>
      </c>
      <c r="E50" s="1">
        <v>0.64025133427743797</v>
      </c>
    </row>
    <row r="51" spans="1:5" x14ac:dyDescent="0.3">
      <c r="A51" s="1" t="s">
        <v>5</v>
      </c>
      <c r="B51" s="1" t="s">
        <v>13</v>
      </c>
      <c r="C51" s="1" t="s">
        <v>9</v>
      </c>
      <c r="D51" s="1" t="s">
        <v>8</v>
      </c>
      <c r="E51" s="1">
        <v>0.14460915832896601</v>
      </c>
    </row>
    <row r="52" spans="1:5" x14ac:dyDescent="0.3">
      <c r="A52" s="1" t="s">
        <v>5</v>
      </c>
      <c r="B52" s="1" t="s">
        <v>14</v>
      </c>
      <c r="C52" s="1" t="s">
        <v>6</v>
      </c>
      <c r="D52" s="1" t="s">
        <v>7</v>
      </c>
      <c r="E52" s="1">
        <v>0.72756495245942099</v>
      </c>
    </row>
    <row r="53" spans="1:5" x14ac:dyDescent="0.3">
      <c r="A53" s="1" t="s">
        <v>5</v>
      </c>
      <c r="B53" s="1" t="s">
        <v>14</v>
      </c>
      <c r="C53" s="1" t="s">
        <v>6</v>
      </c>
      <c r="D53" s="1" t="s">
        <v>8</v>
      </c>
      <c r="E53" s="1">
        <v>0.86285746676013297</v>
      </c>
    </row>
    <row r="54" spans="1:5" x14ac:dyDescent="0.3">
      <c r="A54" s="1" t="s">
        <v>5</v>
      </c>
      <c r="B54" s="1" t="s">
        <v>38</v>
      </c>
      <c r="C54" s="1" t="s">
        <v>6</v>
      </c>
      <c r="D54" s="1" t="s">
        <v>7</v>
      </c>
      <c r="E54" s="1">
        <v>0.94820999085889901</v>
      </c>
    </row>
    <row r="55" spans="1:5" x14ac:dyDescent="0.3">
      <c r="A55" s="1" t="s">
        <v>5</v>
      </c>
      <c r="B55" s="1" t="s">
        <v>38</v>
      </c>
      <c r="C55" s="1" t="s">
        <v>6</v>
      </c>
      <c r="D55" s="1" t="s">
        <v>8</v>
      </c>
      <c r="E55" s="1">
        <v>0.872920552110521</v>
      </c>
    </row>
    <row r="56" spans="1:5" x14ac:dyDescent="0.3">
      <c r="A56" s="1" t="s">
        <v>5</v>
      </c>
      <c r="B56" s="1" t="s">
        <v>13</v>
      </c>
      <c r="C56" s="1" t="s">
        <v>6</v>
      </c>
      <c r="D56" s="1" t="s">
        <v>7</v>
      </c>
      <c r="E56" s="1">
        <v>0.84066021273653302</v>
      </c>
    </row>
    <row r="57" spans="1:5" x14ac:dyDescent="0.3">
      <c r="A57" s="1" t="s">
        <v>5</v>
      </c>
      <c r="B57" s="1" t="s">
        <v>13</v>
      </c>
      <c r="C57" s="1" t="s">
        <v>6</v>
      </c>
      <c r="D57" s="1" t="s">
        <v>8</v>
      </c>
      <c r="E57" s="1">
        <v>0.33251049581882203</v>
      </c>
    </row>
    <row r="58" spans="1:5" x14ac:dyDescent="0.3">
      <c r="A58" s="1" t="s">
        <v>10</v>
      </c>
      <c r="B58" s="1" t="s">
        <v>14</v>
      </c>
      <c r="C58" s="1" t="s">
        <v>35</v>
      </c>
      <c r="D58" s="1" t="s">
        <v>7</v>
      </c>
      <c r="E58" s="1">
        <v>7.0062586324837806E-2</v>
      </c>
    </row>
    <row r="59" spans="1:5" x14ac:dyDescent="0.3">
      <c r="A59" s="1" t="s">
        <v>10</v>
      </c>
      <c r="B59" s="1" t="s">
        <v>14</v>
      </c>
      <c r="C59" s="1" t="s">
        <v>35</v>
      </c>
      <c r="D59" s="1" t="s">
        <v>8</v>
      </c>
      <c r="E59" s="1">
        <v>1.00632703746348E-2</v>
      </c>
    </row>
    <row r="60" spans="1:5" x14ac:dyDescent="0.3">
      <c r="A60" s="1" t="s">
        <v>10</v>
      </c>
      <c r="B60" s="1" t="s">
        <v>38</v>
      </c>
      <c r="C60" s="1" t="s">
        <v>35</v>
      </c>
      <c r="D60" s="1" t="s">
        <v>7</v>
      </c>
      <c r="E60" s="1">
        <v>9.1848395471692199E-2</v>
      </c>
    </row>
    <row r="61" spans="1:5" x14ac:dyDescent="0.3">
      <c r="A61" s="1" t="s">
        <v>10</v>
      </c>
      <c r="B61" s="1" t="s">
        <v>38</v>
      </c>
      <c r="C61" s="1" t="s">
        <v>35</v>
      </c>
      <c r="D61" s="1" t="s">
        <v>8</v>
      </c>
      <c r="E61" s="1">
        <v>6.9817321727434498E-3</v>
      </c>
    </row>
    <row r="62" spans="1:5" x14ac:dyDescent="0.3">
      <c r="A62" s="1" t="s">
        <v>10</v>
      </c>
      <c r="B62" s="1" t="s">
        <v>13</v>
      </c>
      <c r="C62" s="1" t="s">
        <v>35</v>
      </c>
      <c r="D62" s="1" t="s">
        <v>7</v>
      </c>
      <c r="E62" s="1">
        <v>0.86598496005146297</v>
      </c>
    </row>
    <row r="63" spans="1:5" x14ac:dyDescent="0.3">
      <c r="A63" s="1" t="s">
        <v>10</v>
      </c>
      <c r="B63" s="1" t="s">
        <v>13</v>
      </c>
      <c r="C63" s="1" t="s">
        <v>35</v>
      </c>
      <c r="D63" s="1" t="s">
        <v>8</v>
      </c>
      <c r="E63" s="1">
        <v>0.28204285383953698</v>
      </c>
    </row>
    <row r="64" spans="1:5" x14ac:dyDescent="0.3">
      <c r="A64" s="1" t="s">
        <v>10</v>
      </c>
      <c r="B64" s="1" t="s">
        <v>14</v>
      </c>
      <c r="C64" s="1" t="s">
        <v>9</v>
      </c>
      <c r="D64" s="1" t="s">
        <v>7</v>
      </c>
      <c r="E64" s="1">
        <v>7.0062586324837806E-2</v>
      </c>
    </row>
    <row r="65" spans="1:5" x14ac:dyDescent="0.3">
      <c r="A65" s="1" t="s">
        <v>10</v>
      </c>
      <c r="B65" s="1" t="s">
        <v>14</v>
      </c>
      <c r="C65" s="1" t="s">
        <v>9</v>
      </c>
      <c r="D65" s="1" t="s">
        <v>8</v>
      </c>
      <c r="E65" s="1">
        <v>0.211887905030471</v>
      </c>
    </row>
    <row r="66" spans="1:5" x14ac:dyDescent="0.3">
      <c r="A66" s="1" t="s">
        <v>10</v>
      </c>
      <c r="B66" s="1" t="s">
        <v>38</v>
      </c>
      <c r="C66" s="1" t="s">
        <v>9</v>
      </c>
      <c r="D66" s="1" t="s">
        <v>7</v>
      </c>
      <c r="E66" s="1">
        <v>0.176788514519786</v>
      </c>
    </row>
    <row r="67" spans="1:5" x14ac:dyDescent="0.3">
      <c r="A67" s="1" t="s">
        <v>10</v>
      </c>
      <c r="B67" s="1" t="s">
        <v>38</v>
      </c>
      <c r="C67" s="1" t="s">
        <v>9</v>
      </c>
      <c r="D67" s="1" t="s">
        <v>8</v>
      </c>
      <c r="E67" s="1">
        <v>3.1806596391003597E-2</v>
      </c>
    </row>
    <row r="68" spans="1:5" x14ac:dyDescent="0.3">
      <c r="A68" s="1" t="s">
        <v>10</v>
      </c>
      <c r="B68" s="1" t="s">
        <v>13</v>
      </c>
      <c r="C68" s="1" t="s">
        <v>9</v>
      </c>
      <c r="D68" s="1" t="s">
        <v>7</v>
      </c>
      <c r="E68" s="1">
        <v>0.64025133427743797</v>
      </c>
    </row>
    <row r="69" spans="1:5" x14ac:dyDescent="0.3">
      <c r="A69" s="1" t="s">
        <v>10</v>
      </c>
      <c r="B69" s="1" t="s">
        <v>13</v>
      </c>
      <c r="C69" s="1" t="s">
        <v>9</v>
      </c>
      <c r="D69" s="1" t="s">
        <v>8</v>
      </c>
      <c r="E69" s="1">
        <v>0.14460915832896601</v>
      </c>
    </row>
    <row r="70" spans="1:5" x14ac:dyDescent="0.3">
      <c r="A70" s="1" t="s">
        <v>10</v>
      </c>
      <c r="B70" s="1" t="s">
        <v>14</v>
      </c>
      <c r="C70" s="1" t="s">
        <v>6</v>
      </c>
      <c r="D70" s="1" t="s">
        <v>7</v>
      </c>
      <c r="E70" s="1">
        <v>0.72756495245942099</v>
      </c>
    </row>
    <row r="71" spans="1:5" x14ac:dyDescent="0.3">
      <c r="A71" s="1" t="s">
        <v>10</v>
      </c>
      <c r="B71" s="1" t="s">
        <v>14</v>
      </c>
      <c r="C71" s="1" t="s">
        <v>6</v>
      </c>
      <c r="D71" s="1" t="s">
        <v>8</v>
      </c>
      <c r="E71" s="1">
        <v>0.54570738801747498</v>
      </c>
    </row>
    <row r="72" spans="1:5" x14ac:dyDescent="0.3">
      <c r="A72" s="1" t="s">
        <v>10</v>
      </c>
      <c r="B72" s="1" t="s">
        <v>38</v>
      </c>
      <c r="C72" s="1" t="s">
        <v>6</v>
      </c>
      <c r="D72" s="1" t="s">
        <v>7</v>
      </c>
      <c r="E72" s="1">
        <v>0.64395931850214005</v>
      </c>
    </row>
    <row r="73" spans="1:5" x14ac:dyDescent="0.3">
      <c r="A73" s="1" t="s">
        <v>10</v>
      </c>
      <c r="B73" s="1" t="s">
        <v>38</v>
      </c>
      <c r="C73" s="1" t="s">
        <v>6</v>
      </c>
      <c r="D73" s="1" t="s">
        <v>8</v>
      </c>
      <c r="E73" s="1">
        <v>0.82309615364743305</v>
      </c>
    </row>
    <row r="74" spans="1:5" x14ac:dyDescent="0.3">
      <c r="A74" s="1" t="s">
        <v>10</v>
      </c>
      <c r="B74" s="1" t="s">
        <v>13</v>
      </c>
      <c r="C74" s="1" t="s">
        <v>6</v>
      </c>
      <c r="D74" s="1" t="s">
        <v>7</v>
      </c>
      <c r="E74" s="1">
        <v>0.47522551230726101</v>
      </c>
    </row>
    <row r="75" spans="1:5" x14ac:dyDescent="0.3">
      <c r="A75" s="1" t="s">
        <v>10</v>
      </c>
      <c r="B75" s="1" t="s">
        <v>13</v>
      </c>
      <c r="C75" s="1" t="s">
        <v>6</v>
      </c>
      <c r="D75" s="1" t="s">
        <v>8</v>
      </c>
      <c r="E75" s="1">
        <v>0.62096441536491798</v>
      </c>
    </row>
  </sheetData>
  <autoFilter ref="A3:E75" xr:uid="{00000000-0009-0000-0000-000000000000}">
    <sortState xmlns:xlrd2="http://schemas.microsoft.com/office/spreadsheetml/2017/richdata2" ref="A4:E75">
      <sortCondition ref="A3:A75"/>
    </sortState>
  </autoFilter>
  <sortState xmlns:xlrd2="http://schemas.microsoft.com/office/spreadsheetml/2017/richdata2" ref="A4:E75">
    <sortCondition ref="E3:E75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20B35-B9A3-40CD-8F43-44D24A2C67EE}">
  <dimension ref="A1:X63"/>
  <sheetViews>
    <sheetView tabSelected="1" workbookViewId="0">
      <selection activeCell="G23" sqref="G23"/>
    </sheetView>
  </sheetViews>
  <sheetFormatPr defaultRowHeight="14.5" x14ac:dyDescent="0.35"/>
  <cols>
    <col min="1" max="1" width="5.90625" bestFit="1" customWidth="1"/>
    <col min="2" max="2" width="47.6328125" customWidth="1"/>
    <col min="4" max="4" width="17.26953125" customWidth="1"/>
    <col min="6" max="6" width="8.81640625" bestFit="1" customWidth="1"/>
    <col min="7" max="8" width="9" bestFit="1" customWidth="1"/>
    <col min="9" max="9" width="8.81640625" bestFit="1" customWidth="1"/>
    <col min="10" max="10" width="9" bestFit="1" customWidth="1"/>
    <col min="11" max="11" width="13.08984375" bestFit="1" customWidth="1"/>
    <col min="12" max="15" width="8.81640625" bestFit="1" customWidth="1"/>
    <col min="16" max="16" width="9" bestFit="1" customWidth="1"/>
    <col min="17" max="24" width="8.81640625" bestFit="1" customWidth="1"/>
  </cols>
  <sheetData>
    <row r="1" spans="1:24" x14ac:dyDescent="0.35">
      <c r="A1" s="2" t="s">
        <v>39</v>
      </c>
    </row>
    <row r="3" spans="1:24" x14ac:dyDescent="0.35">
      <c r="A3" s="2" t="s">
        <v>15</v>
      </c>
      <c r="B3" s="2" t="s">
        <v>0</v>
      </c>
      <c r="C3" s="2" t="s">
        <v>37</v>
      </c>
      <c r="D3" s="2" t="s">
        <v>2</v>
      </c>
      <c r="E3" s="2" t="s">
        <v>3</v>
      </c>
      <c r="F3" s="2" t="s">
        <v>16</v>
      </c>
      <c r="G3" s="2" t="s">
        <v>4</v>
      </c>
      <c r="H3" s="2" t="s">
        <v>17</v>
      </c>
      <c r="I3" s="2" t="s">
        <v>18</v>
      </c>
      <c r="J3" s="2" t="s">
        <v>19</v>
      </c>
      <c r="K3" s="2" t="s">
        <v>20</v>
      </c>
      <c r="L3" s="2" t="s">
        <v>21</v>
      </c>
      <c r="M3" s="2" t="s">
        <v>22</v>
      </c>
      <c r="N3" s="2" t="s">
        <v>23</v>
      </c>
      <c r="O3" s="2" t="s">
        <v>24</v>
      </c>
      <c r="P3" s="2" t="s">
        <v>25</v>
      </c>
      <c r="Q3" s="2" t="s">
        <v>26</v>
      </c>
      <c r="R3" s="2" t="s">
        <v>27</v>
      </c>
      <c r="S3" s="2" t="s">
        <v>28</v>
      </c>
      <c r="T3" s="2" t="s">
        <v>29</v>
      </c>
      <c r="U3" s="2" t="s">
        <v>30</v>
      </c>
      <c r="V3" s="2" t="s">
        <v>31</v>
      </c>
      <c r="W3" s="2" t="s">
        <v>32</v>
      </c>
      <c r="X3" s="2" t="s">
        <v>36</v>
      </c>
    </row>
    <row r="4" spans="1:24" x14ac:dyDescent="0.35">
      <c r="A4" s="1">
        <v>92</v>
      </c>
      <c r="B4" s="1" t="s">
        <v>11</v>
      </c>
      <c r="C4" s="1" t="s">
        <v>14</v>
      </c>
      <c r="D4" s="1" t="s">
        <v>6</v>
      </c>
      <c r="E4" s="1" t="s">
        <v>8</v>
      </c>
      <c r="F4" s="1">
        <v>0.78947368421052599</v>
      </c>
      <c r="G4" s="1">
        <v>0.43997861502340901</v>
      </c>
      <c r="H4" s="1">
        <v>109.79712191303901</v>
      </c>
      <c r="I4" s="1">
        <v>0.639836014543672</v>
      </c>
      <c r="J4" s="3">
        <v>3.1143685159281898E-7</v>
      </c>
      <c r="K4" s="1">
        <v>38708996442.554703</v>
      </c>
      <c r="L4" s="1">
        <v>2.1119863088214799</v>
      </c>
      <c r="M4" s="1">
        <v>0.25826310592249602</v>
      </c>
      <c r="N4" s="1">
        <v>0.57779323693961804</v>
      </c>
      <c r="O4" s="1">
        <v>7.7198656603790203</v>
      </c>
      <c r="P4" s="1">
        <v>0.60509730239134096</v>
      </c>
      <c r="Q4" s="1">
        <v>0.74918792314624405</v>
      </c>
      <c r="R4" s="1">
        <v>2.7817526917325499E-2</v>
      </c>
      <c r="S4" s="1">
        <v>13.162303983724501</v>
      </c>
      <c r="T4" s="1" t="s">
        <v>33</v>
      </c>
      <c r="U4" s="1" t="s">
        <v>33</v>
      </c>
      <c r="V4" s="1" t="s">
        <v>33</v>
      </c>
      <c r="W4" s="1" t="s">
        <v>33</v>
      </c>
      <c r="X4" s="1" t="b">
        <f t="shared" ref="X4:X35" si="0">COUNTIF(H4:W4,"=Inf")=0</f>
        <v>1</v>
      </c>
    </row>
    <row r="5" spans="1:24" x14ac:dyDescent="0.35">
      <c r="A5" s="1">
        <v>95</v>
      </c>
      <c r="B5" s="1" t="s">
        <v>11</v>
      </c>
      <c r="C5" s="1" t="s">
        <v>14</v>
      </c>
      <c r="D5" s="1" t="s">
        <v>9</v>
      </c>
      <c r="E5" s="1" t="s">
        <v>8</v>
      </c>
      <c r="F5" s="1">
        <v>0.68421052631578905</v>
      </c>
      <c r="G5" s="1">
        <v>0.136531604323886</v>
      </c>
      <c r="H5" s="1">
        <v>2.6124389422687199E-2</v>
      </c>
      <c r="I5" s="1">
        <v>0.192455269140861</v>
      </c>
      <c r="J5" s="1">
        <v>1.08797019446048E-4</v>
      </c>
      <c r="K5" s="1">
        <v>6.27300018128392</v>
      </c>
      <c r="L5" s="1">
        <v>2.1240989605032601</v>
      </c>
      <c r="M5" s="1">
        <v>0.227189109175533</v>
      </c>
      <c r="N5" s="1">
        <v>0.62542609087308099</v>
      </c>
      <c r="O5" s="1">
        <v>7.2139561490194097</v>
      </c>
      <c r="P5" s="1">
        <v>1.46256293615907</v>
      </c>
      <c r="Q5" s="1">
        <v>0.75753614962233395</v>
      </c>
      <c r="R5" s="1">
        <v>0.130872401587869</v>
      </c>
      <c r="S5" s="1">
        <v>16.344854348760698</v>
      </c>
      <c r="T5" s="1" t="s">
        <v>33</v>
      </c>
      <c r="U5" s="1" t="s">
        <v>33</v>
      </c>
      <c r="V5" s="1" t="s">
        <v>33</v>
      </c>
      <c r="W5" s="1" t="s">
        <v>33</v>
      </c>
      <c r="X5" s="1" t="b">
        <f t="shared" si="0"/>
        <v>1</v>
      </c>
    </row>
    <row r="6" spans="1:24" x14ac:dyDescent="0.35">
      <c r="A6" s="1">
        <v>98</v>
      </c>
      <c r="B6" s="1" t="s">
        <v>11</v>
      </c>
      <c r="C6" s="1" t="s">
        <v>14</v>
      </c>
      <c r="D6" s="1" t="s">
        <v>35</v>
      </c>
      <c r="E6" s="1" t="s">
        <v>8</v>
      </c>
      <c r="F6" s="1">
        <v>0.73684210526315796</v>
      </c>
      <c r="G6" s="1">
        <v>8.3019934153891001E-2</v>
      </c>
      <c r="H6" s="1">
        <v>2.3931512469155701E-3</v>
      </c>
      <c r="I6" s="1">
        <v>0.13461881122570299</v>
      </c>
      <c r="J6" s="3">
        <v>8.8180097563782196E-7</v>
      </c>
      <c r="K6" s="1">
        <v>6.4948588727416396</v>
      </c>
      <c r="L6" s="1">
        <v>1.8155305523581</v>
      </c>
      <c r="M6" s="1">
        <v>0.38947210584192699</v>
      </c>
      <c r="N6" s="1">
        <v>0.46679015325566903</v>
      </c>
      <c r="O6" s="1">
        <v>7.0613125910141896</v>
      </c>
      <c r="P6" s="1">
        <v>0.76476106924918597</v>
      </c>
      <c r="Q6" s="1">
        <v>0.83744959288755905</v>
      </c>
      <c r="R6" s="1">
        <v>5.8991613517233497E-2</v>
      </c>
      <c r="S6" s="1">
        <v>9.9142820168548198</v>
      </c>
      <c r="T6" s="1" t="s">
        <v>33</v>
      </c>
      <c r="U6" s="1" t="s">
        <v>33</v>
      </c>
      <c r="V6" s="1" t="s">
        <v>33</v>
      </c>
      <c r="W6" s="1" t="s">
        <v>33</v>
      </c>
      <c r="X6" s="1" t="b">
        <f t="shared" si="0"/>
        <v>1</v>
      </c>
    </row>
    <row r="7" spans="1:24" x14ac:dyDescent="0.35">
      <c r="A7" s="1">
        <v>20</v>
      </c>
      <c r="B7" s="1" t="s">
        <v>11</v>
      </c>
      <c r="C7" s="1" t="s">
        <v>38</v>
      </c>
      <c r="D7" s="1" t="s">
        <v>6</v>
      </c>
      <c r="E7" s="1" t="s">
        <v>8</v>
      </c>
      <c r="F7" s="1">
        <v>0.67708333333333304</v>
      </c>
      <c r="G7" s="1">
        <v>5.4451160481937898E-2</v>
      </c>
      <c r="H7" s="1">
        <v>25.567720032602999</v>
      </c>
      <c r="I7" s="1">
        <v>0.316001573921459</v>
      </c>
      <c r="J7" s="1">
        <v>4.5302143179358302E-2</v>
      </c>
      <c r="K7" s="1">
        <v>14429.9642751434</v>
      </c>
      <c r="L7" s="1">
        <v>2.1431978581384801</v>
      </c>
      <c r="M7" s="1">
        <v>4.64150926185306E-2</v>
      </c>
      <c r="N7" s="1">
        <v>1.012182070463</v>
      </c>
      <c r="O7" s="1">
        <v>4.5380146449623</v>
      </c>
      <c r="P7" s="1">
        <v>0.32159715524091598</v>
      </c>
      <c r="Q7" s="1">
        <v>0.17382064576689901</v>
      </c>
      <c r="R7" s="1">
        <v>6.2703312741734005E-2</v>
      </c>
      <c r="S7" s="1">
        <v>1.6494300817094201</v>
      </c>
      <c r="T7" s="1">
        <v>5.4383245858413698</v>
      </c>
      <c r="U7" s="1">
        <v>2.9879399324411401E-2</v>
      </c>
      <c r="V7" s="1">
        <v>1.1795104386314399</v>
      </c>
      <c r="W7" s="1">
        <v>25.0742794063632</v>
      </c>
      <c r="X7" s="1" t="b">
        <f t="shared" si="0"/>
        <v>1</v>
      </c>
    </row>
    <row r="8" spans="1:24" x14ac:dyDescent="0.35">
      <c r="A8" s="1">
        <v>19</v>
      </c>
      <c r="B8" s="1" t="s">
        <v>11</v>
      </c>
      <c r="C8" s="1" t="s">
        <v>38</v>
      </c>
      <c r="D8" s="1" t="s">
        <v>6</v>
      </c>
      <c r="E8" s="1" t="s">
        <v>7</v>
      </c>
      <c r="F8" s="1">
        <v>0.80904522613065299</v>
      </c>
      <c r="G8" s="1">
        <v>7.0077037048840102E-3</v>
      </c>
      <c r="H8" s="1">
        <v>3312.4231071516101</v>
      </c>
      <c r="I8" s="1">
        <v>3.9975959416851399E-2</v>
      </c>
      <c r="J8" s="1">
        <v>1.44928710383985</v>
      </c>
      <c r="K8" s="1">
        <v>7570719.9848266495</v>
      </c>
      <c r="L8" s="1">
        <v>2.75585373976649</v>
      </c>
      <c r="M8" s="1">
        <v>3.9159921940712397E-2</v>
      </c>
      <c r="N8" s="1">
        <v>1.05168962010598</v>
      </c>
      <c r="O8" s="1">
        <v>7.2214555414358896</v>
      </c>
      <c r="P8" s="1">
        <v>6.5638449287282005E-2</v>
      </c>
      <c r="Q8" s="1">
        <v>7.9740084509544902E-3</v>
      </c>
      <c r="R8" s="1">
        <v>8.7773337858490907E-3</v>
      </c>
      <c r="S8" s="1">
        <v>0.49085589427909698</v>
      </c>
      <c r="T8" s="1">
        <v>7.7115659714620097</v>
      </c>
      <c r="U8" s="1">
        <v>2.2276728981771101E-2</v>
      </c>
      <c r="V8" s="1">
        <v>1.33782438733058</v>
      </c>
      <c r="W8" s="1">
        <v>44.451461862547198</v>
      </c>
      <c r="X8" s="1" t="b">
        <f t="shared" si="0"/>
        <v>1</v>
      </c>
    </row>
    <row r="9" spans="1:24" x14ac:dyDescent="0.35">
      <c r="A9" s="1">
        <v>23</v>
      </c>
      <c r="B9" s="1" t="s">
        <v>11</v>
      </c>
      <c r="C9" s="1" t="s">
        <v>38</v>
      </c>
      <c r="D9" s="1" t="s">
        <v>9</v>
      </c>
      <c r="E9" s="1" t="s">
        <v>8</v>
      </c>
      <c r="F9" s="1">
        <v>0.796875</v>
      </c>
      <c r="G9" s="1">
        <v>6.9270855996717397E-4</v>
      </c>
      <c r="H9" s="1">
        <v>9.3257445752266202E-3</v>
      </c>
      <c r="I9" s="1">
        <v>4.1781799887528701E-3</v>
      </c>
      <c r="J9" s="1">
        <v>3.8056958737961601E-4</v>
      </c>
      <c r="K9" s="1">
        <v>0.228524597777744</v>
      </c>
      <c r="L9" s="1">
        <v>2.0398769217017598</v>
      </c>
      <c r="M9" s="1">
        <v>3.34419525926734E-2</v>
      </c>
      <c r="N9" s="1">
        <v>1.0574949329124399</v>
      </c>
      <c r="O9" s="1">
        <v>3.9348631621632202</v>
      </c>
      <c r="P9" s="1">
        <v>0.50079573627445995</v>
      </c>
      <c r="Q9" s="1">
        <v>0.31303668916082</v>
      </c>
      <c r="R9" s="1">
        <v>0.130671860300246</v>
      </c>
      <c r="S9" s="1">
        <v>1.91928368429454</v>
      </c>
      <c r="T9" s="1">
        <v>4.9140740946087504</v>
      </c>
      <c r="U9" s="1">
        <v>4.4279820277067498E-2</v>
      </c>
      <c r="V9" s="1">
        <v>1.0415797267691</v>
      </c>
      <c r="W9" s="1">
        <v>23.184134240218398</v>
      </c>
      <c r="X9" s="1" t="b">
        <f t="shared" si="0"/>
        <v>1</v>
      </c>
    </row>
    <row r="10" spans="1:24" x14ac:dyDescent="0.35">
      <c r="A10" s="1">
        <v>22</v>
      </c>
      <c r="B10" s="1" t="s">
        <v>11</v>
      </c>
      <c r="C10" s="1" t="s">
        <v>38</v>
      </c>
      <c r="D10" s="1" t="s">
        <v>9</v>
      </c>
      <c r="E10" s="1" t="s">
        <v>7</v>
      </c>
      <c r="F10" s="1">
        <v>0.79396984924623104</v>
      </c>
      <c r="G10" s="1">
        <v>7.7816237066040503E-4</v>
      </c>
      <c r="H10" s="1">
        <v>5.4156368947385097E-2</v>
      </c>
      <c r="I10" s="1">
        <v>4.9632384706872201E-2</v>
      </c>
      <c r="J10" s="1">
        <v>2.9466875125512999E-3</v>
      </c>
      <c r="K10" s="1">
        <v>0.99532518635677303</v>
      </c>
      <c r="L10" s="1">
        <v>1.44611324742364</v>
      </c>
      <c r="M10" s="1">
        <v>0.29423248426398202</v>
      </c>
      <c r="N10" s="1">
        <v>0.725846388189758</v>
      </c>
      <c r="O10" s="1">
        <v>2.8811103263731099</v>
      </c>
      <c r="P10" s="1">
        <v>0.22892595439538199</v>
      </c>
      <c r="Q10" s="1">
        <v>5.87802728547192E-2</v>
      </c>
      <c r="R10" s="1">
        <v>4.9616789607830801E-2</v>
      </c>
      <c r="S10" s="1">
        <v>1.05623707237127</v>
      </c>
      <c r="T10" s="1">
        <v>5.10260333547276</v>
      </c>
      <c r="U10" s="1">
        <v>6.6958484238738403E-2</v>
      </c>
      <c r="V10" s="1">
        <v>0.89236312420008002</v>
      </c>
      <c r="W10" s="1">
        <v>29.177091806115499</v>
      </c>
      <c r="X10" s="1" t="b">
        <f t="shared" si="0"/>
        <v>1</v>
      </c>
    </row>
    <row r="11" spans="1:24" x14ac:dyDescent="0.35">
      <c r="A11" s="1">
        <v>26</v>
      </c>
      <c r="B11" s="1" t="s">
        <v>11</v>
      </c>
      <c r="C11" s="1" t="s">
        <v>38</v>
      </c>
      <c r="D11" s="1" t="s">
        <v>35</v>
      </c>
      <c r="E11" s="1" t="s">
        <v>8</v>
      </c>
      <c r="F11" s="1">
        <v>0.8125</v>
      </c>
      <c r="G11" s="1">
        <v>3.7805847843903098E-4</v>
      </c>
      <c r="H11" s="1">
        <v>6.04353697099812E-3</v>
      </c>
      <c r="I11" s="1">
        <v>2.1623492072996402E-3</v>
      </c>
      <c r="J11" s="1">
        <v>2.30896185905022E-4</v>
      </c>
      <c r="K11" s="1">
        <v>0.15818511239871799</v>
      </c>
      <c r="L11" s="1">
        <v>2.51648443969182</v>
      </c>
      <c r="M11" s="1">
        <v>1.34271697185554E-2</v>
      </c>
      <c r="N11" s="1">
        <v>1.2107327320010799</v>
      </c>
      <c r="O11" s="1">
        <v>5.2304639726263096</v>
      </c>
      <c r="P11" s="1">
        <v>0.217845946440964</v>
      </c>
      <c r="Q11" s="1">
        <v>4.0385413701057603E-2</v>
      </c>
      <c r="R11" s="1">
        <v>5.0734230947211897E-2</v>
      </c>
      <c r="S11" s="1">
        <v>0.93540111862811903</v>
      </c>
      <c r="T11" s="1">
        <v>4.3199881042001804</v>
      </c>
      <c r="U11" s="1">
        <v>0.111495315094318</v>
      </c>
      <c r="V11" s="1">
        <v>0.71265118417651196</v>
      </c>
      <c r="W11" s="1">
        <v>26.1871412477843</v>
      </c>
      <c r="X11" s="1" t="b">
        <f t="shared" si="0"/>
        <v>1</v>
      </c>
    </row>
    <row r="12" spans="1:24" x14ac:dyDescent="0.35">
      <c r="A12" s="1">
        <v>25</v>
      </c>
      <c r="B12" s="1" t="s">
        <v>11</v>
      </c>
      <c r="C12" s="1" t="s">
        <v>38</v>
      </c>
      <c r="D12" s="1" t="s">
        <v>35</v>
      </c>
      <c r="E12" s="1" t="s">
        <v>7</v>
      </c>
      <c r="F12" s="1">
        <v>0.819095477386935</v>
      </c>
      <c r="G12" s="1">
        <v>2.24433470566132E-4</v>
      </c>
      <c r="H12" s="1">
        <v>9.0085085533849196E-3</v>
      </c>
      <c r="I12" s="1">
        <v>6.57751139766816E-3</v>
      </c>
      <c r="J12" s="1">
        <v>3.0163145317370501E-4</v>
      </c>
      <c r="K12" s="1">
        <v>0.26904762584449199</v>
      </c>
      <c r="L12" s="1">
        <v>1.9789800075005499</v>
      </c>
      <c r="M12" s="1">
        <v>7.0356446273068807E-2</v>
      </c>
      <c r="N12" s="1">
        <v>0.94486458037208598</v>
      </c>
      <c r="O12" s="1">
        <v>4.1448922432298403</v>
      </c>
      <c r="P12" s="1">
        <v>8.3789533921528506E-2</v>
      </c>
      <c r="Q12" s="1">
        <v>7.3592093217080103E-3</v>
      </c>
      <c r="R12" s="1">
        <v>1.36686774469841E-2</v>
      </c>
      <c r="S12" s="1">
        <v>0.51363316034178796</v>
      </c>
      <c r="T12" s="1">
        <v>3.2779884728472801</v>
      </c>
      <c r="U12" s="1">
        <v>0.20370024258515601</v>
      </c>
      <c r="V12" s="1">
        <v>0.52548154473803299</v>
      </c>
      <c r="W12" s="1">
        <v>20.448307910559301</v>
      </c>
      <c r="X12" s="1" t="b">
        <f t="shared" si="0"/>
        <v>1</v>
      </c>
    </row>
    <row r="13" spans="1:24" x14ac:dyDescent="0.35">
      <c r="A13" s="1">
        <v>56</v>
      </c>
      <c r="B13" s="1" t="s">
        <v>11</v>
      </c>
      <c r="C13" s="1" t="s">
        <v>13</v>
      </c>
      <c r="D13" s="1" t="s">
        <v>6</v>
      </c>
      <c r="E13" s="1" t="s">
        <v>8</v>
      </c>
      <c r="F13" s="1">
        <v>0.61728395061728403</v>
      </c>
      <c r="G13" s="1">
        <v>0.34979090759349901</v>
      </c>
      <c r="H13" s="1">
        <v>1.9680377342781099</v>
      </c>
      <c r="I13" s="1">
        <v>0.88380686931415597</v>
      </c>
      <c r="J13" s="1">
        <v>2.2424672161391499E-4</v>
      </c>
      <c r="K13" s="1">
        <v>17271.924849857802</v>
      </c>
      <c r="L13" s="1">
        <v>1.40203961671028</v>
      </c>
      <c r="M13" s="1">
        <v>0.58258212898897699</v>
      </c>
      <c r="N13" s="1">
        <v>0.42015072261493502</v>
      </c>
      <c r="O13" s="1">
        <v>4.67859503987256</v>
      </c>
      <c r="P13" s="1">
        <v>0.186577240610939</v>
      </c>
      <c r="Q13" s="1">
        <v>0.20828269841591299</v>
      </c>
      <c r="R13" s="1">
        <v>1.36498781058387E-2</v>
      </c>
      <c r="S13" s="1">
        <v>2.5502840717018298</v>
      </c>
      <c r="T13" s="1" t="s">
        <v>33</v>
      </c>
      <c r="U13" s="1" t="s">
        <v>33</v>
      </c>
      <c r="V13" s="1" t="s">
        <v>33</v>
      </c>
      <c r="W13" s="1" t="s">
        <v>33</v>
      </c>
      <c r="X13" s="1" t="b">
        <f t="shared" si="0"/>
        <v>1</v>
      </c>
    </row>
    <row r="14" spans="1:24" x14ac:dyDescent="0.35">
      <c r="A14" s="1">
        <v>55</v>
      </c>
      <c r="B14" s="1" t="s">
        <v>11</v>
      </c>
      <c r="C14" s="1" t="s">
        <v>13</v>
      </c>
      <c r="D14" s="1" t="s">
        <v>6</v>
      </c>
      <c r="E14" s="1" t="s">
        <v>7</v>
      </c>
      <c r="F14" s="1">
        <v>0.76923076923076905</v>
      </c>
      <c r="G14" s="1">
        <v>4.1290630423221598E-2</v>
      </c>
      <c r="H14" s="1">
        <v>2.6019380849928599</v>
      </c>
      <c r="I14" s="1">
        <v>0.83521890567603596</v>
      </c>
      <c r="J14" s="1">
        <v>3.1786017039539403E-4</v>
      </c>
      <c r="K14" s="1">
        <v>21298.930878048901</v>
      </c>
      <c r="L14" s="1">
        <v>0.89700602777365601</v>
      </c>
      <c r="M14" s="1">
        <v>0.85595672405506595</v>
      </c>
      <c r="N14" s="1">
        <v>0.277403870061738</v>
      </c>
      <c r="O14" s="1">
        <v>2.90053564747745</v>
      </c>
      <c r="P14" s="3">
        <v>4.8542497667742705E-10</v>
      </c>
      <c r="Q14" s="1">
        <v>0.99869401758347398</v>
      </c>
      <c r="R14" s="1">
        <v>0</v>
      </c>
      <c r="S14" s="1" t="s">
        <v>34</v>
      </c>
      <c r="T14" s="1" t="s">
        <v>33</v>
      </c>
      <c r="U14" s="1" t="s">
        <v>33</v>
      </c>
      <c r="V14" s="1" t="s">
        <v>33</v>
      </c>
      <c r="W14" s="1" t="s">
        <v>33</v>
      </c>
      <c r="X14" s="1" t="b">
        <f t="shared" si="0"/>
        <v>0</v>
      </c>
    </row>
    <row r="15" spans="1:24" x14ac:dyDescent="0.35">
      <c r="A15" s="1">
        <v>59</v>
      </c>
      <c r="B15" s="1" t="s">
        <v>11</v>
      </c>
      <c r="C15" s="1" t="s">
        <v>13</v>
      </c>
      <c r="D15" s="1" t="s">
        <v>9</v>
      </c>
      <c r="E15" s="1" t="s">
        <v>8</v>
      </c>
      <c r="F15" s="1">
        <v>0.75308641975308599</v>
      </c>
      <c r="G15" s="1">
        <v>4.1711992797906203E-2</v>
      </c>
      <c r="H15" s="1">
        <v>1.16047902198213E-2</v>
      </c>
      <c r="I15" s="1">
        <v>4.6053497610275301E-2</v>
      </c>
      <c r="J15" s="1">
        <v>1.4560305262347701E-4</v>
      </c>
      <c r="K15" s="1">
        <v>0.92491986685412697</v>
      </c>
      <c r="L15" s="1">
        <v>1.6447850122319601</v>
      </c>
      <c r="M15" s="1">
        <v>0.28327401707662098</v>
      </c>
      <c r="N15" s="1">
        <v>0.66276160071435997</v>
      </c>
      <c r="O15" s="1">
        <v>4.0818866596177896</v>
      </c>
      <c r="P15" s="1">
        <v>0.21347894587604499</v>
      </c>
      <c r="Q15" s="1">
        <v>0.166024189642271</v>
      </c>
      <c r="R15" s="1">
        <v>2.4008460053360301E-2</v>
      </c>
      <c r="S15" s="1">
        <v>1.8982167215664001</v>
      </c>
      <c r="T15" s="1" t="s">
        <v>33</v>
      </c>
      <c r="U15" s="1" t="s">
        <v>33</v>
      </c>
      <c r="V15" s="1" t="s">
        <v>33</v>
      </c>
      <c r="W15" s="1" t="s">
        <v>33</v>
      </c>
      <c r="X15" s="1" t="b">
        <f t="shared" si="0"/>
        <v>1</v>
      </c>
    </row>
    <row r="16" spans="1:24" x14ac:dyDescent="0.35">
      <c r="A16" s="1">
        <v>58</v>
      </c>
      <c r="B16" s="1" t="s">
        <v>11</v>
      </c>
      <c r="C16" s="1" t="s">
        <v>13</v>
      </c>
      <c r="D16" s="1" t="s">
        <v>9</v>
      </c>
      <c r="E16" s="1" t="s">
        <v>7</v>
      </c>
      <c r="F16" s="1">
        <v>0.72527472527472503</v>
      </c>
      <c r="G16" s="1">
        <v>2.9333601974028099E-2</v>
      </c>
      <c r="H16" s="1">
        <v>0.23953819866999199</v>
      </c>
      <c r="I16" s="1">
        <v>0.37435118224716402</v>
      </c>
      <c r="J16" s="1">
        <v>1.02351685078016E-2</v>
      </c>
      <c r="K16" s="1">
        <v>5.6060189510635601</v>
      </c>
      <c r="L16" s="1">
        <v>0.80132793873708996</v>
      </c>
      <c r="M16" s="1">
        <v>0.60972010143376698</v>
      </c>
      <c r="N16" s="1">
        <v>0.34236499363242201</v>
      </c>
      <c r="O16" s="1">
        <v>1.8755611039195501</v>
      </c>
      <c r="P16" s="3">
        <v>4.9618607559881105E-10</v>
      </c>
      <c r="Q16" s="1">
        <v>0.99869459744150402</v>
      </c>
      <c r="R16" s="1">
        <v>0</v>
      </c>
      <c r="S16" s="1" t="s">
        <v>34</v>
      </c>
      <c r="T16" s="1" t="s">
        <v>33</v>
      </c>
      <c r="U16" s="1" t="s">
        <v>33</v>
      </c>
      <c r="V16" s="1" t="s">
        <v>33</v>
      </c>
      <c r="W16" s="1" t="s">
        <v>33</v>
      </c>
      <c r="X16" s="1" t="b">
        <f t="shared" si="0"/>
        <v>0</v>
      </c>
    </row>
    <row r="17" spans="1:24" x14ac:dyDescent="0.35">
      <c r="A17" s="1">
        <v>62</v>
      </c>
      <c r="B17" s="1" t="s">
        <v>11</v>
      </c>
      <c r="C17" s="1" t="s">
        <v>13</v>
      </c>
      <c r="D17" s="1" t="s">
        <v>35</v>
      </c>
      <c r="E17" s="1" t="s">
        <v>8</v>
      </c>
      <c r="F17" s="1">
        <v>0.77777777777777801</v>
      </c>
      <c r="G17" s="1">
        <v>3.7491923491345502E-2</v>
      </c>
      <c r="H17" s="1">
        <v>6.83254846380843E-3</v>
      </c>
      <c r="I17" s="1">
        <v>4.0281171037630098E-2</v>
      </c>
      <c r="J17" s="3">
        <v>5.8228103503454999E-5</v>
      </c>
      <c r="K17" s="1">
        <v>0.80173860561199595</v>
      </c>
      <c r="L17" s="1">
        <v>2.6187188012206501</v>
      </c>
      <c r="M17" s="1">
        <v>0.108001921395323</v>
      </c>
      <c r="N17" s="1">
        <v>0.80955465982781205</v>
      </c>
      <c r="O17" s="1">
        <v>8.4709390238394704</v>
      </c>
      <c r="P17" s="1">
        <v>8.8904573478266705E-2</v>
      </c>
      <c r="Q17" s="1">
        <v>4.2039284949899003E-2</v>
      </c>
      <c r="R17" s="1">
        <v>8.6233035751088101E-3</v>
      </c>
      <c r="S17" s="1">
        <v>0.91658876630152697</v>
      </c>
      <c r="T17" s="1" t="s">
        <v>33</v>
      </c>
      <c r="U17" s="1" t="s">
        <v>33</v>
      </c>
      <c r="V17" s="1" t="s">
        <v>33</v>
      </c>
      <c r="W17" s="1" t="s">
        <v>33</v>
      </c>
      <c r="X17" s="1" t="b">
        <f t="shared" si="0"/>
        <v>1</v>
      </c>
    </row>
    <row r="18" spans="1:24" x14ac:dyDescent="0.35">
      <c r="A18" s="1">
        <v>61</v>
      </c>
      <c r="B18" s="1" t="s">
        <v>11</v>
      </c>
      <c r="C18" s="1" t="s">
        <v>13</v>
      </c>
      <c r="D18" s="1" t="s">
        <v>35</v>
      </c>
      <c r="E18" s="1" t="s">
        <v>7</v>
      </c>
      <c r="F18" s="1">
        <v>0.76923076923076905</v>
      </c>
      <c r="G18" s="1">
        <v>2.4690681283105798E-2</v>
      </c>
      <c r="H18" s="1">
        <v>0.14997824496103801</v>
      </c>
      <c r="I18" s="1">
        <v>0.29723897422922502</v>
      </c>
      <c r="J18" s="1">
        <v>4.2337135650719901E-3</v>
      </c>
      <c r="K18" s="1">
        <v>5.3129418454671704</v>
      </c>
      <c r="L18" s="1">
        <v>0.94373858328787696</v>
      </c>
      <c r="M18" s="1">
        <v>0.90015839817077803</v>
      </c>
      <c r="N18" s="1">
        <v>0.38192973943534902</v>
      </c>
      <c r="O18" s="1">
        <v>2.3319538166966201</v>
      </c>
      <c r="P18" s="3">
        <v>3.64944729253906E-10</v>
      </c>
      <c r="Q18" s="1">
        <v>0.99867798192387303</v>
      </c>
      <c r="R18" s="1">
        <v>0</v>
      </c>
      <c r="S18" s="1" t="s">
        <v>34</v>
      </c>
      <c r="T18" s="1" t="s">
        <v>33</v>
      </c>
      <c r="U18" s="1" t="s">
        <v>33</v>
      </c>
      <c r="V18" s="1" t="s">
        <v>33</v>
      </c>
      <c r="W18" s="1" t="s">
        <v>33</v>
      </c>
      <c r="X18" s="1" t="b">
        <f t="shared" si="0"/>
        <v>0</v>
      </c>
    </row>
    <row r="19" spans="1:24" x14ac:dyDescent="0.35">
      <c r="A19" s="1">
        <v>101</v>
      </c>
      <c r="B19" s="1" t="s">
        <v>12</v>
      </c>
      <c r="C19" s="1" t="s">
        <v>14</v>
      </c>
      <c r="D19" s="1" t="s">
        <v>6</v>
      </c>
      <c r="E19" s="1" t="s">
        <v>8</v>
      </c>
      <c r="F19" s="1">
        <v>0.84210526315789502</v>
      </c>
      <c r="G19" s="1">
        <v>9.6716896839759398E-2</v>
      </c>
      <c r="H19" s="3">
        <v>9.9378753212800891E-7</v>
      </c>
      <c r="I19" s="1">
        <v>0.12545190680305399</v>
      </c>
      <c r="J19" s="3">
        <v>2.0852811052235601E-14</v>
      </c>
      <c r="K19" s="1">
        <v>47.361176224113699</v>
      </c>
      <c r="L19" s="1">
        <v>4.2733042358726898</v>
      </c>
      <c r="M19" s="1">
        <v>9.8856161178790994E-2</v>
      </c>
      <c r="N19" s="1">
        <v>0.76155154240376699</v>
      </c>
      <c r="O19" s="1">
        <v>23.978848542132699</v>
      </c>
      <c r="P19" s="1">
        <v>2.0430052744069802</v>
      </c>
      <c r="Q19" s="1">
        <v>0.55680524678864296</v>
      </c>
      <c r="R19" s="1">
        <v>0.18851295636308599</v>
      </c>
      <c r="S19" s="1">
        <v>22.1410275016623</v>
      </c>
      <c r="T19" s="1" t="s">
        <v>33</v>
      </c>
      <c r="U19" s="1" t="s">
        <v>33</v>
      </c>
      <c r="V19" s="1" t="s">
        <v>33</v>
      </c>
      <c r="W19" s="1" t="s">
        <v>33</v>
      </c>
      <c r="X19" s="1" t="b">
        <f t="shared" si="0"/>
        <v>1</v>
      </c>
    </row>
    <row r="20" spans="1:24" x14ac:dyDescent="0.35">
      <c r="A20" s="1">
        <v>104</v>
      </c>
      <c r="B20" s="1" t="s">
        <v>12</v>
      </c>
      <c r="C20" s="1" t="s">
        <v>14</v>
      </c>
      <c r="D20" s="1" t="s">
        <v>9</v>
      </c>
      <c r="E20" s="1" t="s">
        <v>8</v>
      </c>
      <c r="F20" s="1">
        <v>0.84210526315789502</v>
      </c>
      <c r="G20" s="1">
        <v>4.8148659803863299E-2</v>
      </c>
      <c r="H20" s="3">
        <v>2.2869373581823599E-5</v>
      </c>
      <c r="I20" s="1">
        <v>0.193869290679757</v>
      </c>
      <c r="J20" s="3">
        <v>2.2821926280957399E-12</v>
      </c>
      <c r="K20" s="1">
        <v>229.169195267014</v>
      </c>
      <c r="L20" s="1">
        <v>1.7965489071395899</v>
      </c>
      <c r="M20" s="1">
        <v>0.60943281566583496</v>
      </c>
      <c r="N20" s="1">
        <v>0.18980312608519501</v>
      </c>
      <c r="O20" s="1">
        <v>17.004925273442002</v>
      </c>
      <c r="P20" s="1">
        <v>1.67848844265141</v>
      </c>
      <c r="Q20" s="1">
        <v>0.68801924956611404</v>
      </c>
      <c r="R20" s="1">
        <v>0.133991677413415</v>
      </c>
      <c r="S20" s="1">
        <v>21.026107788932499</v>
      </c>
      <c r="T20" s="1" t="s">
        <v>33</v>
      </c>
      <c r="U20" s="1" t="s">
        <v>33</v>
      </c>
      <c r="V20" s="1" t="s">
        <v>33</v>
      </c>
      <c r="W20" s="1" t="s">
        <v>33</v>
      </c>
      <c r="X20" s="1" t="b">
        <f t="shared" si="0"/>
        <v>1</v>
      </c>
    </row>
    <row r="21" spans="1:24" x14ac:dyDescent="0.35">
      <c r="A21" s="1">
        <v>107</v>
      </c>
      <c r="B21" s="1" t="s">
        <v>12</v>
      </c>
      <c r="C21" s="1" t="s">
        <v>14</v>
      </c>
      <c r="D21" s="1" t="s">
        <v>35</v>
      </c>
      <c r="E21" s="1" t="s">
        <v>8</v>
      </c>
      <c r="F21" s="1">
        <v>0.84210526315789502</v>
      </c>
      <c r="G21" s="1">
        <v>3.96130857409695E-2</v>
      </c>
      <c r="H21" s="3">
        <v>1.51349255448107E-11</v>
      </c>
      <c r="I21" s="1">
        <v>0.239203529383404</v>
      </c>
      <c r="J21" s="3">
        <v>1.4519743361001899E-29</v>
      </c>
      <c r="K21" s="1">
        <v>15776172.1782357</v>
      </c>
      <c r="L21" s="1">
        <v>0.92048515709033996</v>
      </c>
      <c r="M21" s="1">
        <v>0.94887431566606195</v>
      </c>
      <c r="N21" s="1">
        <v>7.3134337154453097E-2</v>
      </c>
      <c r="O21" s="1">
        <v>11.585432471128</v>
      </c>
      <c r="P21" s="1">
        <v>1.2650919291612199</v>
      </c>
      <c r="Q21" s="1">
        <v>0.87381510245202099</v>
      </c>
      <c r="R21" s="1">
        <v>6.9472132492129704E-2</v>
      </c>
      <c r="S21" s="1">
        <v>23.0374040901964</v>
      </c>
      <c r="T21" s="1" t="s">
        <v>33</v>
      </c>
      <c r="U21" s="1" t="s">
        <v>33</v>
      </c>
      <c r="V21" s="1" t="s">
        <v>33</v>
      </c>
      <c r="W21" s="1" t="s">
        <v>33</v>
      </c>
      <c r="X21" s="1" t="b">
        <f t="shared" si="0"/>
        <v>1</v>
      </c>
    </row>
    <row r="22" spans="1:24" x14ac:dyDescent="0.35">
      <c r="A22" s="1">
        <v>29</v>
      </c>
      <c r="B22" s="1" t="s">
        <v>12</v>
      </c>
      <c r="C22" s="1" t="s">
        <v>38</v>
      </c>
      <c r="D22" s="1" t="s">
        <v>6</v>
      </c>
      <c r="E22" s="1" t="s">
        <v>8</v>
      </c>
      <c r="F22" s="1">
        <v>0.69270833333333304</v>
      </c>
      <c r="G22" s="1">
        <v>3.2241716569374398E-2</v>
      </c>
      <c r="H22" s="1">
        <v>0.16289479733139001</v>
      </c>
      <c r="I22" s="1">
        <v>0.49300964391277502</v>
      </c>
      <c r="J22" s="1">
        <v>9.0930717727702405E-4</v>
      </c>
      <c r="K22" s="1">
        <v>29.181244425117601</v>
      </c>
      <c r="L22" s="1">
        <v>1.65732045621882</v>
      </c>
      <c r="M22" s="1">
        <v>0.12163479001125301</v>
      </c>
      <c r="N22" s="1">
        <v>0.874179833226706</v>
      </c>
      <c r="O22" s="1">
        <v>3.1420435363544099</v>
      </c>
      <c r="P22" s="1">
        <v>0.57647322065419204</v>
      </c>
      <c r="Q22" s="1">
        <v>0.36909121268741102</v>
      </c>
      <c r="R22" s="1">
        <v>0.17328518530234299</v>
      </c>
      <c r="S22" s="1">
        <v>1.9177714098962999</v>
      </c>
      <c r="T22" s="1">
        <v>5.6889661841041601</v>
      </c>
      <c r="U22" s="1">
        <v>1.77456392261468E-2</v>
      </c>
      <c r="V22" s="1">
        <v>1.3516419231865699</v>
      </c>
      <c r="W22" s="1">
        <v>23.944460207019901</v>
      </c>
      <c r="X22" s="1" t="b">
        <f t="shared" si="0"/>
        <v>1</v>
      </c>
    </row>
    <row r="23" spans="1:24" x14ac:dyDescent="0.35">
      <c r="A23" s="1">
        <v>28</v>
      </c>
      <c r="B23" s="1" t="s">
        <v>12</v>
      </c>
      <c r="C23" s="1" t="s">
        <v>38</v>
      </c>
      <c r="D23" s="1" t="s">
        <v>6</v>
      </c>
      <c r="E23" s="1" t="s">
        <v>7</v>
      </c>
      <c r="F23" s="1">
        <v>0.74371859296482401</v>
      </c>
      <c r="G23" s="1">
        <v>9.6566872168053104E-3</v>
      </c>
      <c r="H23" s="1">
        <v>0.52471399343480096</v>
      </c>
      <c r="I23" s="1">
        <v>0.84435715741982598</v>
      </c>
      <c r="J23" s="1">
        <v>8.3909696250696704E-4</v>
      </c>
      <c r="K23" s="1">
        <v>328.12033317783602</v>
      </c>
      <c r="L23" s="1">
        <v>1.33800580528375</v>
      </c>
      <c r="M23" s="1">
        <v>0.45713999862263299</v>
      </c>
      <c r="N23" s="1">
        <v>0.62105056081856702</v>
      </c>
      <c r="O23" s="1">
        <v>2.8826308966107201</v>
      </c>
      <c r="P23" s="1">
        <v>0.271323246512581</v>
      </c>
      <c r="Q23" s="1">
        <v>8.1955987362585206E-2</v>
      </c>
      <c r="R23" s="1">
        <v>6.2395771532507797E-2</v>
      </c>
      <c r="S23" s="1">
        <v>1.17982841288809</v>
      </c>
      <c r="T23" s="1">
        <v>9.1919926475315705</v>
      </c>
      <c r="U23" s="1">
        <v>9.6736994473537799E-3</v>
      </c>
      <c r="V23" s="1">
        <v>1.7123391663252201</v>
      </c>
      <c r="W23" s="1">
        <v>49.3434539686438</v>
      </c>
      <c r="X23" s="1" t="b">
        <f t="shared" si="0"/>
        <v>1</v>
      </c>
    </row>
    <row r="24" spans="1:24" x14ac:dyDescent="0.35">
      <c r="A24" s="1">
        <v>32</v>
      </c>
      <c r="B24" s="1" t="s">
        <v>12</v>
      </c>
      <c r="C24" s="1" t="s">
        <v>38</v>
      </c>
      <c r="D24" s="1" t="s">
        <v>9</v>
      </c>
      <c r="E24" s="1" t="s">
        <v>8</v>
      </c>
      <c r="F24" s="1">
        <v>0.796875</v>
      </c>
      <c r="G24" s="1">
        <v>1.612438110999E-3</v>
      </c>
      <c r="H24" s="1">
        <v>2.5209982542816699E-3</v>
      </c>
      <c r="I24" s="1">
        <v>5.3907095764048002E-3</v>
      </c>
      <c r="J24" s="3">
        <v>3.7273910251921202E-5</v>
      </c>
      <c r="K24" s="1">
        <v>0.17050618395379299</v>
      </c>
      <c r="L24" s="1">
        <v>2.41681279284085</v>
      </c>
      <c r="M24" s="1">
        <v>1.6790846529818899E-2</v>
      </c>
      <c r="N24" s="1">
        <v>1.1725260685358501</v>
      </c>
      <c r="O24" s="1">
        <v>4.9815387754516296</v>
      </c>
      <c r="P24" s="1">
        <v>0.48650310137522002</v>
      </c>
      <c r="Q24" s="1">
        <v>0.26145322750113897</v>
      </c>
      <c r="R24" s="1">
        <v>0.13833762776050401</v>
      </c>
      <c r="S24" s="1">
        <v>1.7109247243813299</v>
      </c>
      <c r="T24" s="1">
        <v>5.8902762853177899</v>
      </c>
      <c r="U24" s="1">
        <v>3.8765381535284402E-2</v>
      </c>
      <c r="V24" s="1">
        <v>1.0958802008297901</v>
      </c>
      <c r="W24" s="1">
        <v>31.6598061458782</v>
      </c>
      <c r="X24" s="1" t="b">
        <f t="shared" si="0"/>
        <v>1</v>
      </c>
    </row>
    <row r="25" spans="1:24" x14ac:dyDescent="0.35">
      <c r="A25" s="1">
        <v>31</v>
      </c>
      <c r="B25" s="1" t="s">
        <v>12</v>
      </c>
      <c r="C25" s="1" t="s">
        <v>38</v>
      </c>
      <c r="D25" s="1" t="s">
        <v>9</v>
      </c>
      <c r="E25" s="1" t="s">
        <v>7</v>
      </c>
      <c r="F25" s="1">
        <v>0.83919597989949701</v>
      </c>
      <c r="G25" s="1">
        <v>1.0898560988699001E-3</v>
      </c>
      <c r="H25" s="1">
        <v>6.2222348203306898E-3</v>
      </c>
      <c r="I25" s="1">
        <v>1.68275654399677E-2</v>
      </c>
      <c r="J25" s="3">
        <v>9.66439184202663E-5</v>
      </c>
      <c r="K25" s="1">
        <v>0.40060675096982501</v>
      </c>
      <c r="L25" s="1">
        <v>1.81542003132443</v>
      </c>
      <c r="M25" s="1">
        <v>0.104984575616252</v>
      </c>
      <c r="N25" s="1">
        <v>0.88282699892807404</v>
      </c>
      <c r="O25" s="1">
        <v>3.7331775015214399</v>
      </c>
      <c r="P25" s="1">
        <v>0.15404938423456599</v>
      </c>
      <c r="Q25" s="1">
        <v>2.2841076158412799E-2</v>
      </c>
      <c r="R25" s="1">
        <v>3.0771131857368701E-2</v>
      </c>
      <c r="S25" s="1">
        <v>0.77121676554013596</v>
      </c>
      <c r="T25" s="1">
        <v>5.0755876087150504</v>
      </c>
      <c r="U25" s="1">
        <v>6.1675489777882599E-2</v>
      </c>
      <c r="V25" s="1">
        <v>0.92366444233034295</v>
      </c>
      <c r="W25" s="1">
        <v>27.890636894873801</v>
      </c>
      <c r="X25" s="1" t="b">
        <f t="shared" si="0"/>
        <v>1</v>
      </c>
    </row>
    <row r="26" spans="1:24" x14ac:dyDescent="0.35">
      <c r="A26" s="1">
        <v>35</v>
      </c>
      <c r="B26" s="1" t="s">
        <v>12</v>
      </c>
      <c r="C26" s="1" t="s">
        <v>38</v>
      </c>
      <c r="D26" s="1" t="s">
        <v>35</v>
      </c>
      <c r="E26" s="1" t="s">
        <v>8</v>
      </c>
      <c r="F26" s="1">
        <v>0.765625</v>
      </c>
      <c r="G26" s="1">
        <v>8.4713934972692907E-3</v>
      </c>
      <c r="H26" s="1">
        <v>2.0454064192930901E-2</v>
      </c>
      <c r="I26" s="1">
        <v>3.2102777347557898E-2</v>
      </c>
      <c r="J26" s="1">
        <v>5.8335119749028798E-4</v>
      </c>
      <c r="K26" s="1">
        <v>0.71718159456679897</v>
      </c>
      <c r="L26" s="1">
        <v>2.4866172391405699</v>
      </c>
      <c r="M26" s="1">
        <v>1.7497807003686399E-2</v>
      </c>
      <c r="N26" s="1">
        <v>1.1729552635945799</v>
      </c>
      <c r="O26" s="1">
        <v>5.2715269592142304</v>
      </c>
      <c r="P26" s="1">
        <v>0.51941723173345999</v>
      </c>
      <c r="Q26" s="1">
        <v>0.30641011915425698</v>
      </c>
      <c r="R26" s="1">
        <v>0.14803327715241099</v>
      </c>
      <c r="S26" s="1">
        <v>1.82252440675131</v>
      </c>
      <c r="T26" s="1">
        <v>5.9713651597233497</v>
      </c>
      <c r="U26" s="1">
        <v>3.5010593296122598E-2</v>
      </c>
      <c r="V26" s="1">
        <v>1.13391663577687</v>
      </c>
      <c r="W26" s="1">
        <v>31.446052333757802</v>
      </c>
      <c r="X26" s="1" t="b">
        <f t="shared" si="0"/>
        <v>1</v>
      </c>
    </row>
    <row r="27" spans="1:24" x14ac:dyDescent="0.35">
      <c r="A27" s="1">
        <v>34</v>
      </c>
      <c r="B27" s="1" t="s">
        <v>12</v>
      </c>
      <c r="C27" s="1" t="s">
        <v>38</v>
      </c>
      <c r="D27" s="1" t="s">
        <v>35</v>
      </c>
      <c r="E27" s="1" t="s">
        <v>7</v>
      </c>
      <c r="F27" s="1">
        <v>0.819095477386935</v>
      </c>
      <c r="G27" s="1">
        <v>2.1292894035579999E-3</v>
      </c>
      <c r="H27" s="1">
        <v>2.6471133059716299E-2</v>
      </c>
      <c r="I27" s="1">
        <v>4.2477517860810603E-2</v>
      </c>
      <c r="J27" s="1">
        <v>7.9262531582672397E-4</v>
      </c>
      <c r="K27" s="1">
        <v>0.88405059928515894</v>
      </c>
      <c r="L27" s="1">
        <v>2.1755792657958501</v>
      </c>
      <c r="M27" s="1">
        <v>6.0146045019772297E-2</v>
      </c>
      <c r="N27" s="1">
        <v>0.96736291231050497</v>
      </c>
      <c r="O27" s="1">
        <v>4.8928329601306197</v>
      </c>
      <c r="P27" s="1">
        <v>0.182278114856263</v>
      </c>
      <c r="Q27" s="1">
        <v>3.3374562617247597E-2</v>
      </c>
      <c r="R27" s="1">
        <v>3.7992689105066202E-2</v>
      </c>
      <c r="S27" s="1">
        <v>0.87451854391434403</v>
      </c>
      <c r="T27" s="1">
        <v>6.3368641730029802</v>
      </c>
      <c r="U27" s="1">
        <v>3.3923391585569403E-2</v>
      </c>
      <c r="V27" s="1">
        <v>1.15047019659164</v>
      </c>
      <c r="W27" s="1">
        <v>34.903857280313503</v>
      </c>
      <c r="X27" s="1" t="b">
        <f t="shared" si="0"/>
        <v>1</v>
      </c>
    </row>
    <row r="28" spans="1:24" x14ac:dyDescent="0.35">
      <c r="A28" s="1">
        <v>65</v>
      </c>
      <c r="B28" s="1" t="s">
        <v>12</v>
      </c>
      <c r="C28" s="1" t="s">
        <v>13</v>
      </c>
      <c r="D28" s="1" t="s">
        <v>6</v>
      </c>
      <c r="E28" s="1" t="s">
        <v>8</v>
      </c>
      <c r="F28" s="1">
        <v>0.65432098765432101</v>
      </c>
      <c r="G28" s="1">
        <v>0.25267658898186401</v>
      </c>
      <c r="H28" s="1">
        <v>8.2252320940180996E-3</v>
      </c>
      <c r="I28" s="1">
        <v>0.26944015121819298</v>
      </c>
      <c r="J28" s="3">
        <v>1.6407069681632299E-6</v>
      </c>
      <c r="K28" s="1">
        <v>41.234933667774001</v>
      </c>
      <c r="L28" s="1">
        <v>0.93571073188696896</v>
      </c>
      <c r="M28" s="1">
        <v>0.89582968412793096</v>
      </c>
      <c r="N28" s="1">
        <v>0.34605768088689898</v>
      </c>
      <c r="O28" s="1">
        <v>2.5300827640193302</v>
      </c>
      <c r="P28" s="1">
        <v>0.1478896655036</v>
      </c>
      <c r="Q28" s="1">
        <v>0.109119993896305</v>
      </c>
      <c r="R28" s="1">
        <v>1.42725598614866E-2</v>
      </c>
      <c r="S28" s="1">
        <v>1.5324057754898499</v>
      </c>
      <c r="T28" s="1" t="s">
        <v>33</v>
      </c>
      <c r="U28" s="1" t="s">
        <v>33</v>
      </c>
      <c r="V28" s="1" t="s">
        <v>33</v>
      </c>
      <c r="W28" s="1" t="s">
        <v>33</v>
      </c>
      <c r="X28" s="1" t="b">
        <f t="shared" si="0"/>
        <v>1</v>
      </c>
    </row>
    <row r="29" spans="1:24" x14ac:dyDescent="0.35">
      <c r="A29" s="1">
        <v>64</v>
      </c>
      <c r="B29" s="1" t="s">
        <v>12</v>
      </c>
      <c r="C29" s="1" t="s">
        <v>13</v>
      </c>
      <c r="D29" s="1" t="s">
        <v>6</v>
      </c>
      <c r="E29" s="1" t="s">
        <v>7</v>
      </c>
      <c r="F29" s="1">
        <v>0.73626373626373598</v>
      </c>
      <c r="G29" s="1">
        <v>2.6605133889056901E-2</v>
      </c>
      <c r="H29" s="1">
        <v>1.6919743189014799E-4</v>
      </c>
      <c r="I29" s="1">
        <v>9.7931401976634705E-2</v>
      </c>
      <c r="J29" s="3">
        <v>5.7770792675298496E-9</v>
      </c>
      <c r="K29" s="1">
        <v>4.9554056007374001</v>
      </c>
      <c r="L29" s="1">
        <v>0.41067374892411901</v>
      </c>
      <c r="M29" s="1">
        <v>0.121298208798955</v>
      </c>
      <c r="N29" s="1">
        <v>0.13321733608616801</v>
      </c>
      <c r="O29" s="1">
        <v>1.26599835284427</v>
      </c>
      <c r="P29" s="3">
        <v>2.47267226190101E-10</v>
      </c>
      <c r="Q29" s="1">
        <v>0.99852667206812995</v>
      </c>
      <c r="R29" s="1">
        <v>0</v>
      </c>
      <c r="S29" s="1" t="s">
        <v>34</v>
      </c>
      <c r="T29" s="1" t="s">
        <v>33</v>
      </c>
      <c r="U29" s="1" t="s">
        <v>33</v>
      </c>
      <c r="V29" s="1" t="s">
        <v>33</v>
      </c>
      <c r="W29" s="1" t="s">
        <v>33</v>
      </c>
      <c r="X29" s="1" t="b">
        <f t="shared" si="0"/>
        <v>0</v>
      </c>
    </row>
    <row r="30" spans="1:24" x14ac:dyDescent="0.35">
      <c r="A30" s="1">
        <v>68</v>
      </c>
      <c r="B30" s="1" t="s">
        <v>12</v>
      </c>
      <c r="C30" s="1" t="s">
        <v>13</v>
      </c>
      <c r="D30" s="1" t="s">
        <v>9</v>
      </c>
      <c r="E30" s="1" t="s">
        <v>8</v>
      </c>
      <c r="F30" s="1">
        <v>0.71604938271604901</v>
      </c>
      <c r="G30" s="1">
        <v>0.109545426691771</v>
      </c>
      <c r="H30" s="1">
        <v>1.0270842598682399E-2</v>
      </c>
      <c r="I30" s="1">
        <v>0.114622289415738</v>
      </c>
      <c r="J30" s="3">
        <v>3.4795560043094997E-5</v>
      </c>
      <c r="K30" s="1">
        <v>3.0317146083080102</v>
      </c>
      <c r="L30" s="1">
        <v>1.86507629058584</v>
      </c>
      <c r="M30" s="1">
        <v>0.228315755088356</v>
      </c>
      <c r="N30" s="1">
        <v>0.67654246688683095</v>
      </c>
      <c r="O30" s="1">
        <v>5.14159825873476</v>
      </c>
      <c r="P30" s="1">
        <v>0.17740746252496301</v>
      </c>
      <c r="Q30" s="1">
        <v>0.11476470367033199</v>
      </c>
      <c r="R30" s="1">
        <v>2.0684301506728502E-2</v>
      </c>
      <c r="S30" s="1">
        <v>1.5216084405513</v>
      </c>
      <c r="T30" s="1" t="s">
        <v>33</v>
      </c>
      <c r="U30" s="1" t="s">
        <v>33</v>
      </c>
      <c r="V30" s="1" t="s">
        <v>33</v>
      </c>
      <c r="W30" s="1" t="s">
        <v>33</v>
      </c>
      <c r="X30" s="1" t="b">
        <f t="shared" si="0"/>
        <v>1</v>
      </c>
    </row>
    <row r="31" spans="1:24" x14ac:dyDescent="0.35">
      <c r="A31" s="1">
        <v>67</v>
      </c>
      <c r="B31" s="1" t="s">
        <v>12</v>
      </c>
      <c r="C31" s="1" t="s">
        <v>13</v>
      </c>
      <c r="D31" s="1" t="s">
        <v>9</v>
      </c>
      <c r="E31" s="1" t="s">
        <v>7</v>
      </c>
      <c r="F31" s="1">
        <v>0.75824175824175799</v>
      </c>
      <c r="G31" s="1">
        <v>3.2530417747106799E-2</v>
      </c>
      <c r="H31" s="1">
        <v>0.17875435345875701</v>
      </c>
      <c r="I31" s="1">
        <v>0.432770198201058</v>
      </c>
      <c r="J31" s="1">
        <v>2.4211900832073799E-3</v>
      </c>
      <c r="K31" s="1">
        <v>13.197278108016</v>
      </c>
      <c r="L31" s="1">
        <v>0.88439657459746901</v>
      </c>
      <c r="M31" s="1">
        <v>0.78074713973083998</v>
      </c>
      <c r="N31" s="1">
        <v>0.37236033308333299</v>
      </c>
      <c r="O31" s="1">
        <v>2.1005387300067002</v>
      </c>
      <c r="P31" s="3">
        <v>4.6688023768887999E-10</v>
      </c>
      <c r="Q31" s="1">
        <v>0.99868854435523502</v>
      </c>
      <c r="R31" s="1">
        <v>0</v>
      </c>
      <c r="S31" s="1" t="s">
        <v>34</v>
      </c>
      <c r="T31" s="1" t="s">
        <v>33</v>
      </c>
      <c r="U31" s="1" t="s">
        <v>33</v>
      </c>
      <c r="V31" s="1" t="s">
        <v>33</v>
      </c>
      <c r="W31" s="1" t="s">
        <v>33</v>
      </c>
      <c r="X31" s="1" t="b">
        <f t="shared" si="0"/>
        <v>0</v>
      </c>
    </row>
    <row r="32" spans="1:24" x14ac:dyDescent="0.35">
      <c r="A32" s="1">
        <v>71</v>
      </c>
      <c r="B32" s="1" t="s">
        <v>12</v>
      </c>
      <c r="C32" s="1" t="s">
        <v>13</v>
      </c>
      <c r="D32" s="1" t="s">
        <v>35</v>
      </c>
      <c r="E32" s="1" t="s">
        <v>8</v>
      </c>
      <c r="F32" s="1">
        <v>0.67901234567901203</v>
      </c>
      <c r="G32" s="1">
        <v>0.252959617780257</v>
      </c>
      <c r="H32" s="1">
        <v>0.18048594022193601</v>
      </c>
      <c r="I32" s="1">
        <v>0.43013630267737102</v>
      </c>
      <c r="J32" s="1">
        <v>2.56606992240048E-3</v>
      </c>
      <c r="K32" s="1">
        <v>12.694577935477</v>
      </c>
      <c r="L32" s="1">
        <v>1.6678605507948401</v>
      </c>
      <c r="M32" s="1">
        <v>0.349114568133778</v>
      </c>
      <c r="N32" s="1">
        <v>0.57163009643018503</v>
      </c>
      <c r="O32" s="1">
        <v>4.8663617158538202</v>
      </c>
      <c r="P32" s="1">
        <v>0.21132965534995801</v>
      </c>
      <c r="Q32" s="1">
        <v>0.15539974006778601</v>
      </c>
      <c r="R32" s="1">
        <v>2.4757197880917198E-2</v>
      </c>
      <c r="S32" s="1">
        <v>1.8039288390046799</v>
      </c>
      <c r="T32" s="1" t="s">
        <v>33</v>
      </c>
      <c r="U32" s="1" t="s">
        <v>33</v>
      </c>
      <c r="V32" s="1" t="s">
        <v>33</v>
      </c>
      <c r="W32" s="1" t="s">
        <v>33</v>
      </c>
      <c r="X32" s="1" t="b">
        <f t="shared" si="0"/>
        <v>1</v>
      </c>
    </row>
    <row r="33" spans="1:24" x14ac:dyDescent="0.35">
      <c r="A33" s="1">
        <v>70</v>
      </c>
      <c r="B33" s="1" t="s">
        <v>12</v>
      </c>
      <c r="C33" s="1" t="s">
        <v>13</v>
      </c>
      <c r="D33" s="1" t="s">
        <v>35</v>
      </c>
      <c r="E33" s="1" t="s">
        <v>7</v>
      </c>
      <c r="F33" s="1">
        <v>0.69230769230769196</v>
      </c>
      <c r="G33" s="1">
        <v>4.3954715767410099E-2</v>
      </c>
      <c r="H33" s="1">
        <v>1.01490368950822</v>
      </c>
      <c r="I33" s="1">
        <v>0.99353224526241002</v>
      </c>
      <c r="J33" s="1">
        <v>2.8378877074652299E-2</v>
      </c>
      <c r="K33" s="1">
        <v>36.295639755859497</v>
      </c>
      <c r="L33" s="1">
        <v>0.81955426626744698</v>
      </c>
      <c r="M33" s="1">
        <v>0.67235982273561301</v>
      </c>
      <c r="N33" s="1">
        <v>0.32587992385916498</v>
      </c>
      <c r="O33" s="1">
        <v>2.0610941214268999</v>
      </c>
      <c r="P33" s="3">
        <v>5.5641481780153799E-10</v>
      </c>
      <c r="Q33" s="1">
        <v>0.99869739562389204</v>
      </c>
      <c r="R33" s="1">
        <v>0</v>
      </c>
      <c r="S33" s="1" t="s">
        <v>34</v>
      </c>
      <c r="T33" s="1" t="s">
        <v>33</v>
      </c>
      <c r="U33" s="1" t="s">
        <v>33</v>
      </c>
      <c r="V33" s="1" t="s">
        <v>33</v>
      </c>
      <c r="W33" s="1" t="s">
        <v>33</v>
      </c>
      <c r="X33" s="1" t="b">
        <f t="shared" si="0"/>
        <v>0</v>
      </c>
    </row>
    <row r="34" spans="1:24" x14ac:dyDescent="0.35">
      <c r="A34" s="1">
        <v>74</v>
      </c>
      <c r="B34" s="1" t="s">
        <v>5</v>
      </c>
      <c r="C34" s="1" t="s">
        <v>14</v>
      </c>
      <c r="D34" s="1" t="s">
        <v>6</v>
      </c>
      <c r="E34" s="1" t="s">
        <v>8</v>
      </c>
      <c r="F34" s="1">
        <v>0.78947368421052599</v>
      </c>
      <c r="G34" s="1">
        <v>0.18834456663865601</v>
      </c>
      <c r="H34" s="1">
        <v>196.21314429431399</v>
      </c>
      <c r="I34" s="1">
        <v>0.214191458076606</v>
      </c>
      <c r="J34" s="1">
        <v>4.7314782930093703E-2</v>
      </c>
      <c r="K34" s="1">
        <v>813690.68205899501</v>
      </c>
      <c r="L34" s="1">
        <v>3.1390434359565398</v>
      </c>
      <c r="M34" s="1">
        <v>9.3347563579897E-2</v>
      </c>
      <c r="N34" s="1">
        <v>0.825124470553941</v>
      </c>
      <c r="O34" s="1">
        <v>11.9419482083796</v>
      </c>
      <c r="P34" s="1">
        <v>1.2548650840689901</v>
      </c>
      <c r="Q34" s="1">
        <v>0.82536833881816096</v>
      </c>
      <c r="R34" s="1">
        <v>0.167021985136146</v>
      </c>
      <c r="S34" s="1">
        <v>9.4280185804993408</v>
      </c>
      <c r="T34" s="1" t="s">
        <v>33</v>
      </c>
      <c r="U34" s="1" t="s">
        <v>33</v>
      </c>
      <c r="V34" s="1" t="s">
        <v>33</v>
      </c>
      <c r="W34" s="1" t="s">
        <v>33</v>
      </c>
      <c r="X34" s="1" t="b">
        <f t="shared" si="0"/>
        <v>1</v>
      </c>
    </row>
    <row r="35" spans="1:24" x14ac:dyDescent="0.35">
      <c r="A35" s="1">
        <v>77</v>
      </c>
      <c r="B35" s="1" t="s">
        <v>5</v>
      </c>
      <c r="C35" s="1" t="s">
        <v>14</v>
      </c>
      <c r="D35" s="1" t="s">
        <v>9</v>
      </c>
      <c r="E35" s="1" t="s">
        <v>8</v>
      </c>
      <c r="F35" s="1">
        <v>0.73684210526315796</v>
      </c>
      <c r="G35" s="1">
        <v>0.319040479395164</v>
      </c>
      <c r="H35" s="1">
        <v>2.53226462640086E-2</v>
      </c>
      <c r="I35" s="1">
        <v>0.34389904144016897</v>
      </c>
      <c r="J35" s="3">
        <v>1.2518142952793099E-5</v>
      </c>
      <c r="K35" s="1">
        <v>51.224563917368698</v>
      </c>
      <c r="L35" s="1">
        <v>1.99191577879822</v>
      </c>
      <c r="M35" s="1">
        <v>0.28448285922159</v>
      </c>
      <c r="N35" s="1">
        <v>0.563947970769764</v>
      </c>
      <c r="O35" s="1">
        <v>7.0356285960379701</v>
      </c>
      <c r="P35" s="1">
        <v>2.0213361541854402</v>
      </c>
      <c r="Q35" s="1">
        <v>0.56780917117631202</v>
      </c>
      <c r="R35" s="1">
        <v>0.18073689788046499</v>
      </c>
      <c r="S35" s="1">
        <v>22.6063404657937</v>
      </c>
      <c r="T35" s="1" t="s">
        <v>33</v>
      </c>
      <c r="U35" s="1" t="s">
        <v>33</v>
      </c>
      <c r="V35" s="1" t="s">
        <v>33</v>
      </c>
      <c r="W35" s="1" t="s">
        <v>33</v>
      </c>
      <c r="X35" s="1" t="b">
        <f t="shared" si="0"/>
        <v>1</v>
      </c>
    </row>
    <row r="36" spans="1:24" x14ac:dyDescent="0.35">
      <c r="A36" s="1">
        <v>80</v>
      </c>
      <c r="B36" s="1" t="s">
        <v>5</v>
      </c>
      <c r="C36" s="1" t="s">
        <v>14</v>
      </c>
      <c r="D36" s="1" t="s">
        <v>35</v>
      </c>
      <c r="E36" s="1" t="s">
        <v>8</v>
      </c>
      <c r="F36" s="1">
        <v>0.73684210526315796</v>
      </c>
      <c r="G36" s="1">
        <v>0.123598364872521</v>
      </c>
      <c r="H36" s="1">
        <v>3.1182858075650001E-2</v>
      </c>
      <c r="I36" s="1">
        <v>0.201997841252918</v>
      </c>
      <c r="J36" s="1">
        <v>1.51467924655031E-4</v>
      </c>
      <c r="K36" s="1">
        <v>6.4196471958053802</v>
      </c>
      <c r="L36" s="1">
        <v>2.3480939437008401</v>
      </c>
      <c r="M36" s="1">
        <v>0.18308207757331299</v>
      </c>
      <c r="N36" s="1">
        <v>0.66826960619149101</v>
      </c>
      <c r="O36" s="1">
        <v>8.2504802213983606</v>
      </c>
      <c r="P36" s="1">
        <v>2.2092955960406702</v>
      </c>
      <c r="Q36" s="1">
        <v>0.51657579460608405</v>
      </c>
      <c r="R36" s="1">
        <v>0.201384990824622</v>
      </c>
      <c r="S36" s="1">
        <v>24.237094386717899</v>
      </c>
      <c r="T36" s="1" t="s">
        <v>33</v>
      </c>
      <c r="U36" s="1" t="s">
        <v>33</v>
      </c>
      <c r="V36" s="1" t="s">
        <v>33</v>
      </c>
      <c r="W36" s="1" t="s">
        <v>33</v>
      </c>
      <c r="X36" s="1" t="b">
        <f t="shared" ref="X36:X67" si="1">COUNTIF(H36:W36,"=Inf")=0</f>
        <v>1</v>
      </c>
    </row>
    <row r="37" spans="1:24" x14ac:dyDescent="0.35">
      <c r="A37" s="1">
        <v>2</v>
      </c>
      <c r="B37" s="1" t="s">
        <v>5</v>
      </c>
      <c r="C37" s="1" t="s">
        <v>38</v>
      </c>
      <c r="D37" s="1" t="s">
        <v>6</v>
      </c>
      <c r="E37" s="1" t="s">
        <v>8</v>
      </c>
      <c r="F37" s="1">
        <v>0.72916666666666696</v>
      </c>
      <c r="G37" s="1">
        <v>2.3521635975718599E-2</v>
      </c>
      <c r="H37" s="1">
        <v>7.5664028852323701</v>
      </c>
      <c r="I37" s="1">
        <v>0.115624639299148</v>
      </c>
      <c r="J37" s="1">
        <v>0.60823726706491998</v>
      </c>
      <c r="K37" s="1">
        <v>94.125197059887199</v>
      </c>
      <c r="L37" s="1">
        <v>2.1106563811652901</v>
      </c>
      <c r="M37" s="1">
        <v>3.10775794747357E-2</v>
      </c>
      <c r="N37" s="1">
        <v>1.0703075377583999</v>
      </c>
      <c r="O37" s="1">
        <v>4.1622339394935297</v>
      </c>
      <c r="P37" s="1">
        <v>0.45257056835077802</v>
      </c>
      <c r="Q37" s="1">
        <v>0.20351070553324899</v>
      </c>
      <c r="R37" s="1">
        <v>0.13334854439758101</v>
      </c>
      <c r="S37" s="1">
        <v>1.53597566634602</v>
      </c>
      <c r="T37" s="1">
        <v>6.4157590976198096</v>
      </c>
      <c r="U37" s="1">
        <v>1.1886426056356101E-2</v>
      </c>
      <c r="V37" s="1">
        <v>1.50756621727158</v>
      </c>
      <c r="W37" s="1">
        <v>27.3035866200205</v>
      </c>
      <c r="X37" s="1" t="b">
        <f t="shared" si="1"/>
        <v>1</v>
      </c>
    </row>
    <row r="38" spans="1:24" x14ac:dyDescent="0.35">
      <c r="A38" s="1">
        <v>1</v>
      </c>
      <c r="B38" s="1" t="s">
        <v>5</v>
      </c>
      <c r="C38" s="1" t="s">
        <v>38</v>
      </c>
      <c r="D38" s="1" t="s">
        <v>6</v>
      </c>
      <c r="E38" s="1" t="s">
        <v>7</v>
      </c>
      <c r="F38" s="1">
        <v>0.78391959798995003</v>
      </c>
      <c r="G38" s="1">
        <v>2.93185288949883E-3</v>
      </c>
      <c r="H38" s="1">
        <v>59.348231741007197</v>
      </c>
      <c r="I38" s="1">
        <v>2.2108867378546899E-2</v>
      </c>
      <c r="J38" s="1">
        <v>1.7971507521008601</v>
      </c>
      <c r="K38" s="1">
        <v>1959.8871194677699</v>
      </c>
      <c r="L38" s="1">
        <v>1.8531079680590901</v>
      </c>
      <c r="M38" s="1">
        <v>0.101637340803582</v>
      </c>
      <c r="N38" s="1">
        <v>0.88539972168144998</v>
      </c>
      <c r="O38" s="1">
        <v>3.87848455019008</v>
      </c>
      <c r="P38" s="1">
        <v>9.6354778393202195E-2</v>
      </c>
      <c r="Q38" s="1">
        <v>1.2542567900316499E-2</v>
      </c>
      <c r="R38" s="1">
        <v>1.5350682024930999E-2</v>
      </c>
      <c r="S38" s="1">
        <v>0.60480982565625296</v>
      </c>
      <c r="T38" s="1">
        <v>10.2173809863367</v>
      </c>
      <c r="U38" s="1">
        <v>6.5928841079271596E-3</v>
      </c>
      <c r="V38" s="1">
        <v>1.9105629532753201</v>
      </c>
      <c r="W38" s="1">
        <v>54.640897354880302</v>
      </c>
      <c r="X38" s="1" t="b">
        <f t="shared" si="1"/>
        <v>1</v>
      </c>
    </row>
    <row r="39" spans="1:24" x14ac:dyDescent="0.35">
      <c r="A39" s="1">
        <v>5</v>
      </c>
      <c r="B39" s="1" t="s">
        <v>5</v>
      </c>
      <c r="C39" s="1" t="s">
        <v>38</v>
      </c>
      <c r="D39" s="1" t="s">
        <v>9</v>
      </c>
      <c r="E39" s="1" t="s">
        <v>8</v>
      </c>
      <c r="F39" s="1">
        <v>0.76041666666666696</v>
      </c>
      <c r="G39" s="1">
        <v>1.7953690308324902E-2</v>
      </c>
      <c r="H39" s="1">
        <v>3.2215736493135298E-2</v>
      </c>
      <c r="I39" s="1">
        <v>3.0815387399709199E-2</v>
      </c>
      <c r="J39" s="1">
        <v>1.4254668561648599E-3</v>
      </c>
      <c r="K39" s="1">
        <v>0.72807983805910503</v>
      </c>
      <c r="L39" s="1">
        <v>2.2739920578373098</v>
      </c>
      <c r="M39" s="1">
        <v>2.11035273311636E-2</v>
      </c>
      <c r="N39" s="1">
        <v>1.1312435321146499</v>
      </c>
      <c r="O39" s="1">
        <v>4.5711111111865099</v>
      </c>
      <c r="P39" s="1">
        <v>0.47533845922968399</v>
      </c>
      <c r="Q39" s="1">
        <v>0.23378746075165099</v>
      </c>
      <c r="R39" s="1">
        <v>0.139737206588466</v>
      </c>
      <c r="S39" s="1">
        <v>1.61693979963601</v>
      </c>
      <c r="T39" s="1">
        <v>3.9064601926512998</v>
      </c>
      <c r="U39" s="1">
        <v>8.7406113333615296E-2</v>
      </c>
      <c r="V39" s="1">
        <v>0.81882983954991895</v>
      </c>
      <c r="W39" s="1">
        <v>18.636877284732702</v>
      </c>
      <c r="X39" s="1" t="b">
        <f t="shared" si="1"/>
        <v>1</v>
      </c>
    </row>
    <row r="40" spans="1:24" x14ac:dyDescent="0.35">
      <c r="A40" s="1">
        <v>4</v>
      </c>
      <c r="B40" s="1" t="s">
        <v>5</v>
      </c>
      <c r="C40" s="1" t="s">
        <v>38</v>
      </c>
      <c r="D40" s="1" t="s">
        <v>9</v>
      </c>
      <c r="E40" s="1" t="s">
        <v>7</v>
      </c>
      <c r="F40" s="1">
        <v>0.84924623115577902</v>
      </c>
      <c r="G40" s="1">
        <v>5.6570678182633904E-4</v>
      </c>
      <c r="H40" s="1">
        <v>4.9860889713165E-3</v>
      </c>
      <c r="I40" s="1">
        <v>3.02367853931632E-3</v>
      </c>
      <c r="J40" s="1">
        <v>1.4999161036468101E-4</v>
      </c>
      <c r="K40" s="1">
        <v>0.165749825403156</v>
      </c>
      <c r="L40" s="1">
        <v>2.1367422681681001</v>
      </c>
      <c r="M40" s="1">
        <v>5.3390541548213599E-2</v>
      </c>
      <c r="N40" s="1">
        <v>0.988971091909155</v>
      </c>
      <c r="O40" s="1">
        <v>4.61658339452815</v>
      </c>
      <c r="P40" s="1">
        <v>0.151716807235107</v>
      </c>
      <c r="Q40" s="1">
        <v>1.5853564972359901E-2</v>
      </c>
      <c r="R40" s="1">
        <v>3.2781228189850499E-2</v>
      </c>
      <c r="S40" s="1">
        <v>0.70216983525777199</v>
      </c>
      <c r="T40" s="1">
        <v>3.68136293693613</v>
      </c>
      <c r="U40" s="1">
        <v>0.148291835621469</v>
      </c>
      <c r="V40" s="1">
        <v>0.62892945383999099</v>
      </c>
      <c r="W40" s="1">
        <v>21.548415312244099</v>
      </c>
      <c r="X40" s="1" t="b">
        <f t="shared" si="1"/>
        <v>1</v>
      </c>
    </row>
    <row r="41" spans="1:24" x14ac:dyDescent="0.35">
      <c r="A41" s="1">
        <v>8</v>
      </c>
      <c r="B41" s="1" t="s">
        <v>5</v>
      </c>
      <c r="C41" s="1" t="s">
        <v>38</v>
      </c>
      <c r="D41" s="1" t="s">
        <v>35</v>
      </c>
      <c r="E41" s="1" t="s">
        <v>8</v>
      </c>
      <c r="F41" s="1">
        <v>0.77604166666666696</v>
      </c>
      <c r="G41" s="1">
        <v>1.12751082069673E-2</v>
      </c>
      <c r="H41" s="1">
        <v>0.16784476426182399</v>
      </c>
      <c r="I41" s="1">
        <v>2.8633599544620698E-2</v>
      </c>
      <c r="J41" s="1">
        <v>3.39432589890072E-2</v>
      </c>
      <c r="K41" s="1">
        <v>0.82996935854718501</v>
      </c>
      <c r="L41" s="1">
        <v>2.3192611404343202</v>
      </c>
      <c r="M41" s="1">
        <v>1.7533655089647101E-2</v>
      </c>
      <c r="N41" s="1">
        <v>1.15847438337413</v>
      </c>
      <c r="O41" s="1">
        <v>4.6431516438560196</v>
      </c>
      <c r="P41" s="1">
        <v>0.41339817197216699</v>
      </c>
      <c r="Q41" s="1">
        <v>0.16058830815292699</v>
      </c>
      <c r="R41" s="1">
        <v>0.120359216814774</v>
      </c>
      <c r="S41" s="1">
        <v>1.41989997203897</v>
      </c>
      <c r="T41" s="1">
        <v>4.8032279882823197</v>
      </c>
      <c r="U41" s="1">
        <v>3.9642991336758797E-2</v>
      </c>
      <c r="V41" s="1">
        <v>1.0771899079468199</v>
      </c>
      <c r="W41" s="1">
        <v>21.417763884729599</v>
      </c>
      <c r="X41" s="1" t="b">
        <f t="shared" si="1"/>
        <v>1</v>
      </c>
    </row>
    <row r="42" spans="1:24" x14ac:dyDescent="0.35">
      <c r="A42" s="1">
        <v>7</v>
      </c>
      <c r="B42" s="1" t="s">
        <v>5</v>
      </c>
      <c r="C42" s="1" t="s">
        <v>38</v>
      </c>
      <c r="D42" s="1" t="s">
        <v>35</v>
      </c>
      <c r="E42" s="1" t="s">
        <v>7</v>
      </c>
      <c r="F42" s="1">
        <v>0.88442211055276398</v>
      </c>
      <c r="G42" s="1">
        <v>5.5651479901211497E-4</v>
      </c>
      <c r="H42" s="1">
        <v>7.3256636212246599E-3</v>
      </c>
      <c r="I42" s="1">
        <v>1.78219902947442E-3</v>
      </c>
      <c r="J42" s="1">
        <v>3.3528162238316198E-4</v>
      </c>
      <c r="K42" s="1">
        <v>0.16006051005684199</v>
      </c>
      <c r="L42" s="1">
        <v>2.68198095158627</v>
      </c>
      <c r="M42" s="1">
        <v>2.1888305743225599E-2</v>
      </c>
      <c r="N42" s="1">
        <v>1.15376480918317</v>
      </c>
      <c r="O42" s="1">
        <v>6.23439176461277</v>
      </c>
      <c r="P42" s="1">
        <v>2.90314013440808E-2</v>
      </c>
      <c r="Q42" s="1">
        <v>2.2371970120767201E-3</v>
      </c>
      <c r="R42" s="1">
        <v>3.00112804759415E-3</v>
      </c>
      <c r="S42" s="1">
        <v>0.28083515619293398</v>
      </c>
      <c r="T42" s="1">
        <v>5.7371691491632104</v>
      </c>
      <c r="U42" s="1">
        <v>3.9569056936572602E-2</v>
      </c>
      <c r="V42" s="1">
        <v>1.0869731923191399</v>
      </c>
      <c r="W42" s="1">
        <v>30.281436634037899</v>
      </c>
      <c r="X42" s="1" t="b">
        <f t="shared" si="1"/>
        <v>1</v>
      </c>
    </row>
    <row r="43" spans="1:24" x14ac:dyDescent="0.35">
      <c r="A43" s="1">
        <v>38</v>
      </c>
      <c r="B43" s="1" t="s">
        <v>5</v>
      </c>
      <c r="C43" s="1" t="s">
        <v>13</v>
      </c>
      <c r="D43" s="1" t="s">
        <v>6</v>
      </c>
      <c r="E43" s="1" t="s">
        <v>8</v>
      </c>
      <c r="F43" s="1">
        <v>0.65432098765432101</v>
      </c>
      <c r="G43" s="1">
        <v>0.17939133149974901</v>
      </c>
      <c r="H43" s="1">
        <v>7.6712222235755902</v>
      </c>
      <c r="I43" s="1">
        <v>0.169040366270027</v>
      </c>
      <c r="J43" s="1">
        <v>0.42055520377661298</v>
      </c>
      <c r="K43" s="1">
        <v>139.92847995940701</v>
      </c>
      <c r="L43" s="1">
        <v>1.47825880141994</v>
      </c>
      <c r="M43" s="1">
        <v>0.391253735516636</v>
      </c>
      <c r="N43" s="1">
        <v>0.60490446927867703</v>
      </c>
      <c r="O43" s="1">
        <v>3.6125523862988498</v>
      </c>
      <c r="P43" s="1">
        <v>0.12351561644400499</v>
      </c>
      <c r="Q43" s="1">
        <v>7.6532844810911299E-2</v>
      </c>
      <c r="R43" s="1">
        <v>1.22074914710912E-2</v>
      </c>
      <c r="S43" s="1">
        <v>1.2497332102726399</v>
      </c>
      <c r="T43" s="1" t="s">
        <v>33</v>
      </c>
      <c r="U43" s="1" t="s">
        <v>33</v>
      </c>
      <c r="V43" s="1" t="s">
        <v>33</v>
      </c>
      <c r="W43" s="1" t="s">
        <v>33</v>
      </c>
      <c r="X43" s="1" t="b">
        <f t="shared" si="1"/>
        <v>1</v>
      </c>
    </row>
    <row r="44" spans="1:24" x14ac:dyDescent="0.35">
      <c r="A44" s="1">
        <v>37</v>
      </c>
      <c r="B44" s="1" t="s">
        <v>5</v>
      </c>
      <c r="C44" s="1" t="s">
        <v>13</v>
      </c>
      <c r="D44" s="1" t="s">
        <v>6</v>
      </c>
      <c r="E44" s="1" t="s">
        <v>7</v>
      </c>
      <c r="F44" s="1">
        <v>0.79120879120879095</v>
      </c>
      <c r="G44" s="1">
        <v>1.4121582641935099E-2</v>
      </c>
      <c r="H44" s="1">
        <v>27.674497251870999</v>
      </c>
      <c r="I44" s="1">
        <v>7.59074898167168E-2</v>
      </c>
      <c r="J44" s="1">
        <v>0.70741753455383005</v>
      </c>
      <c r="K44" s="1">
        <v>1082.63898014184</v>
      </c>
      <c r="L44" s="1">
        <v>0.92714224718820604</v>
      </c>
      <c r="M44" s="1">
        <v>0.86468698994710302</v>
      </c>
      <c r="N44" s="1">
        <v>0.38840397130829302</v>
      </c>
      <c r="O44" s="1">
        <v>2.2131409821216801</v>
      </c>
      <c r="P44" s="3">
        <v>1.98002212197319E-10</v>
      </c>
      <c r="Q44" s="1">
        <v>0.99859031121118902</v>
      </c>
      <c r="R44" s="1">
        <v>0</v>
      </c>
      <c r="S44" s="1" t="s">
        <v>34</v>
      </c>
      <c r="T44" s="1" t="s">
        <v>33</v>
      </c>
      <c r="U44" s="1" t="s">
        <v>33</v>
      </c>
      <c r="V44" s="1" t="s">
        <v>33</v>
      </c>
      <c r="W44" s="1" t="s">
        <v>33</v>
      </c>
      <c r="X44" s="1" t="b">
        <f t="shared" si="1"/>
        <v>0</v>
      </c>
    </row>
    <row r="45" spans="1:24" x14ac:dyDescent="0.35">
      <c r="A45" s="1">
        <v>41</v>
      </c>
      <c r="B45" s="1" t="s">
        <v>5</v>
      </c>
      <c r="C45" s="1" t="s">
        <v>13</v>
      </c>
      <c r="D45" s="1" t="s">
        <v>9</v>
      </c>
      <c r="E45" s="1" t="s">
        <v>8</v>
      </c>
      <c r="F45" s="1">
        <v>0.72839506172839497</v>
      </c>
      <c r="G45" s="1">
        <v>8.0644782201356402E-2</v>
      </c>
      <c r="H45" s="1">
        <v>9.7819273206163505E-3</v>
      </c>
      <c r="I45" s="1">
        <v>5.5371228386305898E-2</v>
      </c>
      <c r="J45" s="3">
        <v>8.6037152566433001E-5</v>
      </c>
      <c r="K45" s="1">
        <v>1.1121486387167101</v>
      </c>
      <c r="L45" s="1">
        <v>2.0655930118960701</v>
      </c>
      <c r="M45" s="1">
        <v>0.17355636507706301</v>
      </c>
      <c r="N45" s="1">
        <v>0.72661873400208499</v>
      </c>
      <c r="O45" s="1">
        <v>5.8719577284964704</v>
      </c>
      <c r="P45" s="1">
        <v>0.105598560569637</v>
      </c>
      <c r="Q45" s="1">
        <v>5.7311903378003799E-2</v>
      </c>
      <c r="R45" s="1">
        <v>1.03990213460377E-2</v>
      </c>
      <c r="S45" s="1">
        <v>1.07231782908381</v>
      </c>
      <c r="T45" s="1" t="s">
        <v>33</v>
      </c>
      <c r="U45" s="1" t="s">
        <v>33</v>
      </c>
      <c r="V45" s="1" t="s">
        <v>33</v>
      </c>
      <c r="W45" s="1" t="s">
        <v>33</v>
      </c>
      <c r="X45" s="1" t="b">
        <f t="shared" si="1"/>
        <v>1</v>
      </c>
    </row>
    <row r="46" spans="1:24" x14ac:dyDescent="0.35">
      <c r="A46" s="1">
        <v>40</v>
      </c>
      <c r="B46" s="1" t="s">
        <v>5</v>
      </c>
      <c r="C46" s="1" t="s">
        <v>13</v>
      </c>
      <c r="D46" s="1" t="s">
        <v>9</v>
      </c>
      <c r="E46" s="1" t="s">
        <v>7</v>
      </c>
      <c r="F46" s="1">
        <v>0.80219780219780201</v>
      </c>
      <c r="G46" s="1">
        <v>6.8456086850837601E-3</v>
      </c>
      <c r="H46" s="1">
        <v>2.4720472002026699E-2</v>
      </c>
      <c r="I46" s="1">
        <v>5.5059155271305997E-2</v>
      </c>
      <c r="J46" s="1">
        <v>5.6403408620682004E-4</v>
      </c>
      <c r="K46" s="1">
        <v>1.08344823645801</v>
      </c>
      <c r="L46" s="1">
        <v>0.97803380987041799</v>
      </c>
      <c r="M46" s="1">
        <v>0.96263164072667995</v>
      </c>
      <c r="N46" s="1">
        <v>0.38620814669435</v>
      </c>
      <c r="O46" s="1">
        <v>2.4767735777636699</v>
      </c>
      <c r="P46" s="3">
        <v>3.2509747406557802E-10</v>
      </c>
      <c r="Q46" s="1">
        <v>0.99864721597700601</v>
      </c>
      <c r="R46" s="1">
        <v>0</v>
      </c>
      <c r="S46" s="1" t="s">
        <v>34</v>
      </c>
      <c r="T46" s="1" t="s">
        <v>33</v>
      </c>
      <c r="U46" s="1" t="s">
        <v>33</v>
      </c>
      <c r="V46" s="1" t="s">
        <v>33</v>
      </c>
      <c r="W46" s="1" t="s">
        <v>33</v>
      </c>
      <c r="X46" s="1" t="b">
        <f t="shared" si="1"/>
        <v>0</v>
      </c>
    </row>
    <row r="47" spans="1:24" x14ac:dyDescent="0.35">
      <c r="A47" s="1">
        <v>44</v>
      </c>
      <c r="B47" s="1" t="s">
        <v>5</v>
      </c>
      <c r="C47" s="1" t="s">
        <v>13</v>
      </c>
      <c r="D47" s="1" t="s">
        <v>35</v>
      </c>
      <c r="E47" s="1" t="s">
        <v>8</v>
      </c>
      <c r="F47" s="1">
        <v>0.74074074074074103</v>
      </c>
      <c r="G47" s="1">
        <v>9.3469298995222994E-2</v>
      </c>
      <c r="H47" s="1">
        <v>0.123451548207269</v>
      </c>
      <c r="I47" s="1">
        <v>5.6410813433913902E-2</v>
      </c>
      <c r="J47" s="1">
        <v>1.4393818428135601E-2</v>
      </c>
      <c r="K47" s="1">
        <v>1.05880762848735</v>
      </c>
      <c r="L47" s="1">
        <v>1.7040674554776001</v>
      </c>
      <c r="M47" s="1">
        <v>0.26944970233078802</v>
      </c>
      <c r="N47" s="1">
        <v>0.66167465067632403</v>
      </c>
      <c r="O47" s="1">
        <v>4.3886310135196398</v>
      </c>
      <c r="P47" s="1">
        <v>8.1432280272644694E-2</v>
      </c>
      <c r="Q47" s="1">
        <v>4.54024635571353E-2</v>
      </c>
      <c r="R47" s="1">
        <v>6.9804025900144402E-3</v>
      </c>
      <c r="S47" s="1">
        <v>0.94997619190168203</v>
      </c>
      <c r="T47" s="1" t="s">
        <v>33</v>
      </c>
      <c r="U47" s="1" t="s">
        <v>33</v>
      </c>
      <c r="V47" s="1" t="s">
        <v>33</v>
      </c>
      <c r="W47" s="1" t="s">
        <v>33</v>
      </c>
      <c r="X47" s="1" t="b">
        <f t="shared" si="1"/>
        <v>1</v>
      </c>
    </row>
    <row r="48" spans="1:24" x14ac:dyDescent="0.35">
      <c r="A48" s="1">
        <v>43</v>
      </c>
      <c r="B48" s="1" t="s">
        <v>5</v>
      </c>
      <c r="C48" s="1" t="s">
        <v>13</v>
      </c>
      <c r="D48" s="1" t="s">
        <v>35</v>
      </c>
      <c r="E48" s="1" t="s">
        <v>7</v>
      </c>
      <c r="F48" s="1">
        <v>0.879120879120879</v>
      </c>
      <c r="G48" s="1">
        <v>5.4130458683112901E-3</v>
      </c>
      <c r="H48" s="1">
        <v>2.2606683638587699E-2</v>
      </c>
      <c r="I48" s="1">
        <v>1.7337567880223202E-2</v>
      </c>
      <c r="J48" s="1">
        <v>9.9683978458009492E-4</v>
      </c>
      <c r="K48" s="1">
        <v>0.51268233174548405</v>
      </c>
      <c r="L48" s="1">
        <v>1.0535185925687001</v>
      </c>
      <c r="M48" s="1">
        <v>0.91730445937886396</v>
      </c>
      <c r="N48" s="1">
        <v>0.39376026196167901</v>
      </c>
      <c r="O48" s="1">
        <v>2.8187238076247199</v>
      </c>
      <c r="P48" s="3">
        <v>8.2182570275210697E-11</v>
      </c>
      <c r="Q48" s="1">
        <v>0.99847783346647301</v>
      </c>
      <c r="R48" s="1">
        <v>0</v>
      </c>
      <c r="S48" s="1" t="s">
        <v>34</v>
      </c>
      <c r="T48" s="1" t="s">
        <v>33</v>
      </c>
      <c r="U48" s="1" t="s">
        <v>33</v>
      </c>
      <c r="V48" s="1" t="s">
        <v>33</v>
      </c>
      <c r="W48" s="1" t="s">
        <v>33</v>
      </c>
      <c r="X48" s="1" t="b">
        <f t="shared" si="1"/>
        <v>0</v>
      </c>
    </row>
    <row r="49" spans="1:24" x14ac:dyDescent="0.35">
      <c r="A49" s="1">
        <v>83</v>
      </c>
      <c r="B49" s="1" t="s">
        <v>10</v>
      </c>
      <c r="C49" s="1" t="s">
        <v>14</v>
      </c>
      <c r="D49" s="1" t="s">
        <v>6</v>
      </c>
      <c r="E49" s="1" t="s">
        <v>8</v>
      </c>
      <c r="F49" s="1">
        <v>0.78947368421052599</v>
      </c>
      <c r="G49" s="1">
        <v>0.254576603990467</v>
      </c>
      <c r="H49" s="1">
        <v>6.0201792210184298E-3</v>
      </c>
      <c r="I49" s="1">
        <v>0.33647468128226699</v>
      </c>
      <c r="J49" s="3">
        <v>1.7858238158674399E-7</v>
      </c>
      <c r="K49" s="1">
        <v>202.94587590981101</v>
      </c>
      <c r="L49" s="1">
        <v>2.99993687668703</v>
      </c>
      <c r="M49" s="1">
        <v>9.9446077692379994E-2</v>
      </c>
      <c r="N49" s="1">
        <v>0.81194509894983202</v>
      </c>
      <c r="O49" s="1">
        <v>11.0840268335222</v>
      </c>
      <c r="P49" s="1">
        <v>1.27547039333221</v>
      </c>
      <c r="Q49" s="1">
        <v>0.83235859530963796</v>
      </c>
      <c r="R49" s="1">
        <v>0.13404407523161199</v>
      </c>
      <c r="S49" s="1">
        <v>12.136491086652301</v>
      </c>
      <c r="T49" s="1" t="s">
        <v>33</v>
      </c>
      <c r="U49" s="1" t="s">
        <v>33</v>
      </c>
      <c r="V49" s="1" t="s">
        <v>33</v>
      </c>
      <c r="W49" s="1" t="s">
        <v>33</v>
      </c>
      <c r="X49" s="1" t="b">
        <f t="shared" si="1"/>
        <v>1</v>
      </c>
    </row>
    <row r="50" spans="1:24" x14ac:dyDescent="0.35">
      <c r="A50" s="1">
        <v>86</v>
      </c>
      <c r="B50" s="1" t="s">
        <v>10</v>
      </c>
      <c r="C50" s="1" t="s">
        <v>14</v>
      </c>
      <c r="D50" s="1" t="s">
        <v>9</v>
      </c>
      <c r="E50" s="1" t="s">
        <v>8</v>
      </c>
      <c r="F50" s="1">
        <v>0.84210526315789502</v>
      </c>
      <c r="G50" s="1">
        <v>5.8810661816077199E-2</v>
      </c>
      <c r="H50" s="3">
        <v>9.8704848441022295E-5</v>
      </c>
      <c r="I50" s="1">
        <v>0.125805368646351</v>
      </c>
      <c r="J50" s="3">
        <v>7.3427913242923603E-10</v>
      </c>
      <c r="K50" s="1">
        <v>13.268315379647699</v>
      </c>
      <c r="L50" s="1">
        <v>3.3322668020383799</v>
      </c>
      <c r="M50" s="1">
        <v>0.21770492684800699</v>
      </c>
      <c r="N50" s="1">
        <v>0.49154665205517301</v>
      </c>
      <c r="O50" s="1">
        <v>22.589925073318799</v>
      </c>
      <c r="P50" s="1">
        <v>3.13099434917289</v>
      </c>
      <c r="Q50" s="1">
        <v>0.46309975096238798</v>
      </c>
      <c r="R50" s="1">
        <v>0.14847024262710801</v>
      </c>
      <c r="S50" s="1">
        <v>66.027544921400207</v>
      </c>
      <c r="T50" s="1" t="s">
        <v>33</v>
      </c>
      <c r="U50" s="1" t="s">
        <v>33</v>
      </c>
      <c r="V50" s="1" t="s">
        <v>33</v>
      </c>
      <c r="W50" s="1" t="s">
        <v>33</v>
      </c>
      <c r="X50" s="1" t="b">
        <f t="shared" si="1"/>
        <v>1</v>
      </c>
    </row>
    <row r="51" spans="1:24" x14ac:dyDescent="0.35">
      <c r="A51" s="1">
        <v>89</v>
      </c>
      <c r="B51" s="1" t="s">
        <v>10</v>
      </c>
      <c r="C51" s="1" t="s">
        <v>14</v>
      </c>
      <c r="D51" s="1" t="s">
        <v>35</v>
      </c>
      <c r="E51" s="1" t="s">
        <v>8</v>
      </c>
      <c r="F51" s="1">
        <v>0.84210526315789502</v>
      </c>
      <c r="G51" s="1">
        <v>6.35534912064014E-2</v>
      </c>
      <c r="H51" s="3">
        <v>1.40961326967448E-6</v>
      </c>
      <c r="I51" s="1">
        <v>0.159608711197293</v>
      </c>
      <c r="J51" s="3">
        <v>9.89008604186419E-15</v>
      </c>
      <c r="K51" s="1">
        <v>200.90922987236499</v>
      </c>
      <c r="L51" s="1">
        <v>1.96334504757896</v>
      </c>
      <c r="M51" s="1">
        <v>0.361428084778597</v>
      </c>
      <c r="N51" s="1">
        <v>0.461072307032875</v>
      </c>
      <c r="O51" s="1">
        <v>8.3603454752227702</v>
      </c>
      <c r="P51" s="1">
        <v>2.2550450214384399</v>
      </c>
      <c r="Q51" s="1">
        <v>0.49957015610922301</v>
      </c>
      <c r="R51" s="1">
        <v>0.212798432944801</v>
      </c>
      <c r="S51" s="1">
        <v>23.896924325722701</v>
      </c>
      <c r="T51" s="1" t="s">
        <v>33</v>
      </c>
      <c r="U51" s="1" t="s">
        <v>33</v>
      </c>
      <c r="V51" s="1" t="s">
        <v>33</v>
      </c>
      <c r="W51" s="1" t="s">
        <v>33</v>
      </c>
      <c r="X51" s="1" t="b">
        <f t="shared" si="1"/>
        <v>1</v>
      </c>
    </row>
    <row r="52" spans="1:24" x14ac:dyDescent="0.35">
      <c r="A52" s="1">
        <v>11</v>
      </c>
      <c r="B52" s="1" t="s">
        <v>10</v>
      </c>
      <c r="C52" s="1" t="s">
        <v>38</v>
      </c>
      <c r="D52" s="1" t="s">
        <v>6</v>
      </c>
      <c r="E52" s="1" t="s">
        <v>8</v>
      </c>
      <c r="F52" s="1">
        <v>0.6875</v>
      </c>
      <c r="G52" s="1">
        <v>4.1094627278513901E-2</v>
      </c>
      <c r="H52" s="1">
        <v>0.56244199307251197</v>
      </c>
      <c r="I52" s="1">
        <v>0.76360907002475098</v>
      </c>
      <c r="J52" s="1">
        <v>1.3222884015320799E-2</v>
      </c>
      <c r="K52" s="1">
        <v>23.923751823342698</v>
      </c>
      <c r="L52" s="1">
        <v>1.73051078085355</v>
      </c>
      <c r="M52" s="1">
        <v>8.5456448255426698E-2</v>
      </c>
      <c r="N52" s="1">
        <v>0.92629756829536702</v>
      </c>
      <c r="O52" s="1">
        <v>3.2329433490377699</v>
      </c>
      <c r="P52" s="1">
        <v>0.57314411700832502</v>
      </c>
      <c r="Q52" s="1">
        <v>0.376825344100778</v>
      </c>
      <c r="R52" s="1">
        <v>0.16678328629403399</v>
      </c>
      <c r="S52" s="1">
        <v>1.9695869182126999</v>
      </c>
      <c r="T52" s="1">
        <v>5.8501304907293301</v>
      </c>
      <c r="U52" s="1">
        <v>1.67554426024259E-2</v>
      </c>
      <c r="V52" s="1">
        <v>1.37585050185471</v>
      </c>
      <c r="W52" s="1">
        <v>24.874815041623702</v>
      </c>
      <c r="X52" s="1" t="b">
        <f t="shared" si="1"/>
        <v>1</v>
      </c>
    </row>
    <row r="53" spans="1:24" x14ac:dyDescent="0.35">
      <c r="A53" s="1">
        <v>10</v>
      </c>
      <c r="B53" s="1" t="s">
        <v>10</v>
      </c>
      <c r="C53" s="1" t="s">
        <v>38</v>
      </c>
      <c r="D53" s="1" t="s">
        <v>6</v>
      </c>
      <c r="E53" s="1" t="s">
        <v>7</v>
      </c>
      <c r="F53" s="1">
        <v>0.72864321608040195</v>
      </c>
      <c r="G53" s="1">
        <v>1.00153970098404E-2</v>
      </c>
      <c r="H53" s="1">
        <v>1.19383788449126</v>
      </c>
      <c r="I53" s="1">
        <v>0.93329816934937904</v>
      </c>
      <c r="J53" s="1">
        <v>1.88392993745157E-2</v>
      </c>
      <c r="K53" s="1">
        <v>75.652967029895805</v>
      </c>
      <c r="L53" s="1">
        <v>1.4108710035807099</v>
      </c>
      <c r="M53" s="1">
        <v>0.33314525719528998</v>
      </c>
      <c r="N53" s="1">
        <v>0.70266575093543204</v>
      </c>
      <c r="O53" s="1">
        <v>2.8328646815287102</v>
      </c>
      <c r="P53" s="1">
        <v>0.26594085252362398</v>
      </c>
      <c r="Q53" s="1">
        <v>8.02886278920176E-2</v>
      </c>
      <c r="R53" s="1">
        <v>6.0282730566718297E-2</v>
      </c>
      <c r="S53" s="1">
        <v>1.1732138935331899</v>
      </c>
      <c r="T53" s="1">
        <v>9.2356849767607905</v>
      </c>
      <c r="U53" s="1">
        <v>9.4383050887452396E-3</v>
      </c>
      <c r="V53" s="1">
        <v>1.7237623199046199</v>
      </c>
      <c r="W53" s="1">
        <v>49.483548865765201</v>
      </c>
      <c r="X53" s="1" t="b">
        <f t="shared" si="1"/>
        <v>1</v>
      </c>
    </row>
    <row r="54" spans="1:24" x14ac:dyDescent="0.35">
      <c r="A54" s="1">
        <v>14</v>
      </c>
      <c r="B54" s="1" t="s">
        <v>10</v>
      </c>
      <c r="C54" s="1" t="s">
        <v>38</v>
      </c>
      <c r="D54" s="1" t="s">
        <v>9</v>
      </c>
      <c r="E54" s="1" t="s">
        <v>8</v>
      </c>
      <c r="F54" s="1">
        <v>0.83854166666666696</v>
      </c>
      <c r="G54" s="3">
        <v>9.6380286043818794E-5</v>
      </c>
      <c r="H54" s="1">
        <v>3.6201381872996903E-4</v>
      </c>
      <c r="I54" s="1">
        <v>8.2444917157587503E-4</v>
      </c>
      <c r="J54" s="3">
        <v>3.48353683349088E-6</v>
      </c>
      <c r="K54" s="1">
        <v>3.76209614583361E-2</v>
      </c>
      <c r="L54" s="1">
        <v>2.3067739654094601</v>
      </c>
      <c r="M54" s="1">
        <v>2.0395806876665899E-2</v>
      </c>
      <c r="N54" s="1">
        <v>1.13815099090059</v>
      </c>
      <c r="O54" s="1">
        <v>4.6753077316045504</v>
      </c>
      <c r="P54" s="1">
        <v>0.57377336624554998</v>
      </c>
      <c r="Q54" s="1">
        <v>0.41958275051486998</v>
      </c>
      <c r="R54" s="1">
        <v>0.148901046029388</v>
      </c>
      <c r="S54" s="1">
        <v>2.2109708735543299</v>
      </c>
      <c r="T54" s="1">
        <v>10.7465072459774</v>
      </c>
      <c r="U54" s="1">
        <v>3.2475503375270602E-3</v>
      </c>
      <c r="V54" s="1">
        <v>2.2107236385761402</v>
      </c>
      <c r="W54" s="1">
        <v>52.239644961785501</v>
      </c>
      <c r="X54" s="1" t="b">
        <f t="shared" si="1"/>
        <v>1</v>
      </c>
    </row>
    <row r="55" spans="1:24" x14ac:dyDescent="0.35">
      <c r="A55" s="1">
        <v>13</v>
      </c>
      <c r="B55" s="1" t="s">
        <v>10</v>
      </c>
      <c r="C55" s="1" t="s">
        <v>38</v>
      </c>
      <c r="D55" s="1" t="s">
        <v>9</v>
      </c>
      <c r="E55" s="1" t="s">
        <v>7</v>
      </c>
      <c r="F55" s="1">
        <v>0.81407035175879405</v>
      </c>
      <c r="G55" s="1">
        <v>3.87451671655821E-4</v>
      </c>
      <c r="H55" s="1">
        <v>2.2053691072543399E-2</v>
      </c>
      <c r="I55" s="1">
        <v>1.8627937147667601E-2</v>
      </c>
      <c r="J55" s="1">
        <v>9.1959999676276098E-4</v>
      </c>
      <c r="K55" s="1">
        <v>0.52888787694140704</v>
      </c>
      <c r="L55" s="1">
        <v>1.4117118436224401</v>
      </c>
      <c r="M55" s="1">
        <v>0.34604160641299803</v>
      </c>
      <c r="N55" s="1">
        <v>0.68908976377784803</v>
      </c>
      <c r="O55" s="1">
        <v>2.8921200606694102</v>
      </c>
      <c r="P55" s="1">
        <v>0.24328188614705501</v>
      </c>
      <c r="Q55" s="1">
        <v>7.0941443032064302E-2</v>
      </c>
      <c r="R55" s="1">
        <v>5.2460207283604697E-2</v>
      </c>
      <c r="S55" s="1">
        <v>1.12820896431658</v>
      </c>
      <c r="T55" s="1">
        <v>8.2008809561713392</v>
      </c>
      <c r="U55" s="1">
        <v>1.2602515060807701E-2</v>
      </c>
      <c r="V55" s="1">
        <v>1.5700595671589299</v>
      </c>
      <c r="W55" s="1">
        <v>42.835603096889301</v>
      </c>
      <c r="X55" s="1" t="b">
        <f t="shared" si="1"/>
        <v>1</v>
      </c>
    </row>
    <row r="56" spans="1:24" x14ac:dyDescent="0.35">
      <c r="A56" s="1">
        <v>17</v>
      </c>
      <c r="B56" s="1" t="s">
        <v>10</v>
      </c>
      <c r="C56" s="1" t="s">
        <v>38</v>
      </c>
      <c r="D56" s="1" t="s">
        <v>35</v>
      </c>
      <c r="E56" s="1" t="s">
        <v>8</v>
      </c>
      <c r="F56" s="1">
        <v>0.81770833333333304</v>
      </c>
      <c r="G56" s="1">
        <v>2.5899261376203099E-3</v>
      </c>
      <c r="H56" s="1">
        <v>1.0036379374447501E-2</v>
      </c>
      <c r="I56" s="1">
        <v>6.6447925853214997E-3</v>
      </c>
      <c r="J56" s="1">
        <v>3.6178853517046799E-4</v>
      </c>
      <c r="K56" s="1">
        <v>0.27841930065686998</v>
      </c>
      <c r="L56" s="1">
        <v>2.3622023197024502</v>
      </c>
      <c r="M56" s="1">
        <v>1.5203455818054899E-2</v>
      </c>
      <c r="N56" s="1">
        <v>1.18004969440481</v>
      </c>
      <c r="O56" s="1">
        <v>4.7286142487601204</v>
      </c>
      <c r="P56" s="1">
        <v>0.3874637153346</v>
      </c>
      <c r="Q56" s="1">
        <v>0.15157482774314501</v>
      </c>
      <c r="R56" s="1">
        <v>0.106030182610982</v>
      </c>
      <c r="S56" s="1">
        <v>1.4158999541828801</v>
      </c>
      <c r="T56" s="1">
        <v>8.1594727009890509</v>
      </c>
      <c r="U56" s="1">
        <v>9.9386182259234099E-3</v>
      </c>
      <c r="V56" s="1">
        <v>1.6540385741597099</v>
      </c>
      <c r="W56" s="1">
        <v>40.251174185588901</v>
      </c>
      <c r="X56" s="1" t="b">
        <f t="shared" si="1"/>
        <v>1</v>
      </c>
    </row>
    <row r="57" spans="1:24" x14ac:dyDescent="0.35">
      <c r="A57" s="1">
        <v>16</v>
      </c>
      <c r="B57" s="1" t="s">
        <v>10</v>
      </c>
      <c r="C57" s="1" t="s">
        <v>38</v>
      </c>
      <c r="D57" s="1" t="s">
        <v>35</v>
      </c>
      <c r="E57" s="1" t="s">
        <v>7</v>
      </c>
      <c r="F57" s="1">
        <v>0.81407035175879405</v>
      </c>
      <c r="G57" s="1">
        <v>1.5831386893519501E-3</v>
      </c>
      <c r="H57" s="1">
        <v>1.7072278711578501E-2</v>
      </c>
      <c r="I57" s="1">
        <v>2.20507030795557E-2</v>
      </c>
      <c r="J57" s="1">
        <v>5.2361403209239096E-4</v>
      </c>
      <c r="K57" s="1">
        <v>0.55663653481766695</v>
      </c>
      <c r="L57" s="1">
        <v>1.87089182610535</v>
      </c>
      <c r="M57" s="1">
        <v>0.106733430961686</v>
      </c>
      <c r="N57" s="1">
        <v>0.87395985173267898</v>
      </c>
      <c r="O57" s="1">
        <v>4.0050309153771302</v>
      </c>
      <c r="P57" s="1">
        <v>0.17586774246617401</v>
      </c>
      <c r="Q57" s="1">
        <v>2.6247953884818799E-2</v>
      </c>
      <c r="R57" s="1">
        <v>3.7978941601827798E-2</v>
      </c>
      <c r="S57" s="1">
        <v>0.81438453879030404</v>
      </c>
      <c r="T57" s="1">
        <v>8.5447771943150599</v>
      </c>
      <c r="U57" s="1">
        <v>1.12894396742336E-2</v>
      </c>
      <c r="V57" s="1">
        <v>1.62536335366901</v>
      </c>
      <c r="W57" s="1">
        <v>44.921166172271903</v>
      </c>
      <c r="X57" s="1" t="b">
        <f t="shared" si="1"/>
        <v>1</v>
      </c>
    </row>
    <row r="58" spans="1:24" x14ac:dyDescent="0.35">
      <c r="A58" s="1">
        <v>47</v>
      </c>
      <c r="B58" s="1" t="s">
        <v>10</v>
      </c>
      <c r="C58" s="1" t="s">
        <v>13</v>
      </c>
      <c r="D58" s="1" t="s">
        <v>6</v>
      </c>
      <c r="E58" s="1" t="s">
        <v>8</v>
      </c>
      <c r="F58" s="1">
        <v>0.60493827160493796</v>
      </c>
      <c r="G58" s="1">
        <v>0.34494772631870702</v>
      </c>
      <c r="H58" s="1">
        <v>0.68835558198216995</v>
      </c>
      <c r="I58" s="1">
        <v>0.86705336246635001</v>
      </c>
      <c r="J58" s="1">
        <v>8.6878129026157699E-3</v>
      </c>
      <c r="K58" s="1">
        <v>54.5400105362937</v>
      </c>
      <c r="L58" s="1">
        <v>1.2861912400384701</v>
      </c>
      <c r="M58" s="1">
        <v>0.56851849775803798</v>
      </c>
      <c r="N58" s="1">
        <v>0.54151376665377504</v>
      </c>
      <c r="O58" s="1">
        <v>3.0549323171859402</v>
      </c>
      <c r="P58" s="1">
        <v>0.21577572372269499</v>
      </c>
      <c r="Q58" s="1">
        <v>0.16926144147694799</v>
      </c>
      <c r="R58" s="1">
        <v>2.42315654793764E-2</v>
      </c>
      <c r="S58" s="1">
        <v>1.9214261244358899</v>
      </c>
      <c r="T58" s="1" t="s">
        <v>33</v>
      </c>
      <c r="U58" s="1" t="s">
        <v>33</v>
      </c>
      <c r="V58" s="1" t="s">
        <v>33</v>
      </c>
      <c r="W58" s="1" t="s">
        <v>33</v>
      </c>
      <c r="X58" s="1" t="b">
        <f t="shared" si="1"/>
        <v>1</v>
      </c>
    </row>
    <row r="59" spans="1:24" x14ac:dyDescent="0.35">
      <c r="A59" s="1">
        <v>46</v>
      </c>
      <c r="B59" s="1" t="s">
        <v>10</v>
      </c>
      <c r="C59" s="1" t="s">
        <v>13</v>
      </c>
      <c r="D59" s="1" t="s">
        <v>6</v>
      </c>
      <c r="E59" s="1" t="s">
        <v>7</v>
      </c>
      <c r="F59" s="1">
        <v>0.75824175824175799</v>
      </c>
      <c r="G59" s="1">
        <v>3.85853072499747E-2</v>
      </c>
      <c r="H59" s="1">
        <v>0.24999038610407201</v>
      </c>
      <c r="I59" s="1">
        <v>0.525814706238805</v>
      </c>
      <c r="J59" s="1">
        <v>3.4502007064806501E-3</v>
      </c>
      <c r="K59" s="1">
        <v>18.113494970618898</v>
      </c>
      <c r="L59" s="1">
        <v>0.76243059330664598</v>
      </c>
      <c r="M59" s="1">
        <v>0.52175085121002196</v>
      </c>
      <c r="N59" s="1">
        <v>0.33251464815264897</v>
      </c>
      <c r="O59" s="1">
        <v>1.7481948925842901</v>
      </c>
      <c r="P59" s="3">
        <v>5.8728425745003401E-10</v>
      </c>
      <c r="Q59" s="1">
        <v>0.99869534588563602</v>
      </c>
      <c r="R59" s="1">
        <v>0</v>
      </c>
      <c r="S59" s="1" t="s">
        <v>34</v>
      </c>
      <c r="T59" s="1" t="s">
        <v>33</v>
      </c>
      <c r="U59" s="1" t="s">
        <v>33</v>
      </c>
      <c r="V59" s="1" t="s">
        <v>33</v>
      </c>
      <c r="W59" s="1" t="s">
        <v>33</v>
      </c>
      <c r="X59" s="1" t="b">
        <f t="shared" si="1"/>
        <v>0</v>
      </c>
    </row>
    <row r="60" spans="1:24" x14ac:dyDescent="0.35">
      <c r="A60" s="1">
        <v>50</v>
      </c>
      <c r="B60" s="1" t="s">
        <v>10</v>
      </c>
      <c r="C60" s="1" t="s">
        <v>13</v>
      </c>
      <c r="D60" s="1" t="s">
        <v>9</v>
      </c>
      <c r="E60" s="1" t="s">
        <v>8</v>
      </c>
      <c r="F60" s="1">
        <v>0.80246913580246904</v>
      </c>
      <c r="G60" s="1">
        <v>5.1105912185060703E-3</v>
      </c>
      <c r="H60" s="1">
        <v>3.8729792867459799E-4</v>
      </c>
      <c r="I60" s="1">
        <v>9.3479233545911092E-3</v>
      </c>
      <c r="J60" s="3">
        <v>1.03531834581492E-6</v>
      </c>
      <c r="K60" s="1">
        <v>0.144882669337388</v>
      </c>
      <c r="L60" s="1">
        <v>1.60436402901042</v>
      </c>
      <c r="M60" s="1">
        <v>0.321705296469525</v>
      </c>
      <c r="N60" s="1">
        <v>0.62986240073161504</v>
      </c>
      <c r="O60" s="1">
        <v>4.0865813463269998</v>
      </c>
      <c r="P60" s="1">
        <v>0.17673525809253701</v>
      </c>
      <c r="Q60" s="1">
        <v>0.12617709384396</v>
      </c>
      <c r="R60" s="1">
        <v>1.9174287807592699E-2</v>
      </c>
      <c r="S60" s="1">
        <v>1.6290227708310001</v>
      </c>
      <c r="T60" s="1" t="s">
        <v>33</v>
      </c>
      <c r="U60" s="1" t="s">
        <v>33</v>
      </c>
      <c r="V60" s="1" t="s">
        <v>33</v>
      </c>
      <c r="W60" s="1" t="s">
        <v>33</v>
      </c>
      <c r="X60" s="1" t="b">
        <f t="shared" si="1"/>
        <v>1</v>
      </c>
    </row>
    <row r="61" spans="1:24" x14ac:dyDescent="0.35">
      <c r="A61" s="1">
        <v>49</v>
      </c>
      <c r="B61" s="1" t="s">
        <v>10</v>
      </c>
      <c r="C61" s="1" t="s">
        <v>13</v>
      </c>
      <c r="D61" s="1" t="s">
        <v>9</v>
      </c>
      <c r="E61" s="1" t="s">
        <v>7</v>
      </c>
      <c r="F61" s="1">
        <v>0.76923076923076905</v>
      </c>
      <c r="G61" s="1">
        <v>7.6661113636414596E-3</v>
      </c>
      <c r="H61" s="1">
        <v>3.6238984988110401E-2</v>
      </c>
      <c r="I61" s="1">
        <v>6.7370891942142894E-2</v>
      </c>
      <c r="J61" s="1">
        <v>1.0359645855331501E-3</v>
      </c>
      <c r="K61" s="1">
        <v>1.26767270938381</v>
      </c>
      <c r="L61" s="1">
        <v>0.71350382199223805</v>
      </c>
      <c r="M61" s="1">
        <v>0.46443796341699101</v>
      </c>
      <c r="N61" s="1">
        <v>0.288816040383989</v>
      </c>
      <c r="O61" s="1">
        <v>1.76267115677053</v>
      </c>
      <c r="P61" s="3">
        <v>3.94890691979037E-10</v>
      </c>
      <c r="Q61" s="1">
        <v>0.99866724272210705</v>
      </c>
      <c r="R61" s="1">
        <v>0</v>
      </c>
      <c r="S61" s="1" t="s">
        <v>34</v>
      </c>
      <c r="T61" s="1" t="s">
        <v>33</v>
      </c>
      <c r="U61" s="1" t="s">
        <v>33</v>
      </c>
      <c r="V61" s="1" t="s">
        <v>33</v>
      </c>
      <c r="W61" s="1" t="s">
        <v>33</v>
      </c>
      <c r="X61" s="1" t="b">
        <f t="shared" si="1"/>
        <v>0</v>
      </c>
    </row>
    <row r="62" spans="1:24" x14ac:dyDescent="0.35">
      <c r="A62" s="1">
        <v>53</v>
      </c>
      <c r="B62" s="1" t="s">
        <v>10</v>
      </c>
      <c r="C62" s="1" t="s">
        <v>13</v>
      </c>
      <c r="D62" s="1" t="s">
        <v>35</v>
      </c>
      <c r="E62" s="1" t="s">
        <v>8</v>
      </c>
      <c r="F62" s="1">
        <v>0.72839506172839497</v>
      </c>
      <c r="G62" s="1">
        <v>6.4840584541749194E-2</v>
      </c>
      <c r="H62" s="1">
        <v>1.3188153649554E-2</v>
      </c>
      <c r="I62" s="1">
        <v>3.6111597983160999E-2</v>
      </c>
      <c r="J62" s="1">
        <v>2.3019459908447099E-4</v>
      </c>
      <c r="K62" s="1">
        <v>0.75556680033323198</v>
      </c>
      <c r="L62" s="1">
        <v>1.8144488156794001</v>
      </c>
      <c r="M62" s="1">
        <v>0.23055788481297701</v>
      </c>
      <c r="N62" s="1">
        <v>0.68510396218817204</v>
      </c>
      <c r="O62" s="1">
        <v>4.80543784071146</v>
      </c>
      <c r="P62" s="1">
        <v>9.9620730774959795E-2</v>
      </c>
      <c r="Q62" s="1">
        <v>6.1423068645174002E-2</v>
      </c>
      <c r="R62" s="1">
        <v>8.8870292773709399E-3</v>
      </c>
      <c r="S62" s="1">
        <v>1.11671624908531</v>
      </c>
      <c r="T62" s="1" t="s">
        <v>33</v>
      </c>
      <c r="U62" s="1" t="s">
        <v>33</v>
      </c>
      <c r="V62" s="1" t="s">
        <v>33</v>
      </c>
      <c r="W62" s="1" t="s">
        <v>33</v>
      </c>
      <c r="X62" s="1" t="b">
        <f t="shared" si="1"/>
        <v>1</v>
      </c>
    </row>
    <row r="63" spans="1:24" x14ac:dyDescent="0.35">
      <c r="A63" s="1">
        <v>52</v>
      </c>
      <c r="B63" s="1" t="s">
        <v>10</v>
      </c>
      <c r="C63" s="1" t="s">
        <v>13</v>
      </c>
      <c r="D63" s="1" t="s">
        <v>35</v>
      </c>
      <c r="E63" s="1" t="s">
        <v>7</v>
      </c>
      <c r="F63" s="1">
        <v>0.78021978021978</v>
      </c>
      <c r="G63" s="1">
        <v>2.38347937572994E-2</v>
      </c>
      <c r="H63" s="1">
        <v>0.106592646654889</v>
      </c>
      <c r="I63" s="1">
        <v>0.21116558422117301</v>
      </c>
      <c r="J63" s="1">
        <v>3.18917833723682E-3</v>
      </c>
      <c r="K63" s="1">
        <v>3.5626707319034199</v>
      </c>
      <c r="L63" s="1">
        <v>0.86486073878540004</v>
      </c>
      <c r="M63" s="1">
        <v>0.74843118188008695</v>
      </c>
      <c r="N63" s="1">
        <v>0.35612463547277601</v>
      </c>
      <c r="O63" s="1">
        <v>2.10034359599817</v>
      </c>
      <c r="P63" s="3">
        <v>4.0434261920620901E-10</v>
      </c>
      <c r="Q63" s="1">
        <v>0.99866279217633702</v>
      </c>
      <c r="R63" s="1">
        <v>0</v>
      </c>
      <c r="S63" s="1" t="s">
        <v>34</v>
      </c>
      <c r="T63" s="1" t="s">
        <v>33</v>
      </c>
      <c r="U63" s="1" t="s">
        <v>33</v>
      </c>
      <c r="V63" s="1" t="s">
        <v>33</v>
      </c>
      <c r="W63" s="1" t="s">
        <v>33</v>
      </c>
      <c r="X63" s="1" t="b">
        <f t="shared" si="1"/>
        <v>0</v>
      </c>
    </row>
  </sheetData>
  <autoFilter ref="A3:X63" xr:uid="{00000000-0009-0000-0000-000000000000}">
    <sortState xmlns:xlrd2="http://schemas.microsoft.com/office/spreadsheetml/2017/richdata2" ref="A4:X63">
      <sortCondition ref="B3:B63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A-Univariate</vt:lpstr>
      <vt:lpstr>B-Multivariate-CoxPH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hugowill</dc:creator>
  <cp:lastModifiedBy>hugowill</cp:lastModifiedBy>
  <dcterms:created xsi:type="dcterms:W3CDTF">2023-05-17T05:48:42Z</dcterms:created>
  <dcterms:modified xsi:type="dcterms:W3CDTF">2023-07-27T19:53:00Z</dcterms:modified>
</cp:coreProperties>
</file>