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实验室工作\课题整理\李晓平医生\"/>
    </mc:Choice>
  </mc:AlternateContent>
  <xr:revisionPtr revIDLastSave="0" documentId="13_ncr:1_{E651C1CE-7F11-4CFD-AD18-E064354307AC}" xr6:coauthVersionLast="47" xr6:coauthVersionMax="47" xr10:uidLastSave="{00000000-0000-0000-0000-000000000000}"/>
  <bookViews>
    <workbookView xWindow="-110" yWindow="-110" windowWidth="38620" windowHeight="21100" activeTab="2" xr2:uid="{00000000-000D-0000-FFFF-FFFF00000000}"/>
  </bookViews>
  <sheets>
    <sheet name="Figure 4" sheetId="1" r:id="rId1"/>
    <sheet name="Figure 5" sheetId="2" r:id="rId2"/>
    <sheet name="Figure 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1" i="3" l="1"/>
  <c r="Y11" i="3"/>
  <c r="Y20" i="2"/>
  <c r="Y26" i="2"/>
  <c r="X26" i="2"/>
  <c r="O26" i="2"/>
  <c r="N26" i="2"/>
  <c r="X20" i="2"/>
  <c r="Y10" i="2"/>
  <c r="X10" i="2"/>
  <c r="Y9" i="2"/>
  <c r="X9" i="2"/>
  <c r="Y8" i="2"/>
  <c r="X8" i="2"/>
  <c r="Y7" i="2"/>
  <c r="X7" i="2"/>
  <c r="Y6" i="2"/>
  <c r="X6" i="2"/>
  <c r="X26" i="1"/>
  <c r="W26" i="1"/>
  <c r="N26" i="1"/>
  <c r="M26" i="1"/>
  <c r="X20" i="1"/>
  <c r="W20" i="1"/>
  <c r="X7" i="1"/>
  <c r="X8" i="1"/>
  <c r="X9" i="1"/>
  <c r="X10" i="1"/>
  <c r="X6" i="1"/>
  <c r="W7" i="1"/>
  <c r="W8" i="1"/>
  <c r="W9" i="1"/>
  <c r="W10" i="1"/>
  <c r="W6" i="1"/>
</calcChain>
</file>

<file path=xl/sharedStrings.xml><?xml version="1.0" encoding="utf-8"?>
<sst xmlns="http://schemas.openxmlformats.org/spreadsheetml/2006/main" count="91" uniqueCount="34">
  <si>
    <t>PSME2</t>
  </si>
  <si>
    <t>P21</t>
  </si>
  <si>
    <t>CDK2</t>
  </si>
  <si>
    <t>CDK4</t>
  </si>
  <si>
    <t>CDK6</t>
  </si>
  <si>
    <t>pLKO.1</t>
  </si>
  <si>
    <t>pLKO.1</t>
    <phoneticPr fontId="1" type="noConversion"/>
  </si>
  <si>
    <t>P value</t>
    <phoneticPr fontId="1" type="noConversion"/>
  </si>
  <si>
    <t>pLKO.1 v.s. PSME2-sh1</t>
    <phoneticPr fontId="1" type="noConversion"/>
  </si>
  <si>
    <t>PSME2-sh1</t>
  </si>
  <si>
    <t>PSME2-sh1</t>
    <phoneticPr fontId="1" type="noConversion"/>
  </si>
  <si>
    <t>PSME2-sh2</t>
  </si>
  <si>
    <t>D1</t>
  </si>
  <si>
    <t>D2</t>
  </si>
  <si>
    <t>D3</t>
  </si>
  <si>
    <t>D4</t>
  </si>
  <si>
    <t>D5</t>
  </si>
  <si>
    <t>Figure 4G</t>
    <phoneticPr fontId="1" type="noConversion"/>
  </si>
  <si>
    <t>Figure 4A</t>
    <phoneticPr fontId="1" type="noConversion"/>
  </si>
  <si>
    <t>Figure 4B</t>
    <phoneticPr fontId="1" type="noConversion"/>
  </si>
  <si>
    <t>Figure 4C</t>
    <phoneticPr fontId="1" type="noConversion"/>
  </si>
  <si>
    <t>Figure 4E</t>
    <phoneticPr fontId="1" type="noConversion"/>
  </si>
  <si>
    <t>Figure 5A</t>
    <phoneticPr fontId="1" type="noConversion"/>
  </si>
  <si>
    <t>Figure 5B</t>
    <phoneticPr fontId="1" type="noConversion"/>
  </si>
  <si>
    <t>Figure 5C</t>
    <phoneticPr fontId="1" type="noConversion"/>
  </si>
  <si>
    <t>Figure 5E</t>
    <phoneticPr fontId="1" type="noConversion"/>
  </si>
  <si>
    <t>Figure 5G</t>
    <phoneticPr fontId="1" type="noConversion"/>
  </si>
  <si>
    <t>Figure 6A</t>
    <phoneticPr fontId="1" type="noConversion"/>
  </si>
  <si>
    <t>D1</t>
    <phoneticPr fontId="1" type="noConversion"/>
  </si>
  <si>
    <t>KCNJ11-sh1</t>
    <phoneticPr fontId="1" type="noConversion"/>
  </si>
  <si>
    <t>KCNJ11-sh2</t>
  </si>
  <si>
    <t>pLKO.1 v.s. KCNJ11-sh1</t>
    <phoneticPr fontId="1" type="noConversion"/>
  </si>
  <si>
    <t>pLKO.1 v.s. KCNJ11-sh2</t>
    <phoneticPr fontId="1" type="noConversion"/>
  </si>
  <si>
    <t>Figure 6B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</si>
</sst>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4</xdr:row>
      <xdr:rowOff>63500</xdr:rowOff>
    </xdr:from>
    <xdr:to>
      <xdr:col>7</xdr:col>
      <xdr:colOff>10910</xdr:colOff>
      <xdr:row>32</xdr:row>
      <xdr:rowOff>90488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5EB5B40B-1C0F-8C34-4012-DA9358DDB1C3}"/>
            </a:ext>
          </a:extLst>
        </xdr:cNvPr>
        <xdr:cNvGrpSpPr/>
      </xdr:nvGrpSpPr>
      <xdr:grpSpPr>
        <a:xfrm>
          <a:off x="781050" y="793750"/>
          <a:ext cx="4055860" cy="5043488"/>
          <a:chOff x="7857302" y="856831"/>
          <a:chExt cx="3852660" cy="5005388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F5AE8594-7656-3AD4-3EA3-67C3AA1090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857302" y="856831"/>
            <a:ext cx="3053849" cy="5005388"/>
          </a:xfrm>
          <a:prstGeom prst="rect">
            <a:avLst/>
          </a:prstGeom>
        </xdr:spPr>
      </xdr:pic>
      <xdr:sp macro="" textlink="">
        <xdr:nvSpPr>
          <xdr:cNvPr id="4" name="文本框 14">
            <a:extLst>
              <a:ext uri="{FF2B5EF4-FFF2-40B4-BE49-F238E27FC236}">
                <a16:creationId xmlns:a16="http://schemas.microsoft.com/office/drawing/2014/main" id="{1EC06BDF-1F36-5C73-B9D7-05EF0C4675CA}"/>
              </a:ext>
            </a:extLst>
          </xdr:cNvPr>
          <xdr:cNvSpPr txBox="1"/>
        </xdr:nvSpPr>
        <xdr:spPr>
          <a:xfrm>
            <a:off x="10147090" y="1150188"/>
            <a:ext cx="13131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Anti-PSME2</a:t>
            </a:r>
            <a:endParaRPr lang="zh-CN" altLang="en-US" sz="1600" b="1"/>
          </a:p>
        </xdr:txBody>
      </xdr:sp>
      <xdr:sp macro="" textlink="">
        <xdr:nvSpPr>
          <xdr:cNvPr id="5" name="文本框 16">
            <a:extLst>
              <a:ext uri="{FF2B5EF4-FFF2-40B4-BE49-F238E27FC236}">
                <a16:creationId xmlns:a16="http://schemas.microsoft.com/office/drawing/2014/main" id="{6448BFA7-034E-0B8E-CEE5-A5848B19A753}"/>
              </a:ext>
            </a:extLst>
          </xdr:cNvPr>
          <xdr:cNvSpPr txBox="1"/>
        </xdr:nvSpPr>
        <xdr:spPr>
          <a:xfrm>
            <a:off x="10221759" y="1895519"/>
            <a:ext cx="101983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Anti-P21</a:t>
            </a:r>
            <a:endParaRPr lang="zh-CN" altLang="en-US" sz="1600" b="1"/>
          </a:p>
        </xdr:txBody>
      </xdr:sp>
      <xdr:sp macro="" textlink="">
        <xdr:nvSpPr>
          <xdr:cNvPr id="6" name="文本框 22">
            <a:extLst>
              <a:ext uri="{FF2B5EF4-FFF2-40B4-BE49-F238E27FC236}">
                <a16:creationId xmlns:a16="http://schemas.microsoft.com/office/drawing/2014/main" id="{4350B08C-FED0-B24E-FAEA-560903878AA4}"/>
              </a:ext>
            </a:extLst>
          </xdr:cNvPr>
          <xdr:cNvSpPr txBox="1"/>
        </xdr:nvSpPr>
        <xdr:spPr>
          <a:xfrm>
            <a:off x="10377888" y="2744330"/>
            <a:ext cx="118654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Anti-CDK2</a:t>
            </a:r>
            <a:endParaRPr lang="zh-CN" altLang="en-US" sz="1600" b="1"/>
          </a:p>
        </xdr:txBody>
      </xdr:sp>
      <xdr:sp macro="" textlink="">
        <xdr:nvSpPr>
          <xdr:cNvPr id="7" name="文本框 23">
            <a:extLst>
              <a:ext uri="{FF2B5EF4-FFF2-40B4-BE49-F238E27FC236}">
                <a16:creationId xmlns:a16="http://schemas.microsoft.com/office/drawing/2014/main" id="{B0AAE68A-DA09-C44E-40CF-F0194F7C2A86}"/>
              </a:ext>
            </a:extLst>
          </xdr:cNvPr>
          <xdr:cNvSpPr txBox="1"/>
        </xdr:nvSpPr>
        <xdr:spPr>
          <a:xfrm>
            <a:off x="10339073" y="3357814"/>
            <a:ext cx="118654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Anti-CDK4</a:t>
            </a:r>
            <a:endParaRPr lang="zh-CN" altLang="en-US" sz="1600" b="1"/>
          </a:p>
        </xdr:txBody>
      </xdr:sp>
      <xdr:sp macro="" textlink="">
        <xdr:nvSpPr>
          <xdr:cNvPr id="8" name="文本框 24">
            <a:extLst>
              <a:ext uri="{FF2B5EF4-FFF2-40B4-BE49-F238E27FC236}">
                <a16:creationId xmlns:a16="http://schemas.microsoft.com/office/drawing/2014/main" id="{BA0EC5E9-631F-75D2-3807-6761AC89044C}"/>
              </a:ext>
            </a:extLst>
          </xdr:cNvPr>
          <xdr:cNvSpPr txBox="1"/>
        </xdr:nvSpPr>
        <xdr:spPr>
          <a:xfrm>
            <a:off x="10339074" y="4198188"/>
            <a:ext cx="118654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Anti-CDK6</a:t>
            </a:r>
            <a:endParaRPr lang="zh-CN" altLang="en-US" sz="1600" b="1"/>
          </a:p>
        </xdr:txBody>
      </xdr:sp>
      <xdr:sp macro="" textlink="">
        <xdr:nvSpPr>
          <xdr:cNvPr id="9" name="文本框 25">
            <a:extLst>
              <a:ext uri="{FF2B5EF4-FFF2-40B4-BE49-F238E27FC236}">
                <a16:creationId xmlns:a16="http://schemas.microsoft.com/office/drawing/2014/main" id="{A7421D70-42AF-4671-96D8-E0DA0AF1334A}"/>
              </a:ext>
            </a:extLst>
          </xdr:cNvPr>
          <xdr:cNvSpPr txBox="1"/>
        </xdr:nvSpPr>
        <xdr:spPr>
          <a:xfrm>
            <a:off x="10339074" y="5011696"/>
            <a:ext cx="137088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Anti-GAPDH</a:t>
            </a:r>
            <a:endParaRPr lang="zh-CN" altLang="en-US" sz="1600" b="1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3</xdr:row>
      <xdr:rowOff>114300</xdr:rowOff>
    </xdr:from>
    <xdr:to>
      <xdr:col>8</xdr:col>
      <xdr:colOff>234626</xdr:colOff>
      <xdr:row>33</xdr:row>
      <xdr:rowOff>162014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940A1B18-359F-5E86-7B0E-68CB6483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900" y="666750"/>
          <a:ext cx="5047926" cy="54198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6</xdr:col>
      <xdr:colOff>228606</xdr:colOff>
      <xdr:row>38</xdr:row>
      <xdr:rowOff>38100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64CF88D6-C42A-83C5-590A-397BBA589B01}"/>
            </a:ext>
          </a:extLst>
        </xdr:cNvPr>
        <xdr:cNvGrpSpPr/>
      </xdr:nvGrpSpPr>
      <xdr:grpSpPr>
        <a:xfrm>
          <a:off x="660400" y="908050"/>
          <a:ext cx="3975106" cy="5905500"/>
          <a:chOff x="634628" y="623888"/>
          <a:chExt cx="3530606" cy="5905500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602BB77A-FC81-AB60-A6BA-B694D6A16F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34628" y="623888"/>
            <a:ext cx="2261681" cy="5905500"/>
          </a:xfrm>
          <a:prstGeom prst="rect">
            <a:avLst/>
          </a:prstGeom>
        </xdr:spPr>
      </xdr:pic>
      <xdr:sp macro="" textlink="">
        <xdr:nvSpPr>
          <xdr:cNvPr id="4" name="文本框 6">
            <a:extLst>
              <a:ext uri="{FF2B5EF4-FFF2-40B4-BE49-F238E27FC236}">
                <a16:creationId xmlns:a16="http://schemas.microsoft.com/office/drawing/2014/main" id="{522AE1BB-F82C-A6F0-9C48-E25FFF9F2ADC}"/>
              </a:ext>
            </a:extLst>
          </xdr:cNvPr>
          <xdr:cNvSpPr txBox="1"/>
        </xdr:nvSpPr>
        <xdr:spPr>
          <a:xfrm>
            <a:off x="2641390" y="980659"/>
            <a:ext cx="139172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Anti-KCNJ11</a:t>
            </a:r>
            <a:endParaRPr lang="zh-CN" altLang="en-US" sz="1600" b="1"/>
          </a:p>
        </xdr:txBody>
      </xdr:sp>
      <xdr:sp macro="" textlink="">
        <xdr:nvSpPr>
          <xdr:cNvPr id="5" name="文本框 7">
            <a:extLst>
              <a:ext uri="{FF2B5EF4-FFF2-40B4-BE49-F238E27FC236}">
                <a16:creationId xmlns:a16="http://schemas.microsoft.com/office/drawing/2014/main" id="{367BEE6E-3928-D0F3-B4FB-B38F67D59AFE}"/>
              </a:ext>
            </a:extLst>
          </xdr:cNvPr>
          <xdr:cNvSpPr txBox="1"/>
        </xdr:nvSpPr>
        <xdr:spPr>
          <a:xfrm>
            <a:off x="2593765" y="1675984"/>
            <a:ext cx="118654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Anti-CDK4</a:t>
            </a:r>
            <a:endParaRPr lang="zh-CN" altLang="en-US" sz="1600" b="1"/>
          </a:p>
        </xdr:txBody>
      </xdr:sp>
      <xdr:sp macro="" textlink="">
        <xdr:nvSpPr>
          <xdr:cNvPr id="6" name="文本框 8">
            <a:extLst>
              <a:ext uri="{FF2B5EF4-FFF2-40B4-BE49-F238E27FC236}">
                <a16:creationId xmlns:a16="http://schemas.microsoft.com/office/drawing/2014/main" id="{DB222CEA-BD1E-4185-74DA-27FD8876B82D}"/>
              </a:ext>
            </a:extLst>
          </xdr:cNvPr>
          <xdr:cNvSpPr txBox="1"/>
        </xdr:nvSpPr>
        <xdr:spPr>
          <a:xfrm>
            <a:off x="2621223" y="2276059"/>
            <a:ext cx="101983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Anti-P21</a:t>
            </a:r>
            <a:endParaRPr lang="zh-CN" altLang="en-US" sz="1600" b="1"/>
          </a:p>
        </xdr:txBody>
      </xdr:sp>
      <xdr:sp macro="" textlink="">
        <xdr:nvSpPr>
          <xdr:cNvPr id="7" name="文本框 9">
            <a:extLst>
              <a:ext uri="{FF2B5EF4-FFF2-40B4-BE49-F238E27FC236}">
                <a16:creationId xmlns:a16="http://schemas.microsoft.com/office/drawing/2014/main" id="{5C49D112-4387-B161-6FE8-F9A156FFDB28}"/>
              </a:ext>
            </a:extLst>
          </xdr:cNvPr>
          <xdr:cNvSpPr txBox="1"/>
        </xdr:nvSpPr>
        <xdr:spPr>
          <a:xfrm>
            <a:off x="2621222" y="3238084"/>
            <a:ext cx="1544012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Anti-Cyclin D3</a:t>
            </a:r>
            <a:endParaRPr lang="zh-CN" altLang="en-US" sz="1600" b="1"/>
          </a:p>
        </xdr:txBody>
      </xdr:sp>
      <xdr:sp macro="" textlink="">
        <xdr:nvSpPr>
          <xdr:cNvPr id="8" name="文本框 10">
            <a:extLst>
              <a:ext uri="{FF2B5EF4-FFF2-40B4-BE49-F238E27FC236}">
                <a16:creationId xmlns:a16="http://schemas.microsoft.com/office/drawing/2014/main" id="{AD526715-BDEB-1ADE-82A4-2872D52D2430}"/>
              </a:ext>
            </a:extLst>
          </xdr:cNvPr>
          <xdr:cNvSpPr txBox="1"/>
        </xdr:nvSpPr>
        <xdr:spPr>
          <a:xfrm>
            <a:off x="2711711" y="3933409"/>
            <a:ext cx="1160895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Anti-Bcl-2</a:t>
            </a:r>
            <a:endParaRPr lang="zh-CN" altLang="en-US" sz="1600" b="1"/>
          </a:p>
        </xdr:txBody>
      </xdr:sp>
      <xdr:sp macro="" textlink="">
        <xdr:nvSpPr>
          <xdr:cNvPr id="9" name="文本框 11">
            <a:extLst>
              <a:ext uri="{FF2B5EF4-FFF2-40B4-BE49-F238E27FC236}">
                <a16:creationId xmlns:a16="http://schemas.microsoft.com/office/drawing/2014/main" id="{6AE64121-DF55-2F7A-E228-24DBA9B9B207}"/>
              </a:ext>
            </a:extLst>
          </xdr:cNvPr>
          <xdr:cNvSpPr txBox="1"/>
        </xdr:nvSpPr>
        <xdr:spPr>
          <a:xfrm>
            <a:off x="2677120" y="4714459"/>
            <a:ext cx="100540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Anti-Bax</a:t>
            </a:r>
            <a:endParaRPr lang="zh-CN" altLang="en-US" sz="1600" b="1"/>
          </a:p>
        </xdr:txBody>
      </xdr:sp>
      <xdr:sp macro="" textlink="">
        <xdr:nvSpPr>
          <xdr:cNvPr id="10" name="文本框 12">
            <a:extLst>
              <a:ext uri="{FF2B5EF4-FFF2-40B4-BE49-F238E27FC236}">
                <a16:creationId xmlns:a16="http://schemas.microsoft.com/office/drawing/2014/main" id="{77B28CD2-F61A-E599-585A-241CA24CE030}"/>
              </a:ext>
            </a:extLst>
          </xdr:cNvPr>
          <xdr:cNvSpPr txBox="1"/>
        </xdr:nvSpPr>
        <xdr:spPr>
          <a:xfrm>
            <a:off x="2653419" y="5708064"/>
            <a:ext cx="137088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 b="1"/>
              <a:t>Anti-GAPDH</a:t>
            </a:r>
            <a:endParaRPr lang="zh-CN" altLang="en-US" sz="16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Y41"/>
  <sheetViews>
    <sheetView workbookViewId="0">
      <selection activeCell="B3" sqref="B3"/>
    </sheetView>
  </sheetViews>
  <sheetFormatPr defaultRowHeight="14" x14ac:dyDescent="0.3"/>
  <cols>
    <col min="2" max="2" width="11.33203125" customWidth="1"/>
    <col min="10" max="10" width="11.33203125" customWidth="1"/>
    <col min="11" max="11" width="13.58203125" customWidth="1"/>
    <col min="12" max="12" width="14.58203125" customWidth="1"/>
    <col min="13" max="13" width="18.6640625" customWidth="1"/>
    <col min="14" max="14" width="20.33203125" customWidth="1"/>
    <col min="18" max="18" width="12.33203125" customWidth="1"/>
    <col min="19" max="20" width="12.4140625" customWidth="1"/>
    <col min="21" max="21" width="12.25" customWidth="1"/>
    <col min="22" max="22" width="13" customWidth="1"/>
    <col min="23" max="23" width="22.9140625" customWidth="1"/>
    <col min="24" max="24" width="23.1640625" customWidth="1"/>
  </cols>
  <sheetData>
    <row r="3" spans="2:24" ht="15.5" x14ac:dyDescent="0.35">
      <c r="B3" s="1" t="s">
        <v>18</v>
      </c>
      <c r="J3" s="1" t="s">
        <v>19</v>
      </c>
    </row>
    <row r="4" spans="2:24" x14ac:dyDescent="0.3">
      <c r="W4" t="s">
        <v>7</v>
      </c>
    </row>
    <row r="5" spans="2:24" x14ac:dyDescent="0.3">
      <c r="J5" s="2"/>
      <c r="K5" s="7" t="s">
        <v>6</v>
      </c>
      <c r="L5" s="7"/>
      <c r="M5" s="7"/>
      <c r="N5" s="7"/>
      <c r="O5" s="7" t="s">
        <v>10</v>
      </c>
      <c r="P5" s="7"/>
      <c r="Q5" s="7"/>
      <c r="R5" s="7"/>
      <c r="S5" s="7" t="s">
        <v>11</v>
      </c>
      <c r="T5" s="7"/>
      <c r="U5" s="7"/>
      <c r="V5" s="7"/>
      <c r="W5" t="s">
        <v>8</v>
      </c>
      <c r="X5" t="s">
        <v>8</v>
      </c>
    </row>
    <row r="6" spans="2:24" x14ac:dyDescent="0.3">
      <c r="J6" s="3" t="s">
        <v>0</v>
      </c>
      <c r="K6" s="4">
        <v>1.082406</v>
      </c>
      <c r="L6" s="4">
        <v>0.91759400000000002</v>
      </c>
      <c r="M6" s="4">
        <v>1.0576680000000001</v>
      </c>
      <c r="N6" s="4">
        <v>0.94233199999999995</v>
      </c>
      <c r="O6" s="4">
        <v>0.267067</v>
      </c>
      <c r="P6" s="4">
        <v>0.24898600000000001</v>
      </c>
      <c r="Q6" s="4">
        <v>0.152286</v>
      </c>
      <c r="R6" s="4">
        <v>0.14919299999999999</v>
      </c>
      <c r="S6" s="4">
        <v>0.18524599999999999</v>
      </c>
      <c r="T6" s="4">
        <v>0.307558</v>
      </c>
      <c r="U6" s="4">
        <v>0.119505</v>
      </c>
      <c r="V6" s="4">
        <v>0.196321</v>
      </c>
      <c r="W6">
        <f>TTEST(K6:N6,O6:R6,2,2)</f>
        <v>4.6879881856727319E-6</v>
      </c>
      <c r="X6">
        <f>TTEST(K6:N6,S6:V6,2,2)</f>
        <v>7.98815358742634E-6</v>
      </c>
    </row>
    <row r="7" spans="2:24" x14ac:dyDescent="0.3">
      <c r="J7" s="3" t="s">
        <v>1</v>
      </c>
      <c r="K7" s="4">
        <v>0.41164699999999999</v>
      </c>
      <c r="L7" s="4">
        <v>1.5883529999999999</v>
      </c>
      <c r="M7" s="4">
        <v>0.69267400000000001</v>
      </c>
      <c r="N7" s="4">
        <v>1.307326</v>
      </c>
      <c r="O7" s="4">
        <v>9.7728649999999995</v>
      </c>
      <c r="P7" s="4">
        <v>13.72634</v>
      </c>
      <c r="Q7" s="4">
        <v>14.052020000000001</v>
      </c>
      <c r="R7" s="4">
        <v>15.91629</v>
      </c>
      <c r="S7" s="4">
        <v>10.26562</v>
      </c>
      <c r="T7" s="4">
        <v>10.84014</v>
      </c>
      <c r="U7" s="4">
        <v>9.4129260000000006</v>
      </c>
      <c r="V7" s="4">
        <v>12.320589999999999</v>
      </c>
      <c r="W7">
        <f t="shared" ref="W7:W10" si="0">TTEST(K7:N7,O7:R7,2,2)</f>
        <v>8.3754399713658099E-5</v>
      </c>
      <c r="X7">
        <f t="shared" ref="X7:X10" si="1">TTEST(K7:N7,S7:V7,2,2)</f>
        <v>6.7123105750656662E-6</v>
      </c>
    </row>
    <row r="8" spans="2:24" x14ac:dyDescent="0.3">
      <c r="J8" s="3" t="s">
        <v>2</v>
      </c>
      <c r="K8" s="4">
        <v>0.76172799999999996</v>
      </c>
      <c r="L8" s="4">
        <v>1.238272</v>
      </c>
      <c r="M8" s="4">
        <v>0.47413100000000002</v>
      </c>
      <c r="N8" s="4">
        <v>1.5258689999999999</v>
      </c>
      <c r="O8" s="4">
        <v>1.087639</v>
      </c>
      <c r="P8" s="4">
        <v>1.277155</v>
      </c>
      <c r="Q8" s="4">
        <v>1.348271</v>
      </c>
      <c r="R8" s="4">
        <v>1.4501040000000001</v>
      </c>
      <c r="S8" s="4">
        <v>1.495692</v>
      </c>
      <c r="T8" s="4">
        <v>1.421608</v>
      </c>
      <c r="U8" s="4">
        <v>1.651553</v>
      </c>
      <c r="V8" s="4">
        <v>2.0846830000000001</v>
      </c>
      <c r="W8">
        <f t="shared" si="0"/>
        <v>0.28503906402567786</v>
      </c>
      <c r="X8">
        <f t="shared" si="1"/>
        <v>5.462786623102539E-2</v>
      </c>
    </row>
    <row r="9" spans="2:24" x14ac:dyDescent="0.3">
      <c r="J9" s="3" t="s">
        <v>3</v>
      </c>
      <c r="K9" s="4">
        <v>1.109807</v>
      </c>
      <c r="L9" s="4">
        <v>0.89019300000000001</v>
      </c>
      <c r="M9" s="4">
        <v>1.1687160000000001</v>
      </c>
      <c r="N9" s="4">
        <v>0.83128400000000002</v>
      </c>
      <c r="O9" s="4">
        <v>0.98061100000000001</v>
      </c>
      <c r="P9" s="4">
        <v>0.99079700000000004</v>
      </c>
      <c r="Q9" s="4">
        <v>1.1774199999999999</v>
      </c>
      <c r="R9" s="4">
        <v>1.176785</v>
      </c>
      <c r="S9" s="4">
        <v>1.267137</v>
      </c>
      <c r="T9" s="4">
        <v>1.2179610000000001</v>
      </c>
      <c r="U9" s="4">
        <v>1.431959</v>
      </c>
      <c r="V9" s="4">
        <v>1.0737730000000001</v>
      </c>
      <c r="W9">
        <f t="shared" si="0"/>
        <v>0.44259324093307761</v>
      </c>
      <c r="X9">
        <f t="shared" si="1"/>
        <v>6.6183060606031574E-2</v>
      </c>
    </row>
    <row r="10" spans="2:24" x14ac:dyDescent="0.3">
      <c r="J10" s="3" t="s">
        <v>4</v>
      </c>
      <c r="K10" s="4">
        <v>0.92045500000000002</v>
      </c>
      <c r="L10" s="4">
        <v>1.079545</v>
      </c>
      <c r="M10" s="4">
        <v>0.86000600000000005</v>
      </c>
      <c r="N10" s="4">
        <v>1.139994</v>
      </c>
      <c r="O10" s="4">
        <v>1.161721</v>
      </c>
      <c r="P10" s="4">
        <v>1.0827370000000001</v>
      </c>
      <c r="Q10" s="4">
        <v>1.2626440000000001</v>
      </c>
      <c r="R10" s="4">
        <v>1.468072</v>
      </c>
      <c r="S10" s="4">
        <v>1.5553330000000001</v>
      </c>
      <c r="T10" s="4">
        <v>1.3071429999999999</v>
      </c>
      <c r="U10" s="4">
        <v>1.012588</v>
      </c>
      <c r="V10" s="4">
        <v>1.1336679999999999</v>
      </c>
      <c r="W10">
        <f t="shared" si="0"/>
        <v>6.1356220312960806E-2</v>
      </c>
      <c r="X10">
        <f t="shared" si="1"/>
        <v>0.11066955605357222</v>
      </c>
    </row>
    <row r="13" spans="2:24" ht="15.5" x14ac:dyDescent="0.35">
      <c r="J13" s="1" t="s">
        <v>20</v>
      </c>
    </row>
    <row r="14" spans="2:24" x14ac:dyDescent="0.3">
      <c r="W14" t="s">
        <v>7</v>
      </c>
    </row>
    <row r="15" spans="2:24" x14ac:dyDescent="0.3">
      <c r="J15" s="2"/>
      <c r="K15" s="7" t="s">
        <v>6</v>
      </c>
      <c r="L15" s="7"/>
      <c r="M15" s="7"/>
      <c r="N15" s="7"/>
      <c r="O15" s="7" t="s">
        <v>10</v>
      </c>
      <c r="P15" s="7"/>
      <c r="Q15" s="7"/>
      <c r="R15" s="7"/>
      <c r="S15" s="7" t="s">
        <v>11</v>
      </c>
      <c r="T15" s="7"/>
      <c r="U15" s="7"/>
      <c r="V15" s="7"/>
      <c r="W15" t="s">
        <v>8</v>
      </c>
      <c r="X15" t="s">
        <v>8</v>
      </c>
    </row>
    <row r="16" spans="2:24" x14ac:dyDescent="0.3">
      <c r="J16" s="3" t="s">
        <v>12</v>
      </c>
      <c r="K16" s="4">
        <v>8.3824999999999997E-2</v>
      </c>
      <c r="L16" s="4">
        <v>0.145625</v>
      </c>
      <c r="M16" s="4">
        <v>0.145925</v>
      </c>
      <c r="N16" s="4">
        <v>0.123325</v>
      </c>
      <c r="O16" s="4">
        <v>0.14802499999999999</v>
      </c>
      <c r="P16" s="4">
        <v>0.14962500000000001</v>
      </c>
      <c r="Q16" s="4">
        <v>0.176625</v>
      </c>
      <c r="R16" s="4">
        <v>0.159525</v>
      </c>
      <c r="S16" s="4">
        <v>0.169125</v>
      </c>
      <c r="T16" s="4">
        <v>0.16312499999999999</v>
      </c>
      <c r="U16" s="4">
        <v>0.14332500000000001</v>
      </c>
      <c r="V16" s="4">
        <v>0.17982500000000001</v>
      </c>
    </row>
    <row r="17" spans="10:25" x14ac:dyDescent="0.3">
      <c r="J17" s="3" t="s">
        <v>13</v>
      </c>
      <c r="K17" s="4">
        <v>0.1527</v>
      </c>
      <c r="L17" s="4">
        <v>0.1239</v>
      </c>
      <c r="M17" s="4">
        <v>0.1845</v>
      </c>
      <c r="N17" s="4">
        <v>0.18010000000000001</v>
      </c>
      <c r="O17" s="4">
        <v>0.15820000000000001</v>
      </c>
      <c r="P17" s="4">
        <v>0.17780000000000001</v>
      </c>
      <c r="Q17" s="4">
        <v>0.13150000000000001</v>
      </c>
      <c r="R17" s="4"/>
      <c r="S17" s="4">
        <v>4.7399999999999998E-2</v>
      </c>
      <c r="T17" s="4">
        <v>0.1202</v>
      </c>
      <c r="U17" s="4">
        <v>0.19589999999999999</v>
      </c>
      <c r="V17" s="4">
        <v>0.1086</v>
      </c>
    </row>
    <row r="18" spans="10:25" x14ac:dyDescent="0.3">
      <c r="J18" s="3" t="s">
        <v>14</v>
      </c>
      <c r="K18" s="4">
        <v>0.32071499999999997</v>
      </c>
      <c r="L18" s="4">
        <v>0.32084499999999999</v>
      </c>
      <c r="M18" s="4">
        <v>0.21837500000000001</v>
      </c>
      <c r="N18" s="4">
        <v>0.22994999999999999</v>
      </c>
      <c r="O18" s="4">
        <v>0.25585000000000002</v>
      </c>
      <c r="P18" s="4">
        <v>0.23485</v>
      </c>
      <c r="Q18" s="4">
        <v>0.26545000000000002</v>
      </c>
      <c r="R18" s="4">
        <v>0.25074999999999997</v>
      </c>
      <c r="S18" s="4">
        <v>0.11655</v>
      </c>
      <c r="T18" s="4">
        <v>0.11275</v>
      </c>
      <c r="U18" s="4">
        <v>9.2249999999999999E-2</v>
      </c>
      <c r="V18" s="4">
        <v>0.12135</v>
      </c>
    </row>
    <row r="19" spans="10:25" x14ac:dyDescent="0.3">
      <c r="J19" s="3" t="s">
        <v>15</v>
      </c>
      <c r="K19" s="4">
        <v>0.70474000000000003</v>
      </c>
      <c r="L19" s="4">
        <v>0.66464000000000001</v>
      </c>
      <c r="M19" s="4">
        <v>0.51604000000000005</v>
      </c>
      <c r="N19" s="4">
        <v>0.54613999999999996</v>
      </c>
      <c r="O19" s="4">
        <v>0.37653999999999999</v>
      </c>
      <c r="P19" s="4">
        <v>0.40654000000000001</v>
      </c>
      <c r="Q19" s="4">
        <v>0.34764</v>
      </c>
      <c r="R19" s="4">
        <v>0.46133999999999997</v>
      </c>
      <c r="S19" s="4">
        <v>0.27564</v>
      </c>
      <c r="T19" s="4">
        <v>0.19164</v>
      </c>
      <c r="U19" s="4">
        <v>0.23164000000000001</v>
      </c>
      <c r="V19" s="4">
        <v>0.28964000000000001</v>
      </c>
    </row>
    <row r="20" spans="10:25" x14ac:dyDescent="0.3">
      <c r="J20" s="3" t="s">
        <v>16</v>
      </c>
      <c r="K20" s="4">
        <v>0.69507450000000004</v>
      </c>
      <c r="L20" s="4">
        <v>0.75852154999999999</v>
      </c>
      <c r="M20" s="4">
        <v>0.54386500000000004</v>
      </c>
      <c r="N20" s="4">
        <v>0.74243499999999996</v>
      </c>
      <c r="O20" s="4">
        <v>0.35827500000000001</v>
      </c>
      <c r="P20" s="4">
        <v>0.31514999999999999</v>
      </c>
      <c r="Q20" s="4">
        <v>0.39955000000000002</v>
      </c>
      <c r="R20" s="4">
        <v>0.39445000000000002</v>
      </c>
      <c r="S20" s="4">
        <v>0.17585000000000001</v>
      </c>
      <c r="T20" s="4">
        <v>0.18295</v>
      </c>
      <c r="U20" s="4">
        <v>0.19655</v>
      </c>
      <c r="V20" s="4">
        <v>0.30414999999999998</v>
      </c>
      <c r="W20">
        <f>TTEST(K20:N20,O20:R20,2,2)</f>
        <v>9.3253369915031103E-4</v>
      </c>
      <c r="X20">
        <f>TTEST(K20:N20,S20:V20,2,2)</f>
        <v>1.7904025645323156E-4</v>
      </c>
    </row>
    <row r="23" spans="10:25" ht="15.5" x14ac:dyDescent="0.35">
      <c r="J23" s="1" t="s">
        <v>21</v>
      </c>
      <c r="T23" s="1" t="s">
        <v>17</v>
      </c>
    </row>
    <row r="24" spans="10:25" x14ac:dyDescent="0.3">
      <c r="M24" t="s">
        <v>7</v>
      </c>
      <c r="W24" t="s">
        <v>7</v>
      </c>
      <c r="Y24" s="5"/>
    </row>
    <row r="25" spans="10:25" x14ac:dyDescent="0.3">
      <c r="J25" s="5" t="s">
        <v>5</v>
      </c>
      <c r="K25" s="5" t="s">
        <v>9</v>
      </c>
      <c r="L25" s="5" t="s">
        <v>11</v>
      </c>
      <c r="M25" t="s">
        <v>8</v>
      </c>
      <c r="N25" t="s">
        <v>8</v>
      </c>
      <c r="T25" s="5" t="s">
        <v>5</v>
      </c>
      <c r="U25" s="5" t="s">
        <v>9</v>
      </c>
      <c r="V25" s="5" t="s">
        <v>11</v>
      </c>
      <c r="W25" t="s">
        <v>8</v>
      </c>
      <c r="X25" t="s">
        <v>8</v>
      </c>
    </row>
    <row r="26" spans="10:25" x14ac:dyDescent="0.3">
      <c r="J26" s="4">
        <v>91</v>
      </c>
      <c r="K26" s="4">
        <v>23</v>
      </c>
      <c r="L26" s="4">
        <v>24</v>
      </c>
      <c r="M26">
        <f>TTEST(J26:J28,K26:K28,2,2)</f>
        <v>9.1312946379560971E-4</v>
      </c>
      <c r="N26">
        <f>TTEST(J26:J28,L26:L28,2,2)</f>
        <v>7.6776493585097613E-4</v>
      </c>
      <c r="T26" s="4">
        <v>25</v>
      </c>
      <c r="U26" s="4">
        <v>30</v>
      </c>
      <c r="V26" s="4">
        <v>40</v>
      </c>
      <c r="W26">
        <f>TTEST(T26:T42,U26:U42,2,2)</f>
        <v>4.5657543434384281E-6</v>
      </c>
      <c r="X26">
        <f>TTEST(T26:T41,V26:V41,2,2)</f>
        <v>9.7388010166410624E-5</v>
      </c>
    </row>
    <row r="27" spans="10:25" x14ac:dyDescent="0.3">
      <c r="J27" s="4">
        <v>73</v>
      </c>
      <c r="K27" s="4">
        <v>27</v>
      </c>
      <c r="L27" s="4">
        <v>22</v>
      </c>
      <c r="T27" s="4">
        <v>52.94</v>
      </c>
      <c r="U27" s="4">
        <v>28.57</v>
      </c>
      <c r="V27" s="4">
        <v>36.36</v>
      </c>
    </row>
    <row r="28" spans="10:25" x14ac:dyDescent="0.3">
      <c r="J28" s="4">
        <v>75</v>
      </c>
      <c r="K28" s="4">
        <v>16</v>
      </c>
      <c r="L28" s="4">
        <v>28</v>
      </c>
      <c r="T28" s="4">
        <v>60</v>
      </c>
      <c r="U28" s="4">
        <v>33.33</v>
      </c>
      <c r="V28" s="4">
        <v>45.45</v>
      </c>
    </row>
    <row r="29" spans="10:25" x14ac:dyDescent="0.3">
      <c r="T29" s="4">
        <v>72.73</v>
      </c>
      <c r="U29" s="4">
        <v>22.22</v>
      </c>
      <c r="V29" s="4">
        <v>21.74</v>
      </c>
    </row>
    <row r="30" spans="10:25" x14ac:dyDescent="0.3">
      <c r="T30" s="4">
        <v>50</v>
      </c>
      <c r="U30" s="4">
        <v>14.29</v>
      </c>
      <c r="V30" s="4">
        <v>25</v>
      </c>
    </row>
    <row r="31" spans="10:25" x14ac:dyDescent="0.3">
      <c r="T31" s="4">
        <v>46.15</v>
      </c>
      <c r="U31" s="4">
        <v>14.29</v>
      </c>
      <c r="V31" s="4">
        <v>28.57</v>
      </c>
    </row>
    <row r="32" spans="10:25" x14ac:dyDescent="0.3">
      <c r="T32" s="4">
        <v>42.86</v>
      </c>
      <c r="U32" s="4">
        <v>14.29</v>
      </c>
      <c r="V32" s="4">
        <v>26.32</v>
      </c>
    </row>
    <row r="33" spans="20:22" x14ac:dyDescent="0.3">
      <c r="T33" s="4">
        <v>37.5</v>
      </c>
      <c r="U33" s="4">
        <v>25</v>
      </c>
      <c r="V33" s="4">
        <v>35.71</v>
      </c>
    </row>
    <row r="34" spans="20:22" x14ac:dyDescent="0.3">
      <c r="T34" s="4">
        <v>46.15</v>
      </c>
      <c r="U34" s="4">
        <v>11.11</v>
      </c>
      <c r="V34" s="4">
        <v>33.33</v>
      </c>
    </row>
    <row r="35" spans="20:22" x14ac:dyDescent="0.3">
      <c r="T35" s="4">
        <v>43.75</v>
      </c>
      <c r="U35" s="4">
        <v>9.09</v>
      </c>
      <c r="V35" s="4">
        <v>30.43</v>
      </c>
    </row>
    <row r="36" spans="20:22" x14ac:dyDescent="0.3">
      <c r="T36" s="4">
        <v>53.33</v>
      </c>
      <c r="U36" s="4">
        <v>30</v>
      </c>
      <c r="V36" s="4">
        <v>27.27</v>
      </c>
    </row>
    <row r="37" spans="20:22" x14ac:dyDescent="0.3">
      <c r="T37" s="4">
        <v>63.64</v>
      </c>
      <c r="U37" s="4">
        <v>14.29</v>
      </c>
      <c r="V37" s="4">
        <v>25</v>
      </c>
    </row>
    <row r="38" spans="20:22" x14ac:dyDescent="0.3">
      <c r="T38" s="4">
        <v>55.56</v>
      </c>
      <c r="U38" s="4">
        <v>37.5</v>
      </c>
      <c r="V38" s="4">
        <v>12.5</v>
      </c>
    </row>
    <row r="39" spans="20:22" x14ac:dyDescent="0.3">
      <c r="T39" s="4">
        <v>16</v>
      </c>
      <c r="U39" s="4">
        <v>25</v>
      </c>
      <c r="V39" s="4">
        <v>9.09</v>
      </c>
    </row>
    <row r="40" spans="20:22" x14ac:dyDescent="0.3">
      <c r="T40" s="4">
        <v>36</v>
      </c>
      <c r="U40" s="4">
        <v>33.33</v>
      </c>
      <c r="V40" s="4">
        <v>14.29</v>
      </c>
    </row>
    <row r="41" spans="20:22" x14ac:dyDescent="0.3">
      <c r="T41" s="4">
        <v>39.29</v>
      </c>
      <c r="U41" s="4">
        <v>25</v>
      </c>
      <c r="V41" s="4">
        <v>15.79</v>
      </c>
    </row>
  </sheetData>
  <mergeCells count="6">
    <mergeCell ref="K5:N5"/>
    <mergeCell ref="O5:R5"/>
    <mergeCell ref="S5:V5"/>
    <mergeCell ref="K15:N15"/>
    <mergeCell ref="O15:R15"/>
    <mergeCell ref="S15:V15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411D-EB20-4071-89C8-B14A93404EE7}">
  <dimension ref="B2:Z45"/>
  <sheetViews>
    <sheetView workbookViewId="0">
      <selection activeCell="X14" sqref="X14:Y15"/>
    </sheetView>
  </sheetViews>
  <sheetFormatPr defaultRowHeight="14" x14ac:dyDescent="0.3"/>
  <cols>
    <col min="11" max="11" width="13.08203125" customWidth="1"/>
    <col min="12" max="12" width="14.83203125" customWidth="1"/>
    <col min="13" max="13" width="17" customWidth="1"/>
    <col min="21" max="21" width="16.9140625" customWidth="1"/>
    <col min="22" max="22" width="17.4140625" customWidth="1"/>
    <col min="23" max="23" width="16.6640625" customWidth="1"/>
    <col min="24" max="24" width="25.58203125" customWidth="1"/>
    <col min="25" max="25" width="23.75" customWidth="1"/>
  </cols>
  <sheetData>
    <row r="2" spans="2:25" ht="15.5" x14ac:dyDescent="0.35">
      <c r="B2" s="1" t="s">
        <v>22</v>
      </c>
    </row>
    <row r="3" spans="2:25" ht="15.5" x14ac:dyDescent="0.35">
      <c r="K3" s="1" t="s">
        <v>23</v>
      </c>
    </row>
    <row r="4" spans="2:25" x14ac:dyDescent="0.3">
      <c r="X4" t="s">
        <v>7</v>
      </c>
    </row>
    <row r="5" spans="2:25" x14ac:dyDescent="0.3">
      <c r="K5" s="2"/>
      <c r="L5" s="7" t="s">
        <v>6</v>
      </c>
      <c r="M5" s="7"/>
      <c r="N5" s="7"/>
      <c r="O5" s="7"/>
      <c r="P5" s="7" t="s">
        <v>10</v>
      </c>
      <c r="Q5" s="7"/>
      <c r="R5" s="7"/>
      <c r="S5" s="7"/>
      <c r="T5" s="7" t="s">
        <v>11</v>
      </c>
      <c r="U5" s="7"/>
      <c r="V5" s="7"/>
      <c r="W5" s="7"/>
      <c r="X5" t="s">
        <v>8</v>
      </c>
      <c r="Y5" t="s">
        <v>8</v>
      </c>
    </row>
    <row r="6" spans="2:25" x14ac:dyDescent="0.3">
      <c r="K6" s="3" t="s">
        <v>0</v>
      </c>
      <c r="L6" s="4">
        <v>1.1681539999999999</v>
      </c>
      <c r="M6" s="4">
        <v>0.83184599999999997</v>
      </c>
      <c r="N6" s="4">
        <v>1.268832</v>
      </c>
      <c r="O6" s="4">
        <v>0.73116800000000004</v>
      </c>
      <c r="P6" s="4">
        <v>0.42762800000000001</v>
      </c>
      <c r="Q6" s="4">
        <v>0.33852399999999999</v>
      </c>
      <c r="R6" s="4">
        <v>0.320382</v>
      </c>
      <c r="S6" s="4">
        <v>0.29861199999999999</v>
      </c>
      <c r="T6" s="4">
        <v>0.41708899999999999</v>
      </c>
      <c r="U6" s="4">
        <v>0.49912400000000001</v>
      </c>
      <c r="V6" s="4">
        <v>0.30532300000000001</v>
      </c>
      <c r="W6" s="4">
        <v>0.50973800000000002</v>
      </c>
      <c r="X6">
        <f>TTEST(L6:O6,P6:S6,2,2)</f>
        <v>2.6216747388998918E-3</v>
      </c>
      <c r="Y6">
        <f>TTEST(L6:O6,T6:W6,2,2)</f>
        <v>6.2470282909082367E-3</v>
      </c>
    </row>
    <row r="7" spans="2:25" x14ac:dyDescent="0.3">
      <c r="K7" s="3" t="s">
        <v>1</v>
      </c>
      <c r="L7" s="4">
        <v>0.94880799999999998</v>
      </c>
      <c r="M7" s="4">
        <v>1.0511919999999999</v>
      </c>
      <c r="N7" s="4">
        <v>1.2367619999999999</v>
      </c>
      <c r="O7" s="4">
        <v>0.76323799999999997</v>
      </c>
      <c r="P7" s="4">
        <v>2.505169</v>
      </c>
      <c r="Q7" s="4">
        <v>3.7656879999999999</v>
      </c>
      <c r="R7" s="4">
        <v>4.9310770000000002</v>
      </c>
      <c r="S7" s="4">
        <v>10.508509999999999</v>
      </c>
      <c r="T7" s="4">
        <v>3.780726</v>
      </c>
      <c r="U7" s="4">
        <v>3.7374779999999999</v>
      </c>
      <c r="V7" s="4">
        <v>14.0253</v>
      </c>
      <c r="W7" s="4">
        <v>10.80397</v>
      </c>
      <c r="X7">
        <f t="shared" ref="X7:X10" si="0">TTEST(L7:O7,P7:S7,2,2)</f>
        <v>4.6200034698098386E-2</v>
      </c>
      <c r="Y7">
        <f t="shared" ref="Y7:Y10" si="1">TTEST(L7:O7,T7:W7,2,2)</f>
        <v>3.3696364166097753E-2</v>
      </c>
    </row>
    <row r="8" spans="2:25" x14ac:dyDescent="0.3">
      <c r="K8" s="3" t="s">
        <v>2</v>
      </c>
      <c r="L8" s="4">
        <v>0.99126199999999998</v>
      </c>
      <c r="M8" s="4">
        <v>1.0087379999999999</v>
      </c>
      <c r="N8" s="4">
        <v>1.0557719999999999</v>
      </c>
      <c r="O8" s="4">
        <v>0.94422799999999996</v>
      </c>
      <c r="P8" s="4">
        <v>0.80308999999999997</v>
      </c>
      <c r="Q8" s="4">
        <v>0.97937799999999997</v>
      </c>
      <c r="R8" s="4">
        <v>0.96729569999999998</v>
      </c>
      <c r="S8" s="4">
        <v>0.82579199999999997</v>
      </c>
      <c r="T8" s="4">
        <v>1.3663419999999999</v>
      </c>
      <c r="U8" s="4">
        <v>1.8146720000000001</v>
      </c>
      <c r="V8" s="4">
        <v>1.2986359999999999</v>
      </c>
      <c r="W8" s="4">
        <v>1.730415</v>
      </c>
      <c r="X8">
        <f t="shared" si="0"/>
        <v>8.5485476232129973E-2</v>
      </c>
      <c r="Y8">
        <f t="shared" si="1"/>
        <v>5.5712097554518718E-3</v>
      </c>
    </row>
    <row r="9" spans="2:25" x14ac:dyDescent="0.3">
      <c r="K9" s="3" t="s">
        <v>3</v>
      </c>
      <c r="L9" s="4">
        <v>1.061466</v>
      </c>
      <c r="M9" s="4">
        <v>0.93853399999999998</v>
      </c>
      <c r="N9" s="4">
        <v>1.059564</v>
      </c>
      <c r="O9" s="4">
        <v>0.94043600000000005</v>
      </c>
      <c r="P9" s="4">
        <v>0.84009999999999996</v>
      </c>
      <c r="Q9" s="4">
        <v>0.97029989999999999</v>
      </c>
      <c r="R9" s="4">
        <v>0.91348799999999997</v>
      </c>
      <c r="S9" s="4">
        <v>0.841696</v>
      </c>
      <c r="T9" s="4">
        <v>1.1668890000000001</v>
      </c>
      <c r="U9" s="4">
        <v>1.297226</v>
      </c>
      <c r="V9" s="4">
        <v>1.0121290000000001</v>
      </c>
      <c r="W9" s="4">
        <v>1.1267689999999999</v>
      </c>
      <c r="X9">
        <f t="shared" si="0"/>
        <v>6.0062165184183301E-2</v>
      </c>
      <c r="Y9">
        <f t="shared" si="1"/>
        <v>6.9747103443789774E-2</v>
      </c>
    </row>
    <row r="10" spans="2:25" x14ac:dyDescent="0.3">
      <c r="K10" s="3" t="s">
        <v>4</v>
      </c>
      <c r="L10" s="4">
        <v>0.91829099999999997</v>
      </c>
      <c r="M10" s="4">
        <v>1.081709</v>
      </c>
      <c r="N10" s="4">
        <v>1.1129199999999999</v>
      </c>
      <c r="O10" s="4">
        <v>0.88707999999999998</v>
      </c>
      <c r="P10" s="4">
        <v>0.37530999999999998</v>
      </c>
      <c r="Q10" s="4">
        <v>0.28692299999999998</v>
      </c>
      <c r="R10" s="4">
        <v>0.54362299999999997</v>
      </c>
      <c r="S10" s="4">
        <v>0.47920099999999999</v>
      </c>
      <c r="T10" s="4">
        <v>1.482199</v>
      </c>
      <c r="U10" s="4">
        <v>0.98699599999999998</v>
      </c>
      <c r="V10" s="4">
        <v>1.0435989999999999</v>
      </c>
      <c r="W10" s="4">
        <v>0.89622199999999996</v>
      </c>
      <c r="X10">
        <f t="shared" si="0"/>
        <v>3.6090418861916342E-4</v>
      </c>
      <c r="Y10">
        <f t="shared" si="1"/>
        <v>0.49890018130162417</v>
      </c>
    </row>
    <row r="13" spans="2:25" ht="15.5" x14ac:dyDescent="0.35">
      <c r="K13" s="1" t="s">
        <v>24</v>
      </c>
    </row>
    <row r="14" spans="2:25" x14ac:dyDescent="0.3">
      <c r="X14" t="s">
        <v>7</v>
      </c>
    </row>
    <row r="15" spans="2:25" x14ac:dyDescent="0.3">
      <c r="K15" s="2"/>
      <c r="L15" s="7" t="s">
        <v>6</v>
      </c>
      <c r="M15" s="7"/>
      <c r="N15" s="7"/>
      <c r="O15" s="7"/>
      <c r="P15" s="7" t="s">
        <v>10</v>
      </c>
      <c r="Q15" s="7"/>
      <c r="R15" s="7"/>
      <c r="S15" s="7"/>
      <c r="T15" s="7" t="s">
        <v>11</v>
      </c>
      <c r="U15" s="7"/>
      <c r="V15" s="7"/>
      <c r="W15" s="7"/>
      <c r="X15" t="s">
        <v>8</v>
      </c>
      <c r="Y15" t="s">
        <v>8</v>
      </c>
    </row>
    <row r="16" spans="2:25" x14ac:dyDescent="0.3">
      <c r="K16" s="3" t="s">
        <v>12</v>
      </c>
      <c r="L16" s="4">
        <v>0.39692499999999997</v>
      </c>
      <c r="M16" s="4">
        <v>0.36252499999999999</v>
      </c>
      <c r="N16" s="4">
        <v>0.25902500000000001</v>
      </c>
      <c r="O16" s="4">
        <v>0.27782499999999999</v>
      </c>
      <c r="P16" s="4">
        <v>0.17622499999999999</v>
      </c>
      <c r="Q16" s="4">
        <v>0.18992500000000001</v>
      </c>
      <c r="R16" s="4">
        <v>0.17982500000000001</v>
      </c>
      <c r="S16" s="4"/>
      <c r="T16" s="4">
        <v>0.13092500000000001</v>
      </c>
      <c r="U16" s="4">
        <v>0.147725</v>
      </c>
      <c r="V16" s="4">
        <v>0.146425</v>
      </c>
      <c r="W16" s="4">
        <v>0.111525</v>
      </c>
    </row>
    <row r="17" spans="11:26" x14ac:dyDescent="0.3">
      <c r="K17" s="3" t="s">
        <v>13</v>
      </c>
      <c r="L17" s="4">
        <v>0.33</v>
      </c>
      <c r="M17" s="4">
        <v>0.81230000000000002</v>
      </c>
      <c r="N17" s="4">
        <v>0.34689999999999999</v>
      </c>
      <c r="O17" s="4">
        <v>0.71450000000000002</v>
      </c>
      <c r="P17" s="4">
        <v>2.7099999999999999E-2</v>
      </c>
      <c r="Q17" s="4">
        <v>3.2000000000000001E-2</v>
      </c>
      <c r="R17" s="4">
        <v>6.4299999999999996E-2</v>
      </c>
      <c r="S17" s="4">
        <v>7.2499999999999995E-2</v>
      </c>
      <c r="T17" s="4">
        <v>3.0499999999999999E-2</v>
      </c>
      <c r="U17" s="4">
        <v>7.2400000000000006E-2</v>
      </c>
      <c r="V17" s="4">
        <v>8.4199999999999997E-2</v>
      </c>
      <c r="W17" s="4">
        <v>5.0099999999999999E-2</v>
      </c>
    </row>
    <row r="18" spans="11:26" x14ac:dyDescent="0.3">
      <c r="K18" s="3" t="s">
        <v>14</v>
      </c>
      <c r="L18" s="4">
        <v>0.66654999999999998</v>
      </c>
      <c r="M18" s="4">
        <v>1.2499499999999999</v>
      </c>
      <c r="N18" s="4">
        <v>0.82074999999999998</v>
      </c>
      <c r="O18" s="4">
        <v>0.78534999999999999</v>
      </c>
      <c r="P18" s="4">
        <v>3.2550000000000003E-2</v>
      </c>
      <c r="Q18" s="4">
        <v>5.4050000000000001E-2</v>
      </c>
      <c r="R18" s="4">
        <v>4.1950000000000001E-2</v>
      </c>
      <c r="S18" s="4">
        <v>1.9550000000000001E-2</v>
      </c>
      <c r="T18" s="4">
        <v>0.16164999999999999</v>
      </c>
      <c r="U18" s="4">
        <v>0.19434999999999999</v>
      </c>
      <c r="V18" s="4">
        <v>0.19234999999999999</v>
      </c>
      <c r="W18" s="4">
        <v>0.16555</v>
      </c>
    </row>
    <row r="19" spans="11:26" x14ac:dyDescent="0.3">
      <c r="K19" s="3" t="s">
        <v>15</v>
      </c>
      <c r="L19" s="4">
        <v>1.4792400000000001</v>
      </c>
      <c r="M19" s="4">
        <v>1.4628399999999999</v>
      </c>
      <c r="N19" s="4">
        <v>1.3258399999999999</v>
      </c>
      <c r="O19" s="4">
        <v>1.49644</v>
      </c>
      <c r="P19" s="4">
        <v>0.12834000000000001</v>
      </c>
      <c r="Q19" s="4">
        <v>0.14344000000000001</v>
      </c>
      <c r="R19" s="4">
        <v>8.9440000000000006E-2</v>
      </c>
      <c r="S19" s="4">
        <v>0.14163999999999999</v>
      </c>
      <c r="T19" s="4">
        <v>0.23344000000000001</v>
      </c>
      <c r="U19" s="4">
        <v>0.38513999999999998</v>
      </c>
      <c r="V19" s="4">
        <v>0.47883999999999999</v>
      </c>
      <c r="W19" s="4">
        <v>0.45004</v>
      </c>
    </row>
    <row r="20" spans="11:26" x14ac:dyDescent="0.3">
      <c r="K20" s="3" t="s">
        <v>16</v>
      </c>
      <c r="L20" s="4">
        <v>2.25325</v>
      </c>
      <c r="M20" s="4">
        <v>2.2262499999999998</v>
      </c>
      <c r="N20" s="4">
        <v>2.0788500000000001</v>
      </c>
      <c r="O20" s="4">
        <v>2.4646499999999998</v>
      </c>
      <c r="P20" s="4"/>
      <c r="Q20" s="4">
        <v>0.20755000000000001</v>
      </c>
      <c r="R20" s="4">
        <v>0.14924999999999999</v>
      </c>
      <c r="S20" s="4">
        <v>0.18534999999999999</v>
      </c>
      <c r="T20" s="4">
        <v>0.63854999999999995</v>
      </c>
      <c r="U20" s="4">
        <v>0.89265000000000005</v>
      </c>
      <c r="V20" s="4">
        <v>0.64234999999999998</v>
      </c>
      <c r="W20" s="4">
        <v>0.77434999999999998</v>
      </c>
      <c r="X20">
        <f>TTEST(L20:O20,P20:S20,2,2)</f>
        <v>3.755316407551799E-6</v>
      </c>
      <c r="Y20">
        <f>TTEST(L20:O20,T20:W20,2,2)</f>
        <v>5.1514854004870271E-6</v>
      </c>
    </row>
    <row r="23" spans="11:26" ht="15.5" x14ac:dyDescent="0.35">
      <c r="K23" s="1" t="s">
        <v>25</v>
      </c>
      <c r="U23" s="1" t="s">
        <v>26</v>
      </c>
    </row>
    <row r="24" spans="11:26" x14ac:dyDescent="0.3">
      <c r="N24" t="s">
        <v>7</v>
      </c>
      <c r="X24" t="s">
        <v>7</v>
      </c>
      <c r="Z24" s="5"/>
    </row>
    <row r="25" spans="11:26" x14ac:dyDescent="0.3">
      <c r="K25" s="5" t="s">
        <v>5</v>
      </c>
      <c r="L25" s="5" t="s">
        <v>9</v>
      </c>
      <c r="M25" s="5" t="s">
        <v>11</v>
      </c>
      <c r="N25" t="s">
        <v>8</v>
      </c>
      <c r="O25" t="s">
        <v>8</v>
      </c>
      <c r="U25" s="5" t="s">
        <v>5</v>
      </c>
      <c r="V25" s="5" t="s">
        <v>9</v>
      </c>
      <c r="W25" s="5" t="s">
        <v>11</v>
      </c>
      <c r="X25" t="s">
        <v>8</v>
      </c>
      <c r="Y25" t="s">
        <v>8</v>
      </c>
    </row>
    <row r="26" spans="11:26" x14ac:dyDescent="0.3">
      <c r="K26" s="4">
        <v>340</v>
      </c>
      <c r="L26" s="4">
        <v>150</v>
      </c>
      <c r="M26" s="4">
        <v>200</v>
      </c>
      <c r="N26">
        <f>TTEST(K26:K28,L26:L28,2,2)</f>
        <v>1.3223124903270923E-3</v>
      </c>
      <c r="O26">
        <f>TTEST(K26:K28,M26:M28,2,2)</f>
        <v>1.7615317700438621E-4</v>
      </c>
      <c r="U26" s="4">
        <v>46.3</v>
      </c>
      <c r="V26" s="4">
        <v>26.67</v>
      </c>
      <c r="W26" s="4">
        <v>23.62</v>
      </c>
      <c r="X26">
        <f>TTEST(U26:U42,V26:V42,2,2)</f>
        <v>5.9641439954574201E-7</v>
      </c>
      <c r="Y26">
        <f>TTEST(U26:U41,W26:W41,2,2)</f>
        <v>5.9429443360104939E-5</v>
      </c>
    </row>
    <row r="27" spans="11:26" x14ac:dyDescent="0.3">
      <c r="K27" s="4">
        <v>364</v>
      </c>
      <c r="L27" s="4">
        <v>215</v>
      </c>
      <c r="M27" s="4">
        <v>196</v>
      </c>
      <c r="U27" s="4">
        <v>39.68</v>
      </c>
      <c r="V27" s="4">
        <v>11.76</v>
      </c>
      <c r="W27" s="4">
        <v>31.88</v>
      </c>
    </row>
    <row r="28" spans="11:26" x14ac:dyDescent="0.3">
      <c r="K28" s="4">
        <v>381</v>
      </c>
      <c r="L28" s="4">
        <v>162</v>
      </c>
      <c r="M28" s="4">
        <v>188</v>
      </c>
      <c r="U28" s="4">
        <v>34.619999999999997</v>
      </c>
      <c r="V28" s="4">
        <v>8.33</v>
      </c>
      <c r="W28" s="4">
        <v>33.33</v>
      </c>
    </row>
    <row r="29" spans="11:26" x14ac:dyDescent="0.3">
      <c r="U29" s="4">
        <v>35</v>
      </c>
      <c r="V29" s="4">
        <v>14.89</v>
      </c>
      <c r="W29" s="4">
        <v>20.97</v>
      </c>
    </row>
    <row r="30" spans="11:26" x14ac:dyDescent="0.3">
      <c r="U30" s="4">
        <v>27.5</v>
      </c>
      <c r="V30" s="4">
        <v>9.09</v>
      </c>
      <c r="W30" s="4">
        <v>19.149999999999999</v>
      </c>
    </row>
    <row r="31" spans="11:26" x14ac:dyDescent="0.3">
      <c r="U31" s="4">
        <v>47.62</v>
      </c>
      <c r="V31" s="4">
        <v>16.670000000000002</v>
      </c>
      <c r="W31" s="4">
        <v>23.64</v>
      </c>
    </row>
    <row r="32" spans="11:26" x14ac:dyDescent="0.3">
      <c r="U32" s="4">
        <v>42.4</v>
      </c>
      <c r="V32" s="4">
        <v>31.25</v>
      </c>
      <c r="W32" s="4">
        <v>27.08</v>
      </c>
    </row>
    <row r="33" spans="21:23" x14ac:dyDescent="0.3">
      <c r="U33" s="4">
        <v>28</v>
      </c>
      <c r="V33" s="4">
        <v>25</v>
      </c>
      <c r="W33" s="4">
        <v>27.45</v>
      </c>
    </row>
    <row r="34" spans="21:23" x14ac:dyDescent="0.3">
      <c r="U34" s="4">
        <v>27.71</v>
      </c>
      <c r="V34" s="4">
        <v>17.91</v>
      </c>
      <c r="W34" s="4">
        <v>29.41</v>
      </c>
    </row>
    <row r="35" spans="21:23" x14ac:dyDescent="0.3">
      <c r="U35" s="4">
        <v>57.5</v>
      </c>
      <c r="V35" s="4">
        <v>0</v>
      </c>
      <c r="W35" s="4">
        <v>20</v>
      </c>
    </row>
    <row r="36" spans="21:23" x14ac:dyDescent="0.3">
      <c r="U36" s="4">
        <v>29.41</v>
      </c>
      <c r="V36" s="4">
        <v>27.4</v>
      </c>
      <c r="W36" s="4">
        <v>11.27</v>
      </c>
    </row>
    <row r="37" spans="21:23" x14ac:dyDescent="0.3">
      <c r="U37" s="4">
        <v>30</v>
      </c>
      <c r="V37" s="4">
        <v>16.28</v>
      </c>
      <c r="W37" s="4">
        <v>12.33</v>
      </c>
    </row>
    <row r="38" spans="21:23" x14ac:dyDescent="0.3">
      <c r="U38" s="4">
        <v>36.9</v>
      </c>
      <c r="V38" s="4">
        <v>29.51</v>
      </c>
      <c r="W38" s="4">
        <v>35.71</v>
      </c>
    </row>
    <row r="39" spans="21:23" x14ac:dyDescent="0.3">
      <c r="U39" s="4">
        <v>38.71</v>
      </c>
      <c r="V39" s="4">
        <v>10.81</v>
      </c>
      <c r="W39" s="4">
        <v>22.45</v>
      </c>
    </row>
    <row r="40" spans="21:23" x14ac:dyDescent="0.3">
      <c r="U40" s="4">
        <v>25.37</v>
      </c>
      <c r="V40" s="4">
        <v>17.95</v>
      </c>
      <c r="W40" s="4">
        <v>18.600000000000001</v>
      </c>
    </row>
    <row r="41" spans="21:23" x14ac:dyDescent="0.3">
      <c r="U41" s="4">
        <v>47.46</v>
      </c>
      <c r="V41" s="4">
        <v>6.67</v>
      </c>
      <c r="W41" s="4">
        <v>21.95</v>
      </c>
    </row>
    <row r="42" spans="21:23" x14ac:dyDescent="0.3">
      <c r="U42" s="4">
        <v>25</v>
      </c>
      <c r="V42" s="4">
        <v>19.440000000000001</v>
      </c>
      <c r="W42" s="4">
        <v>8.33</v>
      </c>
    </row>
    <row r="43" spans="21:23" x14ac:dyDescent="0.3">
      <c r="U43" s="4">
        <v>50</v>
      </c>
      <c r="V43" s="4">
        <v>9.52</v>
      </c>
      <c r="W43" s="4">
        <v>24.53</v>
      </c>
    </row>
    <row r="44" spans="21:23" x14ac:dyDescent="0.3">
      <c r="U44" s="4">
        <v>51.21</v>
      </c>
      <c r="V44" s="4">
        <v>21.43</v>
      </c>
      <c r="W44" s="4">
        <v>27.03</v>
      </c>
    </row>
    <row r="45" spans="21:23" x14ac:dyDescent="0.3">
      <c r="U45" s="4">
        <v>41.89</v>
      </c>
      <c r="V45" s="4">
        <v>17.46</v>
      </c>
      <c r="W45" s="4">
        <v>9.43</v>
      </c>
    </row>
  </sheetData>
  <mergeCells count="6">
    <mergeCell ref="L5:O5"/>
    <mergeCell ref="P5:S5"/>
    <mergeCell ref="T5:W5"/>
    <mergeCell ref="L15:O15"/>
    <mergeCell ref="P15:S15"/>
    <mergeCell ref="T15:W15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FD83-8351-4B4A-8AE0-AF9B2416F363}">
  <dimension ref="C3:Z11"/>
  <sheetViews>
    <sheetView tabSelected="1" workbookViewId="0">
      <selection activeCell="K47" sqref="K47"/>
    </sheetView>
  </sheetViews>
  <sheetFormatPr defaultRowHeight="14" x14ac:dyDescent="0.3"/>
  <cols>
    <col min="3" max="3" width="14.5" customWidth="1"/>
    <col min="9" max="9" width="15.83203125" customWidth="1"/>
    <col min="22" max="22" width="8.4140625" customWidth="1"/>
    <col min="23" max="23" width="10.83203125" customWidth="1"/>
    <col min="25" max="25" width="23.6640625" customWidth="1"/>
    <col min="26" max="26" width="28.83203125" customWidth="1"/>
  </cols>
  <sheetData>
    <row r="3" spans="3:26" ht="15.5" x14ac:dyDescent="0.35">
      <c r="C3" s="1" t="s">
        <v>27</v>
      </c>
      <c r="I3" s="1" t="s">
        <v>33</v>
      </c>
    </row>
    <row r="5" spans="3:26" x14ac:dyDescent="0.3"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Y5" t="s">
        <v>7</v>
      </c>
    </row>
    <row r="6" spans="3:26" x14ac:dyDescent="0.3">
      <c r="I6" s="3"/>
      <c r="J6" s="7" t="s">
        <v>6</v>
      </c>
      <c r="K6" s="7"/>
      <c r="L6" s="7"/>
      <c r="M6" s="7"/>
      <c r="N6" s="7"/>
      <c r="O6" s="7" t="s">
        <v>29</v>
      </c>
      <c r="P6" s="7"/>
      <c r="Q6" s="7"/>
      <c r="R6" s="7"/>
      <c r="S6" s="7"/>
      <c r="T6" s="7" t="s">
        <v>30</v>
      </c>
      <c r="U6" s="7"/>
      <c r="V6" s="7"/>
      <c r="W6" s="7"/>
      <c r="X6" s="7"/>
      <c r="Y6" t="s">
        <v>31</v>
      </c>
      <c r="Z6" t="s">
        <v>32</v>
      </c>
    </row>
    <row r="7" spans="3:26" x14ac:dyDescent="0.3">
      <c r="I7" s="3" t="s">
        <v>28</v>
      </c>
      <c r="J7" s="4">
        <v>4.4332999999999997E-2</v>
      </c>
      <c r="K7" s="4">
        <v>5.9632999999999999E-2</v>
      </c>
      <c r="L7" s="4">
        <v>4.5133E-2</v>
      </c>
      <c r="M7" s="4">
        <v>6.1433000000000001E-2</v>
      </c>
      <c r="N7" s="4">
        <v>6.9033300000000006E-2</v>
      </c>
      <c r="O7" s="4">
        <v>7.7533000000000005E-2</v>
      </c>
      <c r="P7" s="4">
        <v>8.4333000000000005E-2</v>
      </c>
      <c r="Q7" s="4">
        <v>7.8232999999999997E-2</v>
      </c>
      <c r="R7" s="4">
        <v>7.9132999999999995E-2</v>
      </c>
      <c r="S7" s="4">
        <v>5.5833300000000002E-2</v>
      </c>
      <c r="T7" s="4">
        <v>9.1433E-2</v>
      </c>
      <c r="U7" s="4">
        <v>6.3833000000000001E-2</v>
      </c>
      <c r="V7" s="4">
        <v>9.0533000000000002E-2</v>
      </c>
      <c r="W7" s="4">
        <v>7.6533000000000004E-2</v>
      </c>
      <c r="X7" s="4">
        <v>7.0633299999999996E-2</v>
      </c>
    </row>
    <row r="8" spans="3:26" x14ac:dyDescent="0.3">
      <c r="I8" s="3" t="s">
        <v>13</v>
      </c>
      <c r="J8" s="4">
        <v>0.306867</v>
      </c>
      <c r="K8" s="4">
        <v>0.35346699999999998</v>
      </c>
      <c r="L8" s="4">
        <v>0.31276700000000002</v>
      </c>
      <c r="M8" s="4">
        <v>0.36546699999999999</v>
      </c>
      <c r="N8" s="4">
        <v>0.41906700000000002</v>
      </c>
      <c r="O8" s="4">
        <v>0.42606699999999997</v>
      </c>
      <c r="P8" s="4">
        <v>0.385967</v>
      </c>
      <c r="Q8" s="4">
        <v>0.426867</v>
      </c>
      <c r="R8" s="4">
        <v>0.44036700000000001</v>
      </c>
      <c r="S8" s="4">
        <v>0.42506699999999997</v>
      </c>
      <c r="T8" s="4">
        <v>0.290267</v>
      </c>
      <c r="U8" s="4">
        <v>0.32286700000000002</v>
      </c>
      <c r="V8" s="4">
        <v>0.306867</v>
      </c>
      <c r="W8" s="4">
        <v>0.334567</v>
      </c>
      <c r="X8" s="4">
        <v>0.32566699999999998</v>
      </c>
    </row>
    <row r="9" spans="3:26" x14ac:dyDescent="0.3">
      <c r="I9" s="3" t="s">
        <v>14</v>
      </c>
      <c r="J9" s="4">
        <v>0.77800000000000002</v>
      </c>
      <c r="K9" s="4">
        <v>0.86719999999999997</v>
      </c>
      <c r="L9" s="4">
        <v>1.0629</v>
      </c>
      <c r="M9" s="4">
        <v>1.0196000000000001</v>
      </c>
      <c r="N9" s="4">
        <v>1.3299000000000001</v>
      </c>
      <c r="O9" s="4">
        <v>1.0049999999999999</v>
      </c>
      <c r="P9" s="4">
        <v>0.82050000000000001</v>
      </c>
      <c r="Q9" s="4">
        <v>0.96760000000000002</v>
      </c>
      <c r="R9" s="4">
        <v>1.2306999999999999</v>
      </c>
      <c r="S9" s="4">
        <v>1.0658000000000001</v>
      </c>
      <c r="T9" s="4">
        <v>0.47899999999999998</v>
      </c>
      <c r="U9" s="4">
        <v>0.63480000000000003</v>
      </c>
      <c r="V9" s="4">
        <v>0.56579999999999997</v>
      </c>
      <c r="W9" s="4">
        <v>0.58320000000000005</v>
      </c>
      <c r="X9" s="4">
        <v>0.96740000000000004</v>
      </c>
    </row>
    <row r="10" spans="3:26" x14ac:dyDescent="0.3">
      <c r="I10" s="3" t="s">
        <v>15</v>
      </c>
      <c r="J10" s="4">
        <v>1.5496669999999999</v>
      </c>
      <c r="K10" s="4">
        <v>1.957967</v>
      </c>
      <c r="L10" s="4">
        <v>1.496467</v>
      </c>
      <c r="M10" s="4">
        <v>1.3439669999999999</v>
      </c>
      <c r="N10" s="4">
        <v>1.3701669999999999</v>
      </c>
      <c r="O10" s="4">
        <v>1.3638669999999999</v>
      </c>
      <c r="P10" s="4">
        <v>1.387567</v>
      </c>
      <c r="Q10" s="4">
        <v>1.6868669999999999</v>
      </c>
      <c r="R10" s="4">
        <v>1.7696670000000001</v>
      </c>
      <c r="S10" s="4">
        <v>1.7698670000000001</v>
      </c>
      <c r="T10" s="4">
        <v>1.1870670000000001</v>
      </c>
      <c r="U10" s="4">
        <v>1.234467</v>
      </c>
      <c r="V10" s="4">
        <v>1.256167</v>
      </c>
      <c r="W10" s="4">
        <v>1.1306670000000001</v>
      </c>
      <c r="X10" s="4">
        <v>1.266767</v>
      </c>
    </row>
    <row r="11" spans="3:26" x14ac:dyDescent="0.3">
      <c r="I11" s="3" t="s">
        <v>16</v>
      </c>
      <c r="J11" s="4">
        <v>1.8073999999999999</v>
      </c>
      <c r="K11" s="4">
        <v>2.4106000000000001</v>
      </c>
      <c r="L11" s="4">
        <v>2.2479</v>
      </c>
      <c r="M11" s="4">
        <v>2.2382</v>
      </c>
      <c r="N11" s="4">
        <v>1.7384999999999999</v>
      </c>
      <c r="O11" s="4">
        <v>1.3309</v>
      </c>
      <c r="P11" s="4">
        <v>1.6125</v>
      </c>
      <c r="Q11" s="4">
        <v>1.8873</v>
      </c>
      <c r="R11" s="4">
        <v>1.8861000000000001</v>
      </c>
      <c r="S11" s="4">
        <v>2.3094000000000001</v>
      </c>
      <c r="T11" s="4">
        <v>1.6746000000000001</v>
      </c>
      <c r="U11" s="4">
        <v>1.6617</v>
      </c>
      <c r="V11" s="4">
        <v>1.9652000000000001</v>
      </c>
      <c r="W11" s="4">
        <v>1.8011999999999999</v>
      </c>
      <c r="X11" s="4">
        <v>2.2658999999999998</v>
      </c>
      <c r="Y11">
        <f>TTEST(J11:N11,O11:S11,2,2)</f>
        <v>0.21444868511635812</v>
      </c>
      <c r="Z11">
        <f>TTEST(J11:N11,T11:X11,2,2)</f>
        <v>0.25190768739673342</v>
      </c>
    </row>
  </sheetData>
  <mergeCells count="3">
    <mergeCell ref="J6:N6"/>
    <mergeCell ref="O6:S6"/>
    <mergeCell ref="T6:X6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wwj</dc:creator>
  <cp:lastModifiedBy>wen wang</cp:lastModifiedBy>
  <dcterms:created xsi:type="dcterms:W3CDTF">2015-06-05T18:19:34Z</dcterms:created>
  <dcterms:modified xsi:type="dcterms:W3CDTF">2023-09-11T02:26:49Z</dcterms:modified>
</cp:coreProperties>
</file>