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doctor papers running\mtDNA_HAPE\bmc pulmonary mediline_20210202\"/>
    </mc:Choice>
  </mc:AlternateContent>
  <xr:revisionPtr revIDLastSave="0" documentId="13_ncr:1_{4AE5AFEB-66D5-4131-909A-E4EE00018F7C}" xr6:coauthVersionLast="46" xr6:coauthVersionMax="46" xr10:uidLastSave="{00000000-0000-0000-0000-000000000000}"/>
  <bookViews>
    <workbookView xWindow="-110" yWindow="-110" windowWidth="21820" windowHeight="14020" xr2:uid="{9AE2E4E6-E7ED-4E00-B3B0-BEA1311E7D3A}"/>
  </bookViews>
  <sheets>
    <sheet name="molecular consequenc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E8" i="1"/>
  <c r="D8" i="1"/>
  <c r="E7" i="1"/>
  <c r="D7" i="1"/>
  <c r="E6" i="1"/>
  <c r="D6" i="1"/>
  <c r="E5" i="1"/>
  <c r="D5" i="1"/>
  <c r="E4" i="1"/>
  <c r="D4" i="1"/>
  <c r="E3" i="1"/>
</calcChain>
</file>

<file path=xl/sharedStrings.xml><?xml version="1.0" encoding="utf-8"?>
<sst xmlns="http://schemas.openxmlformats.org/spreadsheetml/2006/main" count="13" uniqueCount="13">
  <si>
    <t>frameshift_variant</t>
  </si>
  <si>
    <t>missense_variant</t>
  </si>
  <si>
    <t>stop_gained</t>
  </si>
  <si>
    <t>stop_lost</t>
  </si>
  <si>
    <t>synonymous_variant</t>
  </si>
  <si>
    <t>upstream_gene_variant</t>
  </si>
  <si>
    <t>non-HAPE(%)</t>
  </si>
  <si>
    <t>HAPE 
(n=1945)</t>
    <phoneticPr fontId="2" type="noConversion"/>
  </si>
  <si>
    <t>non-HAPE
(n=2284)</t>
  </si>
  <si>
    <t>HAPE (%)</t>
  </si>
  <si>
    <t>HAPE vs. non-HAPE</t>
  </si>
  <si>
    <t>P-value</t>
  </si>
  <si>
    <t>P-adjust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</si>
</sst>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>
      <alignment vertical="center"/>
    </xf>
    <xf numFmtId="0" fontId="4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10" fontId="1" fillId="0" borderId="1" xfId="1" applyNumberFormat="1" applyFont="1" applyBorder="1" applyAlignment="1">
      <alignment horizontal="center"/>
    </xf>
    <xf numFmtId="176" fontId="1" fillId="0" borderId="1" xfId="1" applyNumberFormat="1" applyFont="1" applyBorder="1" applyAlignment="1">
      <alignment horizontal="center"/>
    </xf>
    <xf numFmtId="0" fontId="5" fillId="0" borderId="1" xfId="2" applyFont="1" applyBorder="1" applyAlignment="1">
      <alignment horizontal="center" vertical="center"/>
    </xf>
    <xf numFmtId="0" fontId="5" fillId="0" borderId="1" xfId="0" applyFont="1" applyBorder="1"/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3">
    <cellStyle name="百分比" xfId="1" builtinId="5"/>
    <cellStyle name="常规" xfId="0" builtinId="0"/>
    <cellStyle name="常规 2" xfId="2" xr:uid="{19621E3A-349D-441B-BF70-D16062DBC0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73577-2FCA-49D9-8501-666939665682}">
  <sheetPr codeName="Sheet6"/>
  <dimension ref="A1:G8"/>
  <sheetViews>
    <sheetView tabSelected="1" workbookViewId="0">
      <selection activeCell="A9" sqref="A9"/>
    </sheetView>
  </sheetViews>
  <sheetFormatPr defaultRowHeight="14" x14ac:dyDescent="0.3"/>
  <cols>
    <col min="1" max="1" width="19.75" customWidth="1"/>
    <col min="4" max="4" width="9.58203125" bestFit="1" customWidth="1"/>
    <col min="5" max="5" width="12.83203125" customWidth="1"/>
  </cols>
  <sheetData>
    <row r="1" spans="1:7" x14ac:dyDescent="0.3">
      <c r="A1" s="8"/>
      <c r="B1" s="6" t="s">
        <v>7</v>
      </c>
      <c r="C1" s="6" t="s">
        <v>8</v>
      </c>
      <c r="D1" s="7" t="s">
        <v>9</v>
      </c>
      <c r="E1" s="7" t="s">
        <v>6</v>
      </c>
      <c r="F1" s="7" t="s">
        <v>10</v>
      </c>
      <c r="G1" s="7"/>
    </row>
    <row r="2" spans="1:7" x14ac:dyDescent="0.3">
      <c r="A2" s="9"/>
      <c r="B2" s="6"/>
      <c r="C2" s="6"/>
      <c r="D2" s="7"/>
      <c r="E2" s="7"/>
      <c r="F2" s="4" t="s">
        <v>11</v>
      </c>
      <c r="G2" s="4" t="s">
        <v>12</v>
      </c>
    </row>
    <row r="3" spans="1:7" x14ac:dyDescent="0.3">
      <c r="A3" s="5" t="s">
        <v>0</v>
      </c>
      <c r="B3" s="1">
        <v>1</v>
      </c>
      <c r="C3" s="1">
        <v>1</v>
      </c>
      <c r="D3" s="2">
        <f>B3/1945</f>
        <v>5.1413881748071976E-4</v>
      </c>
      <c r="E3" s="2">
        <f>C3/2284</f>
        <v>4.3782837127845885E-4</v>
      </c>
      <c r="F3" s="3">
        <v>0.90900000000000003</v>
      </c>
      <c r="G3" s="3">
        <v>1</v>
      </c>
    </row>
    <row r="4" spans="1:7" x14ac:dyDescent="0.3">
      <c r="A4" s="5" t="s">
        <v>1</v>
      </c>
      <c r="B4" s="1">
        <v>458</v>
      </c>
      <c r="C4" s="1">
        <v>516</v>
      </c>
      <c r="D4" s="2">
        <f t="shared" ref="D4:D8" si="0">B4/1945</f>
        <v>0.23547557840616967</v>
      </c>
      <c r="E4" s="2">
        <f t="shared" ref="E4:E8" si="1">C4/2284</f>
        <v>0.22591943957968477</v>
      </c>
      <c r="F4" s="3">
        <v>0.46200000000000002</v>
      </c>
      <c r="G4" s="3">
        <v>0.48499999999999999</v>
      </c>
    </row>
    <row r="5" spans="1:7" x14ac:dyDescent="0.3">
      <c r="A5" s="5" t="s">
        <v>2</v>
      </c>
      <c r="B5" s="1">
        <v>2</v>
      </c>
      <c r="C5" s="1">
        <v>3</v>
      </c>
      <c r="D5" s="2">
        <f t="shared" si="0"/>
        <v>1.0282776349614395E-3</v>
      </c>
      <c r="E5" s="2">
        <f t="shared" si="1"/>
        <v>1.3134851138353765E-3</v>
      </c>
      <c r="F5" s="3">
        <v>0.78800000000000003</v>
      </c>
      <c r="G5" s="3">
        <v>1</v>
      </c>
    </row>
    <row r="6" spans="1:7" x14ac:dyDescent="0.3">
      <c r="A6" s="5" t="s">
        <v>3</v>
      </c>
      <c r="B6" s="1">
        <v>17</v>
      </c>
      <c r="C6" s="1">
        <v>13</v>
      </c>
      <c r="D6" s="2">
        <f t="shared" si="0"/>
        <v>8.7403598971722372E-3</v>
      </c>
      <c r="E6" s="2">
        <f t="shared" si="1"/>
        <v>5.691768826619965E-3</v>
      </c>
      <c r="F6" s="3">
        <v>0.23899999999999999</v>
      </c>
      <c r="G6" s="3">
        <v>0.32</v>
      </c>
    </row>
    <row r="7" spans="1:7" x14ac:dyDescent="0.3">
      <c r="A7" s="5" t="s">
        <v>4</v>
      </c>
      <c r="B7" s="1">
        <v>610</v>
      </c>
      <c r="C7" s="1">
        <v>684</v>
      </c>
      <c r="D7" s="2">
        <f t="shared" si="0"/>
        <v>0.31362467866323906</v>
      </c>
      <c r="E7" s="2">
        <f t="shared" si="1"/>
        <v>0.29947460595446584</v>
      </c>
      <c r="F7" s="3">
        <v>0.32</v>
      </c>
      <c r="G7" s="3">
        <v>0.33600000000000002</v>
      </c>
    </row>
    <row r="8" spans="1:7" x14ac:dyDescent="0.3">
      <c r="A8" s="5" t="s">
        <v>5</v>
      </c>
      <c r="B8" s="1">
        <v>857</v>
      </c>
      <c r="C8" s="1">
        <v>1067</v>
      </c>
      <c r="D8" s="2">
        <f t="shared" si="0"/>
        <v>0.44061696658097688</v>
      </c>
      <c r="E8" s="2">
        <f t="shared" si="1"/>
        <v>0.46716287215411556</v>
      </c>
      <c r="F8" s="3">
        <v>8.4000000000000005E-2</v>
      </c>
      <c r="G8" s="3">
        <v>0.09</v>
      </c>
    </row>
  </sheetData>
  <mergeCells count="6">
    <mergeCell ref="A1:A2"/>
    <mergeCell ref="B1:B2"/>
    <mergeCell ref="C1:C2"/>
    <mergeCell ref="D1:D2"/>
    <mergeCell ref="E1:E2"/>
    <mergeCell ref="F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molecular consequence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pengfujun007</dc:creator>
  <cp:lastModifiedBy>pengfujun007</cp:lastModifiedBy>
  <dcterms:created xsi:type="dcterms:W3CDTF">2020-11-01T16:03:21Z</dcterms:created>
  <dcterms:modified xsi:type="dcterms:W3CDTF">2021-02-05T07:11:34Z</dcterms:modified>
</cp:coreProperties>
</file>