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iela\Desktop\Artigo doutorado\"/>
    </mc:Choice>
  </mc:AlternateContent>
  <bookViews>
    <workbookView xWindow="0" yWindow="0" windowWidth="15345" windowHeight="4545" activeTab="2"/>
  </bookViews>
  <sheets>
    <sheet name="Area" sheetId="1" r:id="rId1"/>
    <sheet name="Fragment quality" sheetId="3" r:id="rId2"/>
    <sheet name="Land use and cover" sheetId="2" r:id="rId3"/>
  </sheets>
  <definedNames>
    <definedName name="_xlnm._FilterDatabase" localSheetId="0" hidden="1">Area!$B$3:$U$106</definedName>
    <definedName name="_xlnm._FilterDatabase" localSheetId="1" hidden="1">'Fragment quality'!$B$1:$E$1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3" l="1"/>
  <c r="F52" i="3"/>
  <c r="F75" i="3"/>
  <c r="F3" i="3"/>
  <c r="F37" i="3"/>
  <c r="F53" i="3"/>
  <c r="F76" i="3"/>
  <c r="F4" i="3"/>
  <c r="F38" i="3"/>
  <c r="F54" i="3"/>
  <c r="F77" i="3"/>
  <c r="F5" i="3"/>
  <c r="F39" i="3"/>
  <c r="F55" i="3"/>
  <c r="F78" i="3"/>
  <c r="F6" i="3"/>
  <c r="F40" i="3"/>
  <c r="F56" i="3"/>
  <c r="F79" i="3"/>
  <c r="F7" i="3"/>
  <c r="F41" i="3"/>
  <c r="F57" i="3"/>
  <c r="F80" i="3"/>
  <c r="F8" i="3"/>
  <c r="F42" i="3"/>
  <c r="F58" i="3"/>
  <c r="F81" i="3"/>
  <c r="F9" i="3"/>
  <c r="F43" i="3"/>
  <c r="F59" i="3"/>
  <c r="F82" i="3"/>
  <c r="F10" i="3"/>
  <c r="F44" i="3"/>
  <c r="F60" i="3"/>
  <c r="F83" i="3"/>
  <c r="F11" i="3"/>
  <c r="F45" i="3"/>
  <c r="F61" i="3"/>
  <c r="F84" i="3"/>
  <c r="F12" i="3"/>
  <c r="F46" i="3"/>
  <c r="F62" i="3"/>
  <c r="F85" i="3"/>
  <c r="F13" i="3"/>
  <c r="F47" i="3"/>
  <c r="F63" i="3"/>
  <c r="F86" i="3"/>
  <c r="F14" i="3"/>
  <c r="F48" i="3"/>
  <c r="F64" i="3"/>
  <c r="F87" i="3"/>
  <c r="F15" i="3"/>
  <c r="F49" i="3"/>
  <c r="F65" i="3"/>
  <c r="F88" i="3"/>
  <c r="F16" i="3"/>
  <c r="F50" i="3"/>
  <c r="F66" i="3"/>
  <c r="F89" i="3"/>
  <c r="F17" i="3"/>
  <c r="F51" i="3"/>
  <c r="F67" i="3"/>
  <c r="F90" i="3"/>
  <c r="F18" i="3"/>
  <c r="F68" i="3"/>
  <c r="F91" i="3"/>
  <c r="F19" i="3"/>
  <c r="F69" i="3"/>
  <c r="F92" i="3"/>
  <c r="F20" i="3"/>
  <c r="F70" i="3"/>
  <c r="F93" i="3"/>
  <c r="F21" i="3"/>
  <c r="F71" i="3"/>
  <c r="F94" i="3"/>
  <c r="F22" i="3"/>
  <c r="F72" i="3"/>
  <c r="F95" i="3"/>
  <c r="F23" i="3"/>
  <c r="F73" i="3"/>
  <c r="F96" i="3"/>
  <c r="F24" i="3"/>
  <c r="F74" i="3"/>
  <c r="F97" i="3"/>
  <c r="F25" i="3"/>
  <c r="F98" i="3"/>
  <c r="F26" i="3"/>
  <c r="F99" i="3"/>
  <c r="F27" i="3"/>
  <c r="F100" i="3"/>
  <c r="F28" i="3"/>
  <c r="F101" i="3"/>
  <c r="F29" i="3"/>
  <c r="F102" i="3"/>
  <c r="F30" i="3"/>
  <c r="F103" i="3"/>
  <c r="F31" i="3"/>
  <c r="F104" i="3"/>
  <c r="F32" i="3"/>
  <c r="F33" i="3"/>
  <c r="F34" i="3"/>
  <c r="F35" i="3"/>
  <c r="F2" i="3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6" i="1"/>
  <c r="U7" i="1"/>
  <c r="U8" i="1"/>
  <c r="U9" i="1"/>
  <c r="U10" i="1"/>
  <c r="U11" i="1"/>
  <c r="U12" i="1"/>
  <c r="U13" i="1"/>
  <c r="U14" i="1"/>
  <c r="U5" i="1"/>
  <c r="U4" i="1" l="1"/>
</calcChain>
</file>

<file path=xl/sharedStrings.xml><?xml version="1.0" encoding="utf-8"?>
<sst xmlns="http://schemas.openxmlformats.org/spreadsheetml/2006/main" count="280" uniqueCount="34">
  <si>
    <t>ID</t>
  </si>
  <si>
    <t>Relevância</t>
  </si>
  <si>
    <t>Peso</t>
  </si>
  <si>
    <t>NDVI</t>
  </si>
  <si>
    <t>Areas</t>
  </si>
  <si>
    <t>PEM</t>
  </si>
  <si>
    <t>MMA</t>
  </si>
  <si>
    <t>SSC</t>
  </si>
  <si>
    <t>SCS</t>
  </si>
  <si>
    <t>Total area</t>
  </si>
  <si>
    <t>Relevance</t>
  </si>
  <si>
    <t>Weights</t>
  </si>
  <si>
    <r>
      <t>Value 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</si>
  <si>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t>Perimeter</t>
  </si>
  <si>
    <t>Value (m)</t>
  </si>
  <si>
    <t xml:space="preserve">Proximity </t>
  </si>
  <si>
    <t>Number of core áreas</t>
  </si>
  <si>
    <t>Value (n)</t>
  </si>
  <si>
    <t>Total core area index</t>
  </si>
  <si>
    <t>Valor (%)</t>
  </si>
  <si>
    <t>Shape index</t>
  </si>
  <si>
    <t>Value (Dimensionless)</t>
  </si>
  <si>
    <t>Total weight</t>
  </si>
  <si>
    <t>Metrics</t>
  </si>
  <si>
    <t>sample collection fragment</t>
  </si>
  <si>
    <t>Land use and cover</t>
  </si>
  <si>
    <t>Area (km²)</t>
  </si>
  <si>
    <t>Agriculture</t>
  </si>
  <si>
    <t>Urban spot</t>
  </si>
  <si>
    <t>Water mass</t>
  </si>
  <si>
    <t>Highway</t>
  </si>
  <si>
    <t>Arboreal vegetation</t>
  </si>
  <si>
    <t>Underbrush</t>
  </si>
  <si>
    <t>Mining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</si>
</sst>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1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2" fillId="0" borderId="1" xfId="0" applyFont="1" applyBorder="1"/>
    <xf numFmtId="1" fontId="2" fillId="0" borderId="1" xfId="0" applyNumberFormat="1" applyFont="1" applyBorder="1"/>
    <xf numFmtId="164" fontId="2" fillId="0" borderId="1" xfId="0" applyNumberFormat="1" applyFont="1" applyBorder="1"/>
    <xf numFmtId="2" fontId="0" fillId="0" borderId="1" xfId="0" applyNumberFormat="1" applyBorder="1"/>
    <xf numFmtId="0" fontId="2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 applyAlignment="1" applyProtection="1"/>
    <xf numFmtId="0" fontId="4" fillId="0" borderId="1" xfId="1" applyFill="1" applyBorder="1"/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/>
    <xf numFmtId="0" fontId="2" fillId="2" borderId="1" xfId="0" applyFont="1" applyFill="1" applyBorder="1" applyAlignment="1" applyProtection="1"/>
    <xf numFmtId="0" fontId="0" fillId="2" borderId="1" xfId="0" applyFill="1" applyBorder="1"/>
    <xf numFmtId="2" fontId="0" fillId="2" borderId="1" xfId="0" applyNumberForma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0" fillId="2" borderId="0" xfId="0" applyFill="1" applyBorder="1"/>
    <xf numFmtId="0" fontId="0" fillId="0" borderId="0" xfId="0" applyBorder="1"/>
    <xf numFmtId="0" fontId="0" fillId="0" borderId="1" xfId="1" applyFont="1" applyFill="1" applyBorder="1" applyAlignment="1">
      <alignment vertical="center"/>
    </xf>
    <xf numFmtId="0" fontId="5" fillId="0" borderId="1" xfId="2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1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topLeftCell="G1" workbookViewId="0">
      <selection activeCell="R3" sqref="R3"/>
    </sheetView>
  </sheetViews>
  <sheetFormatPr defaultRowHeight="15" x14ac:dyDescent="0.25"/>
  <cols>
    <col min="1" max="1" width="5.28515625" style="1" customWidth="1"/>
    <col min="2" max="2" width="9.140625" style="1"/>
    <col min="3" max="3" width="10.7109375" style="1" bestFit="1" customWidth="1"/>
    <col min="4" max="4" width="15.5703125" style="1" customWidth="1"/>
    <col min="5" max="5" width="10.5703125" style="1" bestFit="1" customWidth="1"/>
    <col min="6" max="6" width="11.28515625" style="1" customWidth="1"/>
    <col min="7" max="7" width="13.7109375" style="1" customWidth="1"/>
    <col min="8" max="8" width="11.42578125" style="1" customWidth="1"/>
    <col min="9" max="9" width="9.7109375" style="1" customWidth="1"/>
    <col min="10" max="10" width="15.140625" style="1" customWidth="1"/>
    <col min="11" max="11" width="7.85546875" style="1" customWidth="1"/>
    <col min="12" max="12" width="9" style="1" customWidth="1"/>
    <col min="13" max="13" width="13.85546875" style="1" customWidth="1"/>
    <col min="14" max="14" width="7.7109375" style="1" customWidth="1"/>
    <col min="15" max="15" width="9.42578125" style="1" customWidth="1"/>
    <col min="16" max="16" width="13.85546875" style="1" customWidth="1"/>
    <col min="17" max="17" width="9.140625" style="1"/>
    <col min="18" max="18" width="21.42578125" style="1" bestFit="1" customWidth="1"/>
    <col min="19" max="19" width="14.28515625" style="1" customWidth="1"/>
    <col min="20" max="20" width="10.28515625" style="1" customWidth="1"/>
    <col min="21" max="21" width="12.28515625" style="5" bestFit="1" customWidth="1"/>
    <col min="22" max="16384" width="9.140625" style="1"/>
  </cols>
  <sheetData>
    <row r="1" spans="1:21" s="7" customFormat="1" x14ac:dyDescent="0.25">
      <c r="A1" s="10"/>
      <c r="C1" s="29" t="s">
        <v>23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12"/>
    </row>
    <row r="2" spans="1:21" s="7" customFormat="1" x14ac:dyDescent="0.25">
      <c r="A2" s="32" t="s">
        <v>0</v>
      </c>
      <c r="B2" s="32" t="s">
        <v>4</v>
      </c>
      <c r="C2" s="29" t="s">
        <v>9</v>
      </c>
      <c r="D2" s="30"/>
      <c r="E2" s="31"/>
      <c r="F2" s="29" t="s">
        <v>13</v>
      </c>
      <c r="G2" s="30"/>
      <c r="H2" s="31"/>
      <c r="I2" s="29" t="s">
        <v>15</v>
      </c>
      <c r="J2" s="30"/>
      <c r="K2" s="31"/>
      <c r="L2" s="29" t="s">
        <v>16</v>
      </c>
      <c r="M2" s="30"/>
      <c r="N2" s="31"/>
      <c r="O2" s="29" t="s">
        <v>18</v>
      </c>
      <c r="P2" s="30"/>
      <c r="Q2" s="31"/>
      <c r="R2" s="29" t="s">
        <v>20</v>
      </c>
      <c r="S2" s="30"/>
      <c r="T2" s="31"/>
      <c r="U2" s="32" t="s">
        <v>22</v>
      </c>
    </row>
    <row r="3" spans="1:21" s="7" customFormat="1" x14ac:dyDescent="0.25">
      <c r="A3" s="33"/>
      <c r="B3" s="33"/>
      <c r="C3" s="11" t="s">
        <v>12</v>
      </c>
      <c r="D3" s="11" t="s">
        <v>10</v>
      </c>
      <c r="E3" s="11" t="s">
        <v>11</v>
      </c>
      <c r="F3" s="11" t="s">
        <v>14</v>
      </c>
      <c r="G3" s="11" t="s">
        <v>10</v>
      </c>
      <c r="H3" s="11" t="s">
        <v>11</v>
      </c>
      <c r="I3" s="11" t="s">
        <v>14</v>
      </c>
      <c r="J3" s="11" t="s">
        <v>10</v>
      </c>
      <c r="K3" s="11" t="s">
        <v>11</v>
      </c>
      <c r="L3" s="11" t="s">
        <v>17</v>
      </c>
      <c r="M3" s="11" t="s">
        <v>10</v>
      </c>
      <c r="N3" s="11" t="s">
        <v>11</v>
      </c>
      <c r="O3" s="11" t="s">
        <v>19</v>
      </c>
      <c r="P3" s="11" t="s">
        <v>10</v>
      </c>
      <c r="Q3" s="11" t="s">
        <v>11</v>
      </c>
      <c r="R3" s="11" t="s">
        <v>21</v>
      </c>
      <c r="S3" s="11" t="s">
        <v>1</v>
      </c>
      <c r="T3" s="11" t="s">
        <v>2</v>
      </c>
      <c r="U3" s="33"/>
    </row>
    <row r="4" spans="1:21" x14ac:dyDescent="0.25">
      <c r="A4" s="2">
        <v>1</v>
      </c>
      <c r="B4" s="13" t="s">
        <v>5</v>
      </c>
      <c r="C4" s="3">
        <v>18179.23083</v>
      </c>
      <c r="D4" s="2">
        <v>10</v>
      </c>
      <c r="E4" s="2">
        <v>1</v>
      </c>
      <c r="F4" s="3">
        <v>1776.4804959799999</v>
      </c>
      <c r="G4" s="2">
        <v>10</v>
      </c>
      <c r="H4" s="2">
        <v>1</v>
      </c>
      <c r="I4" s="2">
        <v>0</v>
      </c>
      <c r="J4" s="2">
        <v>7</v>
      </c>
      <c r="K4" s="8">
        <v>1</v>
      </c>
      <c r="L4" s="1">
        <v>1</v>
      </c>
      <c r="M4" s="2">
        <v>8</v>
      </c>
      <c r="N4" s="8">
        <v>10</v>
      </c>
      <c r="O4" s="1">
        <v>0</v>
      </c>
      <c r="P4" s="2">
        <v>8</v>
      </c>
      <c r="Q4" s="8">
        <v>1</v>
      </c>
      <c r="R4" s="1">
        <v>3.7170000000000001</v>
      </c>
      <c r="S4" s="1">
        <v>9</v>
      </c>
      <c r="T4" s="1">
        <v>8</v>
      </c>
      <c r="U4" s="5">
        <f>(((D4+E4)/2)+((G4+H4)/2)+((J4+K4)/2)+((M4+N4)/2)+((P4+Q4)/2)+((S4+T4)/2))/6</f>
        <v>6.166666666666667</v>
      </c>
    </row>
    <row r="5" spans="1:21" x14ac:dyDescent="0.25">
      <c r="A5" s="2">
        <v>2</v>
      </c>
      <c r="B5" s="13" t="s">
        <v>5</v>
      </c>
      <c r="C5" s="3">
        <v>13843.706876</v>
      </c>
      <c r="D5" s="2">
        <v>10</v>
      </c>
      <c r="E5" s="2">
        <v>1</v>
      </c>
      <c r="F5" s="3">
        <v>1019.32536556</v>
      </c>
      <c r="G5" s="2">
        <v>10</v>
      </c>
      <c r="H5" s="2">
        <v>1</v>
      </c>
      <c r="I5" s="2">
        <v>0</v>
      </c>
      <c r="J5" s="2">
        <v>7</v>
      </c>
      <c r="K5" s="8">
        <v>1</v>
      </c>
      <c r="L5" s="1">
        <v>1</v>
      </c>
      <c r="M5" s="2">
        <v>8</v>
      </c>
      <c r="N5" s="8">
        <v>10</v>
      </c>
      <c r="O5" s="1">
        <v>0</v>
      </c>
      <c r="P5" s="2">
        <v>8</v>
      </c>
      <c r="Q5" s="8">
        <v>1</v>
      </c>
      <c r="R5" s="1">
        <v>2.444</v>
      </c>
      <c r="S5" s="1">
        <v>9</v>
      </c>
      <c r="T5" s="1">
        <v>9</v>
      </c>
      <c r="U5" s="5">
        <f>(((D5+E5)/2)+((G5+H5)/2)+((J5+K5)/2)+((M5+N5)/2)+((P5+Q5)/2)+((S5+T5)/2))/6</f>
        <v>6.25</v>
      </c>
    </row>
    <row r="6" spans="1:21" x14ac:dyDescent="0.25">
      <c r="A6" s="2">
        <v>3</v>
      </c>
      <c r="B6" s="13" t="s">
        <v>5</v>
      </c>
      <c r="C6" s="3">
        <v>24749.634488799999</v>
      </c>
      <c r="D6" s="2">
        <v>10</v>
      </c>
      <c r="E6" s="2">
        <v>1</v>
      </c>
      <c r="F6" s="3">
        <v>737.81414168599997</v>
      </c>
      <c r="G6" s="2">
        <v>10</v>
      </c>
      <c r="H6" s="2">
        <v>1</v>
      </c>
      <c r="I6" s="2">
        <v>0</v>
      </c>
      <c r="J6" s="2">
        <v>7</v>
      </c>
      <c r="K6" s="8">
        <v>1</v>
      </c>
      <c r="L6" s="1">
        <v>1</v>
      </c>
      <c r="M6" s="2">
        <v>8</v>
      </c>
      <c r="N6" s="8">
        <v>10</v>
      </c>
      <c r="O6" s="1">
        <v>0</v>
      </c>
      <c r="P6" s="2">
        <v>8</v>
      </c>
      <c r="Q6" s="8">
        <v>1</v>
      </c>
      <c r="R6" s="1">
        <v>1.323</v>
      </c>
      <c r="S6" s="1">
        <v>9</v>
      </c>
      <c r="T6" s="7">
        <v>10</v>
      </c>
      <c r="U6" s="5">
        <f t="shared" ref="U6:U69" si="0">(((D6+E6)/2)+((G6+H6)/2)+((J6+K6)/2)+((M6+N6)/2)+((P6+Q6)/2)+((S6+T6)/2))/6</f>
        <v>6.333333333333333</v>
      </c>
    </row>
    <row r="7" spans="1:21" x14ac:dyDescent="0.25">
      <c r="A7" s="2">
        <v>4</v>
      </c>
      <c r="B7" s="13" t="s">
        <v>5</v>
      </c>
      <c r="C7" s="3">
        <v>31167.3808909</v>
      </c>
      <c r="D7" s="2">
        <v>10</v>
      </c>
      <c r="E7" s="2">
        <v>1</v>
      </c>
      <c r="F7" s="3">
        <v>1755.77470885</v>
      </c>
      <c r="G7" s="2">
        <v>10</v>
      </c>
      <c r="H7" s="2">
        <v>1</v>
      </c>
      <c r="I7" s="2">
        <v>0</v>
      </c>
      <c r="J7" s="2">
        <v>7</v>
      </c>
      <c r="K7" s="8">
        <v>1</v>
      </c>
      <c r="L7" s="1">
        <v>1</v>
      </c>
      <c r="M7" s="2">
        <v>8</v>
      </c>
      <c r="N7" s="8">
        <v>10</v>
      </c>
      <c r="O7" s="1">
        <v>0</v>
      </c>
      <c r="P7" s="2">
        <v>8</v>
      </c>
      <c r="Q7" s="8">
        <v>1</v>
      </c>
      <c r="R7" s="1">
        <v>2.806</v>
      </c>
      <c r="S7" s="1">
        <v>9</v>
      </c>
      <c r="T7" s="1">
        <v>9</v>
      </c>
      <c r="U7" s="5">
        <f t="shared" si="0"/>
        <v>6.25</v>
      </c>
    </row>
    <row r="8" spans="1:21" x14ac:dyDescent="0.25">
      <c r="A8" s="2">
        <v>5</v>
      </c>
      <c r="B8" s="13" t="s">
        <v>5</v>
      </c>
      <c r="C8" s="3">
        <v>28731.576041600001</v>
      </c>
      <c r="D8" s="2">
        <v>10</v>
      </c>
      <c r="E8" s="2">
        <v>1</v>
      </c>
      <c r="F8" s="3">
        <v>1473.3100370899999</v>
      </c>
      <c r="G8" s="2">
        <v>10</v>
      </c>
      <c r="H8" s="2">
        <v>1</v>
      </c>
      <c r="I8" s="2">
        <v>0</v>
      </c>
      <c r="J8" s="2">
        <v>7</v>
      </c>
      <c r="K8" s="8">
        <v>1</v>
      </c>
      <c r="L8" s="1">
        <v>1</v>
      </c>
      <c r="M8" s="2">
        <v>8</v>
      </c>
      <c r="N8" s="8">
        <v>10</v>
      </c>
      <c r="O8" s="1">
        <v>0</v>
      </c>
      <c r="P8" s="2">
        <v>8</v>
      </c>
      <c r="Q8" s="8">
        <v>1</v>
      </c>
      <c r="R8" s="1">
        <v>2.452</v>
      </c>
      <c r="S8" s="1">
        <v>9</v>
      </c>
      <c r="T8" s="1">
        <v>9</v>
      </c>
      <c r="U8" s="5">
        <f t="shared" si="0"/>
        <v>6.25</v>
      </c>
    </row>
    <row r="9" spans="1:21" x14ac:dyDescent="0.25">
      <c r="A9" s="2">
        <v>6</v>
      </c>
      <c r="B9" s="13" t="s">
        <v>5</v>
      </c>
      <c r="C9" s="3">
        <v>2660.44889375</v>
      </c>
      <c r="D9" s="2">
        <v>10</v>
      </c>
      <c r="E9" s="2">
        <v>1</v>
      </c>
      <c r="F9" s="3">
        <v>274.051436513</v>
      </c>
      <c r="G9" s="2">
        <v>10</v>
      </c>
      <c r="H9" s="2">
        <v>1</v>
      </c>
      <c r="I9" s="2">
        <v>0</v>
      </c>
      <c r="J9" s="2">
        <v>7</v>
      </c>
      <c r="K9" s="8">
        <v>1</v>
      </c>
      <c r="L9" s="1">
        <v>1</v>
      </c>
      <c r="M9" s="2">
        <v>8</v>
      </c>
      <c r="N9" s="8">
        <v>10</v>
      </c>
      <c r="O9" s="1">
        <v>0</v>
      </c>
      <c r="P9" s="2">
        <v>8</v>
      </c>
      <c r="Q9" s="8">
        <v>1</v>
      </c>
      <c r="R9" s="1">
        <v>1.4990000000000001</v>
      </c>
      <c r="S9" s="1">
        <v>9</v>
      </c>
      <c r="T9" s="7">
        <v>10</v>
      </c>
      <c r="U9" s="5">
        <f t="shared" si="0"/>
        <v>6.333333333333333</v>
      </c>
    </row>
    <row r="10" spans="1:21" x14ac:dyDescent="0.25">
      <c r="A10" s="2">
        <v>7</v>
      </c>
      <c r="B10" s="13" t="s">
        <v>5</v>
      </c>
      <c r="C10" s="3">
        <v>2213.0586110099998</v>
      </c>
      <c r="D10" s="2">
        <v>10</v>
      </c>
      <c r="E10" s="2">
        <v>1</v>
      </c>
      <c r="F10" s="3">
        <v>363.35205925999998</v>
      </c>
      <c r="G10" s="2">
        <v>10</v>
      </c>
      <c r="H10" s="2">
        <v>1</v>
      </c>
      <c r="I10" s="2">
        <v>0</v>
      </c>
      <c r="J10" s="2">
        <v>7</v>
      </c>
      <c r="K10" s="8">
        <v>1</v>
      </c>
      <c r="L10" s="1">
        <v>1</v>
      </c>
      <c r="M10" s="2">
        <v>8</v>
      </c>
      <c r="N10" s="8">
        <v>10</v>
      </c>
      <c r="O10" s="1">
        <v>0</v>
      </c>
      <c r="P10" s="2">
        <v>8</v>
      </c>
      <c r="Q10" s="8">
        <v>1</v>
      </c>
      <c r="R10" s="1">
        <v>2.1789999999999998</v>
      </c>
      <c r="S10" s="1">
        <v>9</v>
      </c>
      <c r="T10" s="1">
        <v>9</v>
      </c>
      <c r="U10" s="5">
        <f t="shared" si="0"/>
        <v>6.25</v>
      </c>
    </row>
    <row r="11" spans="1:21" x14ac:dyDescent="0.25">
      <c r="A11" s="2">
        <v>8</v>
      </c>
      <c r="B11" s="13" t="s">
        <v>5</v>
      </c>
      <c r="C11" s="3">
        <v>3094.5537576299998</v>
      </c>
      <c r="D11" s="2">
        <v>10</v>
      </c>
      <c r="E11" s="2">
        <v>1</v>
      </c>
      <c r="F11" s="3">
        <v>344.07901918099998</v>
      </c>
      <c r="G11" s="2">
        <v>10</v>
      </c>
      <c r="H11" s="2">
        <v>1</v>
      </c>
      <c r="I11" s="2">
        <v>0</v>
      </c>
      <c r="J11" s="2">
        <v>7</v>
      </c>
      <c r="K11" s="8">
        <v>1</v>
      </c>
      <c r="L11" s="1">
        <v>1</v>
      </c>
      <c r="M11" s="2">
        <v>8</v>
      </c>
      <c r="N11" s="8">
        <v>10</v>
      </c>
      <c r="O11" s="1">
        <v>0</v>
      </c>
      <c r="P11" s="2">
        <v>8</v>
      </c>
      <c r="Q11" s="8">
        <v>1</v>
      </c>
      <c r="R11" s="1">
        <v>1.7450000000000001</v>
      </c>
      <c r="S11" s="1">
        <v>9</v>
      </c>
      <c r="T11" s="7">
        <v>10</v>
      </c>
      <c r="U11" s="5">
        <f t="shared" si="0"/>
        <v>6.333333333333333</v>
      </c>
    </row>
    <row r="12" spans="1:21" s="19" customFormat="1" x14ac:dyDescent="0.25">
      <c r="A12" s="15">
        <v>9</v>
      </c>
      <c r="B12" s="21" t="s">
        <v>5</v>
      </c>
      <c r="C12" s="17">
        <v>1135003.46306</v>
      </c>
      <c r="D12" s="15">
        <v>10</v>
      </c>
      <c r="E12" s="15">
        <v>3</v>
      </c>
      <c r="F12" s="17">
        <v>6155.3470363699998</v>
      </c>
      <c r="G12" s="15">
        <v>10</v>
      </c>
      <c r="H12" s="15">
        <v>2</v>
      </c>
      <c r="I12" s="15">
        <v>0</v>
      </c>
      <c r="J12" s="15">
        <v>7</v>
      </c>
      <c r="K12" s="18">
        <v>1</v>
      </c>
      <c r="L12" s="19">
        <v>1</v>
      </c>
      <c r="M12" s="15">
        <v>8</v>
      </c>
      <c r="N12" s="19">
        <v>10</v>
      </c>
      <c r="O12" s="19">
        <v>75.75</v>
      </c>
      <c r="P12" s="15">
        <v>8</v>
      </c>
      <c r="Q12" s="19">
        <v>10</v>
      </c>
      <c r="R12" s="19">
        <v>1.63</v>
      </c>
      <c r="S12" s="19">
        <v>9</v>
      </c>
      <c r="T12" s="19">
        <v>10</v>
      </c>
      <c r="U12" s="20">
        <f t="shared" si="0"/>
        <v>7.333333333333333</v>
      </c>
    </row>
    <row r="13" spans="1:21" x14ac:dyDescent="0.25">
      <c r="A13" s="2">
        <v>10</v>
      </c>
      <c r="B13" s="13" t="s">
        <v>5</v>
      </c>
      <c r="C13" s="3">
        <v>17219.9640903</v>
      </c>
      <c r="D13" s="2">
        <v>10</v>
      </c>
      <c r="E13" s="2">
        <v>1</v>
      </c>
      <c r="F13" s="3">
        <v>914.69720866</v>
      </c>
      <c r="G13" s="2">
        <v>10</v>
      </c>
      <c r="H13" s="2">
        <v>1</v>
      </c>
      <c r="I13" s="2">
        <v>0</v>
      </c>
      <c r="J13" s="2">
        <v>7</v>
      </c>
      <c r="K13" s="8">
        <v>1</v>
      </c>
      <c r="L13" s="1">
        <v>1</v>
      </c>
      <c r="M13" s="2">
        <v>8</v>
      </c>
      <c r="N13" s="8">
        <v>10</v>
      </c>
      <c r="O13" s="1">
        <v>0</v>
      </c>
      <c r="P13" s="2">
        <v>8</v>
      </c>
      <c r="Q13" s="8">
        <v>1</v>
      </c>
      <c r="R13" s="1">
        <v>1.966</v>
      </c>
      <c r="S13" s="1">
        <v>9</v>
      </c>
      <c r="T13" s="7">
        <v>10</v>
      </c>
      <c r="U13" s="5">
        <f t="shared" si="0"/>
        <v>6.333333333333333</v>
      </c>
    </row>
    <row r="14" spans="1:21" x14ac:dyDescent="0.25">
      <c r="A14" s="2">
        <v>11</v>
      </c>
      <c r="B14" s="13" t="s">
        <v>5</v>
      </c>
      <c r="C14" s="3">
        <v>1843.95290826</v>
      </c>
      <c r="D14" s="2">
        <v>10</v>
      </c>
      <c r="E14" s="2">
        <v>1</v>
      </c>
      <c r="F14" s="3">
        <v>201.683123292</v>
      </c>
      <c r="G14" s="2">
        <v>10</v>
      </c>
      <c r="H14" s="2">
        <v>1</v>
      </c>
      <c r="I14" s="2">
        <v>0</v>
      </c>
      <c r="J14" s="2">
        <v>7</v>
      </c>
      <c r="K14" s="8">
        <v>1</v>
      </c>
      <c r="L14" s="1">
        <v>1</v>
      </c>
      <c r="M14" s="2">
        <v>8</v>
      </c>
      <c r="N14" s="8">
        <v>10</v>
      </c>
      <c r="O14" s="1">
        <v>0</v>
      </c>
      <c r="P14" s="2">
        <v>8</v>
      </c>
      <c r="Q14" s="8">
        <v>1</v>
      </c>
      <c r="R14" s="1">
        <v>1.325</v>
      </c>
      <c r="S14" s="1">
        <v>9</v>
      </c>
      <c r="T14" s="7">
        <v>10</v>
      </c>
      <c r="U14" s="5">
        <f t="shared" si="0"/>
        <v>6.333333333333333</v>
      </c>
    </row>
    <row r="15" spans="1:21" x14ac:dyDescent="0.25">
      <c r="A15" s="2">
        <v>12</v>
      </c>
      <c r="B15" s="13" t="s">
        <v>5</v>
      </c>
      <c r="C15" s="3">
        <v>16604.934596300001</v>
      </c>
      <c r="D15" s="2">
        <v>10</v>
      </c>
      <c r="E15" s="2">
        <v>1</v>
      </c>
      <c r="F15" s="3">
        <v>1370.91428866</v>
      </c>
      <c r="G15" s="2">
        <v>10</v>
      </c>
      <c r="H15" s="2">
        <v>1</v>
      </c>
      <c r="I15" s="2">
        <v>0</v>
      </c>
      <c r="J15" s="2">
        <v>7</v>
      </c>
      <c r="K15" s="8">
        <v>1</v>
      </c>
      <c r="L15" s="1">
        <v>1</v>
      </c>
      <c r="M15" s="2">
        <v>8</v>
      </c>
      <c r="N15" s="8">
        <v>10</v>
      </c>
      <c r="O15" s="1">
        <v>0</v>
      </c>
      <c r="P15" s="2">
        <v>8</v>
      </c>
      <c r="Q15" s="8">
        <v>1</v>
      </c>
      <c r="R15" s="1">
        <v>3.0009999999999999</v>
      </c>
      <c r="S15" s="1">
        <v>9</v>
      </c>
      <c r="T15" s="1">
        <v>8</v>
      </c>
      <c r="U15" s="5">
        <f t="shared" si="0"/>
        <v>6.166666666666667</v>
      </c>
    </row>
    <row r="16" spans="1:21" x14ac:dyDescent="0.25">
      <c r="A16" s="2">
        <v>13</v>
      </c>
      <c r="B16" s="13" t="s">
        <v>5</v>
      </c>
      <c r="C16" s="3">
        <v>5661.2784573099998</v>
      </c>
      <c r="D16" s="2">
        <v>10</v>
      </c>
      <c r="E16" s="2">
        <v>1</v>
      </c>
      <c r="F16" s="3">
        <v>308.09577884399999</v>
      </c>
      <c r="G16" s="2">
        <v>10</v>
      </c>
      <c r="H16" s="2">
        <v>1</v>
      </c>
      <c r="I16" s="2">
        <v>0</v>
      </c>
      <c r="J16" s="2">
        <v>7</v>
      </c>
      <c r="K16" s="8">
        <v>1</v>
      </c>
      <c r="L16" s="1">
        <v>1</v>
      </c>
      <c r="M16" s="2">
        <v>8</v>
      </c>
      <c r="N16" s="8">
        <v>10</v>
      </c>
      <c r="O16" s="1">
        <v>0</v>
      </c>
      <c r="P16" s="2">
        <v>8</v>
      </c>
      <c r="Q16" s="8">
        <v>1</v>
      </c>
      <c r="R16" s="1">
        <v>1.155</v>
      </c>
      <c r="S16" s="1">
        <v>9</v>
      </c>
      <c r="T16" s="7">
        <v>10</v>
      </c>
      <c r="U16" s="5">
        <f t="shared" si="0"/>
        <v>6.333333333333333</v>
      </c>
    </row>
    <row r="17" spans="1:21" x14ac:dyDescent="0.25">
      <c r="A17" s="2">
        <v>14</v>
      </c>
      <c r="B17" s="13" t="s">
        <v>5</v>
      </c>
      <c r="C17" s="3">
        <v>3910.4726119500001</v>
      </c>
      <c r="D17" s="2">
        <v>10</v>
      </c>
      <c r="E17" s="2">
        <v>1</v>
      </c>
      <c r="F17" s="3">
        <v>308.54794454199998</v>
      </c>
      <c r="G17" s="2">
        <v>10</v>
      </c>
      <c r="H17" s="2">
        <v>1</v>
      </c>
      <c r="I17" s="2">
        <v>0</v>
      </c>
      <c r="J17" s="2">
        <v>7</v>
      </c>
      <c r="K17" s="8">
        <v>1</v>
      </c>
      <c r="L17" s="1">
        <v>1</v>
      </c>
      <c r="M17" s="2">
        <v>8</v>
      </c>
      <c r="N17" s="8">
        <v>10</v>
      </c>
      <c r="O17" s="1">
        <v>0</v>
      </c>
      <c r="P17" s="2">
        <v>8</v>
      </c>
      <c r="Q17" s="8">
        <v>1</v>
      </c>
      <c r="R17" s="1">
        <v>1.3919999999999999</v>
      </c>
      <c r="S17" s="1">
        <v>9</v>
      </c>
      <c r="T17" s="7">
        <v>10</v>
      </c>
      <c r="U17" s="5">
        <f t="shared" si="0"/>
        <v>6.333333333333333</v>
      </c>
    </row>
    <row r="18" spans="1:21" x14ac:dyDescent="0.25">
      <c r="A18" s="2">
        <v>15</v>
      </c>
      <c r="B18" s="13" t="s">
        <v>5</v>
      </c>
      <c r="C18" s="3">
        <v>6818.3877080100001</v>
      </c>
      <c r="D18" s="2">
        <v>10</v>
      </c>
      <c r="E18" s="2">
        <v>1</v>
      </c>
      <c r="F18" s="3">
        <v>339.06777410199999</v>
      </c>
      <c r="G18" s="2">
        <v>10</v>
      </c>
      <c r="H18" s="2">
        <v>1</v>
      </c>
      <c r="I18" s="2">
        <v>0</v>
      </c>
      <c r="J18" s="2">
        <v>7</v>
      </c>
      <c r="K18" s="8">
        <v>1</v>
      </c>
      <c r="L18" s="1">
        <v>1</v>
      </c>
      <c r="M18" s="2">
        <v>8</v>
      </c>
      <c r="N18" s="8">
        <v>10</v>
      </c>
      <c r="O18" s="1">
        <v>0</v>
      </c>
      <c r="P18" s="2">
        <v>8</v>
      </c>
      <c r="Q18" s="8">
        <v>1</v>
      </c>
      <c r="R18" s="1">
        <v>1.1579999999999999</v>
      </c>
      <c r="S18" s="1">
        <v>9</v>
      </c>
      <c r="T18" s="7">
        <v>10</v>
      </c>
      <c r="U18" s="5">
        <f t="shared" si="0"/>
        <v>6.333333333333333</v>
      </c>
    </row>
    <row r="19" spans="1:21" x14ac:dyDescent="0.25">
      <c r="A19" s="2">
        <v>16</v>
      </c>
      <c r="B19" s="13" t="s">
        <v>5</v>
      </c>
      <c r="C19" s="3">
        <v>9052.0839247500007</v>
      </c>
      <c r="D19" s="2">
        <v>10</v>
      </c>
      <c r="E19" s="2">
        <v>1</v>
      </c>
      <c r="F19" s="3">
        <v>798.903197417</v>
      </c>
      <c r="G19" s="2">
        <v>10</v>
      </c>
      <c r="H19" s="2">
        <v>1</v>
      </c>
      <c r="I19" s="3">
        <v>9.35690061723</v>
      </c>
      <c r="J19" s="2">
        <v>7</v>
      </c>
      <c r="K19" s="8">
        <v>10</v>
      </c>
      <c r="L19" s="1">
        <v>1</v>
      </c>
      <c r="M19" s="2">
        <v>8</v>
      </c>
      <c r="N19" s="8">
        <v>10</v>
      </c>
      <c r="O19" s="1">
        <v>0</v>
      </c>
      <c r="P19" s="2">
        <v>8</v>
      </c>
      <c r="Q19" s="8">
        <v>1</v>
      </c>
      <c r="R19" s="1">
        <v>2.3690000000000002</v>
      </c>
      <c r="S19" s="1">
        <v>9</v>
      </c>
      <c r="T19" s="1">
        <v>9</v>
      </c>
      <c r="U19" s="5">
        <f t="shared" si="0"/>
        <v>7</v>
      </c>
    </row>
    <row r="20" spans="1:21" x14ac:dyDescent="0.25">
      <c r="A20" s="2">
        <v>17</v>
      </c>
      <c r="B20" s="13" t="s">
        <v>5</v>
      </c>
      <c r="C20" s="3">
        <v>6946.7756454299997</v>
      </c>
      <c r="D20" s="2">
        <v>10</v>
      </c>
      <c r="E20" s="2">
        <v>1</v>
      </c>
      <c r="F20" s="3">
        <v>380.08397429000001</v>
      </c>
      <c r="G20" s="2">
        <v>10</v>
      </c>
      <c r="H20" s="2">
        <v>1</v>
      </c>
      <c r="I20" s="3">
        <v>12.1926277723</v>
      </c>
      <c r="J20" s="2">
        <v>7</v>
      </c>
      <c r="K20" s="8">
        <v>10</v>
      </c>
      <c r="L20" s="1">
        <v>1</v>
      </c>
      <c r="M20" s="2">
        <v>8</v>
      </c>
      <c r="N20" s="8">
        <v>10</v>
      </c>
      <c r="O20" s="1">
        <v>0</v>
      </c>
      <c r="P20" s="2">
        <v>8</v>
      </c>
      <c r="Q20" s="8">
        <v>1</v>
      </c>
      <c r="R20" s="1">
        <v>1.286</v>
      </c>
      <c r="S20" s="1">
        <v>9</v>
      </c>
      <c r="T20" s="7">
        <v>10</v>
      </c>
      <c r="U20" s="5">
        <f t="shared" si="0"/>
        <v>7.083333333333333</v>
      </c>
    </row>
    <row r="21" spans="1:21" x14ac:dyDescent="0.25">
      <c r="A21" s="2">
        <v>18</v>
      </c>
      <c r="B21" s="13" t="s">
        <v>5</v>
      </c>
      <c r="C21" s="3">
        <v>21204.865394100001</v>
      </c>
      <c r="D21" s="2">
        <v>10</v>
      </c>
      <c r="E21" s="2">
        <v>1</v>
      </c>
      <c r="F21" s="3">
        <v>973.03206799500003</v>
      </c>
      <c r="G21" s="2">
        <v>10</v>
      </c>
      <c r="H21" s="2">
        <v>1</v>
      </c>
      <c r="I21" s="2">
        <v>0</v>
      </c>
      <c r="J21" s="2">
        <v>7</v>
      </c>
      <c r="K21" s="8">
        <v>1</v>
      </c>
      <c r="L21" s="1">
        <v>1</v>
      </c>
      <c r="M21" s="2">
        <v>8</v>
      </c>
      <c r="N21" s="8">
        <v>10</v>
      </c>
      <c r="O21" s="1">
        <v>0</v>
      </c>
      <c r="P21" s="2">
        <v>8</v>
      </c>
      <c r="Q21" s="8">
        <v>1</v>
      </c>
      <c r="R21" s="1">
        <v>1.885</v>
      </c>
      <c r="S21" s="1">
        <v>9</v>
      </c>
      <c r="T21" s="7">
        <v>10</v>
      </c>
      <c r="U21" s="5">
        <f t="shared" si="0"/>
        <v>6.333333333333333</v>
      </c>
    </row>
    <row r="22" spans="1:21" x14ac:dyDescent="0.25">
      <c r="A22" s="2">
        <v>19</v>
      </c>
      <c r="B22" s="13" t="s">
        <v>5</v>
      </c>
      <c r="C22" s="3">
        <v>5646.2408219199997</v>
      </c>
      <c r="D22" s="2">
        <v>10</v>
      </c>
      <c r="E22" s="2">
        <v>1</v>
      </c>
      <c r="F22" s="3">
        <v>545.53157409100004</v>
      </c>
      <c r="G22" s="2">
        <v>10</v>
      </c>
      <c r="H22" s="2">
        <v>1</v>
      </c>
      <c r="I22" s="2">
        <v>0</v>
      </c>
      <c r="J22" s="2">
        <v>7</v>
      </c>
      <c r="K22" s="8">
        <v>1</v>
      </c>
      <c r="L22" s="1">
        <v>1</v>
      </c>
      <c r="M22" s="2">
        <v>8</v>
      </c>
      <c r="N22" s="8">
        <v>10</v>
      </c>
      <c r="O22" s="1">
        <v>0</v>
      </c>
      <c r="P22" s="2">
        <v>8</v>
      </c>
      <c r="Q22" s="8">
        <v>1</v>
      </c>
      <c r="R22" s="1">
        <v>2.048</v>
      </c>
      <c r="S22" s="1">
        <v>9</v>
      </c>
      <c r="T22" s="1">
        <v>9</v>
      </c>
      <c r="U22" s="5">
        <f t="shared" si="0"/>
        <v>6.25</v>
      </c>
    </row>
    <row r="23" spans="1:21" x14ac:dyDescent="0.25">
      <c r="A23" s="2">
        <v>20</v>
      </c>
      <c r="B23" s="13" t="s">
        <v>5</v>
      </c>
      <c r="C23" s="3">
        <v>16918.929564800001</v>
      </c>
      <c r="D23" s="2">
        <v>10</v>
      </c>
      <c r="E23" s="2">
        <v>1</v>
      </c>
      <c r="F23" s="3">
        <v>615.89108108599999</v>
      </c>
      <c r="G23" s="2">
        <v>10</v>
      </c>
      <c r="H23" s="2">
        <v>1</v>
      </c>
      <c r="I23" s="2">
        <v>0</v>
      </c>
      <c r="J23" s="2">
        <v>7</v>
      </c>
      <c r="K23" s="8">
        <v>1</v>
      </c>
      <c r="L23" s="1">
        <v>1</v>
      </c>
      <c r="M23" s="2">
        <v>8</v>
      </c>
      <c r="N23" s="8">
        <v>10</v>
      </c>
      <c r="O23" s="1">
        <v>0</v>
      </c>
      <c r="P23" s="2">
        <v>8</v>
      </c>
      <c r="Q23" s="8">
        <v>1</v>
      </c>
      <c r="R23" s="1">
        <v>1.3360000000000001</v>
      </c>
      <c r="S23" s="1">
        <v>9</v>
      </c>
      <c r="T23" s="7">
        <v>10</v>
      </c>
      <c r="U23" s="5">
        <f t="shared" si="0"/>
        <v>6.333333333333333</v>
      </c>
    </row>
    <row r="24" spans="1:21" x14ac:dyDescent="0.25">
      <c r="A24" s="2">
        <v>21</v>
      </c>
      <c r="B24" s="13" t="s">
        <v>5</v>
      </c>
      <c r="C24" s="3">
        <v>9778.4599478</v>
      </c>
      <c r="D24" s="2">
        <v>10</v>
      </c>
      <c r="E24" s="2">
        <v>1</v>
      </c>
      <c r="F24" s="3">
        <v>398.25327503599999</v>
      </c>
      <c r="G24" s="2">
        <v>10</v>
      </c>
      <c r="H24" s="2">
        <v>1</v>
      </c>
      <c r="I24" s="2">
        <v>0</v>
      </c>
      <c r="J24" s="2">
        <v>7</v>
      </c>
      <c r="K24" s="8">
        <v>1</v>
      </c>
      <c r="L24" s="1">
        <v>1</v>
      </c>
      <c r="M24" s="2">
        <v>8</v>
      </c>
      <c r="N24" s="8">
        <v>10</v>
      </c>
      <c r="O24" s="1">
        <v>0</v>
      </c>
      <c r="P24" s="2">
        <v>8</v>
      </c>
      <c r="Q24" s="8">
        <v>1</v>
      </c>
      <c r="R24" s="1">
        <v>1.1359999999999999</v>
      </c>
      <c r="S24" s="1">
        <v>9</v>
      </c>
      <c r="T24" s="7">
        <v>10</v>
      </c>
      <c r="U24" s="5">
        <f t="shared" si="0"/>
        <v>6.333333333333333</v>
      </c>
    </row>
    <row r="25" spans="1:21" x14ac:dyDescent="0.25">
      <c r="A25" s="2">
        <v>22</v>
      </c>
      <c r="B25" s="13" t="s">
        <v>5</v>
      </c>
      <c r="C25" s="3">
        <v>22289.762727599998</v>
      </c>
      <c r="D25" s="2">
        <v>10</v>
      </c>
      <c r="E25" s="2">
        <v>1</v>
      </c>
      <c r="F25" s="3">
        <v>1195.31167538</v>
      </c>
      <c r="G25" s="2">
        <v>10</v>
      </c>
      <c r="H25" s="2">
        <v>1</v>
      </c>
      <c r="I25" s="3">
        <v>29.840243689699999</v>
      </c>
      <c r="J25" s="2">
        <v>7</v>
      </c>
      <c r="K25" s="8">
        <v>10</v>
      </c>
      <c r="L25" s="1">
        <v>1</v>
      </c>
      <c r="M25" s="2">
        <v>8</v>
      </c>
      <c r="N25" s="8">
        <v>10</v>
      </c>
      <c r="O25" s="1">
        <v>0</v>
      </c>
      <c r="P25" s="2">
        <v>8</v>
      </c>
      <c r="Q25" s="8">
        <v>1</v>
      </c>
      <c r="R25" s="1">
        <v>2.2589999999999999</v>
      </c>
      <c r="S25" s="1">
        <v>9</v>
      </c>
      <c r="T25" s="1">
        <v>9</v>
      </c>
      <c r="U25" s="5">
        <f t="shared" si="0"/>
        <v>7</v>
      </c>
    </row>
    <row r="26" spans="1:21" x14ac:dyDescent="0.25">
      <c r="A26" s="2">
        <v>23</v>
      </c>
      <c r="B26" s="13" t="s">
        <v>5</v>
      </c>
      <c r="C26" s="3">
        <v>26933.749130200002</v>
      </c>
      <c r="D26" s="2">
        <v>10</v>
      </c>
      <c r="E26" s="2">
        <v>1</v>
      </c>
      <c r="F26" s="3">
        <v>1018.79273324</v>
      </c>
      <c r="G26" s="2">
        <v>10</v>
      </c>
      <c r="H26" s="2">
        <v>1</v>
      </c>
      <c r="I26" s="3">
        <v>24.695112008399999</v>
      </c>
      <c r="J26" s="2">
        <v>7</v>
      </c>
      <c r="K26" s="8">
        <v>10</v>
      </c>
      <c r="L26" s="1">
        <v>1</v>
      </c>
      <c r="M26" s="2">
        <v>8</v>
      </c>
      <c r="N26" s="8">
        <v>10</v>
      </c>
      <c r="O26" s="1">
        <v>0.01</v>
      </c>
      <c r="P26" s="2">
        <v>8</v>
      </c>
      <c r="Q26" s="8">
        <v>1</v>
      </c>
      <c r="R26" s="1">
        <v>1.7509999999999999</v>
      </c>
      <c r="S26" s="1">
        <v>9</v>
      </c>
      <c r="T26" s="7">
        <v>10</v>
      </c>
      <c r="U26" s="5">
        <f t="shared" si="0"/>
        <v>7.083333333333333</v>
      </c>
    </row>
    <row r="27" spans="1:21" x14ac:dyDescent="0.25">
      <c r="A27" s="2">
        <v>24</v>
      </c>
      <c r="B27" s="13" t="s">
        <v>5</v>
      </c>
      <c r="C27" s="3">
        <v>7504.2218401999999</v>
      </c>
      <c r="D27" s="2">
        <v>10</v>
      </c>
      <c r="E27" s="2">
        <v>1</v>
      </c>
      <c r="F27" s="3">
        <v>344.14321026699997</v>
      </c>
      <c r="G27" s="2">
        <v>10</v>
      </c>
      <c r="H27" s="2">
        <v>1</v>
      </c>
      <c r="I27" s="3">
        <v>18.302941237799999</v>
      </c>
      <c r="J27" s="2">
        <v>7</v>
      </c>
      <c r="K27" s="8">
        <v>10</v>
      </c>
      <c r="L27" s="1">
        <v>1</v>
      </c>
      <c r="M27" s="2">
        <v>8</v>
      </c>
      <c r="N27" s="8">
        <v>10</v>
      </c>
      <c r="O27" s="1">
        <v>0</v>
      </c>
      <c r="P27" s="2">
        <v>8</v>
      </c>
      <c r="Q27" s="8">
        <v>1</v>
      </c>
      <c r="R27" s="1">
        <v>1.121</v>
      </c>
      <c r="S27" s="1">
        <v>9</v>
      </c>
      <c r="T27" s="7">
        <v>10</v>
      </c>
      <c r="U27" s="5">
        <f t="shared" si="0"/>
        <v>7.083333333333333</v>
      </c>
    </row>
    <row r="28" spans="1:21" x14ac:dyDescent="0.25">
      <c r="A28" s="2">
        <v>25</v>
      </c>
      <c r="B28" s="13" t="s">
        <v>5</v>
      </c>
      <c r="C28" s="3">
        <v>17487.329161599999</v>
      </c>
      <c r="D28" s="2">
        <v>10</v>
      </c>
      <c r="E28" s="2">
        <v>1</v>
      </c>
      <c r="F28" s="3">
        <v>981.11477403000004</v>
      </c>
      <c r="G28" s="2">
        <v>10</v>
      </c>
      <c r="H28" s="2">
        <v>1</v>
      </c>
      <c r="I28" s="3">
        <v>7.8542200531599997</v>
      </c>
      <c r="J28" s="2">
        <v>7</v>
      </c>
      <c r="K28" s="8">
        <v>10</v>
      </c>
      <c r="L28" s="1">
        <v>1</v>
      </c>
      <c r="M28" s="2">
        <v>8</v>
      </c>
      <c r="N28" s="8">
        <v>10</v>
      </c>
      <c r="O28" s="1">
        <v>0</v>
      </c>
      <c r="P28" s="2">
        <v>8</v>
      </c>
      <c r="Q28" s="8">
        <v>1</v>
      </c>
      <c r="R28" s="1">
        <v>2.093</v>
      </c>
      <c r="S28" s="1">
        <v>9</v>
      </c>
      <c r="T28" s="1">
        <v>9</v>
      </c>
      <c r="U28" s="5">
        <f t="shared" si="0"/>
        <v>7</v>
      </c>
    </row>
    <row r="29" spans="1:21" x14ac:dyDescent="0.25">
      <c r="A29" s="2">
        <v>26</v>
      </c>
      <c r="B29" s="13" t="s">
        <v>5</v>
      </c>
      <c r="C29" s="3">
        <v>2882.6875439999999</v>
      </c>
      <c r="D29" s="2">
        <v>10</v>
      </c>
      <c r="E29" s="2">
        <v>1</v>
      </c>
      <c r="F29" s="3">
        <v>531.93110603800005</v>
      </c>
      <c r="G29" s="2">
        <v>10</v>
      </c>
      <c r="H29" s="2">
        <v>1</v>
      </c>
      <c r="I29" s="2">
        <v>0</v>
      </c>
      <c r="J29" s="2">
        <v>7</v>
      </c>
      <c r="K29" s="8">
        <v>1</v>
      </c>
      <c r="L29" s="1">
        <v>1</v>
      </c>
      <c r="M29" s="2">
        <v>8</v>
      </c>
      <c r="N29" s="8">
        <v>10</v>
      </c>
      <c r="O29" s="1">
        <v>0</v>
      </c>
      <c r="P29" s="2">
        <v>8</v>
      </c>
      <c r="Q29" s="8">
        <v>1</v>
      </c>
      <c r="R29" s="1">
        <v>2.7949999999999999</v>
      </c>
      <c r="S29" s="1">
        <v>9</v>
      </c>
      <c r="T29" s="1">
        <v>9</v>
      </c>
      <c r="U29" s="5">
        <f t="shared" si="0"/>
        <v>6.25</v>
      </c>
    </row>
    <row r="30" spans="1:21" x14ac:dyDescent="0.25">
      <c r="A30" s="2">
        <v>27</v>
      </c>
      <c r="B30" s="13" t="s">
        <v>5</v>
      </c>
      <c r="C30" s="3">
        <v>1649.3088541</v>
      </c>
      <c r="D30" s="2">
        <v>10</v>
      </c>
      <c r="E30" s="2">
        <v>1</v>
      </c>
      <c r="F30" s="3">
        <v>168.706236534</v>
      </c>
      <c r="G30" s="2">
        <v>10</v>
      </c>
      <c r="H30" s="2">
        <v>1</v>
      </c>
      <c r="I30" s="2">
        <v>0</v>
      </c>
      <c r="J30" s="2">
        <v>7</v>
      </c>
      <c r="K30" s="8">
        <v>1</v>
      </c>
      <c r="L30" s="1">
        <v>1</v>
      </c>
      <c r="M30" s="2">
        <v>8</v>
      </c>
      <c r="N30" s="8">
        <v>10</v>
      </c>
      <c r="O30" s="1">
        <v>0</v>
      </c>
      <c r="P30" s="2">
        <v>8</v>
      </c>
      <c r="Q30" s="8">
        <v>1</v>
      </c>
      <c r="R30" s="1">
        <v>1.1719999999999999</v>
      </c>
      <c r="S30" s="1">
        <v>9</v>
      </c>
      <c r="T30" s="7">
        <v>10</v>
      </c>
      <c r="U30" s="5">
        <f t="shared" si="0"/>
        <v>6.333333333333333</v>
      </c>
    </row>
    <row r="31" spans="1:21" x14ac:dyDescent="0.25">
      <c r="A31" s="2">
        <v>28</v>
      </c>
      <c r="B31" s="13" t="s">
        <v>5</v>
      </c>
      <c r="C31" s="3">
        <v>5041.7327537499996</v>
      </c>
      <c r="D31" s="2">
        <v>10</v>
      </c>
      <c r="E31" s="2">
        <v>1</v>
      </c>
      <c r="F31" s="3">
        <v>284.51488728200002</v>
      </c>
      <c r="G31" s="2">
        <v>10</v>
      </c>
      <c r="H31" s="2">
        <v>1</v>
      </c>
      <c r="I31" s="2">
        <v>0</v>
      </c>
      <c r="J31" s="2">
        <v>7</v>
      </c>
      <c r="K31" s="8">
        <v>1</v>
      </c>
      <c r="L31" s="1">
        <v>1</v>
      </c>
      <c r="M31" s="2">
        <v>8</v>
      </c>
      <c r="N31" s="8">
        <v>10</v>
      </c>
      <c r="O31" s="1">
        <v>0</v>
      </c>
      <c r="P31" s="2">
        <v>8</v>
      </c>
      <c r="Q31" s="8">
        <v>1</v>
      </c>
      <c r="R31" s="1">
        <v>1.1299999999999999</v>
      </c>
      <c r="S31" s="1">
        <v>9</v>
      </c>
      <c r="T31" s="7">
        <v>10</v>
      </c>
      <c r="U31" s="5">
        <f t="shared" si="0"/>
        <v>6.333333333333333</v>
      </c>
    </row>
    <row r="32" spans="1:21" x14ac:dyDescent="0.25">
      <c r="A32" s="2">
        <v>29</v>
      </c>
      <c r="B32" s="13" t="s">
        <v>5</v>
      </c>
      <c r="C32" s="3">
        <v>4265.0314915099998</v>
      </c>
      <c r="D32" s="2">
        <v>10</v>
      </c>
      <c r="E32" s="2">
        <v>1</v>
      </c>
      <c r="F32" s="3">
        <v>327.79452518400001</v>
      </c>
      <c r="G32" s="2">
        <v>10</v>
      </c>
      <c r="H32" s="2">
        <v>1</v>
      </c>
      <c r="I32" s="2">
        <v>0</v>
      </c>
      <c r="J32" s="2">
        <v>7</v>
      </c>
      <c r="K32" s="8">
        <v>1</v>
      </c>
      <c r="L32" s="1">
        <v>1</v>
      </c>
      <c r="M32" s="2">
        <v>8</v>
      </c>
      <c r="N32" s="8">
        <v>10</v>
      </c>
      <c r="O32" s="1">
        <v>0</v>
      </c>
      <c r="P32" s="2">
        <v>8</v>
      </c>
      <c r="Q32" s="8">
        <v>1</v>
      </c>
      <c r="R32" s="1">
        <v>1.4159999999999999</v>
      </c>
      <c r="S32" s="1">
        <v>9</v>
      </c>
      <c r="T32" s="7">
        <v>10</v>
      </c>
      <c r="U32" s="5">
        <f t="shared" si="0"/>
        <v>6.333333333333333</v>
      </c>
    </row>
    <row r="33" spans="1:21" x14ac:dyDescent="0.25">
      <c r="A33" s="2">
        <v>30</v>
      </c>
      <c r="B33" s="13" t="s">
        <v>5</v>
      </c>
      <c r="C33" s="3">
        <v>36699.922189899997</v>
      </c>
      <c r="D33" s="2">
        <v>10</v>
      </c>
      <c r="E33" s="2">
        <v>1</v>
      </c>
      <c r="F33" s="3">
        <v>2674.3874381199998</v>
      </c>
      <c r="G33" s="2">
        <v>10</v>
      </c>
      <c r="H33" s="2">
        <v>1</v>
      </c>
      <c r="I33" s="2">
        <v>0</v>
      </c>
      <c r="J33" s="2">
        <v>7</v>
      </c>
      <c r="K33" s="8">
        <v>1</v>
      </c>
      <c r="L33" s="1">
        <v>1</v>
      </c>
      <c r="M33" s="2">
        <v>8</v>
      </c>
      <c r="N33" s="8">
        <v>10</v>
      </c>
      <c r="O33" s="1">
        <v>0</v>
      </c>
      <c r="P33" s="2">
        <v>8</v>
      </c>
      <c r="Q33" s="8">
        <v>1</v>
      </c>
      <c r="R33" s="1">
        <v>3.9380000000000002</v>
      </c>
      <c r="S33" s="1">
        <v>9</v>
      </c>
      <c r="T33" s="1">
        <v>8</v>
      </c>
      <c r="U33" s="5">
        <f t="shared" si="0"/>
        <v>6.166666666666667</v>
      </c>
    </row>
    <row r="34" spans="1:21" x14ac:dyDescent="0.25">
      <c r="A34" s="2">
        <v>31</v>
      </c>
      <c r="B34" s="13" t="s">
        <v>5</v>
      </c>
      <c r="C34" s="3">
        <v>13827.7326283</v>
      </c>
      <c r="D34" s="2">
        <v>10</v>
      </c>
      <c r="E34" s="2">
        <v>1</v>
      </c>
      <c r="F34" s="3">
        <v>690.98394488700001</v>
      </c>
      <c r="G34" s="2">
        <v>10</v>
      </c>
      <c r="H34" s="2">
        <v>1</v>
      </c>
      <c r="I34" s="2">
        <v>0</v>
      </c>
      <c r="J34" s="2">
        <v>7</v>
      </c>
      <c r="K34" s="8">
        <v>1</v>
      </c>
      <c r="L34" s="1">
        <v>1</v>
      </c>
      <c r="M34" s="2">
        <v>8</v>
      </c>
      <c r="N34" s="8">
        <v>10</v>
      </c>
      <c r="O34" s="1">
        <v>0</v>
      </c>
      <c r="P34" s="2">
        <v>8</v>
      </c>
      <c r="Q34" s="8">
        <v>1</v>
      </c>
      <c r="R34" s="1">
        <v>1.6579999999999999</v>
      </c>
      <c r="S34" s="1">
        <v>9</v>
      </c>
      <c r="T34" s="7">
        <v>10</v>
      </c>
      <c r="U34" s="5">
        <f t="shared" si="0"/>
        <v>6.333333333333333</v>
      </c>
    </row>
    <row r="35" spans="1:21" x14ac:dyDescent="0.25">
      <c r="A35" s="2">
        <v>32</v>
      </c>
      <c r="B35" s="13" t="s">
        <v>5</v>
      </c>
      <c r="C35" s="3">
        <v>2718.6294291200002</v>
      </c>
      <c r="D35" s="2">
        <v>10</v>
      </c>
      <c r="E35" s="2">
        <v>1</v>
      </c>
      <c r="F35" s="3">
        <v>219.18537869100001</v>
      </c>
      <c r="G35" s="2">
        <v>10</v>
      </c>
      <c r="H35" s="2">
        <v>1</v>
      </c>
      <c r="I35" s="2">
        <v>0</v>
      </c>
      <c r="J35" s="2">
        <v>7</v>
      </c>
      <c r="K35" s="8">
        <v>1</v>
      </c>
      <c r="L35" s="1">
        <v>1</v>
      </c>
      <c r="M35" s="2">
        <v>8</v>
      </c>
      <c r="N35" s="8">
        <v>10</v>
      </c>
      <c r="O35" s="1">
        <v>0</v>
      </c>
      <c r="P35" s="2">
        <v>8</v>
      </c>
      <c r="Q35" s="8">
        <v>1</v>
      </c>
      <c r="R35" s="1">
        <v>1.1859999999999999</v>
      </c>
      <c r="S35" s="1">
        <v>9</v>
      </c>
      <c r="T35" s="7">
        <v>10</v>
      </c>
      <c r="U35" s="5">
        <f t="shared" si="0"/>
        <v>6.333333333333333</v>
      </c>
    </row>
    <row r="36" spans="1:21" x14ac:dyDescent="0.25">
      <c r="A36" s="2">
        <v>33</v>
      </c>
      <c r="B36" s="13" t="s">
        <v>5</v>
      </c>
      <c r="C36" s="3">
        <v>5433.4786087599996</v>
      </c>
      <c r="D36" s="2">
        <v>10</v>
      </c>
      <c r="E36" s="2">
        <v>1</v>
      </c>
      <c r="F36" s="3">
        <v>674.107757763</v>
      </c>
      <c r="G36" s="2">
        <v>10</v>
      </c>
      <c r="H36" s="2">
        <v>1</v>
      </c>
      <c r="I36" s="2">
        <v>0</v>
      </c>
      <c r="J36" s="2">
        <v>7</v>
      </c>
      <c r="K36" s="8">
        <v>1</v>
      </c>
      <c r="L36" s="1">
        <v>1</v>
      </c>
      <c r="M36" s="2">
        <v>8</v>
      </c>
      <c r="N36" s="8">
        <v>10</v>
      </c>
      <c r="O36" s="1">
        <v>0</v>
      </c>
      <c r="P36" s="2">
        <v>8</v>
      </c>
      <c r="Q36" s="8">
        <v>1</v>
      </c>
      <c r="R36" s="1">
        <v>2.58</v>
      </c>
      <c r="S36" s="1">
        <v>9</v>
      </c>
      <c r="T36" s="1">
        <v>9</v>
      </c>
      <c r="U36" s="5">
        <f t="shared" si="0"/>
        <v>6.25</v>
      </c>
    </row>
    <row r="37" spans="1:21" x14ac:dyDescent="0.25">
      <c r="A37" s="2">
        <v>34</v>
      </c>
      <c r="B37" s="13" t="s">
        <v>5</v>
      </c>
      <c r="C37" s="3">
        <v>14912.854558999999</v>
      </c>
      <c r="D37" s="2">
        <v>10</v>
      </c>
      <c r="E37" s="2">
        <v>1</v>
      </c>
      <c r="F37" s="3">
        <v>777.39800180300006</v>
      </c>
      <c r="G37" s="2">
        <v>10</v>
      </c>
      <c r="H37" s="2">
        <v>1</v>
      </c>
      <c r="I37" s="2">
        <v>0</v>
      </c>
      <c r="J37" s="2">
        <v>7</v>
      </c>
      <c r="K37" s="8">
        <v>1</v>
      </c>
      <c r="L37" s="1">
        <v>1</v>
      </c>
      <c r="M37" s="2">
        <v>8</v>
      </c>
      <c r="N37" s="8">
        <v>10</v>
      </c>
      <c r="O37" s="1">
        <v>0</v>
      </c>
      <c r="P37" s="2">
        <v>8</v>
      </c>
      <c r="Q37" s="8">
        <v>1</v>
      </c>
      <c r="R37" s="1">
        <v>1.796</v>
      </c>
      <c r="S37" s="1">
        <v>9</v>
      </c>
      <c r="T37" s="7">
        <v>10</v>
      </c>
      <c r="U37" s="5">
        <f t="shared" si="0"/>
        <v>6.333333333333333</v>
      </c>
    </row>
    <row r="38" spans="1:21" x14ac:dyDescent="0.25">
      <c r="A38" s="2">
        <v>1</v>
      </c>
      <c r="B38" s="14" t="s">
        <v>6</v>
      </c>
      <c r="C38" s="3">
        <v>83390.473498299994</v>
      </c>
      <c r="D38" s="2">
        <v>10</v>
      </c>
      <c r="E38" s="2">
        <v>1</v>
      </c>
      <c r="F38" s="3">
        <v>2074.62264671</v>
      </c>
      <c r="G38" s="2">
        <v>10</v>
      </c>
      <c r="H38" s="2">
        <v>1</v>
      </c>
      <c r="I38" s="2">
        <v>0</v>
      </c>
      <c r="J38" s="2">
        <v>7</v>
      </c>
      <c r="K38" s="8">
        <v>1</v>
      </c>
      <c r="L38" s="1">
        <v>1</v>
      </c>
      <c r="M38" s="2">
        <v>8</v>
      </c>
      <c r="N38" s="8">
        <v>10</v>
      </c>
      <c r="O38" s="1">
        <v>2.93</v>
      </c>
      <c r="P38" s="2">
        <v>8</v>
      </c>
      <c r="Q38" s="8">
        <v>1</v>
      </c>
      <c r="R38" s="1">
        <v>2.0270000000000001</v>
      </c>
      <c r="S38" s="1">
        <v>9</v>
      </c>
      <c r="T38" s="7">
        <v>9</v>
      </c>
      <c r="U38" s="5">
        <f t="shared" si="0"/>
        <v>6.25</v>
      </c>
    </row>
    <row r="39" spans="1:21" x14ac:dyDescent="0.25">
      <c r="A39" s="2">
        <v>2</v>
      </c>
      <c r="B39" s="14" t="s">
        <v>6</v>
      </c>
      <c r="C39" s="3">
        <v>254246.15887399999</v>
      </c>
      <c r="D39" s="2">
        <v>10</v>
      </c>
      <c r="E39" s="2">
        <v>1</v>
      </c>
      <c r="F39" s="3">
        <v>2562.81914323</v>
      </c>
      <c r="G39" s="2">
        <v>10</v>
      </c>
      <c r="H39" s="2">
        <v>1</v>
      </c>
      <c r="I39" s="3">
        <v>82.152382662799994</v>
      </c>
      <c r="J39" s="2">
        <v>7</v>
      </c>
      <c r="K39" s="8">
        <v>10</v>
      </c>
      <c r="L39" s="1">
        <v>1</v>
      </c>
      <c r="M39" s="2">
        <v>8</v>
      </c>
      <c r="N39" s="8">
        <v>10</v>
      </c>
      <c r="O39" s="1">
        <v>58.49</v>
      </c>
      <c r="P39" s="2">
        <v>8</v>
      </c>
      <c r="Q39" s="8">
        <v>8</v>
      </c>
      <c r="R39" s="1">
        <v>1.4339999999999999</v>
      </c>
      <c r="S39" s="1">
        <v>9</v>
      </c>
      <c r="T39" s="7">
        <v>10</v>
      </c>
      <c r="U39" s="5">
        <f t="shared" si="0"/>
        <v>7.666666666666667</v>
      </c>
    </row>
    <row r="40" spans="1:21" x14ac:dyDescent="0.25">
      <c r="A40" s="2">
        <v>3</v>
      </c>
      <c r="B40" s="14" t="s">
        <v>6</v>
      </c>
      <c r="C40" s="3">
        <v>417684.05597400002</v>
      </c>
      <c r="D40" s="2">
        <v>10</v>
      </c>
      <c r="E40" s="2">
        <v>1</v>
      </c>
      <c r="F40" s="3">
        <v>4275.1498179</v>
      </c>
      <c r="G40" s="2">
        <v>10</v>
      </c>
      <c r="H40" s="2">
        <v>1</v>
      </c>
      <c r="I40" s="2">
        <v>0</v>
      </c>
      <c r="J40" s="2">
        <v>7</v>
      </c>
      <c r="K40" s="8">
        <v>1</v>
      </c>
      <c r="L40" s="1">
        <v>2</v>
      </c>
      <c r="M40" s="2">
        <v>8</v>
      </c>
      <c r="N40" s="8">
        <v>9</v>
      </c>
      <c r="O40" s="1">
        <v>54.16</v>
      </c>
      <c r="P40" s="2">
        <v>8</v>
      </c>
      <c r="Q40" s="8">
        <v>7</v>
      </c>
      <c r="R40" s="1">
        <v>1.8660000000000001</v>
      </c>
      <c r="S40" s="1">
        <v>9</v>
      </c>
      <c r="T40" s="7">
        <v>10</v>
      </c>
      <c r="U40" s="5">
        <f t="shared" si="0"/>
        <v>6.75</v>
      </c>
    </row>
    <row r="41" spans="1:21" x14ac:dyDescent="0.25">
      <c r="A41" s="2">
        <v>4</v>
      </c>
      <c r="B41" s="14" t="s">
        <v>6</v>
      </c>
      <c r="C41" s="3">
        <v>18821.307148899999</v>
      </c>
      <c r="D41" s="2">
        <v>10</v>
      </c>
      <c r="E41" s="2">
        <v>1</v>
      </c>
      <c r="F41" s="3">
        <v>650.56518827100001</v>
      </c>
      <c r="G41" s="2">
        <v>10</v>
      </c>
      <c r="H41" s="2">
        <v>1</v>
      </c>
      <c r="I41" s="2">
        <v>0</v>
      </c>
      <c r="J41" s="2">
        <v>7</v>
      </c>
      <c r="K41" s="8">
        <v>1</v>
      </c>
      <c r="L41" s="1">
        <v>1</v>
      </c>
      <c r="M41" s="2">
        <v>8</v>
      </c>
      <c r="N41" s="8">
        <v>10</v>
      </c>
      <c r="O41" s="1">
        <v>0</v>
      </c>
      <c r="P41" s="2">
        <v>8</v>
      </c>
      <c r="Q41" s="8">
        <v>1</v>
      </c>
      <c r="R41" s="1">
        <v>1.3380000000000001</v>
      </c>
      <c r="S41" s="1">
        <v>9</v>
      </c>
      <c r="T41" s="7">
        <v>10</v>
      </c>
      <c r="U41" s="5">
        <f t="shared" si="0"/>
        <v>6.333333333333333</v>
      </c>
    </row>
    <row r="42" spans="1:21" x14ac:dyDescent="0.25">
      <c r="A42" s="2">
        <v>5</v>
      </c>
      <c r="B42" s="14" t="s">
        <v>6</v>
      </c>
      <c r="C42" s="3">
        <v>63198.4946624</v>
      </c>
      <c r="D42" s="2">
        <v>10</v>
      </c>
      <c r="E42" s="2">
        <v>1</v>
      </c>
      <c r="F42" s="3">
        <v>1301.2093323700001</v>
      </c>
      <c r="G42" s="2">
        <v>10</v>
      </c>
      <c r="H42" s="2">
        <v>1</v>
      </c>
      <c r="I42" s="3">
        <v>330.49723487799997</v>
      </c>
      <c r="J42" s="2">
        <v>7</v>
      </c>
      <c r="K42" s="8">
        <v>10</v>
      </c>
      <c r="L42" s="1">
        <v>3</v>
      </c>
      <c r="M42" s="2">
        <v>8</v>
      </c>
      <c r="N42" s="8">
        <v>8</v>
      </c>
      <c r="O42" s="1">
        <v>15.16</v>
      </c>
      <c r="P42" s="2">
        <v>8</v>
      </c>
      <c r="Q42" s="8">
        <v>3</v>
      </c>
      <c r="R42" s="1">
        <v>1.46</v>
      </c>
      <c r="S42" s="1">
        <v>9</v>
      </c>
      <c r="T42" s="7">
        <v>10</v>
      </c>
      <c r="U42" s="5">
        <f t="shared" si="0"/>
        <v>7.083333333333333</v>
      </c>
    </row>
    <row r="43" spans="1:21" x14ac:dyDescent="0.25">
      <c r="A43" s="2">
        <v>6</v>
      </c>
      <c r="B43" s="14" t="s">
        <v>6</v>
      </c>
      <c r="C43" s="3">
        <v>95705.925210000001</v>
      </c>
      <c r="D43" s="2">
        <v>10</v>
      </c>
      <c r="E43" s="2">
        <v>1</v>
      </c>
      <c r="F43" s="3">
        <v>2018.74503005</v>
      </c>
      <c r="G43" s="2">
        <v>10</v>
      </c>
      <c r="H43" s="2">
        <v>1</v>
      </c>
      <c r="I43" s="2">
        <v>0</v>
      </c>
      <c r="J43" s="2">
        <v>7</v>
      </c>
      <c r="K43" s="8">
        <v>1</v>
      </c>
      <c r="L43" s="1">
        <v>2</v>
      </c>
      <c r="M43" s="2">
        <v>8</v>
      </c>
      <c r="N43" s="8">
        <v>9</v>
      </c>
      <c r="O43" s="1">
        <v>21.94</v>
      </c>
      <c r="P43" s="2">
        <v>8</v>
      </c>
      <c r="Q43" s="8">
        <v>3</v>
      </c>
      <c r="R43" s="1">
        <v>1.841</v>
      </c>
      <c r="S43" s="1">
        <v>9</v>
      </c>
      <c r="T43" s="7">
        <v>10</v>
      </c>
      <c r="U43" s="5">
        <f t="shared" si="0"/>
        <v>6.416666666666667</v>
      </c>
    </row>
    <row r="44" spans="1:21" x14ac:dyDescent="0.25">
      <c r="A44" s="2">
        <v>7</v>
      </c>
      <c r="B44" s="14" t="s">
        <v>6</v>
      </c>
      <c r="C44" s="3">
        <v>150248.58365799999</v>
      </c>
      <c r="D44" s="2">
        <v>10</v>
      </c>
      <c r="E44" s="2">
        <v>1</v>
      </c>
      <c r="F44" s="3">
        <v>2335.3690027500002</v>
      </c>
      <c r="G44" s="2">
        <v>10</v>
      </c>
      <c r="H44" s="2">
        <v>1</v>
      </c>
      <c r="I44" s="3">
        <v>105.45199492899999</v>
      </c>
      <c r="J44" s="2">
        <v>7</v>
      </c>
      <c r="K44" s="8">
        <v>10</v>
      </c>
      <c r="L44" s="1">
        <v>1</v>
      </c>
      <c r="M44" s="2">
        <v>8</v>
      </c>
      <c r="N44" s="8">
        <v>10</v>
      </c>
      <c r="O44" s="1">
        <v>34.67</v>
      </c>
      <c r="P44" s="2">
        <v>8</v>
      </c>
      <c r="Q44" s="8">
        <v>5</v>
      </c>
      <c r="R44" s="1">
        <v>1.7</v>
      </c>
      <c r="S44" s="1">
        <v>9</v>
      </c>
      <c r="T44" s="7">
        <v>10</v>
      </c>
      <c r="U44" s="5">
        <f t="shared" si="0"/>
        <v>7.416666666666667</v>
      </c>
    </row>
    <row r="45" spans="1:21" x14ac:dyDescent="0.25">
      <c r="A45" s="2">
        <v>8</v>
      </c>
      <c r="B45" s="14" t="s">
        <v>6</v>
      </c>
      <c r="C45" s="3">
        <v>69950.738966399993</v>
      </c>
      <c r="D45" s="2">
        <v>10</v>
      </c>
      <c r="E45" s="2">
        <v>1</v>
      </c>
      <c r="F45" s="3">
        <v>1526.1272154200001</v>
      </c>
      <c r="G45" s="2">
        <v>10</v>
      </c>
      <c r="H45" s="2">
        <v>1</v>
      </c>
      <c r="I45" s="2">
        <v>0</v>
      </c>
      <c r="J45" s="2">
        <v>7</v>
      </c>
      <c r="K45" s="8">
        <v>1</v>
      </c>
      <c r="L45" s="1">
        <v>1</v>
      </c>
      <c r="M45" s="2">
        <v>8</v>
      </c>
      <c r="N45" s="8">
        <v>10</v>
      </c>
      <c r="O45" s="1">
        <v>19.98</v>
      </c>
      <c r="P45" s="2">
        <v>8</v>
      </c>
      <c r="Q45" s="8">
        <v>3</v>
      </c>
      <c r="R45" s="1">
        <v>1.6279999999999999</v>
      </c>
      <c r="S45" s="1">
        <v>9</v>
      </c>
      <c r="T45" s="7">
        <v>10</v>
      </c>
      <c r="U45" s="5">
        <f t="shared" si="0"/>
        <v>6.5</v>
      </c>
    </row>
    <row r="46" spans="1:21" x14ac:dyDescent="0.25">
      <c r="A46" s="2">
        <v>9</v>
      </c>
      <c r="B46" s="14" t="s">
        <v>6</v>
      </c>
      <c r="C46" s="3">
        <v>5456.2775518199996</v>
      </c>
      <c r="D46" s="2">
        <v>10</v>
      </c>
      <c r="E46" s="2">
        <v>1</v>
      </c>
      <c r="F46" s="3">
        <v>398.59205527699999</v>
      </c>
      <c r="G46" s="2">
        <v>10</v>
      </c>
      <c r="H46" s="2">
        <v>1</v>
      </c>
      <c r="I46" s="2">
        <v>0</v>
      </c>
      <c r="J46" s="2">
        <v>7</v>
      </c>
      <c r="K46" s="8">
        <v>1</v>
      </c>
      <c r="L46" s="1">
        <v>1</v>
      </c>
      <c r="M46" s="2">
        <v>8</v>
      </c>
      <c r="N46" s="8">
        <v>10</v>
      </c>
      <c r="O46" s="1">
        <v>0</v>
      </c>
      <c r="P46" s="2">
        <v>8</v>
      </c>
      <c r="Q46" s="8">
        <v>1</v>
      </c>
      <c r="R46" s="1">
        <v>1.522</v>
      </c>
      <c r="S46" s="1">
        <v>9</v>
      </c>
      <c r="T46" s="7">
        <v>10</v>
      </c>
      <c r="U46" s="5">
        <f t="shared" si="0"/>
        <v>6.333333333333333</v>
      </c>
    </row>
    <row r="47" spans="1:21" x14ac:dyDescent="0.25">
      <c r="A47" s="2">
        <v>10</v>
      </c>
      <c r="B47" s="14" t="s">
        <v>6</v>
      </c>
      <c r="C47" s="3">
        <v>26739.182013900001</v>
      </c>
      <c r="D47" s="2">
        <v>10</v>
      </c>
      <c r="E47" s="2">
        <v>1</v>
      </c>
      <c r="F47" s="3">
        <v>942.124089142</v>
      </c>
      <c r="G47" s="2">
        <v>10</v>
      </c>
      <c r="H47" s="2">
        <v>1</v>
      </c>
      <c r="I47" s="2">
        <v>0</v>
      </c>
      <c r="J47" s="2">
        <v>7</v>
      </c>
      <c r="K47" s="8">
        <v>1</v>
      </c>
      <c r="L47" s="1">
        <v>1</v>
      </c>
      <c r="M47" s="2">
        <v>8</v>
      </c>
      <c r="N47" s="8">
        <v>10</v>
      </c>
      <c r="O47" s="1">
        <v>0.92</v>
      </c>
      <c r="P47" s="2">
        <v>8</v>
      </c>
      <c r="Q47" s="8">
        <v>1</v>
      </c>
      <c r="R47" s="1">
        <v>1.625</v>
      </c>
      <c r="S47" s="1">
        <v>9</v>
      </c>
      <c r="T47" s="7">
        <v>10</v>
      </c>
      <c r="U47" s="5">
        <f t="shared" si="0"/>
        <v>6.333333333333333</v>
      </c>
    </row>
    <row r="48" spans="1:21" x14ac:dyDescent="0.25">
      <c r="A48" s="2">
        <v>11</v>
      </c>
      <c r="B48" s="14" t="s">
        <v>6</v>
      </c>
      <c r="C48" s="3">
        <v>27161.097490700002</v>
      </c>
      <c r="D48" s="2">
        <v>10</v>
      </c>
      <c r="E48" s="2">
        <v>1</v>
      </c>
      <c r="F48" s="3">
        <v>941.61538019499994</v>
      </c>
      <c r="G48" s="2">
        <v>10</v>
      </c>
      <c r="H48" s="2">
        <v>1</v>
      </c>
      <c r="I48" s="3">
        <v>114.86436874</v>
      </c>
      <c r="J48" s="2">
        <v>7</v>
      </c>
      <c r="K48" s="8">
        <v>10</v>
      </c>
      <c r="L48" s="1">
        <v>1</v>
      </c>
      <c r="M48" s="2">
        <v>8</v>
      </c>
      <c r="N48" s="8">
        <v>10</v>
      </c>
      <c r="O48" s="1">
        <v>1.18</v>
      </c>
      <c r="P48" s="2">
        <v>8</v>
      </c>
      <c r="Q48" s="8">
        <v>1</v>
      </c>
      <c r="R48" s="1">
        <v>1.6120000000000001</v>
      </c>
      <c r="S48" s="1">
        <v>9</v>
      </c>
      <c r="T48" s="7">
        <v>10</v>
      </c>
      <c r="U48" s="5">
        <f t="shared" si="0"/>
        <v>7.083333333333333</v>
      </c>
    </row>
    <row r="49" spans="1:21" x14ac:dyDescent="0.25">
      <c r="A49" s="2">
        <v>12</v>
      </c>
      <c r="B49" s="14" t="s">
        <v>6</v>
      </c>
      <c r="C49" s="3">
        <v>16725.402523600002</v>
      </c>
      <c r="D49" s="2">
        <v>10</v>
      </c>
      <c r="E49" s="2">
        <v>1</v>
      </c>
      <c r="F49" s="3">
        <v>807.56996147200005</v>
      </c>
      <c r="G49" s="2">
        <v>10</v>
      </c>
      <c r="H49" s="2">
        <v>1</v>
      </c>
      <c r="I49" s="3">
        <v>186.53316792499999</v>
      </c>
      <c r="J49" s="2">
        <v>7</v>
      </c>
      <c r="K49" s="8">
        <v>10</v>
      </c>
      <c r="L49" s="1">
        <v>1</v>
      </c>
      <c r="M49" s="2">
        <v>8</v>
      </c>
      <c r="N49" s="8">
        <v>10</v>
      </c>
      <c r="O49" s="1">
        <v>0</v>
      </c>
      <c r="P49" s="2">
        <v>8</v>
      </c>
      <c r="Q49" s="8">
        <v>1</v>
      </c>
      <c r="R49" s="1">
        <v>1.762</v>
      </c>
      <c r="S49" s="1">
        <v>9</v>
      </c>
      <c r="T49" s="7">
        <v>10</v>
      </c>
      <c r="U49" s="5">
        <f t="shared" si="0"/>
        <v>7.083333333333333</v>
      </c>
    </row>
    <row r="50" spans="1:21" x14ac:dyDescent="0.25">
      <c r="A50" s="2">
        <v>13</v>
      </c>
      <c r="B50" s="14" t="s">
        <v>6</v>
      </c>
      <c r="C50" s="3">
        <v>6856.4248230699995</v>
      </c>
      <c r="D50" s="2">
        <v>10</v>
      </c>
      <c r="E50" s="2">
        <v>1</v>
      </c>
      <c r="F50" s="3">
        <v>381.50094772900002</v>
      </c>
      <c r="G50" s="2">
        <v>10</v>
      </c>
      <c r="H50" s="2">
        <v>1</v>
      </c>
      <c r="I50" s="2">
        <v>0</v>
      </c>
      <c r="J50" s="2">
        <v>7</v>
      </c>
      <c r="K50" s="8">
        <v>1</v>
      </c>
      <c r="L50" s="1">
        <v>1</v>
      </c>
      <c r="M50" s="2">
        <v>8</v>
      </c>
      <c r="N50" s="8">
        <v>10</v>
      </c>
      <c r="O50" s="1">
        <v>0</v>
      </c>
      <c r="P50" s="2">
        <v>8</v>
      </c>
      <c r="Q50" s="8">
        <v>1</v>
      </c>
      <c r="R50" s="1">
        <v>1.3</v>
      </c>
      <c r="S50" s="1">
        <v>9</v>
      </c>
      <c r="T50" s="7">
        <v>10</v>
      </c>
      <c r="U50" s="5">
        <f t="shared" si="0"/>
        <v>6.333333333333333</v>
      </c>
    </row>
    <row r="51" spans="1:21" x14ac:dyDescent="0.25">
      <c r="A51" s="2">
        <v>14</v>
      </c>
      <c r="B51" s="14" t="s">
        <v>6</v>
      </c>
      <c r="C51" s="3">
        <v>60942.107252599999</v>
      </c>
      <c r="D51" s="2">
        <v>10</v>
      </c>
      <c r="E51" s="2">
        <v>1</v>
      </c>
      <c r="F51" s="3">
        <v>1156.24016807</v>
      </c>
      <c r="G51" s="2">
        <v>10</v>
      </c>
      <c r="H51" s="2">
        <v>1</v>
      </c>
      <c r="I51" s="3">
        <v>294.38059878000001</v>
      </c>
      <c r="J51" s="2">
        <v>7</v>
      </c>
      <c r="K51" s="8">
        <v>10</v>
      </c>
      <c r="L51" s="1">
        <v>1</v>
      </c>
      <c r="M51" s="2">
        <v>8</v>
      </c>
      <c r="N51" s="8">
        <v>10</v>
      </c>
      <c r="O51" s="1">
        <v>32.72</v>
      </c>
      <c r="P51" s="2">
        <v>8</v>
      </c>
      <c r="Q51" s="8">
        <v>5</v>
      </c>
      <c r="R51" s="1">
        <v>1.321</v>
      </c>
      <c r="S51" s="1">
        <v>9</v>
      </c>
      <c r="T51" s="7">
        <v>10</v>
      </c>
      <c r="U51" s="5">
        <f t="shared" si="0"/>
        <v>7.416666666666667</v>
      </c>
    </row>
    <row r="52" spans="1:21" x14ac:dyDescent="0.25">
      <c r="A52" s="2">
        <v>15</v>
      </c>
      <c r="B52" s="14" t="s">
        <v>6</v>
      </c>
      <c r="C52" s="3">
        <v>56901.360534599997</v>
      </c>
      <c r="D52" s="2">
        <v>10</v>
      </c>
      <c r="E52" s="2">
        <v>1</v>
      </c>
      <c r="F52" s="3">
        <v>1483.5038251799999</v>
      </c>
      <c r="G52" s="2">
        <v>10</v>
      </c>
      <c r="H52" s="2">
        <v>1</v>
      </c>
      <c r="I52" s="3">
        <v>1657.3793117299999</v>
      </c>
      <c r="J52" s="2">
        <v>7</v>
      </c>
      <c r="K52" s="8">
        <v>9</v>
      </c>
      <c r="L52" s="1">
        <v>1</v>
      </c>
      <c r="M52" s="2">
        <v>8</v>
      </c>
      <c r="N52" s="8">
        <v>10</v>
      </c>
      <c r="O52" s="1">
        <v>18.059999999999999</v>
      </c>
      <c r="P52" s="2">
        <v>8</v>
      </c>
      <c r="Q52" s="8">
        <v>3</v>
      </c>
      <c r="R52" s="1">
        <v>1.754</v>
      </c>
      <c r="S52" s="1">
        <v>9</v>
      </c>
      <c r="T52" s="7">
        <v>10</v>
      </c>
      <c r="U52" s="5">
        <f t="shared" si="0"/>
        <v>7.166666666666667</v>
      </c>
    </row>
    <row r="53" spans="1:21" s="19" customFormat="1" x14ac:dyDescent="0.25">
      <c r="A53" s="15">
        <v>16</v>
      </c>
      <c r="B53" s="16" t="s">
        <v>6</v>
      </c>
      <c r="C53" s="17">
        <v>562589.82356499997</v>
      </c>
      <c r="D53" s="15">
        <v>10</v>
      </c>
      <c r="E53" s="15">
        <v>2</v>
      </c>
      <c r="F53" s="17">
        <v>7647.3453353100003</v>
      </c>
      <c r="G53" s="15">
        <v>10</v>
      </c>
      <c r="H53" s="15">
        <v>2</v>
      </c>
      <c r="I53" s="17">
        <v>163.90445179599999</v>
      </c>
      <c r="J53" s="15">
        <v>7</v>
      </c>
      <c r="K53" s="18">
        <v>10</v>
      </c>
      <c r="L53" s="19">
        <v>6</v>
      </c>
      <c r="M53" s="15">
        <v>8</v>
      </c>
      <c r="N53" s="19">
        <v>6</v>
      </c>
      <c r="O53" s="19">
        <v>44.13</v>
      </c>
      <c r="P53" s="15">
        <v>8</v>
      </c>
      <c r="Q53" s="19">
        <v>6</v>
      </c>
      <c r="R53" s="19">
        <v>2.8759999999999999</v>
      </c>
      <c r="S53" s="19">
        <v>9</v>
      </c>
      <c r="T53" s="19">
        <v>9</v>
      </c>
      <c r="U53" s="20">
        <f t="shared" si="0"/>
        <v>7.25</v>
      </c>
    </row>
    <row r="54" spans="1:21" x14ac:dyDescent="0.25">
      <c r="A54" s="2">
        <v>1</v>
      </c>
      <c r="B54" s="14" t="s">
        <v>7</v>
      </c>
      <c r="C54" s="3">
        <v>73579.015705099999</v>
      </c>
      <c r="D54" s="2">
        <v>10</v>
      </c>
      <c r="E54" s="2">
        <v>1</v>
      </c>
      <c r="F54" s="3">
        <v>1723.32170322</v>
      </c>
      <c r="G54" s="2">
        <v>10</v>
      </c>
      <c r="H54" s="2">
        <v>1</v>
      </c>
      <c r="I54" s="2">
        <v>0</v>
      </c>
      <c r="J54" s="2">
        <v>7</v>
      </c>
      <c r="K54" s="8">
        <v>1</v>
      </c>
      <c r="L54" s="1">
        <v>1</v>
      </c>
      <c r="M54" s="2">
        <v>8</v>
      </c>
      <c r="N54" s="8">
        <v>10</v>
      </c>
      <c r="O54" s="1">
        <v>14.47</v>
      </c>
      <c r="P54" s="2">
        <v>8</v>
      </c>
      <c r="Q54" s="8">
        <v>2</v>
      </c>
      <c r="R54" s="1">
        <v>1.792</v>
      </c>
      <c r="S54" s="1">
        <v>9</v>
      </c>
      <c r="T54" s="7">
        <v>10</v>
      </c>
      <c r="U54" s="5">
        <f t="shared" si="0"/>
        <v>6.416666666666667</v>
      </c>
    </row>
    <row r="55" spans="1:21" x14ac:dyDescent="0.25">
      <c r="A55" s="2">
        <v>2</v>
      </c>
      <c r="B55" s="14" t="s">
        <v>7</v>
      </c>
      <c r="C55" s="3">
        <v>70813.650584699993</v>
      </c>
      <c r="D55" s="2">
        <v>10</v>
      </c>
      <c r="E55" s="2">
        <v>1</v>
      </c>
      <c r="F55" s="3">
        <v>1944.91194243</v>
      </c>
      <c r="G55" s="2">
        <v>10</v>
      </c>
      <c r="H55" s="2">
        <v>1</v>
      </c>
      <c r="I55" s="2">
        <v>0</v>
      </c>
      <c r="J55" s="2">
        <v>7</v>
      </c>
      <c r="K55" s="8">
        <v>1</v>
      </c>
      <c r="L55" s="1">
        <v>1</v>
      </c>
      <c r="M55" s="2">
        <v>8</v>
      </c>
      <c r="N55" s="8">
        <v>10</v>
      </c>
      <c r="O55" s="1">
        <v>10.38</v>
      </c>
      <c r="P55" s="2">
        <v>8</v>
      </c>
      <c r="Q55" s="8">
        <v>2</v>
      </c>
      <c r="R55" s="1">
        <v>2.0619999999999998</v>
      </c>
      <c r="S55" s="1">
        <v>9</v>
      </c>
      <c r="T55" s="1">
        <v>9</v>
      </c>
      <c r="U55" s="5">
        <f t="shared" si="0"/>
        <v>6.333333333333333</v>
      </c>
    </row>
    <row r="56" spans="1:21" s="19" customFormat="1" x14ac:dyDescent="0.25">
      <c r="A56" s="15">
        <v>3</v>
      </c>
      <c r="B56" s="16" t="s">
        <v>7</v>
      </c>
      <c r="C56" s="17">
        <v>1082690.5613200001</v>
      </c>
      <c r="D56" s="15">
        <v>10</v>
      </c>
      <c r="E56" s="15">
        <v>3</v>
      </c>
      <c r="F56" s="17">
        <v>8340.4592452699999</v>
      </c>
      <c r="G56" s="15">
        <v>10</v>
      </c>
      <c r="H56" s="15">
        <v>2</v>
      </c>
      <c r="I56" s="17">
        <v>1042.6270904</v>
      </c>
      <c r="J56" s="15">
        <v>7</v>
      </c>
      <c r="K56" s="18">
        <v>9</v>
      </c>
      <c r="L56" s="19">
        <v>3</v>
      </c>
      <c r="M56" s="15">
        <v>8</v>
      </c>
      <c r="N56" s="19">
        <v>8</v>
      </c>
      <c r="O56" s="19">
        <v>66.36</v>
      </c>
      <c r="P56" s="15">
        <v>8</v>
      </c>
      <c r="Q56" s="19">
        <v>9</v>
      </c>
      <c r="R56" s="19">
        <v>2.2610000000000001</v>
      </c>
      <c r="S56" s="19">
        <v>9</v>
      </c>
      <c r="T56" s="19">
        <v>9</v>
      </c>
      <c r="U56" s="20">
        <f t="shared" si="0"/>
        <v>7.666666666666667</v>
      </c>
    </row>
    <row r="57" spans="1:21" x14ac:dyDescent="0.25">
      <c r="A57" s="2">
        <v>4</v>
      </c>
      <c r="B57" s="14" t="s">
        <v>7</v>
      </c>
      <c r="C57" s="3">
        <v>99506.652527600003</v>
      </c>
      <c r="D57" s="2">
        <v>10</v>
      </c>
      <c r="E57" s="2">
        <v>1</v>
      </c>
      <c r="F57" s="3">
        <v>1838.6010760500001</v>
      </c>
      <c r="G57" s="2">
        <v>10</v>
      </c>
      <c r="H57" s="2">
        <v>1</v>
      </c>
      <c r="I57" s="2">
        <v>0</v>
      </c>
      <c r="J57" s="2">
        <v>7</v>
      </c>
      <c r="K57" s="8">
        <v>1</v>
      </c>
      <c r="L57" s="1">
        <v>1</v>
      </c>
      <c r="M57" s="2">
        <v>8</v>
      </c>
      <c r="N57" s="8">
        <v>10</v>
      </c>
      <c r="O57" s="1">
        <v>29.5</v>
      </c>
      <c r="P57" s="2">
        <v>8</v>
      </c>
      <c r="Q57" s="8">
        <v>4</v>
      </c>
      <c r="R57" s="1">
        <v>1.6439999999999999</v>
      </c>
      <c r="S57" s="1">
        <v>9</v>
      </c>
      <c r="T57" s="7">
        <v>10</v>
      </c>
      <c r="U57" s="5">
        <f t="shared" si="0"/>
        <v>6.583333333333333</v>
      </c>
    </row>
    <row r="58" spans="1:21" x14ac:dyDescent="0.25">
      <c r="A58" s="2">
        <v>5</v>
      </c>
      <c r="B58" s="14" t="s">
        <v>7</v>
      </c>
      <c r="C58" s="3">
        <v>154400.71092700001</v>
      </c>
      <c r="D58" s="2">
        <v>10</v>
      </c>
      <c r="E58" s="2">
        <v>1</v>
      </c>
      <c r="F58" s="3">
        <v>2535.45043055</v>
      </c>
      <c r="G58" s="2">
        <v>10</v>
      </c>
      <c r="H58" s="2">
        <v>1</v>
      </c>
      <c r="I58" s="2">
        <v>0</v>
      </c>
      <c r="J58" s="2">
        <v>7</v>
      </c>
      <c r="K58" s="8">
        <v>1</v>
      </c>
      <c r="L58" s="1">
        <v>2</v>
      </c>
      <c r="M58" s="2">
        <v>8</v>
      </c>
      <c r="N58" s="8">
        <v>9</v>
      </c>
      <c r="O58" s="1">
        <v>35.54</v>
      </c>
      <c r="P58" s="2">
        <v>8</v>
      </c>
      <c r="Q58" s="8">
        <v>5</v>
      </c>
      <c r="R58" s="1">
        <v>1.82</v>
      </c>
      <c r="S58" s="1">
        <v>9</v>
      </c>
      <c r="T58" s="7">
        <v>10</v>
      </c>
      <c r="U58" s="5">
        <f t="shared" si="0"/>
        <v>6.583333333333333</v>
      </c>
    </row>
    <row r="59" spans="1:21" x14ac:dyDescent="0.25">
      <c r="A59" s="2">
        <v>6</v>
      </c>
      <c r="B59" s="14" t="s">
        <v>7</v>
      </c>
      <c r="C59" s="3">
        <v>490136.58277099999</v>
      </c>
      <c r="D59" s="2">
        <v>10</v>
      </c>
      <c r="E59" s="2">
        <v>1</v>
      </c>
      <c r="F59" s="3">
        <v>10292.272320800001</v>
      </c>
      <c r="G59" s="2">
        <v>10</v>
      </c>
      <c r="H59" s="2">
        <v>3</v>
      </c>
      <c r="I59" s="3">
        <v>1023.35354384</v>
      </c>
      <c r="J59" s="2">
        <v>7</v>
      </c>
      <c r="K59" s="8">
        <v>9</v>
      </c>
      <c r="L59" s="1">
        <v>8</v>
      </c>
      <c r="M59" s="2">
        <v>8</v>
      </c>
      <c r="N59" s="8">
        <v>5</v>
      </c>
      <c r="O59" s="1">
        <v>17.84</v>
      </c>
      <c r="P59" s="2">
        <v>8</v>
      </c>
      <c r="Q59" s="8">
        <v>3</v>
      </c>
      <c r="R59" s="1">
        <v>4.1470000000000002</v>
      </c>
      <c r="S59" s="1">
        <v>9</v>
      </c>
      <c r="T59" s="1">
        <v>7</v>
      </c>
      <c r="U59" s="5">
        <f t="shared" si="0"/>
        <v>6.666666666666667</v>
      </c>
    </row>
    <row r="60" spans="1:21" x14ac:dyDescent="0.25">
      <c r="A60" s="2">
        <v>7</v>
      </c>
      <c r="B60" s="14" t="s">
        <v>7</v>
      </c>
      <c r="C60" s="3">
        <v>49791.945566100003</v>
      </c>
      <c r="D60" s="2">
        <v>10</v>
      </c>
      <c r="E60" s="2">
        <v>1</v>
      </c>
      <c r="F60" s="3">
        <v>1122.3311549800001</v>
      </c>
      <c r="G60" s="2">
        <v>10</v>
      </c>
      <c r="H60" s="2">
        <v>1</v>
      </c>
      <c r="I60" s="3">
        <v>1084.1620921599999</v>
      </c>
      <c r="J60" s="2">
        <v>7</v>
      </c>
      <c r="K60" s="8">
        <v>9</v>
      </c>
      <c r="L60" s="1">
        <v>1</v>
      </c>
      <c r="M60" s="2">
        <v>8</v>
      </c>
      <c r="N60" s="8">
        <v>10</v>
      </c>
      <c r="O60" s="1">
        <v>15.05</v>
      </c>
      <c r="P60" s="2">
        <v>8</v>
      </c>
      <c r="Q60" s="8">
        <v>2</v>
      </c>
      <c r="R60" s="1">
        <v>1.419</v>
      </c>
      <c r="S60" s="1">
        <v>9</v>
      </c>
      <c r="T60" s="7">
        <v>10</v>
      </c>
      <c r="U60" s="5">
        <f t="shared" si="0"/>
        <v>7.083333333333333</v>
      </c>
    </row>
    <row r="61" spans="1:21" x14ac:dyDescent="0.25">
      <c r="A61" s="2">
        <v>8</v>
      </c>
      <c r="B61" s="14" t="s">
        <v>7</v>
      </c>
      <c r="C61" s="3">
        <v>40967.3690795</v>
      </c>
      <c r="D61" s="2">
        <v>10</v>
      </c>
      <c r="E61" s="2">
        <v>1</v>
      </c>
      <c r="F61" s="3">
        <v>1030.8688092499999</v>
      </c>
      <c r="G61" s="2">
        <v>10</v>
      </c>
      <c r="H61" s="2">
        <v>1</v>
      </c>
      <c r="I61" s="2">
        <v>0</v>
      </c>
      <c r="J61" s="2">
        <v>7</v>
      </c>
      <c r="K61" s="8">
        <v>1</v>
      </c>
      <c r="L61" s="1">
        <v>1</v>
      </c>
      <c r="M61" s="2">
        <v>8</v>
      </c>
      <c r="N61" s="8">
        <v>10</v>
      </c>
      <c r="O61" s="1">
        <v>8.35</v>
      </c>
      <c r="P61" s="2">
        <v>8</v>
      </c>
      <c r="Q61" s="8">
        <v>2</v>
      </c>
      <c r="R61" s="1">
        <v>1.4370000000000001</v>
      </c>
      <c r="S61" s="1">
        <v>9</v>
      </c>
      <c r="T61" s="7">
        <v>10</v>
      </c>
      <c r="U61" s="5">
        <f t="shared" si="0"/>
        <v>6.416666666666667</v>
      </c>
    </row>
    <row r="62" spans="1:21" x14ac:dyDescent="0.25">
      <c r="A62" s="2">
        <v>9</v>
      </c>
      <c r="B62" s="14" t="s">
        <v>7</v>
      </c>
      <c r="C62" s="3">
        <v>156268.93948299999</v>
      </c>
      <c r="D62" s="2">
        <v>10</v>
      </c>
      <c r="E62" s="2">
        <v>1</v>
      </c>
      <c r="F62" s="3">
        <v>2741.1745825900002</v>
      </c>
      <c r="G62" s="2">
        <v>10</v>
      </c>
      <c r="H62" s="2">
        <v>1</v>
      </c>
      <c r="I62" s="2">
        <v>0</v>
      </c>
      <c r="J62" s="2">
        <v>7</v>
      </c>
      <c r="K62" s="8">
        <v>1</v>
      </c>
      <c r="L62" s="1">
        <v>3</v>
      </c>
      <c r="M62" s="2">
        <v>8</v>
      </c>
      <c r="N62" s="8">
        <v>8</v>
      </c>
      <c r="O62" s="1">
        <v>27.16</v>
      </c>
      <c r="P62" s="2">
        <v>8</v>
      </c>
      <c r="Q62" s="8">
        <v>4</v>
      </c>
      <c r="R62" s="1">
        <v>1.956</v>
      </c>
      <c r="S62" s="1">
        <v>9</v>
      </c>
      <c r="T62" s="7">
        <v>10</v>
      </c>
      <c r="U62" s="5">
        <f t="shared" si="0"/>
        <v>6.416666666666667</v>
      </c>
    </row>
    <row r="63" spans="1:21" x14ac:dyDescent="0.25">
      <c r="A63" s="2">
        <v>10</v>
      </c>
      <c r="B63" s="14" t="s">
        <v>7</v>
      </c>
      <c r="C63" s="3">
        <v>108650.114089</v>
      </c>
      <c r="D63" s="2">
        <v>10</v>
      </c>
      <c r="E63" s="2">
        <v>1</v>
      </c>
      <c r="F63" s="3">
        <v>1642.137483</v>
      </c>
      <c r="G63" s="2">
        <v>10</v>
      </c>
      <c r="H63" s="2">
        <v>1</v>
      </c>
      <c r="I63" s="3">
        <v>141.53817738800001</v>
      </c>
      <c r="J63" s="2">
        <v>7</v>
      </c>
      <c r="K63" s="8">
        <v>10</v>
      </c>
      <c r="L63" s="1">
        <v>1</v>
      </c>
      <c r="M63" s="2">
        <v>8</v>
      </c>
      <c r="N63" s="8">
        <v>10</v>
      </c>
      <c r="O63" s="1">
        <v>36.35</v>
      </c>
      <c r="P63" s="2">
        <v>8</v>
      </c>
      <c r="Q63" s="8">
        <v>5</v>
      </c>
      <c r="R63" s="1">
        <v>1.405</v>
      </c>
      <c r="S63" s="1">
        <v>9</v>
      </c>
      <c r="T63" s="7">
        <v>10</v>
      </c>
      <c r="U63" s="5">
        <f t="shared" si="0"/>
        <v>7.416666666666667</v>
      </c>
    </row>
    <row r="64" spans="1:21" x14ac:dyDescent="0.25">
      <c r="A64" s="2">
        <v>11</v>
      </c>
      <c r="B64" s="14" t="s">
        <v>7</v>
      </c>
      <c r="C64" s="3">
        <v>24693.888564100002</v>
      </c>
      <c r="D64" s="2">
        <v>10</v>
      </c>
      <c r="E64" s="2">
        <v>1</v>
      </c>
      <c r="F64" s="3">
        <v>2034.6649447100001</v>
      </c>
      <c r="G64" s="2">
        <v>10</v>
      </c>
      <c r="H64" s="2">
        <v>1</v>
      </c>
      <c r="I64" s="3">
        <v>1657.9564932799999</v>
      </c>
      <c r="J64" s="2">
        <v>7</v>
      </c>
      <c r="K64" s="8">
        <v>9</v>
      </c>
      <c r="L64" s="1">
        <v>1</v>
      </c>
      <c r="M64" s="2">
        <v>8</v>
      </c>
      <c r="N64" s="8">
        <v>10</v>
      </c>
      <c r="O64" s="1">
        <v>0</v>
      </c>
      <c r="P64" s="2">
        <v>8</v>
      </c>
      <c r="Q64" s="8">
        <v>1</v>
      </c>
      <c r="R64" s="1">
        <v>3.653</v>
      </c>
      <c r="S64" s="1">
        <v>9</v>
      </c>
      <c r="T64" s="1">
        <v>8</v>
      </c>
      <c r="U64" s="5">
        <f t="shared" si="0"/>
        <v>6.833333333333333</v>
      </c>
    </row>
    <row r="65" spans="1:21" x14ac:dyDescent="0.25">
      <c r="A65" s="2">
        <v>12</v>
      </c>
      <c r="B65" s="14" t="s">
        <v>7</v>
      </c>
      <c r="C65" s="3">
        <v>2285751.3616200001</v>
      </c>
      <c r="D65" s="2">
        <v>10</v>
      </c>
      <c r="E65" s="2">
        <v>5</v>
      </c>
      <c r="F65" s="3">
        <v>24311.246914399999</v>
      </c>
      <c r="G65" s="2">
        <v>10</v>
      </c>
      <c r="H65" s="2">
        <v>5</v>
      </c>
      <c r="I65" s="3">
        <v>21869.623225899999</v>
      </c>
      <c r="J65" s="2">
        <v>7</v>
      </c>
      <c r="K65" s="8">
        <v>2</v>
      </c>
      <c r="L65" s="1">
        <v>7</v>
      </c>
      <c r="M65" s="2">
        <v>8</v>
      </c>
      <c r="N65" s="8">
        <v>5</v>
      </c>
      <c r="O65" s="1">
        <v>57.51</v>
      </c>
      <c r="P65" s="2">
        <v>8</v>
      </c>
      <c r="Q65" s="8">
        <v>8</v>
      </c>
      <c r="R65" s="1">
        <v>3.774</v>
      </c>
      <c r="S65" s="1">
        <v>9</v>
      </c>
      <c r="T65" s="1">
        <v>8</v>
      </c>
      <c r="U65" s="5">
        <f t="shared" si="0"/>
        <v>7.083333333333333</v>
      </c>
    </row>
    <row r="66" spans="1:21" x14ac:dyDescent="0.25">
      <c r="A66" s="2">
        <v>13</v>
      </c>
      <c r="B66" s="14" t="s">
        <v>7</v>
      </c>
      <c r="C66" s="3">
        <v>476949.79401499999</v>
      </c>
      <c r="D66" s="2">
        <v>10</v>
      </c>
      <c r="E66" s="2">
        <v>1</v>
      </c>
      <c r="F66" s="3">
        <v>6262.74416991</v>
      </c>
      <c r="G66" s="2">
        <v>10</v>
      </c>
      <c r="H66" s="2">
        <v>2</v>
      </c>
      <c r="I66" s="3">
        <v>117102.60237399999</v>
      </c>
      <c r="J66" s="2">
        <v>7</v>
      </c>
      <c r="K66" s="8">
        <v>2</v>
      </c>
      <c r="L66" s="1">
        <v>3</v>
      </c>
      <c r="M66" s="2">
        <v>8</v>
      </c>
      <c r="N66" s="8">
        <v>8</v>
      </c>
      <c r="O66" s="1">
        <v>41.32</v>
      </c>
      <c r="P66" s="2">
        <v>8</v>
      </c>
      <c r="Q66" s="8">
        <v>6</v>
      </c>
      <c r="R66" s="1">
        <v>2.5579999999999998</v>
      </c>
      <c r="S66" s="1">
        <v>9</v>
      </c>
      <c r="T66" s="1">
        <v>9</v>
      </c>
      <c r="U66" s="5">
        <f t="shared" si="0"/>
        <v>6.666666666666667</v>
      </c>
    </row>
    <row r="67" spans="1:21" x14ac:dyDescent="0.25">
      <c r="A67" s="2">
        <v>14</v>
      </c>
      <c r="B67" s="14" t="s">
        <v>7</v>
      </c>
      <c r="C67" s="3">
        <v>25105.6920818</v>
      </c>
      <c r="D67" s="2">
        <v>10</v>
      </c>
      <c r="E67" s="2">
        <v>1</v>
      </c>
      <c r="F67" s="3">
        <v>1953.0642241600001</v>
      </c>
      <c r="G67" s="2">
        <v>10</v>
      </c>
      <c r="H67" s="2">
        <v>1</v>
      </c>
      <c r="I67" s="3">
        <v>6844.0579459299997</v>
      </c>
      <c r="J67" s="2">
        <v>7</v>
      </c>
      <c r="K67" s="8">
        <v>4</v>
      </c>
      <c r="L67" s="1">
        <v>1</v>
      </c>
      <c r="M67" s="2">
        <v>8</v>
      </c>
      <c r="N67" s="8">
        <v>10</v>
      </c>
      <c r="O67" s="1">
        <v>0</v>
      </c>
      <c r="P67" s="2">
        <v>8</v>
      </c>
      <c r="Q67" s="8">
        <v>1</v>
      </c>
      <c r="R67" s="1">
        <v>3.4769999999999999</v>
      </c>
      <c r="S67" s="1">
        <v>9</v>
      </c>
      <c r="T67" s="1">
        <v>8</v>
      </c>
      <c r="U67" s="5">
        <f t="shared" si="0"/>
        <v>6.416666666666667</v>
      </c>
    </row>
    <row r="68" spans="1:21" x14ac:dyDescent="0.25">
      <c r="A68" s="2">
        <v>15</v>
      </c>
      <c r="B68" s="14" t="s">
        <v>7</v>
      </c>
      <c r="C68" s="3">
        <v>5479.4975475299998</v>
      </c>
      <c r="D68" s="2">
        <v>10</v>
      </c>
      <c r="E68" s="2">
        <v>1</v>
      </c>
      <c r="F68" s="3">
        <v>383.19531452500001</v>
      </c>
      <c r="G68" s="2">
        <v>10</v>
      </c>
      <c r="H68" s="2">
        <v>1</v>
      </c>
      <c r="I68" s="3">
        <v>1605.455142</v>
      </c>
      <c r="J68" s="2">
        <v>7</v>
      </c>
      <c r="K68" s="8">
        <v>9</v>
      </c>
      <c r="L68" s="1">
        <v>1</v>
      </c>
      <c r="M68" s="2">
        <v>8</v>
      </c>
      <c r="N68" s="8">
        <v>10</v>
      </c>
      <c r="O68" s="1">
        <v>0</v>
      </c>
      <c r="P68" s="2">
        <v>8</v>
      </c>
      <c r="Q68" s="8">
        <v>1</v>
      </c>
      <c r="R68" s="1">
        <v>1.46</v>
      </c>
      <c r="S68" s="1">
        <v>9</v>
      </c>
      <c r="T68" s="7">
        <v>10</v>
      </c>
      <c r="U68" s="5">
        <f t="shared" si="0"/>
        <v>7</v>
      </c>
    </row>
    <row r="69" spans="1:21" x14ac:dyDescent="0.25">
      <c r="A69" s="2">
        <v>16</v>
      </c>
      <c r="B69" s="14" t="s">
        <v>7</v>
      </c>
      <c r="C69" s="3">
        <v>47318.2003902</v>
      </c>
      <c r="D69" s="2">
        <v>10</v>
      </c>
      <c r="E69" s="2">
        <v>1</v>
      </c>
      <c r="F69" s="3">
        <v>1491.2752855900001</v>
      </c>
      <c r="G69" s="2">
        <v>10</v>
      </c>
      <c r="H69" s="2">
        <v>1</v>
      </c>
      <c r="I69" s="3">
        <v>4458.8382348499999</v>
      </c>
      <c r="J69" s="2">
        <v>7</v>
      </c>
      <c r="K69" s="8">
        <v>6</v>
      </c>
      <c r="L69" s="1">
        <v>1</v>
      </c>
      <c r="M69" s="6">
        <v>8</v>
      </c>
      <c r="N69" s="8">
        <v>10</v>
      </c>
      <c r="O69" s="7">
        <v>10.99</v>
      </c>
      <c r="P69" s="6">
        <v>8</v>
      </c>
      <c r="Q69" s="8">
        <v>2</v>
      </c>
      <c r="R69" s="7">
        <v>1.9339999999999999</v>
      </c>
      <c r="S69" s="7">
        <v>9</v>
      </c>
      <c r="T69" s="7">
        <v>10</v>
      </c>
      <c r="U69" s="5">
        <f t="shared" si="0"/>
        <v>6.833333333333333</v>
      </c>
    </row>
    <row r="70" spans="1:21" x14ac:dyDescent="0.25">
      <c r="A70" s="2">
        <v>17</v>
      </c>
      <c r="B70" s="14" t="s">
        <v>7</v>
      </c>
      <c r="C70" s="3">
        <v>31272.3289644</v>
      </c>
      <c r="D70" s="2">
        <v>10</v>
      </c>
      <c r="E70" s="2">
        <v>1</v>
      </c>
      <c r="F70" s="3">
        <v>870.54479909500003</v>
      </c>
      <c r="G70" s="2">
        <v>10</v>
      </c>
      <c r="H70" s="2">
        <v>1</v>
      </c>
      <c r="I70" s="3">
        <v>3253.2602499</v>
      </c>
      <c r="J70" s="2">
        <v>7</v>
      </c>
      <c r="K70" s="8">
        <v>7</v>
      </c>
      <c r="L70" s="1">
        <v>1</v>
      </c>
      <c r="M70" s="6">
        <v>8</v>
      </c>
      <c r="N70" s="8">
        <v>10</v>
      </c>
      <c r="O70" s="7">
        <v>10.9</v>
      </c>
      <c r="P70" s="6">
        <v>8</v>
      </c>
      <c r="Q70" s="8">
        <v>2</v>
      </c>
      <c r="R70" s="7">
        <v>1.389</v>
      </c>
      <c r="S70" s="7">
        <v>9</v>
      </c>
      <c r="T70" s="7">
        <v>10</v>
      </c>
      <c r="U70" s="5">
        <f t="shared" ref="U70:U106" si="1">(((D70+E70)/2)+((G70+H70)/2)+((J70+K70)/2)+((M70+N70)/2)+((P70+Q70)/2)+((S70+T70)/2))/6</f>
        <v>6.916666666666667</v>
      </c>
    </row>
    <row r="71" spans="1:21" x14ac:dyDescent="0.25">
      <c r="A71" s="2">
        <v>18</v>
      </c>
      <c r="B71" s="14" t="s">
        <v>7</v>
      </c>
      <c r="C71" s="3">
        <v>26427.001447499999</v>
      </c>
      <c r="D71" s="2">
        <v>10</v>
      </c>
      <c r="E71" s="2">
        <v>1</v>
      </c>
      <c r="F71" s="3">
        <v>858.82739313399998</v>
      </c>
      <c r="G71" s="2">
        <v>10</v>
      </c>
      <c r="H71" s="2">
        <v>1</v>
      </c>
      <c r="I71" s="3">
        <v>294.49225500699998</v>
      </c>
      <c r="J71" s="2">
        <v>7</v>
      </c>
      <c r="K71" s="8">
        <v>10</v>
      </c>
      <c r="L71" s="1">
        <v>1</v>
      </c>
      <c r="M71" s="6">
        <v>8</v>
      </c>
      <c r="N71" s="8">
        <v>10</v>
      </c>
      <c r="O71" s="7">
        <v>2.66</v>
      </c>
      <c r="P71" s="6">
        <v>8</v>
      </c>
      <c r="Q71" s="8">
        <v>1</v>
      </c>
      <c r="R71" s="7">
        <v>1.49</v>
      </c>
      <c r="S71" s="7">
        <v>9</v>
      </c>
      <c r="T71" s="7">
        <v>10</v>
      </c>
      <c r="U71" s="5">
        <f t="shared" si="1"/>
        <v>7.083333333333333</v>
      </c>
    </row>
    <row r="72" spans="1:21" x14ac:dyDescent="0.25">
      <c r="A72" s="2">
        <v>19</v>
      </c>
      <c r="B72" s="14" t="s">
        <v>7</v>
      </c>
      <c r="C72" s="3">
        <v>879441.61058099999</v>
      </c>
      <c r="D72" s="2">
        <v>10</v>
      </c>
      <c r="E72" s="2">
        <v>2</v>
      </c>
      <c r="F72" s="3">
        <v>6876.1594263699999</v>
      </c>
      <c r="G72" s="2">
        <v>10</v>
      </c>
      <c r="H72" s="2">
        <v>2</v>
      </c>
      <c r="I72" s="3">
        <v>10222.105111700001</v>
      </c>
      <c r="J72" s="2">
        <v>7</v>
      </c>
      <c r="K72" s="8">
        <v>2</v>
      </c>
      <c r="L72" s="1">
        <v>3</v>
      </c>
      <c r="M72" s="6">
        <v>8</v>
      </c>
      <c r="N72" s="8">
        <v>8</v>
      </c>
      <c r="O72" s="7">
        <v>66.39</v>
      </c>
      <c r="P72" s="6">
        <v>8</v>
      </c>
      <c r="Q72" s="8">
        <v>9</v>
      </c>
      <c r="R72" s="7">
        <v>2.0680000000000001</v>
      </c>
      <c r="S72" s="7">
        <v>9</v>
      </c>
      <c r="T72" s="1">
        <v>9</v>
      </c>
      <c r="U72" s="5">
        <f t="shared" si="1"/>
        <v>7</v>
      </c>
    </row>
    <row r="73" spans="1:21" x14ac:dyDescent="0.25">
      <c r="A73" s="2">
        <v>20</v>
      </c>
      <c r="B73" s="14" t="s">
        <v>7</v>
      </c>
      <c r="C73" s="3">
        <v>571166.67715300003</v>
      </c>
      <c r="D73" s="2">
        <v>10</v>
      </c>
      <c r="E73" s="2">
        <v>2</v>
      </c>
      <c r="F73" s="3">
        <v>7489.6984492800002</v>
      </c>
      <c r="G73" s="2">
        <v>10</v>
      </c>
      <c r="H73" s="2">
        <v>2</v>
      </c>
      <c r="I73" s="3">
        <v>2859.3612339599999</v>
      </c>
      <c r="J73" s="2">
        <v>7</v>
      </c>
      <c r="K73" s="8">
        <v>8</v>
      </c>
      <c r="L73" s="1">
        <v>6</v>
      </c>
      <c r="M73" s="6">
        <v>8</v>
      </c>
      <c r="N73" s="8">
        <v>6</v>
      </c>
      <c r="O73" s="7">
        <v>45.44</v>
      </c>
      <c r="P73" s="6">
        <v>8</v>
      </c>
      <c r="Q73" s="8">
        <v>6</v>
      </c>
      <c r="R73" s="7">
        <v>2.7959999999999998</v>
      </c>
      <c r="S73" s="7">
        <v>9</v>
      </c>
      <c r="T73" s="1">
        <v>9</v>
      </c>
      <c r="U73" s="5">
        <f t="shared" si="1"/>
        <v>7.083333333333333</v>
      </c>
    </row>
    <row r="74" spans="1:21" x14ac:dyDescent="0.25">
      <c r="A74" s="2">
        <v>21</v>
      </c>
      <c r="B74" s="14" t="s">
        <v>7</v>
      </c>
      <c r="C74" s="3">
        <v>34730.692220500001</v>
      </c>
      <c r="D74" s="2">
        <v>10</v>
      </c>
      <c r="E74" s="2">
        <v>1</v>
      </c>
      <c r="F74" s="3">
        <v>927.22015696200003</v>
      </c>
      <c r="G74" s="2">
        <v>10</v>
      </c>
      <c r="H74" s="2">
        <v>1</v>
      </c>
      <c r="I74" s="2">
        <v>0</v>
      </c>
      <c r="J74" s="2">
        <v>7</v>
      </c>
      <c r="K74" s="8">
        <v>1</v>
      </c>
      <c r="L74" s="1">
        <v>2</v>
      </c>
      <c r="M74" s="6">
        <v>8</v>
      </c>
      <c r="N74" s="8">
        <v>9</v>
      </c>
      <c r="O74" s="7">
        <v>5.77</v>
      </c>
      <c r="P74" s="6">
        <v>8</v>
      </c>
      <c r="Q74" s="8">
        <v>1</v>
      </c>
      <c r="R74" s="7">
        <v>1.4039999999999999</v>
      </c>
      <c r="S74" s="7">
        <v>9</v>
      </c>
      <c r="T74" s="7">
        <v>10</v>
      </c>
      <c r="U74" s="5">
        <f t="shared" si="1"/>
        <v>6.25</v>
      </c>
    </row>
    <row r="75" spans="1:21" x14ac:dyDescent="0.25">
      <c r="A75" s="2">
        <v>22</v>
      </c>
      <c r="B75" s="14" t="s">
        <v>7</v>
      </c>
      <c r="C75" s="3">
        <v>25188.2224193</v>
      </c>
      <c r="D75" s="2">
        <v>10</v>
      </c>
      <c r="E75" s="2">
        <v>1</v>
      </c>
      <c r="F75" s="3">
        <v>1381.5345755000001</v>
      </c>
      <c r="G75" s="2">
        <v>10</v>
      </c>
      <c r="H75" s="2">
        <v>1</v>
      </c>
      <c r="I75" s="2">
        <v>0</v>
      </c>
      <c r="J75" s="2">
        <v>7</v>
      </c>
      <c r="K75" s="8">
        <v>1</v>
      </c>
      <c r="L75" s="1">
        <v>1</v>
      </c>
      <c r="M75" s="6">
        <v>8</v>
      </c>
      <c r="N75" s="8">
        <v>10</v>
      </c>
      <c r="O75" s="7">
        <v>0</v>
      </c>
      <c r="P75" s="6">
        <v>8</v>
      </c>
      <c r="Q75" s="8">
        <v>1</v>
      </c>
      <c r="R75" s="7">
        <v>2.456</v>
      </c>
      <c r="S75" s="7">
        <v>9</v>
      </c>
      <c r="T75" s="1">
        <v>9</v>
      </c>
      <c r="U75" s="5">
        <f t="shared" si="1"/>
        <v>6.25</v>
      </c>
    </row>
    <row r="76" spans="1:21" x14ac:dyDescent="0.25">
      <c r="A76" s="2">
        <v>23</v>
      </c>
      <c r="B76" s="14" t="s">
        <v>7</v>
      </c>
      <c r="C76" s="3">
        <v>86385.061949199997</v>
      </c>
      <c r="D76" s="2">
        <v>10</v>
      </c>
      <c r="E76" s="2">
        <v>1</v>
      </c>
      <c r="F76" s="3">
        <v>1701.9413676900001</v>
      </c>
      <c r="G76" s="2">
        <v>10</v>
      </c>
      <c r="H76" s="2">
        <v>1</v>
      </c>
      <c r="I76" s="3">
        <v>3659.0913046599999</v>
      </c>
      <c r="J76" s="2">
        <v>7</v>
      </c>
      <c r="K76" s="8">
        <v>7</v>
      </c>
      <c r="L76" s="1">
        <v>1</v>
      </c>
      <c r="M76" s="6">
        <v>8</v>
      </c>
      <c r="N76" s="8">
        <v>10</v>
      </c>
      <c r="O76" s="7">
        <v>29.87</v>
      </c>
      <c r="P76" s="6">
        <v>8</v>
      </c>
      <c r="Q76" s="8">
        <v>4</v>
      </c>
      <c r="R76" s="7">
        <v>1.6339999999999999</v>
      </c>
      <c r="S76" s="7">
        <v>9</v>
      </c>
      <c r="T76" s="7">
        <v>10</v>
      </c>
      <c r="U76" s="5">
        <f t="shared" si="1"/>
        <v>7.083333333333333</v>
      </c>
    </row>
    <row r="77" spans="1:21" x14ac:dyDescent="0.25">
      <c r="A77" s="2">
        <v>1</v>
      </c>
      <c r="B77" s="13" t="s">
        <v>8</v>
      </c>
      <c r="C77" s="3">
        <v>1695546.2681</v>
      </c>
      <c r="D77" s="2">
        <v>10</v>
      </c>
      <c r="E77" s="2">
        <v>4</v>
      </c>
      <c r="F77" s="3">
        <v>21943.325304099999</v>
      </c>
      <c r="G77" s="2">
        <v>10</v>
      </c>
      <c r="H77" s="2">
        <v>5</v>
      </c>
      <c r="I77" s="3">
        <v>14.283641252700001</v>
      </c>
      <c r="J77" s="2">
        <v>7</v>
      </c>
      <c r="K77" s="8">
        <v>10</v>
      </c>
      <c r="L77" s="1">
        <v>11</v>
      </c>
      <c r="M77" s="6">
        <v>8</v>
      </c>
      <c r="N77" s="8">
        <v>3</v>
      </c>
      <c r="O77" s="7">
        <v>46.43</v>
      </c>
      <c r="P77" s="6">
        <v>8</v>
      </c>
      <c r="Q77" s="8">
        <v>6</v>
      </c>
      <c r="R77" s="7">
        <v>4.7539999999999996</v>
      </c>
      <c r="S77" s="7">
        <v>9</v>
      </c>
      <c r="T77" s="1">
        <v>7</v>
      </c>
      <c r="U77" s="5">
        <f t="shared" si="1"/>
        <v>7.25</v>
      </c>
    </row>
    <row r="78" spans="1:21" x14ac:dyDescent="0.25">
      <c r="A78" s="2">
        <v>2</v>
      </c>
      <c r="B78" s="13" t="s">
        <v>8</v>
      </c>
      <c r="C78" s="3">
        <v>73105.553744799996</v>
      </c>
      <c r="D78" s="2">
        <v>10</v>
      </c>
      <c r="E78" s="2">
        <v>1</v>
      </c>
      <c r="F78" s="3">
        <v>1161.8294341999999</v>
      </c>
      <c r="G78" s="2">
        <v>10</v>
      </c>
      <c r="H78" s="2">
        <v>1</v>
      </c>
      <c r="I78" s="2">
        <v>0</v>
      </c>
      <c r="J78" s="2">
        <v>7</v>
      </c>
      <c r="K78" s="8">
        <v>1</v>
      </c>
      <c r="L78" s="1">
        <v>1</v>
      </c>
      <c r="M78" s="6">
        <v>8</v>
      </c>
      <c r="N78" s="8">
        <v>10</v>
      </c>
      <c r="O78" s="7">
        <v>34.35</v>
      </c>
      <c r="P78" s="6">
        <v>8</v>
      </c>
      <c r="Q78" s="8">
        <v>5</v>
      </c>
      <c r="R78" s="7">
        <v>1.212</v>
      </c>
      <c r="S78" s="7">
        <v>9</v>
      </c>
      <c r="T78" s="7">
        <v>10</v>
      </c>
      <c r="U78" s="5">
        <f t="shared" si="1"/>
        <v>6.666666666666667</v>
      </c>
    </row>
    <row r="79" spans="1:21" x14ac:dyDescent="0.25">
      <c r="A79" s="2">
        <v>3</v>
      </c>
      <c r="B79" s="13" t="s">
        <v>8</v>
      </c>
      <c r="C79" s="3">
        <v>705867.53318200004</v>
      </c>
      <c r="D79" s="2">
        <v>10</v>
      </c>
      <c r="E79" s="2">
        <v>2</v>
      </c>
      <c r="F79" s="3">
        <v>12789.839150100001</v>
      </c>
      <c r="G79" s="2">
        <v>10</v>
      </c>
      <c r="H79" s="2">
        <v>3</v>
      </c>
      <c r="I79" s="3">
        <v>21.087671469499998</v>
      </c>
      <c r="J79" s="2">
        <v>7</v>
      </c>
      <c r="K79" s="8">
        <v>10</v>
      </c>
      <c r="L79" s="1">
        <v>6</v>
      </c>
      <c r="M79" s="6">
        <v>8</v>
      </c>
      <c r="N79" s="8">
        <v>6</v>
      </c>
      <c r="O79" s="7">
        <v>31.41</v>
      </c>
      <c r="P79" s="6">
        <v>8</v>
      </c>
      <c r="Q79" s="8">
        <v>5</v>
      </c>
      <c r="R79" s="7">
        <v>4.2939999999999996</v>
      </c>
      <c r="S79" s="7">
        <v>9</v>
      </c>
      <c r="T79" s="1">
        <v>7</v>
      </c>
      <c r="U79" s="5">
        <f t="shared" si="1"/>
        <v>7.083333333333333</v>
      </c>
    </row>
    <row r="80" spans="1:21" x14ac:dyDescent="0.25">
      <c r="A80" s="2">
        <v>4</v>
      </c>
      <c r="B80" s="13" t="s">
        <v>8</v>
      </c>
      <c r="C80" s="3">
        <v>4578509.5037500001</v>
      </c>
      <c r="D80" s="2">
        <v>10</v>
      </c>
      <c r="E80" s="2">
        <v>10</v>
      </c>
      <c r="F80" s="3">
        <v>38962.405135300003</v>
      </c>
      <c r="G80" s="2">
        <v>10</v>
      </c>
      <c r="H80" s="2">
        <v>8</v>
      </c>
      <c r="I80" s="3">
        <v>13938.807161700001</v>
      </c>
      <c r="J80" s="2">
        <v>7</v>
      </c>
      <c r="K80" s="8">
        <v>2</v>
      </c>
      <c r="L80" s="1">
        <v>6</v>
      </c>
      <c r="M80" s="6">
        <v>8</v>
      </c>
      <c r="N80" s="8">
        <v>6</v>
      </c>
      <c r="O80" s="7">
        <v>63.4</v>
      </c>
      <c r="P80" s="6">
        <v>8</v>
      </c>
      <c r="Q80" s="8">
        <v>9</v>
      </c>
      <c r="R80" s="7">
        <v>5.1369999999999996</v>
      </c>
      <c r="S80" s="7">
        <v>9</v>
      </c>
      <c r="T80" s="1">
        <v>6</v>
      </c>
      <c r="U80" s="5">
        <f t="shared" si="1"/>
        <v>7.75</v>
      </c>
    </row>
    <row r="81" spans="1:21" x14ac:dyDescent="0.25">
      <c r="A81" s="2">
        <v>5</v>
      </c>
      <c r="B81" s="13" t="s">
        <v>8</v>
      </c>
      <c r="C81" s="3">
        <v>168655.65768900001</v>
      </c>
      <c r="D81" s="2">
        <v>10</v>
      </c>
      <c r="E81" s="2">
        <v>1</v>
      </c>
      <c r="F81" s="3">
        <v>4127.3750345999997</v>
      </c>
      <c r="G81" s="2">
        <v>10</v>
      </c>
      <c r="H81" s="2">
        <v>1</v>
      </c>
      <c r="I81" s="2">
        <v>0</v>
      </c>
      <c r="J81" s="2">
        <v>7</v>
      </c>
      <c r="K81" s="8">
        <v>1</v>
      </c>
      <c r="L81" s="1">
        <v>3</v>
      </c>
      <c r="M81" s="6">
        <v>8</v>
      </c>
      <c r="N81" s="8">
        <v>8</v>
      </c>
      <c r="O81" s="7">
        <v>12.25</v>
      </c>
      <c r="P81" s="6">
        <v>8</v>
      </c>
      <c r="Q81" s="8">
        <v>2</v>
      </c>
      <c r="R81" s="7">
        <v>2.835</v>
      </c>
      <c r="S81" s="7">
        <v>9</v>
      </c>
      <c r="T81" s="1">
        <v>9</v>
      </c>
      <c r="U81" s="5">
        <f t="shared" si="1"/>
        <v>6.166666666666667</v>
      </c>
    </row>
    <row r="82" spans="1:21" x14ac:dyDescent="0.25">
      <c r="A82" s="2">
        <v>6</v>
      </c>
      <c r="B82" s="13" t="s">
        <v>8</v>
      </c>
      <c r="C82" s="3">
        <v>62301.043762399997</v>
      </c>
      <c r="D82" s="2">
        <v>10</v>
      </c>
      <c r="E82" s="2">
        <v>1</v>
      </c>
      <c r="F82" s="3">
        <v>2248.7028261400001</v>
      </c>
      <c r="G82" s="2">
        <v>10</v>
      </c>
      <c r="H82" s="2">
        <v>1</v>
      </c>
      <c r="I82" s="3">
        <v>6166.0080928500001</v>
      </c>
      <c r="J82" s="2">
        <v>7</v>
      </c>
      <c r="K82" s="8">
        <v>4</v>
      </c>
      <c r="L82" s="1">
        <v>1</v>
      </c>
      <c r="M82" s="6">
        <v>8</v>
      </c>
      <c r="N82" s="8">
        <v>10</v>
      </c>
      <c r="O82" s="7">
        <v>1.31</v>
      </c>
      <c r="P82" s="6">
        <v>8</v>
      </c>
      <c r="Q82" s="8">
        <v>1</v>
      </c>
      <c r="R82" s="7">
        <v>2.5409999999999999</v>
      </c>
      <c r="S82" s="7">
        <v>9</v>
      </c>
      <c r="T82" s="1">
        <v>9</v>
      </c>
      <c r="U82" s="5">
        <f t="shared" si="1"/>
        <v>6.5</v>
      </c>
    </row>
    <row r="83" spans="1:21" x14ac:dyDescent="0.25">
      <c r="A83" s="2">
        <v>7</v>
      </c>
      <c r="B83" s="13" t="s">
        <v>8</v>
      </c>
      <c r="C83" s="3">
        <v>50525.022070200001</v>
      </c>
      <c r="D83" s="2">
        <v>10</v>
      </c>
      <c r="E83" s="2">
        <v>1</v>
      </c>
      <c r="F83" s="3">
        <v>1440.49417872</v>
      </c>
      <c r="G83" s="2">
        <v>10</v>
      </c>
      <c r="H83" s="2">
        <v>1</v>
      </c>
      <c r="I83" s="3">
        <v>35.428222114900002</v>
      </c>
      <c r="J83" s="2">
        <v>7</v>
      </c>
      <c r="K83" s="8">
        <v>10</v>
      </c>
      <c r="L83" s="1">
        <v>1</v>
      </c>
      <c r="M83" s="6">
        <v>8</v>
      </c>
      <c r="N83" s="8">
        <v>10</v>
      </c>
      <c r="O83" s="7">
        <v>6.09</v>
      </c>
      <c r="P83" s="6">
        <v>8</v>
      </c>
      <c r="Q83" s="8">
        <v>1</v>
      </c>
      <c r="R83" s="7">
        <v>1.8080000000000001</v>
      </c>
      <c r="S83" s="7">
        <v>9</v>
      </c>
      <c r="T83" s="7">
        <v>10</v>
      </c>
      <c r="U83" s="5">
        <f t="shared" si="1"/>
        <v>7.083333333333333</v>
      </c>
    </row>
    <row r="84" spans="1:21" x14ac:dyDescent="0.25">
      <c r="A84" s="2">
        <v>8</v>
      </c>
      <c r="B84" s="13" t="s">
        <v>8</v>
      </c>
      <c r="C84" s="3">
        <v>14109.5940625</v>
      </c>
      <c r="D84" s="2">
        <v>10</v>
      </c>
      <c r="E84" s="2">
        <v>1</v>
      </c>
      <c r="F84" s="3">
        <v>679.22834664000004</v>
      </c>
      <c r="G84" s="2">
        <v>10</v>
      </c>
      <c r="H84" s="2">
        <v>1</v>
      </c>
      <c r="I84" s="2">
        <v>0</v>
      </c>
      <c r="J84" s="2">
        <v>7</v>
      </c>
      <c r="K84" s="8">
        <v>1</v>
      </c>
      <c r="L84" s="1">
        <v>1</v>
      </c>
      <c r="M84" s="6">
        <v>8</v>
      </c>
      <c r="N84" s="8">
        <v>10</v>
      </c>
      <c r="O84" s="7">
        <v>0</v>
      </c>
      <c r="P84" s="6">
        <v>8</v>
      </c>
      <c r="Q84" s="8">
        <v>1</v>
      </c>
      <c r="R84" s="7">
        <v>1.613</v>
      </c>
      <c r="S84" s="7">
        <v>9</v>
      </c>
      <c r="T84" s="7">
        <v>10</v>
      </c>
      <c r="U84" s="5">
        <f t="shared" si="1"/>
        <v>6.333333333333333</v>
      </c>
    </row>
    <row r="85" spans="1:21" x14ac:dyDescent="0.25">
      <c r="A85" s="2">
        <v>9</v>
      </c>
      <c r="B85" s="13" t="s">
        <v>8</v>
      </c>
      <c r="C85" s="3">
        <v>12796.6174883</v>
      </c>
      <c r="D85" s="2">
        <v>10</v>
      </c>
      <c r="E85" s="2">
        <v>1</v>
      </c>
      <c r="F85" s="3">
        <v>542.843716126</v>
      </c>
      <c r="G85" s="2">
        <v>10</v>
      </c>
      <c r="H85" s="2">
        <v>1</v>
      </c>
      <c r="I85" s="3">
        <v>1892.5762720600001</v>
      </c>
      <c r="J85" s="2">
        <v>7</v>
      </c>
      <c r="K85" s="8">
        <v>9</v>
      </c>
      <c r="L85" s="1">
        <v>1</v>
      </c>
      <c r="M85" s="6">
        <v>8</v>
      </c>
      <c r="N85" s="8">
        <v>10</v>
      </c>
      <c r="O85" s="7">
        <v>0</v>
      </c>
      <c r="P85" s="6">
        <v>8</v>
      </c>
      <c r="Q85" s="8">
        <v>1</v>
      </c>
      <c r="R85" s="7">
        <v>1.3540000000000001</v>
      </c>
      <c r="S85" s="7">
        <v>9</v>
      </c>
      <c r="T85" s="7">
        <v>10</v>
      </c>
      <c r="U85" s="5">
        <f t="shared" si="1"/>
        <v>7</v>
      </c>
    </row>
    <row r="86" spans="1:21" x14ac:dyDescent="0.25">
      <c r="A86" s="2">
        <v>10</v>
      </c>
      <c r="B86" s="13" t="s">
        <v>8</v>
      </c>
      <c r="C86" s="3">
        <v>5669.3810135100002</v>
      </c>
      <c r="D86" s="2">
        <v>10</v>
      </c>
      <c r="E86" s="2">
        <v>1</v>
      </c>
      <c r="F86" s="3">
        <v>458.68696655600002</v>
      </c>
      <c r="G86" s="2">
        <v>10</v>
      </c>
      <c r="H86" s="2">
        <v>1</v>
      </c>
      <c r="I86" s="3">
        <v>2625.5251861699999</v>
      </c>
      <c r="J86" s="2">
        <v>7</v>
      </c>
      <c r="K86" s="8">
        <v>8</v>
      </c>
      <c r="L86" s="1">
        <v>1</v>
      </c>
      <c r="M86" s="6">
        <v>8</v>
      </c>
      <c r="N86" s="8">
        <v>10</v>
      </c>
      <c r="O86" s="7">
        <v>0</v>
      </c>
      <c r="P86" s="6">
        <v>8</v>
      </c>
      <c r="Q86" s="8">
        <v>1</v>
      </c>
      <c r="R86" s="7">
        <v>1.718</v>
      </c>
      <c r="S86" s="7">
        <v>9</v>
      </c>
      <c r="T86" s="7">
        <v>10</v>
      </c>
      <c r="U86" s="5">
        <f t="shared" si="1"/>
        <v>6.916666666666667</v>
      </c>
    </row>
    <row r="87" spans="1:21" x14ac:dyDescent="0.25">
      <c r="A87" s="2">
        <v>11</v>
      </c>
      <c r="B87" s="13" t="s">
        <v>8</v>
      </c>
      <c r="C87" s="3">
        <v>694903.31364299997</v>
      </c>
      <c r="D87" s="2">
        <v>10</v>
      </c>
      <c r="E87" s="2">
        <v>2</v>
      </c>
      <c r="F87" s="3">
        <v>10962.264207</v>
      </c>
      <c r="G87" s="2">
        <v>10</v>
      </c>
      <c r="H87" s="2">
        <v>3</v>
      </c>
      <c r="I87" s="3">
        <v>308.36914465699999</v>
      </c>
      <c r="J87" s="2">
        <v>7</v>
      </c>
      <c r="K87" s="8">
        <v>10</v>
      </c>
      <c r="L87" s="1">
        <v>4</v>
      </c>
      <c r="M87" s="2">
        <v>8</v>
      </c>
      <c r="N87" s="8">
        <v>7</v>
      </c>
      <c r="O87" s="1">
        <v>35.770000000000003</v>
      </c>
      <c r="P87" s="2">
        <v>8</v>
      </c>
      <c r="Q87" s="8">
        <v>5</v>
      </c>
      <c r="R87" s="1">
        <v>3.71</v>
      </c>
      <c r="S87" s="1">
        <v>9</v>
      </c>
      <c r="T87" s="1">
        <v>8</v>
      </c>
      <c r="U87" s="5">
        <f t="shared" si="1"/>
        <v>7.25</v>
      </c>
    </row>
    <row r="88" spans="1:21" x14ac:dyDescent="0.25">
      <c r="A88" s="2">
        <v>12</v>
      </c>
      <c r="B88" s="13" t="s">
        <v>8</v>
      </c>
      <c r="C88" s="3">
        <v>78807.357698299995</v>
      </c>
      <c r="D88" s="2">
        <v>10</v>
      </c>
      <c r="E88" s="2">
        <v>1</v>
      </c>
      <c r="F88" s="3">
        <v>2361.7084037599998</v>
      </c>
      <c r="G88" s="2">
        <v>10</v>
      </c>
      <c r="H88" s="2">
        <v>1</v>
      </c>
      <c r="I88" s="3">
        <v>2082.2284410699999</v>
      </c>
      <c r="J88" s="2">
        <v>7</v>
      </c>
      <c r="K88" s="8">
        <v>8</v>
      </c>
      <c r="L88" s="1">
        <v>2</v>
      </c>
      <c r="M88" s="2">
        <v>8</v>
      </c>
      <c r="N88" s="8">
        <v>9</v>
      </c>
      <c r="O88" s="1">
        <v>9.1199999999999992</v>
      </c>
      <c r="P88" s="2">
        <v>8</v>
      </c>
      <c r="Q88" s="8">
        <v>2</v>
      </c>
      <c r="R88" s="1">
        <v>2.3730000000000002</v>
      </c>
      <c r="S88" s="1">
        <v>9</v>
      </c>
      <c r="T88" s="1">
        <v>9</v>
      </c>
      <c r="U88" s="5">
        <f t="shared" si="1"/>
        <v>6.833333333333333</v>
      </c>
    </row>
    <row r="89" spans="1:21" x14ac:dyDescent="0.25">
      <c r="A89" s="2">
        <v>13</v>
      </c>
      <c r="B89" s="13" t="s">
        <v>8</v>
      </c>
      <c r="C89" s="3">
        <v>85775.498412500005</v>
      </c>
      <c r="D89" s="2">
        <v>10</v>
      </c>
      <c r="E89" s="2">
        <v>1</v>
      </c>
      <c r="F89" s="3">
        <v>1314.8998109300001</v>
      </c>
      <c r="G89" s="2">
        <v>10</v>
      </c>
      <c r="H89" s="2">
        <v>1</v>
      </c>
      <c r="I89" s="3">
        <v>40.945047254099997</v>
      </c>
      <c r="J89" s="2">
        <v>7</v>
      </c>
      <c r="K89" s="8">
        <v>10</v>
      </c>
      <c r="L89" s="1">
        <v>1</v>
      </c>
      <c r="M89" s="2">
        <v>8</v>
      </c>
      <c r="N89" s="8">
        <v>10</v>
      </c>
      <c r="O89" s="1">
        <v>36.78</v>
      </c>
      <c r="P89" s="2">
        <v>8</v>
      </c>
      <c r="Q89" s="8">
        <v>5</v>
      </c>
      <c r="R89" s="1">
        <v>1.2669999999999999</v>
      </c>
      <c r="S89" s="1">
        <v>9</v>
      </c>
      <c r="T89" s="7">
        <v>10</v>
      </c>
      <c r="U89" s="5">
        <f t="shared" si="1"/>
        <v>7.416666666666667</v>
      </c>
    </row>
    <row r="90" spans="1:21" x14ac:dyDescent="0.25">
      <c r="A90" s="2">
        <v>14</v>
      </c>
      <c r="B90" s="13" t="s">
        <v>8</v>
      </c>
      <c r="C90" s="3">
        <v>33648.855571100001</v>
      </c>
      <c r="D90" s="2">
        <v>10</v>
      </c>
      <c r="E90" s="2">
        <v>1</v>
      </c>
      <c r="F90" s="3">
        <v>1191.6235393899999</v>
      </c>
      <c r="G90" s="2">
        <v>10</v>
      </c>
      <c r="H90" s="2">
        <v>1</v>
      </c>
      <c r="I90" s="2">
        <v>0</v>
      </c>
      <c r="J90" s="2">
        <v>7</v>
      </c>
      <c r="K90" s="8">
        <v>1</v>
      </c>
      <c r="L90" s="1">
        <v>1</v>
      </c>
      <c r="M90" s="2">
        <v>8</v>
      </c>
      <c r="N90" s="8">
        <v>10</v>
      </c>
      <c r="O90" s="1">
        <v>2.02</v>
      </c>
      <c r="P90" s="2">
        <v>8</v>
      </c>
      <c r="Q90" s="8">
        <v>1</v>
      </c>
      <c r="R90" s="1">
        <v>1.833</v>
      </c>
      <c r="S90" s="1">
        <v>9</v>
      </c>
      <c r="T90" s="7">
        <v>10</v>
      </c>
      <c r="U90" s="5">
        <f t="shared" si="1"/>
        <v>6.333333333333333</v>
      </c>
    </row>
    <row r="91" spans="1:21" x14ac:dyDescent="0.25">
      <c r="A91" s="2">
        <v>15</v>
      </c>
      <c r="B91" s="13" t="s">
        <v>8</v>
      </c>
      <c r="C91" s="3">
        <v>57214.4975538</v>
      </c>
      <c r="D91" s="2">
        <v>10</v>
      </c>
      <c r="E91" s="2">
        <v>1</v>
      </c>
      <c r="F91" s="3">
        <v>1062.42861315</v>
      </c>
      <c r="G91" s="2">
        <v>10</v>
      </c>
      <c r="H91" s="2">
        <v>1</v>
      </c>
      <c r="I91" s="3">
        <v>61.384473969299997</v>
      </c>
      <c r="J91" s="2">
        <v>7</v>
      </c>
      <c r="K91" s="8">
        <v>10</v>
      </c>
      <c r="L91" s="1">
        <v>1</v>
      </c>
      <c r="M91" s="2">
        <v>8</v>
      </c>
      <c r="N91" s="8">
        <v>10</v>
      </c>
      <c r="O91" s="1">
        <v>25.71</v>
      </c>
      <c r="P91" s="2">
        <v>8</v>
      </c>
      <c r="Q91" s="8">
        <v>4</v>
      </c>
      <c r="R91" s="1">
        <v>1.2529999999999999</v>
      </c>
      <c r="S91" s="1">
        <v>9</v>
      </c>
      <c r="T91" s="7">
        <v>10</v>
      </c>
      <c r="U91" s="5">
        <f t="shared" si="1"/>
        <v>7.333333333333333</v>
      </c>
    </row>
    <row r="92" spans="1:21" x14ac:dyDescent="0.25">
      <c r="A92" s="2">
        <v>16</v>
      </c>
      <c r="B92" s="13" t="s">
        <v>8</v>
      </c>
      <c r="C92" s="3">
        <v>19954.237003999999</v>
      </c>
      <c r="D92" s="2">
        <v>10</v>
      </c>
      <c r="E92" s="2">
        <v>1</v>
      </c>
      <c r="F92" s="3">
        <v>627.87787026299998</v>
      </c>
      <c r="G92" s="2">
        <v>10</v>
      </c>
      <c r="H92" s="2">
        <v>1</v>
      </c>
      <c r="I92" s="3">
        <v>105.737959264</v>
      </c>
      <c r="J92" s="2">
        <v>7</v>
      </c>
      <c r="K92" s="8">
        <v>10</v>
      </c>
      <c r="L92" s="1">
        <v>1</v>
      </c>
      <c r="M92" s="2">
        <v>8</v>
      </c>
      <c r="N92" s="8">
        <v>10</v>
      </c>
      <c r="O92" s="1">
        <v>2.98</v>
      </c>
      <c r="P92" s="2">
        <v>8</v>
      </c>
      <c r="Q92" s="8">
        <v>1</v>
      </c>
      <c r="R92" s="1">
        <v>1.254</v>
      </c>
      <c r="S92" s="1">
        <v>9</v>
      </c>
      <c r="T92" s="7">
        <v>10</v>
      </c>
      <c r="U92" s="5">
        <f t="shared" si="1"/>
        <v>7.083333333333333</v>
      </c>
    </row>
    <row r="93" spans="1:21" x14ac:dyDescent="0.25">
      <c r="A93" s="2">
        <v>17</v>
      </c>
      <c r="B93" s="13" t="s">
        <v>8</v>
      </c>
      <c r="C93" s="3">
        <v>57714.144562499998</v>
      </c>
      <c r="D93" s="2">
        <v>10</v>
      </c>
      <c r="E93" s="2">
        <v>1</v>
      </c>
      <c r="F93" s="3">
        <v>2491.77120857</v>
      </c>
      <c r="G93" s="2">
        <v>10</v>
      </c>
      <c r="H93" s="2">
        <v>1</v>
      </c>
      <c r="I93" s="3">
        <v>100.29318985</v>
      </c>
      <c r="J93" s="2">
        <v>7</v>
      </c>
      <c r="K93" s="8">
        <v>10</v>
      </c>
      <c r="L93" s="1">
        <v>1</v>
      </c>
      <c r="M93" s="2">
        <v>8</v>
      </c>
      <c r="N93" s="8">
        <v>10</v>
      </c>
      <c r="O93" s="1">
        <v>0.1</v>
      </c>
      <c r="P93" s="2">
        <v>8</v>
      </c>
      <c r="Q93" s="8">
        <v>1</v>
      </c>
      <c r="R93" s="1">
        <v>2.9260000000000002</v>
      </c>
      <c r="S93" s="1">
        <v>9</v>
      </c>
      <c r="T93" s="1">
        <v>9</v>
      </c>
      <c r="U93" s="5">
        <f t="shared" si="1"/>
        <v>7</v>
      </c>
    </row>
    <row r="94" spans="1:21" x14ac:dyDescent="0.25">
      <c r="A94" s="2">
        <v>18</v>
      </c>
      <c r="B94" s="13" t="s">
        <v>8</v>
      </c>
      <c r="C94" s="3">
        <v>40429.770895900001</v>
      </c>
      <c r="D94" s="2">
        <v>10</v>
      </c>
      <c r="E94" s="2">
        <v>1</v>
      </c>
      <c r="F94" s="3">
        <v>1056.1523270499999</v>
      </c>
      <c r="G94" s="2">
        <v>10</v>
      </c>
      <c r="H94" s="2">
        <v>1</v>
      </c>
      <c r="I94" s="2">
        <v>0</v>
      </c>
      <c r="J94" s="2">
        <v>7</v>
      </c>
      <c r="K94" s="8">
        <v>1</v>
      </c>
      <c r="L94" s="1">
        <v>1</v>
      </c>
      <c r="M94" s="2">
        <v>8</v>
      </c>
      <c r="N94" s="8">
        <v>10</v>
      </c>
      <c r="O94" s="1">
        <v>0.98</v>
      </c>
      <c r="P94" s="2">
        <v>8</v>
      </c>
      <c r="Q94" s="8">
        <v>1</v>
      </c>
      <c r="R94" s="1">
        <v>1.482</v>
      </c>
      <c r="S94" s="1">
        <v>9</v>
      </c>
      <c r="T94" s="7">
        <v>10</v>
      </c>
      <c r="U94" s="5">
        <f t="shared" si="1"/>
        <v>6.333333333333333</v>
      </c>
    </row>
    <row r="95" spans="1:21" x14ac:dyDescent="0.25">
      <c r="A95" s="2">
        <v>19</v>
      </c>
      <c r="B95" s="13" t="s">
        <v>8</v>
      </c>
      <c r="C95" s="3">
        <v>62112.728720200001</v>
      </c>
      <c r="D95" s="2">
        <v>10</v>
      </c>
      <c r="E95" s="2">
        <v>1</v>
      </c>
      <c r="F95" s="3">
        <v>1847.6033118600001</v>
      </c>
      <c r="G95" s="2">
        <v>10</v>
      </c>
      <c r="H95" s="2">
        <v>1</v>
      </c>
      <c r="I95" s="3">
        <v>59.221602945599997</v>
      </c>
      <c r="J95" s="2">
        <v>7</v>
      </c>
      <c r="K95" s="8">
        <v>10</v>
      </c>
      <c r="L95" s="1">
        <v>1</v>
      </c>
      <c r="M95" s="2">
        <v>8</v>
      </c>
      <c r="N95" s="8">
        <v>10</v>
      </c>
      <c r="O95" s="1">
        <v>8.16</v>
      </c>
      <c r="P95" s="2">
        <v>8</v>
      </c>
      <c r="Q95" s="8">
        <v>2</v>
      </c>
      <c r="R95" s="1">
        <v>2.0910000000000002</v>
      </c>
      <c r="S95" s="1">
        <v>9</v>
      </c>
      <c r="T95" s="1">
        <v>9</v>
      </c>
      <c r="U95" s="5">
        <f t="shared" si="1"/>
        <v>7.083333333333333</v>
      </c>
    </row>
    <row r="96" spans="1:21" x14ac:dyDescent="0.25">
      <c r="A96" s="2">
        <v>20</v>
      </c>
      <c r="B96" s="13" t="s">
        <v>8</v>
      </c>
      <c r="C96" s="3">
        <v>35128.316191799997</v>
      </c>
      <c r="D96" s="2">
        <v>10</v>
      </c>
      <c r="E96" s="2">
        <v>1</v>
      </c>
      <c r="F96" s="3">
        <v>1275.75215445</v>
      </c>
      <c r="G96" s="2">
        <v>10</v>
      </c>
      <c r="H96" s="2">
        <v>1</v>
      </c>
      <c r="I96" s="2">
        <v>0</v>
      </c>
      <c r="J96" s="2">
        <v>7</v>
      </c>
      <c r="K96" s="8">
        <v>1</v>
      </c>
      <c r="L96" s="1">
        <v>1</v>
      </c>
      <c r="M96" s="2">
        <v>8</v>
      </c>
      <c r="N96" s="8">
        <v>10</v>
      </c>
      <c r="O96" s="1">
        <v>0.51</v>
      </c>
      <c r="P96" s="2">
        <v>8</v>
      </c>
      <c r="Q96" s="8">
        <v>1</v>
      </c>
      <c r="R96" s="1">
        <v>1.92</v>
      </c>
      <c r="S96" s="1">
        <v>9</v>
      </c>
      <c r="T96" s="7">
        <v>10</v>
      </c>
      <c r="U96" s="5">
        <f t="shared" si="1"/>
        <v>6.333333333333333</v>
      </c>
    </row>
    <row r="97" spans="1:21" x14ac:dyDescent="0.25">
      <c r="A97" s="2">
        <v>21</v>
      </c>
      <c r="B97" s="13" t="s">
        <v>8</v>
      </c>
      <c r="C97" s="3">
        <v>15213.4227042</v>
      </c>
      <c r="D97" s="2">
        <v>10</v>
      </c>
      <c r="E97" s="2">
        <v>1</v>
      </c>
      <c r="F97" s="3">
        <v>676.99961774999997</v>
      </c>
      <c r="G97" s="2">
        <v>10</v>
      </c>
      <c r="H97" s="2">
        <v>1</v>
      </c>
      <c r="I97" s="3">
        <v>14744.139327700001</v>
      </c>
      <c r="J97" s="2">
        <v>7</v>
      </c>
      <c r="K97" s="8">
        <v>2</v>
      </c>
      <c r="L97" s="1">
        <v>1</v>
      </c>
      <c r="M97" s="2">
        <v>8</v>
      </c>
      <c r="N97" s="8">
        <v>10</v>
      </c>
      <c r="O97" s="1">
        <v>0</v>
      </c>
      <c r="P97" s="2">
        <v>8</v>
      </c>
      <c r="Q97" s="8">
        <v>1</v>
      </c>
      <c r="R97" s="1">
        <v>1.548</v>
      </c>
      <c r="S97" s="1">
        <v>9</v>
      </c>
      <c r="T97" s="7">
        <v>10</v>
      </c>
      <c r="U97" s="5">
        <f t="shared" si="1"/>
        <v>6.416666666666667</v>
      </c>
    </row>
    <row r="98" spans="1:21" x14ac:dyDescent="0.25">
      <c r="A98" s="2">
        <v>22</v>
      </c>
      <c r="B98" s="13" t="s">
        <v>8</v>
      </c>
      <c r="C98" s="3">
        <v>127626.44191199999</v>
      </c>
      <c r="D98" s="2">
        <v>10</v>
      </c>
      <c r="E98" s="2">
        <v>1</v>
      </c>
      <c r="F98" s="3">
        <v>4233.7132125600001</v>
      </c>
      <c r="G98" s="2">
        <v>10</v>
      </c>
      <c r="H98" s="2">
        <v>1</v>
      </c>
      <c r="I98" s="2">
        <v>0</v>
      </c>
      <c r="J98" s="2">
        <v>7</v>
      </c>
      <c r="K98" s="8">
        <v>1</v>
      </c>
      <c r="L98" s="1">
        <v>2</v>
      </c>
      <c r="M98" s="2">
        <v>8</v>
      </c>
      <c r="N98" s="8">
        <v>9</v>
      </c>
      <c r="O98" s="1">
        <v>5.19</v>
      </c>
      <c r="P98" s="2">
        <v>8</v>
      </c>
      <c r="Q98" s="8">
        <v>1</v>
      </c>
      <c r="R98" s="1">
        <v>3.343</v>
      </c>
      <c r="S98" s="1">
        <v>9</v>
      </c>
      <c r="T98" s="1">
        <v>8</v>
      </c>
      <c r="U98" s="5">
        <f t="shared" si="1"/>
        <v>6.083333333333333</v>
      </c>
    </row>
    <row r="99" spans="1:21" x14ac:dyDescent="0.25">
      <c r="A99" s="2">
        <v>23</v>
      </c>
      <c r="B99" s="13" t="s">
        <v>8</v>
      </c>
      <c r="C99" s="3">
        <v>129909.840675</v>
      </c>
      <c r="D99" s="2">
        <v>10</v>
      </c>
      <c r="E99" s="2">
        <v>1</v>
      </c>
      <c r="F99" s="3">
        <v>2442.8385767200002</v>
      </c>
      <c r="G99" s="2">
        <v>10</v>
      </c>
      <c r="H99" s="2">
        <v>1</v>
      </c>
      <c r="I99" s="2">
        <v>0</v>
      </c>
      <c r="J99" s="2">
        <v>7</v>
      </c>
      <c r="K99" s="8">
        <v>1</v>
      </c>
      <c r="L99" s="1">
        <v>1</v>
      </c>
      <c r="M99" s="2">
        <v>8</v>
      </c>
      <c r="N99" s="8">
        <v>10</v>
      </c>
      <c r="O99" s="1">
        <v>28.81</v>
      </c>
      <c r="P99" s="2">
        <v>8</v>
      </c>
      <c r="Q99" s="8">
        <v>4</v>
      </c>
      <c r="R99" s="1">
        <v>1.9119999999999999</v>
      </c>
      <c r="S99" s="1">
        <v>9</v>
      </c>
      <c r="T99" s="7">
        <v>10</v>
      </c>
      <c r="U99" s="5">
        <f t="shared" si="1"/>
        <v>6.583333333333333</v>
      </c>
    </row>
    <row r="100" spans="1:21" x14ac:dyDescent="0.25">
      <c r="A100" s="2">
        <v>24</v>
      </c>
      <c r="B100" s="13" t="s">
        <v>8</v>
      </c>
      <c r="C100" s="3">
        <v>155193.13228699999</v>
      </c>
      <c r="D100" s="2">
        <v>10</v>
      </c>
      <c r="E100" s="2">
        <v>1</v>
      </c>
      <c r="F100" s="3">
        <v>2647.9128232600001</v>
      </c>
      <c r="G100" s="2">
        <v>10</v>
      </c>
      <c r="H100" s="2">
        <v>1</v>
      </c>
      <c r="I100" s="3">
        <v>68503.6364933</v>
      </c>
      <c r="J100" s="2">
        <v>7</v>
      </c>
      <c r="K100" s="8">
        <v>2</v>
      </c>
      <c r="L100" s="1">
        <v>2</v>
      </c>
      <c r="M100" s="2">
        <v>8</v>
      </c>
      <c r="N100" s="8">
        <v>9</v>
      </c>
      <c r="O100" s="1">
        <v>25.39</v>
      </c>
      <c r="P100" s="2">
        <v>8</v>
      </c>
      <c r="Q100" s="8">
        <v>4</v>
      </c>
      <c r="R100" s="1">
        <v>1.8959999999999999</v>
      </c>
      <c r="S100" s="1">
        <v>9</v>
      </c>
      <c r="T100" s="7">
        <v>10</v>
      </c>
      <c r="U100" s="5">
        <f t="shared" si="1"/>
        <v>6.583333333333333</v>
      </c>
    </row>
    <row r="101" spans="1:21" x14ac:dyDescent="0.25">
      <c r="A101" s="2">
        <v>25</v>
      </c>
      <c r="B101" s="13" t="s">
        <v>8</v>
      </c>
      <c r="C101" s="3">
        <v>20629.1213981</v>
      </c>
      <c r="D101" s="2">
        <v>10</v>
      </c>
      <c r="E101" s="2">
        <v>1</v>
      </c>
      <c r="F101" s="3">
        <v>790.93885621499999</v>
      </c>
      <c r="G101" s="2">
        <v>10</v>
      </c>
      <c r="H101" s="2">
        <v>1</v>
      </c>
      <c r="I101" s="2">
        <v>0</v>
      </c>
      <c r="J101" s="2">
        <v>7</v>
      </c>
      <c r="K101" s="8">
        <v>1</v>
      </c>
      <c r="L101" s="1">
        <v>1</v>
      </c>
      <c r="M101" s="2">
        <v>8</v>
      </c>
      <c r="N101" s="8">
        <v>10</v>
      </c>
      <c r="O101" s="1">
        <v>0.15</v>
      </c>
      <c r="P101" s="2">
        <v>8</v>
      </c>
      <c r="Q101" s="8">
        <v>1</v>
      </c>
      <c r="R101" s="1">
        <v>1.5529999999999999</v>
      </c>
      <c r="S101" s="1">
        <v>9</v>
      </c>
      <c r="T101" s="7">
        <v>10</v>
      </c>
      <c r="U101" s="5">
        <f t="shared" si="1"/>
        <v>6.333333333333333</v>
      </c>
    </row>
    <row r="102" spans="1:21" s="19" customFormat="1" x14ac:dyDescent="0.25">
      <c r="A102" s="22">
        <v>26</v>
      </c>
      <c r="B102" s="21" t="s">
        <v>8</v>
      </c>
      <c r="C102" s="17">
        <v>4376511.7543099998</v>
      </c>
      <c r="D102" s="15">
        <v>10</v>
      </c>
      <c r="E102" s="15">
        <v>9</v>
      </c>
      <c r="F102" s="17">
        <v>51424.0698213</v>
      </c>
      <c r="G102" s="15">
        <v>10</v>
      </c>
      <c r="H102" s="15">
        <v>10</v>
      </c>
      <c r="I102" s="17">
        <v>17047.4361943</v>
      </c>
      <c r="J102" s="15">
        <v>7</v>
      </c>
      <c r="K102" s="18">
        <v>2</v>
      </c>
      <c r="L102" s="19">
        <v>15</v>
      </c>
      <c r="M102" s="15">
        <v>8</v>
      </c>
      <c r="N102" s="19">
        <v>1</v>
      </c>
      <c r="O102" s="19">
        <v>52.34</v>
      </c>
      <c r="P102" s="15">
        <v>8</v>
      </c>
      <c r="Q102" s="19">
        <v>7</v>
      </c>
      <c r="R102" s="19">
        <v>6.9340000000000002</v>
      </c>
      <c r="S102" s="19">
        <v>9</v>
      </c>
      <c r="T102" s="19">
        <v>5</v>
      </c>
      <c r="U102" s="20">
        <f t="shared" si="1"/>
        <v>7.166666666666667</v>
      </c>
    </row>
    <row r="103" spans="1:21" x14ac:dyDescent="0.25">
      <c r="A103" s="2">
        <v>27</v>
      </c>
      <c r="B103" s="13" t="s">
        <v>8</v>
      </c>
      <c r="C103" s="3">
        <v>457528.03093900002</v>
      </c>
      <c r="D103" s="2">
        <v>10</v>
      </c>
      <c r="E103" s="2">
        <v>1</v>
      </c>
      <c r="F103" s="3">
        <v>6499.0404397499997</v>
      </c>
      <c r="G103" s="2">
        <v>10</v>
      </c>
      <c r="H103" s="2">
        <v>2</v>
      </c>
      <c r="I103" s="4">
        <v>0.184015342606</v>
      </c>
      <c r="J103" s="2">
        <v>7</v>
      </c>
      <c r="K103" s="8">
        <v>10</v>
      </c>
      <c r="L103" s="1">
        <v>4</v>
      </c>
      <c r="M103" s="2">
        <v>8</v>
      </c>
      <c r="N103" s="8">
        <v>7</v>
      </c>
      <c r="O103" s="1">
        <v>41</v>
      </c>
      <c r="P103" s="2">
        <v>8</v>
      </c>
      <c r="Q103" s="8">
        <v>6</v>
      </c>
      <c r="R103" s="1">
        <v>2.71</v>
      </c>
      <c r="S103" s="1">
        <v>9</v>
      </c>
      <c r="T103" s="1">
        <v>9</v>
      </c>
      <c r="U103" s="5">
        <f t="shared" si="1"/>
        <v>7.25</v>
      </c>
    </row>
    <row r="104" spans="1:21" x14ac:dyDescent="0.25">
      <c r="A104" s="2">
        <v>28</v>
      </c>
      <c r="B104" s="13" t="s">
        <v>8</v>
      </c>
      <c r="C104" s="3">
        <v>45821.485071900002</v>
      </c>
      <c r="D104" s="2">
        <v>10</v>
      </c>
      <c r="E104" s="2">
        <v>1</v>
      </c>
      <c r="F104" s="3">
        <v>1093.00632903</v>
      </c>
      <c r="G104" s="2">
        <v>10</v>
      </c>
      <c r="H104" s="2">
        <v>1</v>
      </c>
      <c r="I104" s="3">
        <v>1095.37739345</v>
      </c>
      <c r="J104" s="2">
        <v>7</v>
      </c>
      <c r="K104" s="8">
        <v>9</v>
      </c>
      <c r="L104" s="1">
        <v>1</v>
      </c>
      <c r="M104" s="2">
        <v>8</v>
      </c>
      <c r="N104" s="8">
        <v>10</v>
      </c>
      <c r="O104" s="1">
        <v>19.600000000000001</v>
      </c>
      <c r="P104" s="2">
        <v>8</v>
      </c>
      <c r="Q104" s="8">
        <v>3</v>
      </c>
      <c r="R104" s="1">
        <v>1.44</v>
      </c>
      <c r="S104" s="1">
        <v>9</v>
      </c>
      <c r="T104" s="7">
        <v>10</v>
      </c>
      <c r="U104" s="5">
        <f t="shared" si="1"/>
        <v>7.166666666666667</v>
      </c>
    </row>
    <row r="105" spans="1:21" x14ac:dyDescent="0.25">
      <c r="A105" s="2">
        <v>29</v>
      </c>
      <c r="B105" s="13" t="s">
        <v>8</v>
      </c>
      <c r="C105" s="3">
        <v>3858.8221707100001</v>
      </c>
      <c r="D105" s="2">
        <v>10</v>
      </c>
      <c r="E105" s="2">
        <v>1</v>
      </c>
      <c r="F105" s="3">
        <v>474.04236692299997</v>
      </c>
      <c r="G105" s="2">
        <v>10</v>
      </c>
      <c r="H105" s="2">
        <v>1</v>
      </c>
      <c r="I105" s="2">
        <v>0</v>
      </c>
      <c r="J105" s="2">
        <v>7</v>
      </c>
      <c r="K105" s="8">
        <v>1</v>
      </c>
      <c r="L105" s="1">
        <v>1</v>
      </c>
      <c r="M105" s="2">
        <v>8</v>
      </c>
      <c r="N105" s="8">
        <v>10</v>
      </c>
      <c r="O105" s="1">
        <v>0</v>
      </c>
      <c r="P105" s="2">
        <v>8</v>
      </c>
      <c r="Q105" s="8">
        <v>1</v>
      </c>
      <c r="R105" s="1">
        <v>2.153</v>
      </c>
      <c r="S105" s="1">
        <v>9</v>
      </c>
      <c r="T105" s="1">
        <v>9</v>
      </c>
      <c r="U105" s="5">
        <f t="shared" si="1"/>
        <v>6.25</v>
      </c>
    </row>
    <row r="106" spans="1:21" x14ac:dyDescent="0.25">
      <c r="A106" s="2">
        <v>30</v>
      </c>
      <c r="B106" s="13" t="s">
        <v>8</v>
      </c>
      <c r="C106" s="3">
        <v>3520.76585484</v>
      </c>
      <c r="D106" s="2">
        <v>10</v>
      </c>
      <c r="E106" s="2">
        <v>1</v>
      </c>
      <c r="F106" s="3">
        <v>4275.3337113500002</v>
      </c>
      <c r="G106" s="2">
        <v>10</v>
      </c>
      <c r="H106" s="2">
        <v>1</v>
      </c>
      <c r="I106" s="2">
        <v>0</v>
      </c>
      <c r="J106" s="2">
        <v>7</v>
      </c>
      <c r="K106" s="8">
        <v>1</v>
      </c>
      <c r="L106" s="1">
        <v>1</v>
      </c>
      <c r="M106" s="2">
        <v>8</v>
      </c>
      <c r="N106" s="8">
        <v>10</v>
      </c>
      <c r="O106" s="1">
        <v>0</v>
      </c>
      <c r="P106" s="2">
        <v>8</v>
      </c>
      <c r="Q106" s="8">
        <v>1</v>
      </c>
      <c r="R106" s="1">
        <v>20.326000000000001</v>
      </c>
      <c r="S106" s="1">
        <v>9</v>
      </c>
      <c r="T106" s="1">
        <v>1</v>
      </c>
      <c r="U106" s="5">
        <f t="shared" si="1"/>
        <v>5.583333333333333</v>
      </c>
    </row>
    <row r="108" spans="1:21" x14ac:dyDescent="0.25">
      <c r="A108" s="19"/>
      <c r="B108" s="1" t="s">
        <v>24</v>
      </c>
    </row>
  </sheetData>
  <mergeCells count="10">
    <mergeCell ref="A2:A3"/>
    <mergeCell ref="B2:B3"/>
    <mergeCell ref="C2:E2"/>
    <mergeCell ref="F2:H2"/>
    <mergeCell ref="I2:K2"/>
    <mergeCell ref="L2:N2"/>
    <mergeCell ref="O2:Q2"/>
    <mergeCell ref="R2:T2"/>
    <mergeCell ref="C1:T1"/>
    <mergeCell ref="U2:U3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zoomScale="110" zoomScaleNormal="110" workbookViewId="0">
      <selection activeCell="F2" sqref="F2"/>
    </sheetView>
  </sheetViews>
  <sheetFormatPr defaultRowHeight="15" x14ac:dyDescent="0.25"/>
  <cols>
    <col min="3" max="3" width="10" bestFit="1" customWidth="1"/>
    <col min="4" max="4" width="15.7109375" bestFit="1" customWidth="1"/>
    <col min="5" max="5" width="8.5703125" bestFit="1" customWidth="1"/>
    <col min="6" max="6" width="12.28515625" bestFit="1" customWidth="1"/>
  </cols>
  <sheetData>
    <row r="1" spans="1:6" s="24" customFormat="1" x14ac:dyDescent="0.25">
      <c r="A1" s="11" t="s">
        <v>0</v>
      </c>
      <c r="B1" s="11" t="s">
        <v>4</v>
      </c>
      <c r="C1" s="11" t="s">
        <v>3</v>
      </c>
      <c r="D1" s="11" t="s">
        <v>10</v>
      </c>
      <c r="E1" s="23" t="s">
        <v>11</v>
      </c>
      <c r="F1" s="23" t="s">
        <v>22</v>
      </c>
    </row>
    <row r="2" spans="1:6" x14ac:dyDescent="0.25">
      <c r="A2" s="2">
        <v>1</v>
      </c>
      <c r="B2" s="13" t="s">
        <v>5</v>
      </c>
      <c r="C2" s="1">
        <v>8.7539000000000006E-2</v>
      </c>
      <c r="D2" s="1">
        <v>10</v>
      </c>
      <c r="E2" s="1">
        <v>6</v>
      </c>
      <c r="F2" s="1">
        <f t="shared" ref="F2:F33" si="0">(D2+E2)/2</f>
        <v>8</v>
      </c>
    </row>
    <row r="3" spans="1:6" x14ac:dyDescent="0.25">
      <c r="A3" s="2">
        <v>2</v>
      </c>
      <c r="B3" s="13" t="s">
        <v>5</v>
      </c>
      <c r="C3" s="1">
        <v>8.4281999999999996E-2</v>
      </c>
      <c r="D3" s="1">
        <v>10</v>
      </c>
      <c r="E3" s="1">
        <v>6</v>
      </c>
      <c r="F3" s="1">
        <f t="shared" si="0"/>
        <v>8</v>
      </c>
    </row>
    <row r="4" spans="1:6" x14ac:dyDescent="0.25">
      <c r="A4" s="2">
        <v>3</v>
      </c>
      <c r="B4" s="13" t="s">
        <v>5</v>
      </c>
      <c r="C4" s="1">
        <v>8.6975999999999998E-2</v>
      </c>
      <c r="D4" s="1">
        <v>10</v>
      </c>
      <c r="E4" s="1">
        <v>6</v>
      </c>
      <c r="F4" s="1">
        <f t="shared" si="0"/>
        <v>8</v>
      </c>
    </row>
    <row r="5" spans="1:6" x14ac:dyDescent="0.25">
      <c r="A5" s="2">
        <v>4</v>
      </c>
      <c r="B5" s="13" t="s">
        <v>5</v>
      </c>
      <c r="C5" s="1">
        <v>6.3922000000000007E-2</v>
      </c>
      <c r="D5" s="1">
        <v>10</v>
      </c>
      <c r="E5" s="1">
        <v>7</v>
      </c>
      <c r="F5" s="1">
        <f t="shared" si="0"/>
        <v>8.5</v>
      </c>
    </row>
    <row r="6" spans="1:6" x14ac:dyDescent="0.25">
      <c r="A6" s="2">
        <v>5</v>
      </c>
      <c r="B6" s="13" t="s">
        <v>5</v>
      </c>
      <c r="C6" s="1">
        <v>8.9617000000000002E-2</v>
      </c>
      <c r="D6" s="1">
        <v>10</v>
      </c>
      <c r="E6" s="1">
        <v>6</v>
      </c>
      <c r="F6" s="1">
        <f t="shared" si="0"/>
        <v>8</v>
      </c>
    </row>
    <row r="7" spans="1:6" x14ac:dyDescent="0.25">
      <c r="A7" s="2">
        <v>6</v>
      </c>
      <c r="B7" s="13" t="s">
        <v>5</v>
      </c>
      <c r="C7" s="1">
        <v>5.9990000000000002E-2</v>
      </c>
      <c r="D7" s="1">
        <v>10</v>
      </c>
      <c r="E7" s="1">
        <v>8</v>
      </c>
      <c r="F7" s="1">
        <f t="shared" si="0"/>
        <v>9</v>
      </c>
    </row>
    <row r="8" spans="1:6" x14ac:dyDescent="0.25">
      <c r="A8" s="2">
        <v>7</v>
      </c>
      <c r="B8" s="13" t="s">
        <v>5</v>
      </c>
      <c r="C8" s="1">
        <v>6.4238000000000003E-2</v>
      </c>
      <c r="D8" s="1">
        <v>10</v>
      </c>
      <c r="E8" s="1">
        <v>7</v>
      </c>
      <c r="F8" s="1">
        <f t="shared" si="0"/>
        <v>8.5</v>
      </c>
    </row>
    <row r="9" spans="1:6" x14ac:dyDescent="0.25">
      <c r="A9" s="2">
        <v>8</v>
      </c>
      <c r="B9" s="13" t="s">
        <v>5</v>
      </c>
      <c r="C9" s="1">
        <v>7.9338000000000006E-2</v>
      </c>
      <c r="D9" s="1">
        <v>10</v>
      </c>
      <c r="E9" s="1">
        <v>7</v>
      </c>
      <c r="F9" s="1">
        <f t="shared" si="0"/>
        <v>8.5</v>
      </c>
    </row>
    <row r="10" spans="1:6" x14ac:dyDescent="0.25">
      <c r="A10" s="15">
        <v>9</v>
      </c>
      <c r="B10" s="21" t="s">
        <v>5</v>
      </c>
      <c r="C10" s="19">
        <v>6.9356000000000001E-2</v>
      </c>
      <c r="D10" s="19">
        <v>10</v>
      </c>
      <c r="E10" s="19">
        <v>7</v>
      </c>
      <c r="F10" s="19">
        <f t="shared" si="0"/>
        <v>8.5</v>
      </c>
    </row>
    <row r="11" spans="1:6" x14ac:dyDescent="0.25">
      <c r="A11" s="2">
        <v>10</v>
      </c>
      <c r="B11" s="13" t="s">
        <v>5</v>
      </c>
      <c r="C11" s="1">
        <v>0.12689500000000001</v>
      </c>
      <c r="D11" s="1">
        <v>10</v>
      </c>
      <c r="E11" s="1">
        <v>4</v>
      </c>
      <c r="F11" s="1">
        <f t="shared" si="0"/>
        <v>7</v>
      </c>
    </row>
    <row r="12" spans="1:6" x14ac:dyDescent="0.25">
      <c r="A12" s="2">
        <v>11</v>
      </c>
      <c r="B12" s="13" t="s">
        <v>5</v>
      </c>
      <c r="C12" s="1">
        <v>6.4412999999999998E-2</v>
      </c>
      <c r="D12" s="1">
        <v>10</v>
      </c>
      <c r="E12" s="1">
        <v>7</v>
      </c>
      <c r="F12" s="1">
        <f t="shared" si="0"/>
        <v>8.5</v>
      </c>
    </row>
    <row r="13" spans="1:6" x14ac:dyDescent="0.25">
      <c r="A13" s="2">
        <v>12</v>
      </c>
      <c r="B13" s="13" t="s">
        <v>5</v>
      </c>
      <c r="C13" s="1">
        <v>0.137624</v>
      </c>
      <c r="D13" s="1">
        <v>10</v>
      </c>
      <c r="E13" s="1">
        <v>4</v>
      </c>
      <c r="F13" s="1">
        <f t="shared" si="0"/>
        <v>7</v>
      </c>
    </row>
    <row r="14" spans="1:6" x14ac:dyDescent="0.25">
      <c r="A14" s="2">
        <v>13</v>
      </c>
      <c r="B14" s="13" t="s">
        <v>5</v>
      </c>
      <c r="C14" s="1">
        <v>4.2304000000000001E-2</v>
      </c>
      <c r="D14" s="1">
        <v>10</v>
      </c>
      <c r="E14" s="1">
        <v>8</v>
      </c>
      <c r="F14" s="1">
        <f t="shared" si="0"/>
        <v>9</v>
      </c>
    </row>
    <row r="15" spans="1:6" x14ac:dyDescent="0.25">
      <c r="A15" s="2">
        <v>14</v>
      </c>
      <c r="B15" s="13" t="s">
        <v>5</v>
      </c>
      <c r="C15" s="1">
        <v>5.5025999999999999E-2</v>
      </c>
      <c r="D15" s="1">
        <v>10</v>
      </c>
      <c r="E15" s="1">
        <v>8</v>
      </c>
      <c r="F15" s="1">
        <f t="shared" si="0"/>
        <v>9</v>
      </c>
    </row>
    <row r="16" spans="1:6" x14ac:dyDescent="0.25">
      <c r="A16" s="2">
        <v>15</v>
      </c>
      <c r="B16" s="13" t="s">
        <v>5</v>
      </c>
      <c r="C16" s="1">
        <v>6.9809999999999997E-2</v>
      </c>
      <c r="D16" s="1">
        <v>10</v>
      </c>
      <c r="E16" s="1">
        <v>7</v>
      </c>
      <c r="F16" s="1">
        <f t="shared" si="0"/>
        <v>8.5</v>
      </c>
    </row>
    <row r="17" spans="1:6" x14ac:dyDescent="0.25">
      <c r="A17" s="2">
        <v>16</v>
      </c>
      <c r="B17" s="13" t="s">
        <v>5</v>
      </c>
      <c r="C17" s="1">
        <v>7.5611999999999999E-2</v>
      </c>
      <c r="D17" s="1">
        <v>10</v>
      </c>
      <c r="E17" s="1">
        <v>7</v>
      </c>
      <c r="F17" s="1">
        <f t="shared" si="0"/>
        <v>8.5</v>
      </c>
    </row>
    <row r="18" spans="1:6" x14ac:dyDescent="0.25">
      <c r="A18" s="2">
        <v>17</v>
      </c>
      <c r="B18" s="13" t="s">
        <v>5</v>
      </c>
      <c r="C18" s="1">
        <v>8.3689E-2</v>
      </c>
      <c r="D18" s="1">
        <v>10</v>
      </c>
      <c r="E18" s="1">
        <v>6</v>
      </c>
      <c r="F18" s="1">
        <f t="shared" si="0"/>
        <v>8</v>
      </c>
    </row>
    <row r="19" spans="1:6" x14ac:dyDescent="0.25">
      <c r="A19" s="2">
        <v>18</v>
      </c>
      <c r="B19" s="13" t="s">
        <v>5</v>
      </c>
      <c r="C19" s="1">
        <v>6.5639000000000003E-2</v>
      </c>
      <c r="D19" s="1">
        <v>10</v>
      </c>
      <c r="E19" s="1">
        <v>7</v>
      </c>
      <c r="F19" s="1">
        <f t="shared" si="0"/>
        <v>8.5</v>
      </c>
    </row>
    <row r="20" spans="1:6" x14ac:dyDescent="0.25">
      <c r="A20" s="2">
        <v>19</v>
      </c>
      <c r="B20" s="13" t="s">
        <v>5</v>
      </c>
      <c r="C20" s="1">
        <v>7.2952000000000003E-2</v>
      </c>
      <c r="D20" s="1">
        <v>10</v>
      </c>
      <c r="E20" s="1">
        <v>7</v>
      </c>
      <c r="F20" s="1">
        <f t="shared" si="0"/>
        <v>8.5</v>
      </c>
    </row>
    <row r="21" spans="1:6" x14ac:dyDescent="0.25">
      <c r="A21" s="2">
        <v>20</v>
      </c>
      <c r="B21" s="13" t="s">
        <v>5</v>
      </c>
      <c r="C21" s="1">
        <v>8.9074E-2</v>
      </c>
      <c r="D21" s="1">
        <v>10</v>
      </c>
      <c r="E21" s="1">
        <v>6</v>
      </c>
      <c r="F21" s="1">
        <f t="shared" si="0"/>
        <v>8</v>
      </c>
    </row>
    <row r="22" spans="1:6" x14ac:dyDescent="0.25">
      <c r="A22" s="2">
        <v>21</v>
      </c>
      <c r="B22" s="13" t="s">
        <v>5</v>
      </c>
      <c r="C22" s="1">
        <v>6.1094000000000002E-2</v>
      </c>
      <c r="D22" s="1">
        <v>10</v>
      </c>
      <c r="E22" s="1">
        <v>7</v>
      </c>
      <c r="F22" s="1">
        <f t="shared" si="0"/>
        <v>8.5</v>
      </c>
    </row>
    <row r="23" spans="1:6" x14ac:dyDescent="0.25">
      <c r="A23" s="2">
        <v>22</v>
      </c>
      <c r="B23" s="13" t="s">
        <v>5</v>
      </c>
      <c r="C23" s="1">
        <v>8.1382999999999997E-2</v>
      </c>
      <c r="D23" s="1">
        <v>10</v>
      </c>
      <c r="E23" s="1">
        <v>6</v>
      </c>
      <c r="F23" s="1">
        <f t="shared" si="0"/>
        <v>8</v>
      </c>
    </row>
    <row r="24" spans="1:6" x14ac:dyDescent="0.25">
      <c r="A24" s="2">
        <v>23</v>
      </c>
      <c r="B24" s="13" t="s">
        <v>5</v>
      </c>
      <c r="C24" s="1">
        <v>0.108818</v>
      </c>
      <c r="D24" s="1">
        <v>10</v>
      </c>
      <c r="E24" s="1">
        <v>5</v>
      </c>
      <c r="F24" s="1">
        <f t="shared" si="0"/>
        <v>7.5</v>
      </c>
    </row>
    <row r="25" spans="1:6" x14ac:dyDescent="0.25">
      <c r="A25" s="2">
        <v>24</v>
      </c>
      <c r="B25" s="13" t="s">
        <v>5</v>
      </c>
      <c r="C25" s="1">
        <v>4.9695000000000003E-2</v>
      </c>
      <c r="D25" s="1">
        <v>10</v>
      </c>
      <c r="E25" s="1">
        <v>8</v>
      </c>
      <c r="F25" s="1">
        <f t="shared" si="0"/>
        <v>9</v>
      </c>
    </row>
    <row r="26" spans="1:6" x14ac:dyDescent="0.25">
      <c r="A26" s="2">
        <v>25</v>
      </c>
      <c r="B26" s="13" t="s">
        <v>5</v>
      </c>
      <c r="C26" s="1">
        <v>7.6684000000000002E-2</v>
      </c>
      <c r="D26" s="1">
        <v>10</v>
      </c>
      <c r="E26" s="1">
        <v>7</v>
      </c>
      <c r="F26" s="1">
        <f t="shared" si="0"/>
        <v>8.5</v>
      </c>
    </row>
    <row r="27" spans="1:6" x14ac:dyDescent="0.25">
      <c r="A27" s="2">
        <v>26</v>
      </c>
      <c r="B27" s="13" t="s">
        <v>5</v>
      </c>
      <c r="C27" s="1">
        <v>6.2125E-2</v>
      </c>
      <c r="D27" s="1">
        <v>10</v>
      </c>
      <c r="E27" s="1">
        <v>7</v>
      </c>
      <c r="F27" s="1">
        <f t="shared" si="0"/>
        <v>8.5</v>
      </c>
    </row>
    <row r="28" spans="1:6" x14ac:dyDescent="0.25">
      <c r="A28" s="2">
        <v>27</v>
      </c>
      <c r="B28" s="13" t="s">
        <v>5</v>
      </c>
      <c r="C28" s="1">
        <v>5.3766000000000001E-2</v>
      </c>
      <c r="D28" s="1">
        <v>10</v>
      </c>
      <c r="E28" s="1">
        <v>8</v>
      </c>
      <c r="F28" s="1">
        <f t="shared" si="0"/>
        <v>9</v>
      </c>
    </row>
    <row r="29" spans="1:6" x14ac:dyDescent="0.25">
      <c r="A29" s="2">
        <v>28</v>
      </c>
      <c r="B29" s="13" t="s">
        <v>5</v>
      </c>
      <c r="C29" s="1">
        <v>6.3824000000000006E-2</v>
      </c>
      <c r="D29" s="1">
        <v>10</v>
      </c>
      <c r="E29" s="1">
        <v>7</v>
      </c>
      <c r="F29" s="1">
        <f t="shared" si="0"/>
        <v>8.5</v>
      </c>
    </row>
    <row r="30" spans="1:6" x14ac:dyDescent="0.25">
      <c r="A30" s="2">
        <v>29</v>
      </c>
      <c r="B30" s="13" t="s">
        <v>5</v>
      </c>
      <c r="C30" s="1">
        <v>6.4631999999999995E-2</v>
      </c>
      <c r="D30" s="1">
        <v>10</v>
      </c>
      <c r="E30" s="1">
        <v>7</v>
      </c>
      <c r="F30" s="1">
        <f t="shared" si="0"/>
        <v>8.5</v>
      </c>
    </row>
    <row r="31" spans="1:6" x14ac:dyDescent="0.25">
      <c r="A31" s="2">
        <v>30</v>
      </c>
      <c r="B31" s="13" t="s">
        <v>5</v>
      </c>
      <c r="C31" s="1">
        <v>9.0549000000000004E-2</v>
      </c>
      <c r="D31" s="1">
        <v>10</v>
      </c>
      <c r="E31" s="1">
        <v>6</v>
      </c>
      <c r="F31" s="1">
        <f t="shared" si="0"/>
        <v>8</v>
      </c>
    </row>
    <row r="32" spans="1:6" x14ac:dyDescent="0.25">
      <c r="A32" s="2">
        <v>31</v>
      </c>
      <c r="B32" s="13" t="s">
        <v>5</v>
      </c>
      <c r="C32" s="1">
        <v>7.0241999999999999E-2</v>
      </c>
      <c r="D32" s="1">
        <v>10</v>
      </c>
      <c r="E32" s="1">
        <v>7</v>
      </c>
      <c r="F32" s="1">
        <f t="shared" si="0"/>
        <v>8.5</v>
      </c>
    </row>
    <row r="33" spans="1:6" x14ac:dyDescent="0.25">
      <c r="A33" s="2">
        <v>32</v>
      </c>
      <c r="B33" s="13" t="s">
        <v>5</v>
      </c>
      <c r="C33" s="1">
        <v>0.14285600000000001</v>
      </c>
      <c r="D33" s="1">
        <v>10</v>
      </c>
      <c r="E33" s="1">
        <v>3</v>
      </c>
      <c r="F33" s="1">
        <f t="shared" si="0"/>
        <v>6.5</v>
      </c>
    </row>
    <row r="34" spans="1:6" x14ac:dyDescent="0.25">
      <c r="A34" s="2">
        <v>33</v>
      </c>
      <c r="B34" s="13" t="s">
        <v>5</v>
      </c>
      <c r="C34" s="1">
        <v>9.0424000000000004E-2</v>
      </c>
      <c r="D34" s="1">
        <v>10</v>
      </c>
      <c r="E34" s="1">
        <v>6</v>
      </c>
      <c r="F34" s="1">
        <f t="shared" ref="F34:F65" si="1">(D34+E34)/2</f>
        <v>8</v>
      </c>
    </row>
    <row r="35" spans="1:6" x14ac:dyDescent="0.25">
      <c r="A35" s="2">
        <v>34</v>
      </c>
      <c r="B35" s="13" t="s">
        <v>5</v>
      </c>
      <c r="C35" s="1">
        <v>6.0019999999999997E-2</v>
      </c>
      <c r="D35" s="1">
        <v>10</v>
      </c>
      <c r="E35" s="1">
        <v>8</v>
      </c>
      <c r="F35" s="1">
        <f t="shared" si="1"/>
        <v>9</v>
      </c>
    </row>
    <row r="36" spans="1:6" x14ac:dyDescent="0.25">
      <c r="A36" s="2">
        <v>1</v>
      </c>
      <c r="B36" s="14" t="s">
        <v>6</v>
      </c>
      <c r="C36" s="1">
        <v>4.9055000000000001E-2</v>
      </c>
      <c r="D36" s="1">
        <v>10</v>
      </c>
      <c r="E36" s="1">
        <v>8</v>
      </c>
      <c r="F36" s="1">
        <f t="shared" si="1"/>
        <v>9</v>
      </c>
    </row>
    <row r="37" spans="1:6" x14ac:dyDescent="0.25">
      <c r="A37" s="2">
        <v>2</v>
      </c>
      <c r="B37" s="14" t="s">
        <v>6</v>
      </c>
      <c r="C37" s="1">
        <v>6.3733999999999999E-2</v>
      </c>
      <c r="D37" s="1">
        <v>10</v>
      </c>
      <c r="E37" s="1">
        <v>7</v>
      </c>
      <c r="F37" s="1">
        <f t="shared" si="1"/>
        <v>8.5</v>
      </c>
    </row>
    <row r="38" spans="1:6" x14ac:dyDescent="0.25">
      <c r="A38" s="2">
        <v>3</v>
      </c>
      <c r="B38" s="14" t="s">
        <v>6</v>
      </c>
      <c r="C38" s="1">
        <v>7.6871999999999996E-2</v>
      </c>
      <c r="D38" s="1">
        <v>10</v>
      </c>
      <c r="E38" s="1">
        <v>7</v>
      </c>
      <c r="F38" s="1">
        <f t="shared" si="1"/>
        <v>8.5</v>
      </c>
    </row>
    <row r="39" spans="1:6" x14ac:dyDescent="0.25">
      <c r="A39" s="2">
        <v>4</v>
      </c>
      <c r="B39" s="14" t="s">
        <v>6</v>
      </c>
      <c r="C39" s="1">
        <v>7.2317000000000006E-2</v>
      </c>
      <c r="D39" s="1">
        <v>10</v>
      </c>
      <c r="E39" s="1">
        <v>7</v>
      </c>
      <c r="F39" s="1">
        <f t="shared" si="1"/>
        <v>8.5</v>
      </c>
    </row>
    <row r="40" spans="1:6" x14ac:dyDescent="0.25">
      <c r="A40" s="2">
        <v>5</v>
      </c>
      <c r="B40" s="14" t="s">
        <v>6</v>
      </c>
      <c r="C40" s="1">
        <v>6.0928999999999997E-2</v>
      </c>
      <c r="D40" s="1">
        <v>10</v>
      </c>
      <c r="E40" s="1">
        <v>8</v>
      </c>
      <c r="F40" s="1">
        <f t="shared" si="1"/>
        <v>9</v>
      </c>
    </row>
    <row r="41" spans="1:6" x14ac:dyDescent="0.25">
      <c r="A41" s="2">
        <v>6</v>
      </c>
      <c r="B41" s="14" t="s">
        <v>6</v>
      </c>
      <c r="C41" s="1">
        <v>4.8152E-2</v>
      </c>
      <c r="D41" s="1">
        <v>10</v>
      </c>
      <c r="E41" s="1">
        <v>8</v>
      </c>
      <c r="F41" s="1">
        <f t="shared" si="1"/>
        <v>9</v>
      </c>
    </row>
    <row r="42" spans="1:6" x14ac:dyDescent="0.25">
      <c r="A42" s="2">
        <v>7</v>
      </c>
      <c r="B42" s="14" t="s">
        <v>6</v>
      </c>
      <c r="C42" s="1">
        <v>6.2196000000000001E-2</v>
      </c>
      <c r="D42" s="1">
        <v>10</v>
      </c>
      <c r="E42" s="1">
        <v>7</v>
      </c>
      <c r="F42" s="1">
        <f t="shared" si="1"/>
        <v>8.5</v>
      </c>
    </row>
    <row r="43" spans="1:6" x14ac:dyDescent="0.25">
      <c r="A43" s="2">
        <v>8</v>
      </c>
      <c r="B43" s="14" t="s">
        <v>6</v>
      </c>
      <c r="C43" s="1">
        <v>7.5450000000000003E-2</v>
      </c>
      <c r="D43" s="1">
        <v>10</v>
      </c>
      <c r="E43" s="1">
        <v>7</v>
      </c>
      <c r="F43" s="1">
        <f t="shared" si="1"/>
        <v>8.5</v>
      </c>
    </row>
    <row r="44" spans="1:6" x14ac:dyDescent="0.25">
      <c r="A44" s="2">
        <v>9</v>
      </c>
      <c r="B44" s="14" t="s">
        <v>6</v>
      </c>
      <c r="C44" s="1">
        <v>5.7528000000000003E-2</v>
      </c>
      <c r="D44" s="1">
        <v>10</v>
      </c>
      <c r="E44" s="1">
        <v>8</v>
      </c>
      <c r="F44" s="1">
        <f t="shared" si="1"/>
        <v>9</v>
      </c>
    </row>
    <row r="45" spans="1:6" x14ac:dyDescent="0.25">
      <c r="A45" s="2">
        <v>10</v>
      </c>
      <c r="B45" s="14" t="s">
        <v>6</v>
      </c>
      <c r="C45" s="1">
        <v>8.2493999999999998E-2</v>
      </c>
      <c r="D45" s="1">
        <v>10</v>
      </c>
      <c r="E45" s="1">
        <v>6</v>
      </c>
      <c r="F45" s="1">
        <f t="shared" si="1"/>
        <v>8</v>
      </c>
    </row>
    <row r="46" spans="1:6" x14ac:dyDescent="0.25">
      <c r="A46" s="2">
        <v>11</v>
      </c>
      <c r="B46" s="14" t="s">
        <v>6</v>
      </c>
      <c r="C46" s="1">
        <v>5.6397999999999997E-2</v>
      </c>
      <c r="D46" s="1">
        <v>10</v>
      </c>
      <c r="E46" s="1">
        <v>8</v>
      </c>
      <c r="F46" s="1">
        <f t="shared" si="1"/>
        <v>9</v>
      </c>
    </row>
    <row r="47" spans="1:6" x14ac:dyDescent="0.25">
      <c r="A47" s="2">
        <v>12</v>
      </c>
      <c r="B47" s="14" t="s">
        <v>6</v>
      </c>
      <c r="C47" s="1">
        <v>8.1700999999999996E-2</v>
      </c>
      <c r="D47" s="1">
        <v>10</v>
      </c>
      <c r="E47" s="1">
        <v>6</v>
      </c>
      <c r="F47" s="1">
        <f t="shared" si="1"/>
        <v>8</v>
      </c>
    </row>
    <row r="48" spans="1:6" x14ac:dyDescent="0.25">
      <c r="A48" s="2">
        <v>13</v>
      </c>
      <c r="B48" s="14" t="s">
        <v>6</v>
      </c>
      <c r="C48" s="1">
        <v>0.100566</v>
      </c>
      <c r="D48" s="1">
        <v>10</v>
      </c>
      <c r="E48" s="1">
        <v>6</v>
      </c>
      <c r="F48" s="1">
        <f t="shared" si="1"/>
        <v>8</v>
      </c>
    </row>
    <row r="49" spans="1:6" x14ac:dyDescent="0.25">
      <c r="A49" s="2">
        <v>14</v>
      </c>
      <c r="B49" s="14" t="s">
        <v>6</v>
      </c>
      <c r="C49" s="1">
        <v>5.1901000000000003E-2</v>
      </c>
      <c r="D49" s="1">
        <v>10</v>
      </c>
      <c r="E49" s="1">
        <v>8</v>
      </c>
      <c r="F49" s="1">
        <f t="shared" si="1"/>
        <v>9</v>
      </c>
    </row>
    <row r="50" spans="1:6" x14ac:dyDescent="0.25">
      <c r="A50" s="2">
        <v>15</v>
      </c>
      <c r="B50" s="14" t="s">
        <v>6</v>
      </c>
      <c r="C50" s="1">
        <v>6.4295000000000005E-2</v>
      </c>
      <c r="D50" s="1">
        <v>10</v>
      </c>
      <c r="E50" s="1">
        <v>7</v>
      </c>
      <c r="F50" s="1">
        <f t="shared" si="1"/>
        <v>8.5</v>
      </c>
    </row>
    <row r="51" spans="1:6" x14ac:dyDescent="0.25">
      <c r="A51" s="15">
        <v>16</v>
      </c>
      <c r="B51" s="16" t="s">
        <v>6</v>
      </c>
      <c r="C51" s="19">
        <v>8.9873999999999996E-2</v>
      </c>
      <c r="D51" s="19">
        <v>10</v>
      </c>
      <c r="E51" s="19">
        <v>6</v>
      </c>
      <c r="F51" s="19">
        <f t="shared" si="1"/>
        <v>8</v>
      </c>
    </row>
    <row r="52" spans="1:6" x14ac:dyDescent="0.25">
      <c r="A52" s="2">
        <v>1</v>
      </c>
      <c r="B52" s="14" t="s">
        <v>7</v>
      </c>
      <c r="C52" s="1">
        <v>4.4908000000000003E-2</v>
      </c>
      <c r="D52" s="1">
        <v>10</v>
      </c>
      <c r="E52" s="1">
        <v>8</v>
      </c>
      <c r="F52" s="1">
        <f t="shared" si="1"/>
        <v>9</v>
      </c>
    </row>
    <row r="53" spans="1:6" x14ac:dyDescent="0.25">
      <c r="A53" s="2">
        <v>2</v>
      </c>
      <c r="B53" s="14" t="s">
        <v>7</v>
      </c>
      <c r="C53" s="1">
        <v>7.6252E-2</v>
      </c>
      <c r="D53" s="1">
        <v>10</v>
      </c>
      <c r="E53" s="1">
        <v>7</v>
      </c>
      <c r="F53" s="1">
        <f t="shared" si="1"/>
        <v>8.5</v>
      </c>
    </row>
    <row r="54" spans="1:6" x14ac:dyDescent="0.25">
      <c r="A54" s="15">
        <v>3</v>
      </c>
      <c r="B54" s="16" t="s">
        <v>7</v>
      </c>
      <c r="C54" s="19">
        <v>8.1179000000000001E-2</v>
      </c>
      <c r="D54" s="19">
        <v>10</v>
      </c>
      <c r="E54" s="19">
        <v>6</v>
      </c>
      <c r="F54" s="19">
        <f t="shared" si="1"/>
        <v>8</v>
      </c>
    </row>
    <row r="55" spans="1:6" x14ac:dyDescent="0.25">
      <c r="A55" s="2">
        <v>4</v>
      </c>
      <c r="B55" s="14" t="s">
        <v>7</v>
      </c>
      <c r="C55" s="1">
        <v>8.2077999999999998E-2</v>
      </c>
      <c r="D55" s="1">
        <v>10</v>
      </c>
      <c r="E55" s="1">
        <v>6</v>
      </c>
      <c r="F55" s="1">
        <f t="shared" si="1"/>
        <v>8</v>
      </c>
    </row>
    <row r="56" spans="1:6" x14ac:dyDescent="0.25">
      <c r="A56" s="2">
        <v>5</v>
      </c>
      <c r="B56" s="14" t="s">
        <v>7</v>
      </c>
      <c r="C56" s="1">
        <v>8.2281000000000007E-2</v>
      </c>
      <c r="D56" s="1">
        <v>10</v>
      </c>
      <c r="E56" s="1">
        <v>6</v>
      </c>
      <c r="F56" s="1">
        <f t="shared" si="1"/>
        <v>8</v>
      </c>
    </row>
    <row r="57" spans="1:6" x14ac:dyDescent="0.25">
      <c r="A57" s="2">
        <v>6</v>
      </c>
      <c r="B57" s="14" t="s">
        <v>7</v>
      </c>
      <c r="C57" s="1">
        <v>8.1850000000000006E-2</v>
      </c>
      <c r="D57" s="1">
        <v>10</v>
      </c>
      <c r="E57" s="1">
        <v>6</v>
      </c>
      <c r="F57" s="1">
        <f t="shared" si="1"/>
        <v>8</v>
      </c>
    </row>
    <row r="58" spans="1:6" x14ac:dyDescent="0.25">
      <c r="A58" s="2">
        <v>7</v>
      </c>
      <c r="B58" s="14" t="s">
        <v>7</v>
      </c>
      <c r="C58" s="1">
        <v>6.9879999999999998E-2</v>
      </c>
      <c r="D58" s="1">
        <v>10</v>
      </c>
      <c r="E58" s="1">
        <v>7</v>
      </c>
      <c r="F58" s="1">
        <f t="shared" si="1"/>
        <v>8.5</v>
      </c>
    </row>
    <row r="59" spans="1:6" x14ac:dyDescent="0.25">
      <c r="A59" s="2">
        <v>8</v>
      </c>
      <c r="B59" s="14" t="s">
        <v>7</v>
      </c>
      <c r="C59" s="1">
        <v>7.7612E-2</v>
      </c>
      <c r="D59" s="1">
        <v>10</v>
      </c>
      <c r="E59" s="1">
        <v>7</v>
      </c>
      <c r="F59" s="1">
        <f t="shared" si="1"/>
        <v>8.5</v>
      </c>
    </row>
    <row r="60" spans="1:6" x14ac:dyDescent="0.25">
      <c r="A60" s="2">
        <v>9</v>
      </c>
      <c r="B60" s="14" t="s">
        <v>7</v>
      </c>
      <c r="C60" s="1">
        <v>8.8968000000000005E-2</v>
      </c>
      <c r="D60" s="1">
        <v>10</v>
      </c>
      <c r="E60" s="1">
        <v>6</v>
      </c>
      <c r="F60" s="1">
        <f t="shared" si="1"/>
        <v>8</v>
      </c>
    </row>
    <row r="61" spans="1:6" x14ac:dyDescent="0.25">
      <c r="A61" s="2">
        <v>10</v>
      </c>
      <c r="B61" s="14" t="s">
        <v>7</v>
      </c>
      <c r="C61" s="1">
        <v>6.7331000000000002E-2</v>
      </c>
      <c r="D61" s="1">
        <v>10</v>
      </c>
      <c r="E61" s="1">
        <v>7</v>
      </c>
      <c r="F61" s="1">
        <f t="shared" si="1"/>
        <v>8.5</v>
      </c>
    </row>
    <row r="62" spans="1:6" x14ac:dyDescent="0.25">
      <c r="A62" s="2">
        <v>11</v>
      </c>
      <c r="B62" s="14" t="s">
        <v>7</v>
      </c>
      <c r="C62" s="1">
        <v>8.0818000000000001E-2</v>
      </c>
      <c r="D62" s="1">
        <v>10</v>
      </c>
      <c r="E62" s="1">
        <v>7</v>
      </c>
      <c r="F62" s="1">
        <f t="shared" si="1"/>
        <v>8.5</v>
      </c>
    </row>
    <row r="63" spans="1:6" x14ac:dyDescent="0.25">
      <c r="A63" s="2">
        <v>12</v>
      </c>
      <c r="B63" s="14" t="s">
        <v>7</v>
      </c>
      <c r="C63" s="1">
        <v>7.1395E-2</v>
      </c>
      <c r="D63" s="1">
        <v>10</v>
      </c>
      <c r="E63" s="1">
        <v>7</v>
      </c>
      <c r="F63" s="1">
        <f t="shared" si="1"/>
        <v>8.5</v>
      </c>
    </row>
    <row r="64" spans="1:6" x14ac:dyDescent="0.25">
      <c r="A64" s="2">
        <v>13</v>
      </c>
      <c r="B64" s="14" t="s">
        <v>7</v>
      </c>
      <c r="C64" s="1">
        <v>7.5968999999999995E-2</v>
      </c>
      <c r="D64" s="1">
        <v>10</v>
      </c>
      <c r="E64" s="1">
        <v>7</v>
      </c>
      <c r="F64" s="1">
        <f t="shared" si="1"/>
        <v>8.5</v>
      </c>
    </row>
    <row r="65" spans="1:6" x14ac:dyDescent="0.25">
      <c r="A65" s="2">
        <v>14</v>
      </c>
      <c r="B65" s="14" t="s">
        <v>7</v>
      </c>
      <c r="C65" s="1">
        <v>9.8740999999999995E-2</v>
      </c>
      <c r="D65" s="1">
        <v>10</v>
      </c>
      <c r="E65" s="1">
        <v>6</v>
      </c>
      <c r="F65" s="1">
        <f t="shared" si="1"/>
        <v>8</v>
      </c>
    </row>
    <row r="66" spans="1:6" x14ac:dyDescent="0.25">
      <c r="A66" s="2">
        <v>15</v>
      </c>
      <c r="B66" s="14" t="s">
        <v>7</v>
      </c>
      <c r="C66" s="1">
        <v>0.110373</v>
      </c>
      <c r="D66" s="1">
        <v>10</v>
      </c>
      <c r="E66" s="1">
        <v>5</v>
      </c>
      <c r="F66" s="1">
        <f t="shared" ref="F66:F97" si="2">(D66+E66)/2</f>
        <v>7.5</v>
      </c>
    </row>
    <row r="67" spans="1:6" x14ac:dyDescent="0.25">
      <c r="A67" s="2">
        <v>16</v>
      </c>
      <c r="B67" s="14" t="s">
        <v>7</v>
      </c>
      <c r="C67" s="1">
        <v>5.8372E-2</v>
      </c>
      <c r="D67" s="1">
        <v>10</v>
      </c>
      <c r="E67" s="1">
        <v>8</v>
      </c>
      <c r="F67" s="1">
        <f t="shared" si="2"/>
        <v>9</v>
      </c>
    </row>
    <row r="68" spans="1:6" x14ac:dyDescent="0.25">
      <c r="A68" s="2">
        <v>17</v>
      </c>
      <c r="B68" s="14" t="s">
        <v>7</v>
      </c>
      <c r="C68" s="1">
        <v>7.0199999999999999E-2</v>
      </c>
      <c r="D68" s="1">
        <v>10</v>
      </c>
      <c r="E68" s="1">
        <v>7</v>
      </c>
      <c r="F68" s="1">
        <f t="shared" si="2"/>
        <v>8.5</v>
      </c>
    </row>
    <row r="69" spans="1:6" x14ac:dyDescent="0.25">
      <c r="A69" s="2">
        <v>18</v>
      </c>
      <c r="B69" s="14" t="s">
        <v>7</v>
      </c>
      <c r="C69" s="1">
        <v>0.120354</v>
      </c>
      <c r="D69" s="1">
        <v>10</v>
      </c>
      <c r="E69" s="1">
        <v>5</v>
      </c>
      <c r="F69" s="1">
        <f t="shared" si="2"/>
        <v>7.5</v>
      </c>
    </row>
    <row r="70" spans="1:6" x14ac:dyDescent="0.25">
      <c r="A70" s="2">
        <v>19</v>
      </c>
      <c r="B70" s="14" t="s">
        <v>7</v>
      </c>
      <c r="C70" s="1">
        <v>8.1615999999999994E-2</v>
      </c>
      <c r="D70" s="1">
        <v>10</v>
      </c>
      <c r="E70" s="1">
        <v>6</v>
      </c>
      <c r="F70" s="1">
        <f t="shared" si="2"/>
        <v>8</v>
      </c>
    </row>
    <row r="71" spans="1:6" x14ac:dyDescent="0.25">
      <c r="A71" s="2">
        <v>20</v>
      </c>
      <c r="B71" s="14" t="s">
        <v>7</v>
      </c>
      <c r="C71" s="1">
        <v>8.2794000000000006E-2</v>
      </c>
      <c r="D71" s="1">
        <v>10</v>
      </c>
      <c r="E71" s="1">
        <v>6</v>
      </c>
      <c r="F71" s="1">
        <f t="shared" si="2"/>
        <v>8</v>
      </c>
    </row>
    <row r="72" spans="1:6" x14ac:dyDescent="0.25">
      <c r="A72" s="2">
        <v>21</v>
      </c>
      <c r="B72" s="14" t="s">
        <v>7</v>
      </c>
      <c r="C72" s="1">
        <v>7.2000999999999996E-2</v>
      </c>
      <c r="D72" s="1">
        <v>10</v>
      </c>
      <c r="E72" s="1">
        <v>7</v>
      </c>
      <c r="F72" s="1">
        <f t="shared" si="2"/>
        <v>8.5</v>
      </c>
    </row>
    <row r="73" spans="1:6" x14ac:dyDescent="0.25">
      <c r="A73" s="2">
        <v>22</v>
      </c>
      <c r="B73" s="14" t="s">
        <v>7</v>
      </c>
      <c r="C73" s="1">
        <v>0.102976</v>
      </c>
      <c r="D73" s="1">
        <v>10</v>
      </c>
      <c r="E73" s="1">
        <v>5</v>
      </c>
      <c r="F73" s="1">
        <f t="shared" si="2"/>
        <v>7.5</v>
      </c>
    </row>
    <row r="74" spans="1:6" x14ac:dyDescent="0.25">
      <c r="A74" s="2">
        <v>23</v>
      </c>
      <c r="B74" s="14" t="s">
        <v>7</v>
      </c>
      <c r="C74" s="1">
        <v>9.8054000000000002E-2</v>
      </c>
      <c r="D74" s="1">
        <v>10</v>
      </c>
      <c r="E74" s="1">
        <v>6</v>
      </c>
      <c r="F74" s="1">
        <f t="shared" si="2"/>
        <v>8</v>
      </c>
    </row>
    <row r="75" spans="1:6" x14ac:dyDescent="0.25">
      <c r="A75" s="2">
        <v>1</v>
      </c>
      <c r="B75" s="13" t="s">
        <v>8</v>
      </c>
      <c r="C75" s="1">
        <v>7.4235999999999996E-2</v>
      </c>
      <c r="D75" s="1">
        <v>10</v>
      </c>
      <c r="E75" s="1">
        <v>7</v>
      </c>
      <c r="F75" s="1">
        <f t="shared" si="2"/>
        <v>8.5</v>
      </c>
    </row>
    <row r="76" spans="1:6" x14ac:dyDescent="0.25">
      <c r="A76" s="2">
        <v>2</v>
      </c>
      <c r="B76" s="13" t="s">
        <v>8</v>
      </c>
      <c r="C76" s="1">
        <v>0.20924100000000001</v>
      </c>
      <c r="D76" s="1">
        <v>10</v>
      </c>
      <c r="E76" s="1">
        <v>1</v>
      </c>
      <c r="F76" s="1">
        <f t="shared" si="2"/>
        <v>5.5</v>
      </c>
    </row>
    <row r="77" spans="1:6" x14ac:dyDescent="0.25">
      <c r="A77" s="2">
        <v>3</v>
      </c>
      <c r="B77" s="13" t="s">
        <v>8</v>
      </c>
      <c r="C77" s="1">
        <v>0.110705</v>
      </c>
      <c r="D77" s="1">
        <v>10</v>
      </c>
      <c r="E77" s="1">
        <v>5</v>
      </c>
      <c r="F77" s="1">
        <f t="shared" si="2"/>
        <v>7.5</v>
      </c>
    </row>
    <row r="78" spans="1:6" x14ac:dyDescent="0.25">
      <c r="A78" s="2">
        <v>4</v>
      </c>
      <c r="B78" s="13" t="s">
        <v>8</v>
      </c>
      <c r="C78" s="1">
        <v>7.3338E-2</v>
      </c>
      <c r="D78" s="1">
        <v>10</v>
      </c>
      <c r="E78" s="1">
        <v>7</v>
      </c>
      <c r="F78" s="1">
        <f t="shared" si="2"/>
        <v>8.5</v>
      </c>
    </row>
    <row r="79" spans="1:6" x14ac:dyDescent="0.25">
      <c r="A79" s="2">
        <v>5</v>
      </c>
      <c r="B79" s="13" t="s">
        <v>8</v>
      </c>
      <c r="C79" s="1">
        <v>8.7642999999999999E-2</v>
      </c>
      <c r="D79" s="1">
        <v>10</v>
      </c>
      <c r="E79" s="1">
        <v>6</v>
      </c>
      <c r="F79" s="1">
        <f t="shared" si="2"/>
        <v>8</v>
      </c>
    </row>
    <row r="80" spans="1:6" x14ac:dyDescent="0.25">
      <c r="A80" s="2">
        <v>6</v>
      </c>
      <c r="B80" s="13" t="s">
        <v>8</v>
      </c>
      <c r="C80" s="1">
        <v>0.100831</v>
      </c>
      <c r="D80" s="1">
        <v>10</v>
      </c>
      <c r="E80" s="1">
        <v>6</v>
      </c>
      <c r="F80" s="1">
        <f t="shared" si="2"/>
        <v>8</v>
      </c>
    </row>
    <row r="81" spans="1:6" x14ac:dyDescent="0.25">
      <c r="A81" s="2">
        <v>7</v>
      </c>
      <c r="B81" s="13" t="s">
        <v>8</v>
      </c>
      <c r="C81" s="1">
        <v>6.4876000000000003E-2</v>
      </c>
      <c r="D81" s="1">
        <v>10</v>
      </c>
      <c r="E81" s="1">
        <v>7</v>
      </c>
      <c r="F81" s="1">
        <f t="shared" si="2"/>
        <v>8.5</v>
      </c>
    </row>
    <row r="82" spans="1:6" x14ac:dyDescent="0.25">
      <c r="A82" s="2">
        <v>8</v>
      </c>
      <c r="B82" s="13" t="s">
        <v>8</v>
      </c>
      <c r="C82" s="1">
        <v>7.4236999999999997E-2</v>
      </c>
      <c r="D82" s="1">
        <v>10</v>
      </c>
      <c r="E82" s="1">
        <v>7</v>
      </c>
      <c r="F82" s="1">
        <f t="shared" si="2"/>
        <v>8.5</v>
      </c>
    </row>
    <row r="83" spans="1:6" x14ac:dyDescent="0.25">
      <c r="A83" s="2">
        <v>9</v>
      </c>
      <c r="B83" s="13" t="s">
        <v>8</v>
      </c>
      <c r="C83" s="1">
        <v>7.9912999999999998E-2</v>
      </c>
      <c r="D83" s="1">
        <v>10</v>
      </c>
      <c r="E83" s="1">
        <v>7</v>
      </c>
      <c r="F83" s="1">
        <f t="shared" si="2"/>
        <v>8.5</v>
      </c>
    </row>
    <row r="84" spans="1:6" x14ac:dyDescent="0.25">
      <c r="A84" s="2">
        <v>10</v>
      </c>
      <c r="B84" s="13" t="s">
        <v>8</v>
      </c>
      <c r="C84" s="1">
        <v>6.5123E-2</v>
      </c>
      <c r="D84" s="1">
        <v>10</v>
      </c>
      <c r="E84" s="1">
        <v>7</v>
      </c>
      <c r="F84" s="1">
        <f t="shared" si="2"/>
        <v>8.5</v>
      </c>
    </row>
    <row r="85" spans="1:6" x14ac:dyDescent="0.25">
      <c r="A85" s="2">
        <v>11</v>
      </c>
      <c r="B85" s="13" t="s">
        <v>8</v>
      </c>
      <c r="C85" s="1">
        <v>6.9098000000000007E-2</v>
      </c>
      <c r="D85" s="1">
        <v>10</v>
      </c>
      <c r="E85" s="1">
        <v>7</v>
      </c>
      <c r="F85" s="1">
        <f t="shared" si="2"/>
        <v>8.5</v>
      </c>
    </row>
    <row r="86" spans="1:6" x14ac:dyDescent="0.25">
      <c r="A86" s="2">
        <v>12</v>
      </c>
      <c r="B86" s="13" t="s">
        <v>8</v>
      </c>
      <c r="C86" s="1">
        <v>9.4838000000000006E-2</v>
      </c>
      <c r="D86" s="1">
        <v>10</v>
      </c>
      <c r="E86" s="1">
        <v>6</v>
      </c>
      <c r="F86" s="1">
        <f t="shared" si="2"/>
        <v>8</v>
      </c>
    </row>
    <row r="87" spans="1:6" x14ac:dyDescent="0.25">
      <c r="A87" s="2">
        <v>13</v>
      </c>
      <c r="B87" s="13" t="s">
        <v>8</v>
      </c>
      <c r="C87" s="1">
        <v>8.0931000000000003E-2</v>
      </c>
      <c r="D87" s="1">
        <v>10</v>
      </c>
      <c r="E87" s="1">
        <v>7</v>
      </c>
      <c r="F87" s="1">
        <f t="shared" si="2"/>
        <v>8.5</v>
      </c>
    </row>
    <row r="88" spans="1:6" x14ac:dyDescent="0.25">
      <c r="A88" s="2">
        <v>14</v>
      </c>
      <c r="B88" s="13" t="s">
        <v>8</v>
      </c>
      <c r="C88" s="1">
        <v>9.8143999999999995E-2</v>
      </c>
      <c r="D88" s="1">
        <v>10</v>
      </c>
      <c r="E88" s="1">
        <v>6</v>
      </c>
      <c r="F88" s="1">
        <f t="shared" si="2"/>
        <v>8</v>
      </c>
    </row>
    <row r="89" spans="1:6" x14ac:dyDescent="0.25">
      <c r="A89" s="2">
        <v>15</v>
      </c>
      <c r="B89" s="13" t="s">
        <v>8</v>
      </c>
      <c r="C89" s="1">
        <v>6.9788000000000003E-2</v>
      </c>
      <c r="D89" s="1">
        <v>10</v>
      </c>
      <c r="E89" s="1">
        <v>7</v>
      </c>
      <c r="F89" s="1">
        <f t="shared" si="2"/>
        <v>8.5</v>
      </c>
    </row>
    <row r="90" spans="1:6" x14ac:dyDescent="0.25">
      <c r="A90" s="2">
        <v>16</v>
      </c>
      <c r="B90" s="13" t="s">
        <v>8</v>
      </c>
      <c r="C90" s="1">
        <v>0.11687</v>
      </c>
      <c r="D90" s="1">
        <v>10</v>
      </c>
      <c r="E90" s="1">
        <v>5</v>
      </c>
      <c r="F90" s="1">
        <f t="shared" si="2"/>
        <v>7.5</v>
      </c>
    </row>
    <row r="91" spans="1:6" x14ac:dyDescent="0.25">
      <c r="A91" s="2">
        <v>17</v>
      </c>
      <c r="B91" s="13" t="s">
        <v>8</v>
      </c>
      <c r="C91" s="1">
        <v>9.955E-2</v>
      </c>
      <c r="D91" s="1">
        <v>10</v>
      </c>
      <c r="E91" s="1">
        <v>6</v>
      </c>
      <c r="F91" s="1">
        <f t="shared" si="2"/>
        <v>8</v>
      </c>
    </row>
    <row r="92" spans="1:6" x14ac:dyDescent="0.25">
      <c r="A92" s="2">
        <v>18</v>
      </c>
      <c r="B92" s="13" t="s">
        <v>8</v>
      </c>
      <c r="C92" s="1">
        <v>0.122641</v>
      </c>
      <c r="D92" s="1">
        <v>10</v>
      </c>
      <c r="E92" s="1">
        <v>4</v>
      </c>
      <c r="F92" s="1">
        <f t="shared" si="2"/>
        <v>7</v>
      </c>
    </row>
    <row r="93" spans="1:6" x14ac:dyDescent="0.25">
      <c r="A93" s="2">
        <v>19</v>
      </c>
      <c r="B93" s="13" t="s">
        <v>8</v>
      </c>
      <c r="C93" s="1">
        <v>9.5776E-2</v>
      </c>
      <c r="D93" s="1">
        <v>10</v>
      </c>
      <c r="E93" s="1">
        <v>6</v>
      </c>
      <c r="F93" s="1">
        <f t="shared" si="2"/>
        <v>8</v>
      </c>
    </row>
    <row r="94" spans="1:6" x14ac:dyDescent="0.25">
      <c r="A94" s="2">
        <v>20</v>
      </c>
      <c r="B94" s="13" t="s">
        <v>8</v>
      </c>
      <c r="C94" s="1">
        <v>9.8487000000000005E-2</v>
      </c>
      <c r="D94" s="1">
        <v>10</v>
      </c>
      <c r="E94" s="1">
        <v>6</v>
      </c>
      <c r="F94" s="1">
        <f t="shared" si="2"/>
        <v>8</v>
      </c>
    </row>
    <row r="95" spans="1:6" x14ac:dyDescent="0.25">
      <c r="A95" s="2">
        <v>21</v>
      </c>
      <c r="B95" s="13" t="s">
        <v>8</v>
      </c>
      <c r="C95" s="1">
        <v>0.101698</v>
      </c>
      <c r="D95" s="1">
        <v>10</v>
      </c>
      <c r="E95" s="1">
        <v>5</v>
      </c>
      <c r="F95" s="1">
        <f t="shared" si="2"/>
        <v>7.5</v>
      </c>
    </row>
    <row r="96" spans="1:6" x14ac:dyDescent="0.25">
      <c r="A96" s="2">
        <v>22</v>
      </c>
      <c r="B96" s="13" t="s">
        <v>8</v>
      </c>
      <c r="C96" s="1">
        <v>5.9839000000000003E-2</v>
      </c>
      <c r="D96" s="1">
        <v>10</v>
      </c>
      <c r="E96" s="1">
        <v>8</v>
      </c>
      <c r="F96" s="1">
        <f t="shared" si="2"/>
        <v>9</v>
      </c>
    </row>
    <row r="97" spans="1:6" x14ac:dyDescent="0.25">
      <c r="A97" s="2">
        <v>23</v>
      </c>
      <c r="B97" s="13" t="s">
        <v>8</v>
      </c>
      <c r="C97" s="1">
        <v>4.8283E-2</v>
      </c>
      <c r="D97" s="1">
        <v>10</v>
      </c>
      <c r="E97" s="1">
        <v>8</v>
      </c>
      <c r="F97" s="1">
        <f t="shared" si="2"/>
        <v>9</v>
      </c>
    </row>
    <row r="98" spans="1:6" x14ac:dyDescent="0.25">
      <c r="A98" s="2">
        <v>24</v>
      </c>
      <c r="B98" s="13" t="s">
        <v>8</v>
      </c>
      <c r="C98" s="1">
        <v>0.18046400000000001</v>
      </c>
      <c r="D98" s="1">
        <v>10</v>
      </c>
      <c r="E98" s="1">
        <v>2</v>
      </c>
      <c r="F98" s="1">
        <f t="shared" ref="F98:F104" si="3">(D98+E98)/2</f>
        <v>6</v>
      </c>
    </row>
    <row r="99" spans="1:6" x14ac:dyDescent="0.25">
      <c r="A99" s="2">
        <v>25</v>
      </c>
      <c r="B99" s="13" t="s">
        <v>8</v>
      </c>
      <c r="C99" s="1">
        <v>8.2161999999999999E-2</v>
      </c>
      <c r="D99" s="1">
        <v>10</v>
      </c>
      <c r="E99" s="1">
        <v>6</v>
      </c>
      <c r="F99" s="1">
        <f t="shared" si="3"/>
        <v>8</v>
      </c>
    </row>
    <row r="100" spans="1:6" x14ac:dyDescent="0.25">
      <c r="A100" s="22">
        <v>26</v>
      </c>
      <c r="B100" s="21" t="s">
        <v>8</v>
      </c>
      <c r="C100" s="19">
        <v>8.8595999999999994E-2</v>
      </c>
      <c r="D100" s="19">
        <v>10</v>
      </c>
      <c r="E100" s="19">
        <v>6</v>
      </c>
      <c r="F100" s="19">
        <f t="shared" si="3"/>
        <v>8</v>
      </c>
    </row>
    <row r="101" spans="1:6" x14ac:dyDescent="0.25">
      <c r="A101" s="2">
        <v>27</v>
      </c>
      <c r="B101" s="13" t="s">
        <v>8</v>
      </c>
      <c r="C101" s="1">
        <v>8.5306999999999994E-2</v>
      </c>
      <c r="D101" s="1">
        <v>10</v>
      </c>
      <c r="E101" s="1">
        <v>6</v>
      </c>
      <c r="F101" s="1">
        <f t="shared" si="3"/>
        <v>8</v>
      </c>
    </row>
    <row r="102" spans="1:6" x14ac:dyDescent="0.25">
      <c r="A102" s="2">
        <v>28</v>
      </c>
      <c r="B102" s="13" t="s">
        <v>8</v>
      </c>
      <c r="C102" s="1">
        <v>0.11439299999999999</v>
      </c>
      <c r="D102" s="1">
        <v>10</v>
      </c>
      <c r="E102" s="1">
        <v>5</v>
      </c>
      <c r="F102" s="1">
        <f t="shared" si="3"/>
        <v>7.5</v>
      </c>
    </row>
    <row r="103" spans="1:6" x14ac:dyDescent="0.25">
      <c r="A103" s="2">
        <v>29</v>
      </c>
      <c r="B103" s="13" t="s">
        <v>8</v>
      </c>
      <c r="C103" s="1">
        <v>0.18890199999999999</v>
      </c>
      <c r="D103" s="1">
        <v>10</v>
      </c>
      <c r="E103" s="1">
        <v>1</v>
      </c>
      <c r="F103" s="1">
        <f t="shared" si="3"/>
        <v>5.5</v>
      </c>
    </row>
    <row r="104" spans="1:6" x14ac:dyDescent="0.25">
      <c r="A104" s="2">
        <v>30</v>
      </c>
      <c r="B104" s="13" t="s">
        <v>8</v>
      </c>
      <c r="C104" s="1">
        <v>7.3338E-2</v>
      </c>
      <c r="D104" s="1">
        <v>10</v>
      </c>
      <c r="E104" s="1">
        <v>7</v>
      </c>
      <c r="F104" s="1">
        <f t="shared" si="3"/>
        <v>8.5</v>
      </c>
    </row>
    <row r="106" spans="1:6" x14ac:dyDescent="0.25">
      <c r="A106" s="25"/>
      <c r="B106" s="26" t="s">
        <v>24</v>
      </c>
      <c r="C106" s="26"/>
      <c r="D106" s="26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K14" sqref="K14"/>
    </sheetView>
  </sheetViews>
  <sheetFormatPr defaultRowHeight="15" x14ac:dyDescent="0.25"/>
  <cols>
    <col min="1" max="1" width="23.5703125" bestFit="1" customWidth="1"/>
    <col min="2" max="2" width="10.42578125" bestFit="1" customWidth="1"/>
    <col min="3" max="3" width="11.140625" bestFit="1" customWidth="1"/>
    <col min="4" max="4" width="2.85546875" customWidth="1"/>
    <col min="5" max="5" width="23.5703125" bestFit="1" customWidth="1"/>
    <col min="6" max="6" width="10.42578125" bestFit="1" customWidth="1"/>
    <col min="7" max="7" width="11.140625" bestFit="1" customWidth="1"/>
    <col min="8" max="8" width="3.28515625" customWidth="1"/>
    <col min="10" max="10" width="3.5703125" customWidth="1"/>
    <col min="11" max="11" width="23.5703125" bestFit="1" customWidth="1"/>
    <col min="12" max="12" width="10.42578125" bestFit="1" customWidth="1"/>
    <col min="13" max="13" width="10.42578125" customWidth="1"/>
  </cols>
  <sheetData>
    <row r="1" spans="1:7" s="24" customFormat="1" x14ac:dyDescent="0.25">
      <c r="A1" s="34" t="s">
        <v>5</v>
      </c>
      <c r="B1" s="34"/>
      <c r="C1" s="34"/>
      <c r="E1" s="34" t="s">
        <v>6</v>
      </c>
      <c r="F1" s="34"/>
      <c r="G1" s="34"/>
    </row>
    <row r="2" spans="1:7" s="24" customFormat="1" x14ac:dyDescent="0.25">
      <c r="A2" s="27" t="s">
        <v>25</v>
      </c>
      <c r="B2" s="27" t="s">
        <v>26</v>
      </c>
      <c r="C2" s="11" t="s">
        <v>11</v>
      </c>
      <c r="E2" s="27" t="s">
        <v>25</v>
      </c>
      <c r="F2" s="27" t="s">
        <v>26</v>
      </c>
      <c r="G2" s="11" t="s">
        <v>11</v>
      </c>
    </row>
    <row r="3" spans="1:7" s="24" customFormat="1" x14ac:dyDescent="0.25">
      <c r="A3" s="35" t="s">
        <v>27</v>
      </c>
      <c r="B3" s="9">
        <v>11.009233999999999</v>
      </c>
      <c r="C3" s="28">
        <v>3</v>
      </c>
      <c r="E3" s="27" t="s">
        <v>27</v>
      </c>
      <c r="F3" s="9">
        <v>4.2473989999999997</v>
      </c>
      <c r="G3" s="28">
        <v>3</v>
      </c>
    </row>
    <row r="4" spans="1:7" s="24" customFormat="1" x14ac:dyDescent="0.25">
      <c r="A4" s="27" t="s">
        <v>28</v>
      </c>
      <c r="B4" s="9">
        <v>0.72827399999999998</v>
      </c>
      <c r="C4" s="28">
        <v>2</v>
      </c>
      <c r="E4" s="27" t="s">
        <v>28</v>
      </c>
      <c r="F4" s="9">
        <v>7.8058000000000002E-2</v>
      </c>
      <c r="G4" s="28">
        <v>2</v>
      </c>
    </row>
    <row r="5" spans="1:7" s="24" customFormat="1" x14ac:dyDescent="0.25">
      <c r="A5" s="27" t="s">
        <v>29</v>
      </c>
      <c r="B5" s="9">
        <v>0.13255500000000001</v>
      </c>
      <c r="C5" s="28">
        <v>6</v>
      </c>
      <c r="E5" s="27" t="s">
        <v>29</v>
      </c>
      <c r="F5" s="9">
        <v>4.674404</v>
      </c>
      <c r="G5" s="28">
        <v>5</v>
      </c>
    </row>
    <row r="6" spans="1:7" s="24" customFormat="1" x14ac:dyDescent="0.25">
      <c r="A6" s="27" t="s">
        <v>30</v>
      </c>
      <c r="B6" s="9">
        <v>0.23817199999999999</v>
      </c>
      <c r="C6" s="28">
        <v>4</v>
      </c>
      <c r="E6" s="27" t="s">
        <v>31</v>
      </c>
      <c r="F6" s="9">
        <v>2.4377460000000002</v>
      </c>
      <c r="G6" s="28">
        <v>9</v>
      </c>
    </row>
    <row r="7" spans="1:7" s="24" customFormat="1" x14ac:dyDescent="0.25">
      <c r="A7" s="27" t="s">
        <v>31</v>
      </c>
      <c r="B7" s="9">
        <v>1.7007399999999999</v>
      </c>
      <c r="C7" s="28">
        <v>9</v>
      </c>
      <c r="E7" s="27" t="s">
        <v>32</v>
      </c>
      <c r="F7" s="9">
        <v>0.75804800000000006</v>
      </c>
      <c r="G7" s="28">
        <v>8</v>
      </c>
    </row>
    <row r="8" spans="1:7" s="24" customFormat="1" x14ac:dyDescent="0.25">
      <c r="A8" s="27" t="s">
        <v>32</v>
      </c>
      <c r="B8" s="9">
        <v>1.3728720000000001</v>
      </c>
      <c r="C8" s="28">
        <v>7</v>
      </c>
    </row>
    <row r="9" spans="1:7" s="24" customFormat="1" x14ac:dyDescent="0.25">
      <c r="E9" s="34" t="s">
        <v>8</v>
      </c>
      <c r="F9" s="34"/>
      <c r="G9" s="34"/>
    </row>
    <row r="10" spans="1:7" s="24" customFormat="1" x14ac:dyDescent="0.25">
      <c r="A10" s="34" t="s">
        <v>7</v>
      </c>
      <c r="B10" s="34"/>
      <c r="C10" s="34"/>
      <c r="E10" s="27" t="s">
        <v>25</v>
      </c>
      <c r="F10" s="27" t="s">
        <v>26</v>
      </c>
      <c r="G10" s="11" t="s">
        <v>11</v>
      </c>
    </row>
    <row r="11" spans="1:7" s="24" customFormat="1" x14ac:dyDescent="0.25">
      <c r="A11" s="27" t="s">
        <v>25</v>
      </c>
      <c r="B11" s="27" t="s">
        <v>26</v>
      </c>
      <c r="C11" s="11" t="s">
        <v>11</v>
      </c>
      <c r="E11" s="27" t="s">
        <v>27</v>
      </c>
      <c r="F11" s="9">
        <v>1.379459</v>
      </c>
      <c r="G11" s="28">
        <v>4</v>
      </c>
    </row>
    <row r="12" spans="1:7" s="24" customFormat="1" x14ac:dyDescent="0.25">
      <c r="A12" s="27" t="s">
        <v>27</v>
      </c>
      <c r="B12" s="9">
        <v>0.829766</v>
      </c>
      <c r="C12" s="28">
        <v>4</v>
      </c>
      <c r="E12" s="27" t="s">
        <v>28</v>
      </c>
      <c r="F12" s="9">
        <v>15.411792999999999</v>
      </c>
      <c r="G12" s="28">
        <v>1</v>
      </c>
    </row>
    <row r="13" spans="1:7" s="24" customFormat="1" x14ac:dyDescent="0.25">
      <c r="A13" s="27" t="s">
        <v>28</v>
      </c>
      <c r="B13" s="9">
        <v>4.7175419999999999</v>
      </c>
      <c r="C13" s="28">
        <v>1</v>
      </c>
      <c r="E13" s="27" t="s">
        <v>29</v>
      </c>
      <c r="F13" s="9">
        <v>5.7610000000000001E-2</v>
      </c>
      <c r="G13" s="28">
        <v>6</v>
      </c>
    </row>
    <row r="14" spans="1:7" s="24" customFormat="1" x14ac:dyDescent="0.25">
      <c r="A14" s="27" t="s">
        <v>29</v>
      </c>
      <c r="B14" s="9">
        <v>0.30502800000000002</v>
      </c>
      <c r="C14" s="28">
        <v>6</v>
      </c>
      <c r="E14" s="27" t="s">
        <v>33</v>
      </c>
      <c r="F14" s="9">
        <v>0.13766700000000001</v>
      </c>
      <c r="G14" s="28">
        <v>4</v>
      </c>
    </row>
    <row r="15" spans="1:7" s="24" customFormat="1" x14ac:dyDescent="0.25">
      <c r="A15" s="27" t="s">
        <v>31</v>
      </c>
      <c r="B15" s="9">
        <v>7.4079829999999998</v>
      </c>
      <c r="C15" s="28">
        <v>10</v>
      </c>
      <c r="E15" s="27" t="s">
        <v>31</v>
      </c>
      <c r="F15" s="9">
        <v>15.978612</v>
      </c>
      <c r="G15" s="28">
        <v>10</v>
      </c>
    </row>
    <row r="16" spans="1:7" s="24" customFormat="1" x14ac:dyDescent="0.25">
      <c r="A16" s="27" t="s">
        <v>32</v>
      </c>
      <c r="B16" s="9">
        <v>2.2818230000000002</v>
      </c>
      <c r="C16" s="28">
        <v>7</v>
      </c>
      <c r="E16" s="27" t="s">
        <v>32</v>
      </c>
      <c r="F16" s="9">
        <v>3.9111880000000001</v>
      </c>
      <c r="G16" s="28">
        <v>7</v>
      </c>
    </row>
    <row r="17" s="24" customFormat="1" x14ac:dyDescent="0.25"/>
    <row r="18" s="24" customFormat="1" x14ac:dyDescent="0.25"/>
  </sheetData>
  <mergeCells count="4">
    <mergeCell ref="A10:C10"/>
    <mergeCell ref="E9:G9"/>
    <mergeCell ref="A1:C1"/>
    <mergeCell ref="E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Area</vt:lpstr>
      <vt:lpstr>Fragment quality</vt:lpstr>
      <vt:lpstr>Land use and cover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Granda Engenharia</dc:creator>
  <cp:lastModifiedBy>Tiela Trapp</cp:lastModifiedBy>
  <dcterms:created xsi:type="dcterms:W3CDTF">2022-11-08T16:02:30Z</dcterms:created>
  <dcterms:modified xsi:type="dcterms:W3CDTF">2023-01-06T17:27:08Z</dcterms:modified>
</cp:coreProperties>
</file>