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1" windowHeight="11202" activeTab="4"/>
  </bookViews>
  <sheets>
    <sheet name="Overview" sheetId="5" r:id="rId1"/>
    <sheet name="S2a" sheetId="2" r:id="rId2"/>
    <sheet name="S2b" sheetId="1" r:id="rId3"/>
    <sheet name="S2c" sheetId="4" r:id="rId4"/>
    <sheet name="S2d" sheetId="3" r:id="rId5"/>
  </sheets>
  <calcPr calcId="144525"/>
</workbook>
</file>

<file path=xl/sharedStrings.xml><?xml version="1.0" encoding="utf-8"?>
<sst xmlns="http://schemas.openxmlformats.org/spreadsheetml/2006/main" count="105" uniqueCount="48">
  <si>
    <t>Supplementary Table S2: Detailed description of bacterial and fungal community compositions at the genus level, including the distribution of the top fifteen bacterial and fungal genera in relative abundance across different groups and the composition of microbial taxa in each group.</t>
  </si>
  <si>
    <r>
      <t>Table S2a</t>
    </r>
    <r>
      <rPr>
        <sz val="12"/>
        <color theme="1"/>
        <rFont val="Times New Roman"/>
        <charset val="134"/>
      </rPr>
      <t>: Proportions of each bacterial genus distributed in different treatment groups. For example, the number in cell "B3" indicates that "3.77% of total Massilia distributed in CB1".</t>
    </r>
  </si>
  <si>
    <r>
      <t>Table S2b</t>
    </r>
    <r>
      <rPr>
        <sz val="12"/>
        <color theme="1"/>
        <rFont val="Times New Roman"/>
        <charset val="134"/>
      </rPr>
      <t>: Relative abundances of these fifteen bacterial genera in each group. For example, the number in cell "B3" indicates that "1.56% of the bacterial genus in CB1 are Massilia".</t>
    </r>
  </si>
  <si>
    <r>
      <t>Table S2c</t>
    </r>
    <r>
      <rPr>
        <sz val="12"/>
        <color theme="1"/>
        <rFont val="Times New Roman"/>
        <charset val="134"/>
      </rPr>
      <t>: Proportions of each fungal genus distributed in different treatment groups. For example, the number in cell "B3" indicates that "1.19% of total Coniochaeta distributed in CB1".</t>
    </r>
  </si>
  <si>
    <r>
      <t>Table S2d</t>
    </r>
    <r>
      <rPr>
        <sz val="12"/>
        <color theme="1"/>
        <rFont val="Times New Roman"/>
        <charset val="134"/>
      </rPr>
      <t>: Relative abundances of these fifteen fungal genera in each group. For example, the number in cell "B3" indicates that "1.34% of the fungal genus in CB1 are Coniochaeta."</t>
    </r>
  </si>
  <si>
    <t>Table S2a: Proportionate of the top 15 bacterial genus distributed in different treatment groups.</t>
  </si>
  <si>
    <t>Genus</t>
  </si>
  <si>
    <t>Massilia</t>
  </si>
  <si>
    <t>Pseudomonas</t>
  </si>
  <si>
    <t>Allorhizobium_Neorhizobium_Pararhizobium_Rhizobium</t>
  </si>
  <si>
    <t>Mucilaginibacter</t>
  </si>
  <si>
    <t>Flavobacterium</t>
  </si>
  <si>
    <t>Sphingomonas</t>
  </si>
  <si>
    <t>unclassified_Comamonadaceae</t>
  </si>
  <si>
    <t>Burkholderia_Caballeronia_Paraburkholderia</t>
  </si>
  <si>
    <t>Stenotrophomonas</t>
  </si>
  <si>
    <t>Nocardioides</t>
  </si>
  <si>
    <t>unclassified_Sphingomonadaceae</t>
  </si>
  <si>
    <t>Asticcacaulis</t>
  </si>
  <si>
    <t>Noviherbaspirillum</t>
  </si>
  <si>
    <t>Dyella</t>
  </si>
  <si>
    <t>Rhodanobacter</t>
  </si>
  <si>
    <t>CB1</t>
  </si>
  <si>
    <t>CB2</t>
  </si>
  <si>
    <t>CB3</t>
  </si>
  <si>
    <t>V1</t>
  </si>
  <si>
    <t>V2</t>
  </si>
  <si>
    <t>V3</t>
  </si>
  <si>
    <t>CV3</t>
  </si>
  <si>
    <t>Total</t>
  </si>
  <si>
    <t>Table S2b: Relative abundance of the top 15 bacterial genera in different treatment groups.</t>
  </si>
  <si>
    <t>Table S2c: Proportionate of the top 15 fungal genus distributed in different treatment groups.</t>
  </si>
  <si>
    <t>Coniochaeta</t>
  </si>
  <si>
    <t>Rhodotorula</t>
  </si>
  <si>
    <t>Aspergillus</t>
  </si>
  <si>
    <t>Papiliotrema</t>
  </si>
  <si>
    <t>Cladosporium</t>
  </si>
  <si>
    <t>Alternaria</t>
  </si>
  <si>
    <t>Plectosphaerella</t>
  </si>
  <si>
    <t>Hannaella</t>
  </si>
  <si>
    <t>Fusarium</t>
  </si>
  <si>
    <t>Sampaiozyma</t>
  </si>
  <si>
    <t>Filobasidium</t>
  </si>
  <si>
    <t>Mortierella</t>
  </si>
  <si>
    <t>unclassified_Basidiomycota</t>
  </si>
  <si>
    <t>unclassified_Sporidiobolaceae</t>
  </si>
  <si>
    <t>unclassified_Ascomycota</t>
  </si>
  <si>
    <t>Table S2d: Relative abundance of the top 15 fungal genera in different treatment groups.</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</si>
</sst>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b/>
      <sz val="14"/>
      <color theme="1"/>
      <name val="Times New Roman"/>
      <charset val="134"/>
    </font>
    <font>
      <b/>
      <sz val="12"/>
      <color theme="1"/>
      <name val="Times New Roman"/>
      <charset val="134"/>
    </font>
    <font>
      <i/>
      <sz val="11"/>
      <color theme="1"/>
      <name val="Times New Roman"/>
      <charset val="134"/>
    </font>
    <font>
      <sz val="11"/>
      <color theme="1"/>
      <name val="Times New Roman"/>
      <charset val="134"/>
    </font>
    <font>
      <b/>
      <sz val="11"/>
      <color theme="1"/>
      <name val="Times New Roman"/>
      <charset val="134"/>
    </font>
    <font>
      <b/>
      <sz val="14"/>
      <name val="Times New Roman"/>
      <charset val="134"/>
    </font>
    <font>
      <b/>
      <i/>
      <sz val="12"/>
      <color theme="1"/>
      <name val="Times New Roman"/>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 applyNumberFormat="0" applyFill="0" applyAlignment="0" applyProtection="0">
      <alignment vertical="center"/>
    </xf>
    <xf numFmtId="0" fontId="16" fillId="0" borderId="2" applyNumberFormat="0" applyFill="0" applyAlignment="0" applyProtection="0">
      <alignment vertical="center"/>
    </xf>
    <xf numFmtId="0" fontId="17" fillId="0" borderId="3" applyNumberFormat="0" applyFill="0" applyAlignment="0" applyProtection="0">
      <alignment vertical="center"/>
    </xf>
    <xf numFmtId="0" fontId="17" fillId="0" borderId="0" applyNumberFormat="0" applyFill="0" applyBorder="0" applyAlignment="0" applyProtection="0">
      <alignment vertical="center"/>
    </xf>
    <xf numFmtId="0" fontId="18" fillId="3" borderId="4" applyNumberFormat="0" applyAlignment="0" applyProtection="0">
      <alignment vertical="center"/>
    </xf>
    <xf numFmtId="0" fontId="19" fillId="4" borderId="5" applyNumberFormat="0" applyAlignment="0" applyProtection="0">
      <alignment vertical="center"/>
    </xf>
    <xf numFmtId="0" fontId="20" fillId="4" borderId="4" applyNumberFormat="0" applyAlignment="0" applyProtection="0">
      <alignment vertical="center"/>
    </xf>
    <xf numFmtId="0" fontId="21" fillId="5" borderId="6" applyNumberFormat="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0" fillId="0" borderId="0" xfId="0" applyFill="1"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6" fillId="0" borderId="0" xfId="0" applyFont="1" applyFill="1" applyAlignment="1">
      <alignment horizontal="left" vertical="center" wrapText="1"/>
    </xf>
    <xf numFmtId="0" fontId="2" fillId="0" borderId="0" xfId="0" applyFont="1">
      <alignment vertical="center"/>
    </xf>
    <xf numFmtId="0" fontId="9" fillId="0" borderId="0" xfId="0" applyFont="1">
      <alignmen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C7" sqref="C7"/>
    </sheetView>
  </sheetViews>
  <sheetFormatPr defaultColWidth="8.61261261261261" defaultRowHeight="14.1" outlineLevelRow="4"/>
  <sheetData>
    <row r="1" s="14" customFormat="1" ht="24" customHeight="1" spans="1:1">
      <c r="A1" s="14" t="s">
        <v>0</v>
      </c>
    </row>
    <row r="2" s="15" customFormat="1" ht="18.1" customHeight="1" spans="1:1">
      <c r="A2" s="16" t="s">
        <v>1</v>
      </c>
    </row>
    <row r="3" s="15" customFormat="1" ht="18.1" customHeight="1" spans="1:1">
      <c r="A3" s="16" t="s">
        <v>2</v>
      </c>
    </row>
    <row r="4" s="15" customFormat="1" ht="18.1" customHeight="1" spans="1:1">
      <c r="A4" s="16" t="s">
        <v>3</v>
      </c>
    </row>
    <row r="5" s="15" customFormat="1" ht="18.1" customHeight="1" spans="1:1">
      <c r="A5" s="16" t="s">
        <v>4</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workbookViewId="0">
      <selection activeCell="A1" sqref="A1:P1"/>
    </sheetView>
  </sheetViews>
  <sheetFormatPr defaultColWidth="8.72972972972973" defaultRowHeight="14.1"/>
  <cols>
    <col min="1" max="1" width="8.73873873873874" customWidth="1"/>
    <col min="2" max="2" width="13.963963963964" customWidth="1"/>
    <col min="3" max="3" width="17.045045045045" customWidth="1"/>
    <col min="4" max="4" width="29.2702702702703" customWidth="1"/>
    <col min="5" max="5" width="19.7477477477477" customWidth="1"/>
    <col min="6" max="6" width="18.3063063063063" customWidth="1"/>
    <col min="7" max="7" width="17.9459459459459" customWidth="1"/>
    <col min="8" max="8" width="17.2162162162162" customWidth="1"/>
    <col min="9" max="9" width="23.7027027027027" customWidth="1"/>
    <col min="10" max="10" width="21.9099099099099" customWidth="1"/>
    <col min="11" max="11" width="16.3243243243243" customWidth="1"/>
    <col min="12" max="12" width="19.0720720720721" customWidth="1"/>
    <col min="13" max="13" width="15.045045045045" customWidth="1"/>
    <col min="14" max="14" width="21.7297297297297" customWidth="1"/>
    <col min="15" max="15" width="13.963963963964" customWidth="1"/>
    <col min="16" max="16" width="18.3063063063063" customWidth="1"/>
  </cols>
  <sheetData>
    <row r="1" ht="24.5" customHeight="1" spans="1:16">
      <c r="A1" s="3" t="s">
        <v>5</v>
      </c>
      <c r="B1" s="3"/>
      <c r="C1" s="3"/>
      <c r="D1" s="3"/>
      <c r="E1" s="3"/>
      <c r="F1" s="3"/>
      <c r="G1" s="3"/>
      <c r="H1" s="3"/>
      <c r="I1" s="3"/>
      <c r="J1" s="3"/>
      <c r="K1" s="3"/>
      <c r="L1" s="3"/>
      <c r="M1" s="3"/>
      <c r="N1" s="3"/>
      <c r="O1" s="3"/>
      <c r="P1" s="3"/>
    </row>
    <row r="2" s="1" customFormat="1" ht="35" customHeight="1" spans="1:16">
      <c r="A2" s="4" t="s">
        <v>6</v>
      </c>
      <c r="B2" s="10" t="s">
        <v>7</v>
      </c>
      <c r="C2" s="10" t="s">
        <v>8</v>
      </c>
      <c r="D2" s="10" t="s">
        <v>9</v>
      </c>
      <c r="E2" s="10" t="s">
        <v>10</v>
      </c>
      <c r="F2" s="10" t="s">
        <v>11</v>
      </c>
      <c r="G2" s="10" t="s">
        <v>12</v>
      </c>
      <c r="H2" s="10" t="s">
        <v>13</v>
      </c>
      <c r="I2" s="10" t="s">
        <v>14</v>
      </c>
      <c r="J2" s="10" t="s">
        <v>15</v>
      </c>
      <c r="K2" s="10" t="s">
        <v>16</v>
      </c>
      <c r="L2" s="10" t="s">
        <v>17</v>
      </c>
      <c r="M2" s="10" t="s">
        <v>18</v>
      </c>
      <c r="N2" s="10" t="s">
        <v>19</v>
      </c>
      <c r="O2" s="10" t="s">
        <v>20</v>
      </c>
      <c r="P2" s="10" t="s">
        <v>21</v>
      </c>
    </row>
    <row r="3" s="2" customFormat="1" ht="18.5" customHeight="1" spans="1:16">
      <c r="A3" s="6" t="s">
        <v>22</v>
      </c>
      <c r="B3" s="6">
        <v>0.0377190491171491</v>
      </c>
      <c r="C3" s="6">
        <v>0.0315446992742923</v>
      </c>
      <c r="D3" s="6">
        <v>0.236045946528742</v>
      </c>
      <c r="E3" s="6">
        <v>0.0822608315749171</v>
      </c>
      <c r="F3" s="6">
        <v>0.042282433681637</v>
      </c>
      <c r="G3" s="6">
        <v>0.16649530924506</v>
      </c>
      <c r="H3" s="6">
        <v>0.0609154029223823</v>
      </c>
      <c r="I3" s="6">
        <v>0.037789948253702</v>
      </c>
      <c r="J3" s="6">
        <v>0.0769481933770882</v>
      </c>
      <c r="K3" s="6">
        <v>0.581087717882508</v>
      </c>
      <c r="L3" s="6">
        <v>0.175814505984885</v>
      </c>
      <c r="M3" s="6">
        <v>0.0884397133182685</v>
      </c>
      <c r="N3" s="6">
        <v>0.0249256165493383</v>
      </c>
      <c r="O3" s="6">
        <v>0.00185716611573804</v>
      </c>
      <c r="P3" s="6">
        <v>0.00187666884914568</v>
      </c>
    </row>
    <row r="4" s="2" customFormat="1" ht="18.5" customHeight="1" spans="1:16">
      <c r="A4" s="6" t="s">
        <v>23</v>
      </c>
      <c r="B4" s="6">
        <v>0.254679407748161</v>
      </c>
      <c r="C4" s="6">
        <v>0.051578870157272</v>
      </c>
      <c r="D4" s="6">
        <v>0.0474084573427023</v>
      </c>
      <c r="E4" s="6">
        <v>0.612976182128431</v>
      </c>
      <c r="F4" s="6">
        <v>0.00983814940808773</v>
      </c>
      <c r="G4" s="6">
        <v>0.289315838709866</v>
      </c>
      <c r="H4" s="6">
        <v>0.161520696489954</v>
      </c>
      <c r="I4" s="6">
        <v>0.151026412103133</v>
      </c>
      <c r="J4" s="6">
        <v>0.00820495278671384</v>
      </c>
      <c r="K4" s="6">
        <v>0.233893385008927</v>
      </c>
      <c r="L4" s="6">
        <v>0.202029060453575</v>
      </c>
      <c r="M4" s="6">
        <v>0.155667388872992</v>
      </c>
      <c r="N4" s="6">
        <v>0.200769629813091</v>
      </c>
      <c r="O4" s="6">
        <v>0</v>
      </c>
      <c r="P4" s="6">
        <v>0</v>
      </c>
    </row>
    <row r="5" s="2" customFormat="1" ht="18.5" customHeight="1" spans="1:16">
      <c r="A5" s="6" t="s">
        <v>24</v>
      </c>
      <c r="B5" s="6">
        <v>0.0310651808385048</v>
      </c>
      <c r="C5" s="6">
        <v>0.0804454103768584</v>
      </c>
      <c r="D5" s="6">
        <v>0.0745122358788816</v>
      </c>
      <c r="E5" s="6">
        <v>0.0451081802390132</v>
      </c>
      <c r="F5" s="6">
        <v>0.315998205881097</v>
      </c>
      <c r="G5" s="6">
        <v>0.172131256014777</v>
      </c>
      <c r="H5" s="6">
        <v>0.310499491071485</v>
      </c>
      <c r="I5" s="6">
        <v>0.132323801224108</v>
      </c>
      <c r="J5" s="6">
        <v>0.018438675493628</v>
      </c>
      <c r="K5" s="6">
        <v>0.0417604397011398</v>
      </c>
      <c r="L5" s="6">
        <v>0.188784236112278</v>
      </c>
      <c r="M5" s="6">
        <v>0.579250462477017</v>
      </c>
      <c r="N5" s="6">
        <v>0.0112109438939949</v>
      </c>
      <c r="O5" s="6">
        <v>0.0184295367186241</v>
      </c>
      <c r="P5" s="6">
        <v>0.00199768575555236</v>
      </c>
    </row>
    <row r="6" s="2" customFormat="1" ht="18.5" customHeight="1" spans="1:16">
      <c r="A6" s="6" t="s">
        <v>25</v>
      </c>
      <c r="B6" s="6">
        <v>0.00349303493990668</v>
      </c>
      <c r="C6" s="6">
        <v>0.00303458424658055</v>
      </c>
      <c r="D6" s="6">
        <v>0.000647800167210224</v>
      </c>
      <c r="E6" s="6">
        <v>0.00115469484111468</v>
      </c>
      <c r="F6" s="6">
        <v>0.00110705363280873</v>
      </c>
      <c r="G6" s="6">
        <v>0.0527111570774105</v>
      </c>
      <c r="H6" s="6">
        <v>0.032145828061729</v>
      </c>
      <c r="I6" s="6">
        <v>0.0369356787662973</v>
      </c>
      <c r="J6" s="6">
        <v>0</v>
      </c>
      <c r="K6" s="6">
        <v>0.00553216124938728</v>
      </c>
      <c r="L6" s="6">
        <v>0.0109208540414452</v>
      </c>
      <c r="M6" s="6">
        <v>0.000398342217315473</v>
      </c>
      <c r="N6" s="6">
        <v>0</v>
      </c>
      <c r="O6" s="6">
        <v>0</v>
      </c>
      <c r="P6" s="6">
        <v>0.015943716024995</v>
      </c>
    </row>
    <row r="7" s="2" customFormat="1" ht="18.5" customHeight="1" spans="1:16">
      <c r="A7" s="6" t="s">
        <v>26</v>
      </c>
      <c r="B7" s="6">
        <v>0.519775576728798</v>
      </c>
      <c r="C7" s="6">
        <v>0.654681846929363</v>
      </c>
      <c r="D7" s="6">
        <v>0.107944827743503</v>
      </c>
      <c r="E7" s="6">
        <v>0.00774843468423443</v>
      </c>
      <c r="F7" s="6">
        <v>0.00207445223387106</v>
      </c>
      <c r="G7" s="6">
        <v>0.0843473134519029</v>
      </c>
      <c r="H7" s="6">
        <v>0.221879135438629</v>
      </c>
      <c r="I7" s="6">
        <v>0.0637541242890976</v>
      </c>
      <c r="J7" s="6">
        <v>0.00174320469812157</v>
      </c>
      <c r="K7" s="6">
        <v>0.0430181456875959</v>
      </c>
      <c r="L7" s="6">
        <v>0.00118558389641165</v>
      </c>
      <c r="M7" s="6">
        <v>0.000658529819355032</v>
      </c>
      <c r="N7" s="6">
        <v>0.760807109946003</v>
      </c>
      <c r="O7" s="6">
        <v>0.000305414274076851</v>
      </c>
      <c r="P7" s="6">
        <v>0.00232374588498224</v>
      </c>
    </row>
    <row r="8" s="2" customFormat="1" ht="18.5" customHeight="1" spans="1:16">
      <c r="A8" s="6" t="s">
        <v>27</v>
      </c>
      <c r="B8" s="6">
        <v>0.115059135951262</v>
      </c>
      <c r="C8" s="6">
        <v>0.13744777580562</v>
      </c>
      <c r="D8" s="6">
        <v>0.272444733973113</v>
      </c>
      <c r="E8" s="6">
        <v>0.0428713947248277</v>
      </c>
      <c r="F8" s="6">
        <v>0.48716186062234</v>
      </c>
      <c r="G8" s="6">
        <v>0.0350574954100209</v>
      </c>
      <c r="H8" s="6">
        <v>0.0641677512502264</v>
      </c>
      <c r="I8" s="6">
        <v>0.104051179240253</v>
      </c>
      <c r="J8" s="6">
        <v>0.874837163486664</v>
      </c>
      <c r="K8" s="6">
        <v>0.0522155506430883</v>
      </c>
      <c r="L8" s="6">
        <v>0.149854701419198</v>
      </c>
      <c r="M8" s="6">
        <v>0.0960934716000483</v>
      </c>
      <c r="N8" s="6">
        <v>0.00162679001394378</v>
      </c>
      <c r="O8" s="6">
        <v>0.411062149226553</v>
      </c>
      <c r="P8" s="6">
        <v>0.482418561636904</v>
      </c>
    </row>
    <row r="9" s="2" customFormat="1" ht="18.5" customHeight="1" spans="1:16">
      <c r="A9" s="6" t="s">
        <v>28</v>
      </c>
      <c r="B9" s="6">
        <v>0.0382086146762174</v>
      </c>
      <c r="C9" s="6">
        <v>0.0412668132100135</v>
      </c>
      <c r="D9" s="6">
        <v>0.260995998365847</v>
      </c>
      <c r="E9" s="6">
        <v>0.207880281807462</v>
      </c>
      <c r="F9" s="6">
        <v>0.141537844540158</v>
      </c>
      <c r="G9" s="6">
        <v>0.199941630090964</v>
      </c>
      <c r="H9" s="6">
        <v>0.148871694765594</v>
      </c>
      <c r="I9" s="6">
        <v>0.47411885612341</v>
      </c>
      <c r="J9" s="6">
        <v>0.0198278101577847</v>
      </c>
      <c r="K9" s="6">
        <v>0.0424925998273538</v>
      </c>
      <c r="L9" s="6">
        <v>0.271411058092208</v>
      </c>
      <c r="M9" s="6">
        <v>0.0794920916950033</v>
      </c>
      <c r="N9" s="6">
        <v>0.000659909783629275</v>
      </c>
      <c r="O9" s="6">
        <v>0.568345733665008</v>
      </c>
      <c r="P9" s="6">
        <v>0.495439621848421</v>
      </c>
    </row>
    <row r="10" s="2" customFormat="1" ht="18.5" customHeight="1" spans="1:16">
      <c r="A10" s="7" t="s">
        <v>29</v>
      </c>
      <c r="B10" s="6">
        <v>1</v>
      </c>
      <c r="C10" s="6">
        <v>1</v>
      </c>
      <c r="D10" s="6">
        <v>1</v>
      </c>
      <c r="E10" s="6">
        <v>1</v>
      </c>
      <c r="F10" s="6">
        <v>1</v>
      </c>
      <c r="G10" s="6">
        <v>1</v>
      </c>
      <c r="H10" s="6">
        <v>1</v>
      </c>
      <c r="I10" s="6">
        <v>1</v>
      </c>
      <c r="J10" s="6">
        <v>1</v>
      </c>
      <c r="K10" s="6">
        <v>1</v>
      </c>
      <c r="L10" s="6">
        <v>1</v>
      </c>
      <c r="M10" s="6">
        <v>1</v>
      </c>
      <c r="N10" s="6">
        <v>1</v>
      </c>
      <c r="O10" s="6">
        <v>1</v>
      </c>
      <c r="P10" s="6">
        <v>1</v>
      </c>
    </row>
  </sheetData>
  <mergeCells count="1">
    <mergeCell ref="A1:P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A1" sqref="A1:H1"/>
    </sheetView>
  </sheetViews>
  <sheetFormatPr defaultColWidth="8.72972972972973" defaultRowHeight="14.1"/>
  <cols>
    <col min="1" max="1" width="37.6036036036036" customWidth="1"/>
    <col min="2" max="8" width="13.963963963964" customWidth="1"/>
    <col min="9" max="12" width="12.8198198198198"/>
  </cols>
  <sheetData>
    <row r="1" ht="24.5" customHeight="1" spans="1:12">
      <c r="A1" s="3" t="s">
        <v>30</v>
      </c>
      <c r="B1" s="3"/>
      <c r="C1" s="3"/>
      <c r="D1" s="3"/>
      <c r="E1" s="3"/>
      <c r="F1" s="3"/>
      <c r="G1" s="3"/>
      <c r="H1" s="3"/>
      <c r="I1" s="8"/>
      <c r="J1" s="8"/>
      <c r="K1" s="8"/>
      <c r="L1" s="8"/>
    </row>
    <row r="2" ht="18.5" customHeight="1" spans="1:8">
      <c r="A2" s="11" t="s">
        <v>6</v>
      </c>
      <c r="B2" s="4" t="s">
        <v>22</v>
      </c>
      <c r="C2" s="4" t="s">
        <v>23</v>
      </c>
      <c r="D2" s="4" t="s">
        <v>24</v>
      </c>
      <c r="E2" s="4" t="s">
        <v>25</v>
      </c>
      <c r="F2" s="4" t="s">
        <v>26</v>
      </c>
      <c r="G2" s="4" t="s">
        <v>27</v>
      </c>
      <c r="H2" s="4" t="s">
        <v>28</v>
      </c>
    </row>
    <row r="3" ht="18.5" customHeight="1" spans="1:8">
      <c r="A3" s="12" t="s">
        <v>7</v>
      </c>
      <c r="B3" s="6">
        <v>0.0155931523333333</v>
      </c>
      <c r="C3" s="6">
        <v>0.105285125</v>
      </c>
      <c r="D3" s="6">
        <v>0.012842426</v>
      </c>
      <c r="E3" s="6">
        <v>0.00144402966666667</v>
      </c>
      <c r="F3" s="6">
        <v>0.214876566</v>
      </c>
      <c r="G3" s="6">
        <v>0.047565744</v>
      </c>
      <c r="H3" s="6">
        <v>0.01579554</v>
      </c>
    </row>
    <row r="4" ht="18.5" customHeight="1" spans="1:8">
      <c r="A4" s="12" t="s">
        <v>8</v>
      </c>
      <c r="B4" s="6">
        <v>0.009686388</v>
      </c>
      <c r="C4" s="6">
        <v>0.0158382536666667</v>
      </c>
      <c r="D4" s="6">
        <v>0.024702263</v>
      </c>
      <c r="E4" s="6">
        <v>0.000931825666666667</v>
      </c>
      <c r="F4" s="6">
        <v>0.201032266333333</v>
      </c>
      <c r="G4" s="6">
        <v>0.042205902</v>
      </c>
      <c r="H4" s="6">
        <v>0.0126717443333333</v>
      </c>
    </row>
    <row r="5" ht="35" customHeight="1" spans="1:8">
      <c r="A5" s="12" t="s">
        <v>9</v>
      </c>
      <c r="B5" s="6">
        <v>0.041769579</v>
      </c>
      <c r="C5" s="6">
        <v>0.00838917733333333</v>
      </c>
      <c r="D5" s="6">
        <v>0.0131853343333333</v>
      </c>
      <c r="E5" s="6">
        <v>0.000114631666666667</v>
      </c>
      <c r="F5" s="6">
        <v>0.0191014083333333</v>
      </c>
      <c r="G5" s="6">
        <v>0.048210537</v>
      </c>
      <c r="H5" s="6">
        <v>0.0461846226666667</v>
      </c>
    </row>
    <row r="6" ht="18.5" customHeight="1" spans="1:8">
      <c r="A6" s="12" t="s">
        <v>10</v>
      </c>
      <c r="B6" s="6">
        <v>0.0143672493333333</v>
      </c>
      <c r="C6" s="6">
        <v>0.107059234333333</v>
      </c>
      <c r="D6" s="6">
        <v>0.00787836033333333</v>
      </c>
      <c r="E6" s="6">
        <v>0.000201673</v>
      </c>
      <c r="F6" s="6">
        <v>0.00135330133333333</v>
      </c>
      <c r="G6" s="6">
        <v>0.007487695</v>
      </c>
      <c r="H6" s="6">
        <v>0.0363072896666667</v>
      </c>
    </row>
    <row r="7" ht="18.5" customHeight="1" spans="1:8">
      <c r="A7" s="12" t="s">
        <v>11</v>
      </c>
      <c r="B7" s="6">
        <v>0.007038341</v>
      </c>
      <c r="C7" s="6">
        <v>0.00163766</v>
      </c>
      <c r="D7" s="6">
        <v>0.0526011143333333</v>
      </c>
      <c r="E7" s="6">
        <v>0.000184280333333333</v>
      </c>
      <c r="F7" s="6">
        <v>0.000345313666666667</v>
      </c>
      <c r="G7" s="6">
        <v>0.081093045</v>
      </c>
      <c r="H7" s="6">
        <v>0.0235604133333333</v>
      </c>
    </row>
    <row r="8" ht="18.5" customHeight="1" spans="1:8">
      <c r="A8" s="12" t="s">
        <v>12</v>
      </c>
      <c r="B8" s="6">
        <v>0.0271247723333333</v>
      </c>
      <c r="C8" s="6">
        <v>0.0471342183333333</v>
      </c>
      <c r="D8" s="6">
        <v>0.028042959</v>
      </c>
      <c r="E8" s="6">
        <v>0.008587498</v>
      </c>
      <c r="F8" s="6">
        <v>0.0137415383333333</v>
      </c>
      <c r="G8" s="6">
        <v>0.00571143166666667</v>
      </c>
      <c r="H8" s="6">
        <v>0.0325737176666667</v>
      </c>
    </row>
    <row r="9" ht="18.5" customHeight="1" spans="1:8">
      <c r="A9" s="12" t="s">
        <v>13</v>
      </c>
      <c r="B9" s="6">
        <v>0.008767245</v>
      </c>
      <c r="C9" s="6">
        <v>0.0232468546666667</v>
      </c>
      <c r="D9" s="6">
        <v>0.044688617</v>
      </c>
      <c r="E9" s="6">
        <v>0.004626586</v>
      </c>
      <c r="F9" s="6">
        <v>0.0319339386666667</v>
      </c>
      <c r="G9" s="6">
        <v>0.009235339</v>
      </c>
      <c r="H9" s="6">
        <v>0.021426348</v>
      </c>
    </row>
    <row r="10" ht="35" customHeight="1" spans="1:8">
      <c r="A10" s="12" t="s">
        <v>14</v>
      </c>
      <c r="B10" s="6">
        <v>0.004634606</v>
      </c>
      <c r="C10" s="6">
        <v>0.018522066</v>
      </c>
      <c r="D10" s="6">
        <v>0.0162283546666667</v>
      </c>
      <c r="E10" s="6">
        <v>0.00452983733333333</v>
      </c>
      <c r="F10" s="6">
        <v>0.00781888466666667</v>
      </c>
      <c r="G10" s="6">
        <v>0.0127609653333333</v>
      </c>
      <c r="H10" s="6">
        <v>0.058146523</v>
      </c>
    </row>
    <row r="11" ht="18.5" customHeight="1" spans="1:8">
      <c r="A11" s="12" t="s">
        <v>15</v>
      </c>
      <c r="B11" s="6">
        <v>0.009181465</v>
      </c>
      <c r="C11" s="6">
        <v>0.000979015666666667</v>
      </c>
      <c r="D11" s="6">
        <v>0.00220010433333333</v>
      </c>
      <c r="E11" s="6">
        <v>0</v>
      </c>
      <c r="F11" s="6">
        <v>0.000207999333333333</v>
      </c>
      <c r="G11" s="6">
        <v>0.104385645</v>
      </c>
      <c r="H11" s="6">
        <v>0.002365856</v>
      </c>
    </row>
    <row r="12" ht="18.5" customHeight="1" spans="1:8">
      <c r="A12" s="12" t="s">
        <v>16</v>
      </c>
      <c r="B12" s="6">
        <v>0.0687057376666667</v>
      </c>
      <c r="C12" s="6">
        <v>0.027654719</v>
      </c>
      <c r="D12" s="6">
        <v>0.00493760533333333</v>
      </c>
      <c r="E12" s="6">
        <v>0.000654103</v>
      </c>
      <c r="F12" s="6">
        <v>0.005086312</v>
      </c>
      <c r="G12" s="6">
        <v>0.00617378033333333</v>
      </c>
      <c r="H12" s="6">
        <v>0.00502417333333333</v>
      </c>
    </row>
    <row r="13" ht="18.5" customHeight="1" spans="1:8">
      <c r="A13" s="12" t="s">
        <v>17</v>
      </c>
      <c r="B13" s="6">
        <v>0.019709406</v>
      </c>
      <c r="C13" s="6">
        <v>0.022648147</v>
      </c>
      <c r="D13" s="6">
        <v>0.021163357</v>
      </c>
      <c r="E13" s="6">
        <v>0.001224265</v>
      </c>
      <c r="F13" s="6">
        <v>0.000132908</v>
      </c>
      <c r="G13" s="6">
        <v>0.0167992233333333</v>
      </c>
      <c r="H13" s="6">
        <v>0.0304261056666667</v>
      </c>
    </row>
    <row r="14" ht="18.5" customHeight="1" spans="1:8">
      <c r="A14" s="12" t="s">
        <v>18</v>
      </c>
      <c r="B14" s="6">
        <v>0.00875896266666667</v>
      </c>
      <c r="C14" s="6">
        <v>0.0154171106666667</v>
      </c>
      <c r="D14" s="6">
        <v>0.057368268</v>
      </c>
      <c r="E14" s="6">
        <v>3.94513333333333e-5</v>
      </c>
      <c r="F14" s="6">
        <v>6.522e-5</v>
      </c>
      <c r="G14" s="6">
        <v>0.00951698166666667</v>
      </c>
      <c r="H14" s="6">
        <v>0.007872801</v>
      </c>
    </row>
    <row r="15" ht="18.5" customHeight="1" spans="1:8">
      <c r="A15" s="12" t="s">
        <v>19</v>
      </c>
      <c r="B15" s="6">
        <v>0.00245972666666667</v>
      </c>
      <c r="C15" s="6">
        <v>0.0198124853333333</v>
      </c>
      <c r="D15" s="6">
        <v>0.001106326</v>
      </c>
      <c r="E15" s="6">
        <v>0</v>
      </c>
      <c r="F15" s="6">
        <v>0.0750784853333333</v>
      </c>
      <c r="G15" s="6">
        <v>0.000160536</v>
      </c>
      <c r="H15" s="6">
        <v>6.51216666666667e-5</v>
      </c>
    </row>
    <row r="16" ht="18.5" customHeight="1" spans="1:8">
      <c r="A16" s="12" t="s">
        <v>20</v>
      </c>
      <c r="B16" s="6">
        <v>0.000165195333333333</v>
      </c>
      <c r="C16" s="6">
        <v>0</v>
      </c>
      <c r="D16" s="6">
        <v>0.00163931133333333</v>
      </c>
      <c r="E16" s="6">
        <v>0</v>
      </c>
      <c r="F16" s="6">
        <v>2.71666666666667e-5</v>
      </c>
      <c r="G16" s="6">
        <v>0.0365640683333333</v>
      </c>
      <c r="H16" s="6">
        <v>0.0505544776666667</v>
      </c>
    </row>
    <row r="17" ht="18.5" customHeight="1" spans="1:8">
      <c r="A17" s="12" t="s">
        <v>21</v>
      </c>
      <c r="B17" s="6">
        <v>0.000164529333333333</v>
      </c>
      <c r="C17" s="6">
        <v>0</v>
      </c>
      <c r="D17" s="6">
        <v>0.000175139</v>
      </c>
      <c r="E17" s="6">
        <v>0.00139780066666667</v>
      </c>
      <c r="F17" s="6">
        <v>0.000203725</v>
      </c>
      <c r="G17" s="6">
        <v>0.0422940916666667</v>
      </c>
      <c r="H17" s="6">
        <v>0.0434356603333333</v>
      </c>
    </row>
    <row r="18" ht="18.5" customHeight="1" spans="1:8">
      <c r="A18" s="13" t="s">
        <v>29</v>
      </c>
      <c r="B18" s="6">
        <v>0.238126355666667</v>
      </c>
      <c r="C18" s="6">
        <v>0.413624067</v>
      </c>
      <c r="D18" s="6">
        <v>0.288759539666667</v>
      </c>
      <c r="E18" s="6">
        <v>0.0239359816666667</v>
      </c>
      <c r="F18" s="6">
        <v>0.571005033666666</v>
      </c>
      <c r="G18" s="6">
        <v>0.470164985333333</v>
      </c>
      <c r="H18" s="6">
        <v>0.386410394333333</v>
      </c>
    </row>
  </sheetData>
  <mergeCells count="1">
    <mergeCell ref="A1:H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workbookViewId="0">
      <selection activeCell="A1" sqref="A1:P1"/>
    </sheetView>
  </sheetViews>
  <sheetFormatPr defaultColWidth="8.72972972972973" defaultRowHeight="14.1"/>
  <cols>
    <col min="1" max="1" width="10.5855855855856" customWidth="1"/>
    <col min="2" max="3" width="16.5315315315315" customWidth="1"/>
    <col min="4" max="4" width="15.8108108108108" customWidth="1"/>
    <col min="5" max="5" width="16.5315315315315" customWidth="1"/>
    <col min="6" max="6" width="19.6486486486486" customWidth="1"/>
    <col min="7" max="7" width="15.8108108108108" customWidth="1"/>
    <col min="8" max="8" width="21.990990990991" customWidth="1"/>
    <col min="9" max="10" width="15.8108108108108" customWidth="1"/>
    <col min="11" max="11" width="19.4684684684685" customWidth="1"/>
    <col min="12" max="12" width="16.7117117117117" customWidth="1"/>
    <col min="13" max="13" width="15.8108108108108" customWidth="1"/>
    <col min="14" max="14" width="16.2972972972973" customWidth="1"/>
    <col min="15" max="15" width="20" customWidth="1"/>
    <col min="16" max="16" width="28.4234234234234" customWidth="1"/>
  </cols>
  <sheetData>
    <row r="1" ht="28.5" customHeight="1" spans="1:16">
      <c r="A1" s="9" t="s">
        <v>31</v>
      </c>
      <c r="B1" s="9"/>
      <c r="C1" s="9"/>
      <c r="D1" s="9"/>
      <c r="E1" s="9"/>
      <c r="F1" s="9"/>
      <c r="G1" s="9"/>
      <c r="H1" s="9"/>
      <c r="I1" s="9"/>
      <c r="J1" s="9"/>
      <c r="K1" s="9"/>
      <c r="L1" s="9"/>
      <c r="M1" s="9"/>
      <c r="N1" s="9"/>
      <c r="O1" s="9"/>
      <c r="P1" s="9"/>
    </row>
    <row r="2" s="1" customFormat="1" ht="39" customHeight="1" spans="1:16">
      <c r="A2" s="4" t="s">
        <v>6</v>
      </c>
      <c r="B2" s="10" t="s">
        <v>32</v>
      </c>
      <c r="C2" s="10" t="s">
        <v>33</v>
      </c>
      <c r="D2" s="10" t="s">
        <v>34</v>
      </c>
      <c r="E2" s="10" t="s">
        <v>35</v>
      </c>
      <c r="F2" s="10" t="s">
        <v>36</v>
      </c>
      <c r="G2" s="10" t="s">
        <v>37</v>
      </c>
      <c r="H2" s="10" t="s">
        <v>38</v>
      </c>
      <c r="I2" s="10" t="s">
        <v>39</v>
      </c>
      <c r="J2" s="10" t="s">
        <v>40</v>
      </c>
      <c r="K2" s="10" t="s">
        <v>41</v>
      </c>
      <c r="L2" s="10" t="s">
        <v>42</v>
      </c>
      <c r="M2" s="10" t="s">
        <v>43</v>
      </c>
      <c r="N2" s="10" t="s">
        <v>44</v>
      </c>
      <c r="O2" s="10" t="s">
        <v>45</v>
      </c>
      <c r="P2" s="10" t="s">
        <v>46</v>
      </c>
    </row>
    <row r="3" s="2" customFormat="1" ht="22.5" customHeight="1" spans="1:16">
      <c r="A3" s="6" t="s">
        <v>22</v>
      </c>
      <c r="B3" s="6">
        <v>0.0119490550659221</v>
      </c>
      <c r="C3" s="6">
        <v>0.0200956941863561</v>
      </c>
      <c r="D3" s="6">
        <v>0.953259283986343</v>
      </c>
      <c r="E3" s="6">
        <v>0.00409522498919394</v>
      </c>
      <c r="F3" s="6">
        <v>0.0817193169207037</v>
      </c>
      <c r="G3" s="6">
        <v>0.0450476283003399</v>
      </c>
      <c r="H3" s="6">
        <v>0.00530395705238279</v>
      </c>
      <c r="I3" s="6">
        <v>0.00773050697197182</v>
      </c>
      <c r="J3" s="6">
        <v>0.115751937019535</v>
      </c>
      <c r="K3" s="6">
        <v>0.000844690234280296</v>
      </c>
      <c r="L3" s="6">
        <v>0.0708930770946052</v>
      </c>
      <c r="M3" s="6">
        <v>0.0307955227080669</v>
      </c>
      <c r="N3" s="6">
        <v>0.0431884914085168</v>
      </c>
      <c r="O3" s="6">
        <v>0.0357171866556727</v>
      </c>
      <c r="P3" s="6">
        <v>0.0680563423414076</v>
      </c>
    </row>
    <row r="4" s="2" customFormat="1" ht="22.5" customHeight="1" spans="1:16">
      <c r="A4" s="6" t="s">
        <v>23</v>
      </c>
      <c r="B4" s="6">
        <v>0.0830171886494488</v>
      </c>
      <c r="C4" s="6">
        <v>0.819777210872115</v>
      </c>
      <c r="D4" s="6">
        <v>0.00363347168559952</v>
      </c>
      <c r="E4" s="6">
        <v>0.00481174566845583</v>
      </c>
      <c r="F4" s="6">
        <v>0.042313684187318</v>
      </c>
      <c r="G4" s="6">
        <v>0.0216194451962027</v>
      </c>
      <c r="H4" s="6">
        <v>0.00794420812707009</v>
      </c>
      <c r="I4" s="6">
        <v>0.00493095318615949</v>
      </c>
      <c r="J4" s="6">
        <v>0.0250619538250304</v>
      </c>
      <c r="K4" s="6">
        <v>0.000451574242713472</v>
      </c>
      <c r="L4" s="6">
        <v>0.034849584019811</v>
      </c>
      <c r="M4" s="6">
        <v>0.0350157204999894</v>
      </c>
      <c r="N4" s="6">
        <v>0.0502900882935117</v>
      </c>
      <c r="O4" s="6">
        <v>0.887712880978551</v>
      </c>
      <c r="P4" s="6">
        <v>0.0873022889665174</v>
      </c>
    </row>
    <row r="5" s="2" customFormat="1" ht="22.5" customHeight="1" spans="1:16">
      <c r="A5" s="6" t="s">
        <v>24</v>
      </c>
      <c r="B5" s="6">
        <v>0.765658509726699</v>
      </c>
      <c r="C5" s="6">
        <v>0.00256301000450119</v>
      </c>
      <c r="D5" s="6">
        <v>0.00299887470528622</v>
      </c>
      <c r="E5" s="6">
        <v>0.00070600083831098</v>
      </c>
      <c r="F5" s="6">
        <v>0.0150202636597921</v>
      </c>
      <c r="G5" s="6">
        <v>0.00897707573480814</v>
      </c>
      <c r="H5" s="6">
        <v>0.0106632384298022</v>
      </c>
      <c r="I5" s="6">
        <v>0.00247110617999082</v>
      </c>
      <c r="J5" s="6">
        <v>0.0105031300883323</v>
      </c>
      <c r="K5" s="6">
        <v>0.000405182091948907</v>
      </c>
      <c r="L5" s="6">
        <v>0.0293545770138187</v>
      </c>
      <c r="M5" s="6">
        <v>0.015163568556959</v>
      </c>
      <c r="N5" s="6">
        <v>0.256558649707803</v>
      </c>
      <c r="O5" s="6">
        <v>0.00415933549302194</v>
      </c>
      <c r="P5" s="6">
        <v>0.0362252427554798</v>
      </c>
    </row>
    <row r="6" s="2" customFormat="1" ht="22.5" customHeight="1" spans="1:16">
      <c r="A6" s="6" t="s">
        <v>25</v>
      </c>
      <c r="B6" s="6">
        <v>0.000420761846809711</v>
      </c>
      <c r="C6" s="6">
        <v>0.00361372112647779</v>
      </c>
      <c r="D6" s="6">
        <v>0.0138123677969422</v>
      </c>
      <c r="E6" s="6">
        <v>0.012095962979404</v>
      </c>
      <c r="F6" s="6">
        <v>0.376909358981746</v>
      </c>
      <c r="G6" s="6">
        <v>0.149651229262585</v>
      </c>
      <c r="H6" s="6">
        <v>0.0475822787493109</v>
      </c>
      <c r="I6" s="6">
        <v>0.0289001547863872</v>
      </c>
      <c r="J6" s="6">
        <v>0.325637887598969</v>
      </c>
      <c r="K6" s="6">
        <v>0.00187067711411363</v>
      </c>
      <c r="L6" s="6">
        <v>0.282139014886968</v>
      </c>
      <c r="M6" s="6">
        <v>0.40891411694053</v>
      </c>
      <c r="N6" s="6">
        <v>0.14540770029988</v>
      </c>
      <c r="O6" s="6">
        <v>0</v>
      </c>
      <c r="P6" s="6">
        <v>0.294623118132985</v>
      </c>
    </row>
    <row r="7" s="2" customFormat="1" ht="22.5" customHeight="1" spans="1:16">
      <c r="A7" s="6" t="s">
        <v>26</v>
      </c>
      <c r="B7" s="6">
        <v>0.0109777617212233</v>
      </c>
      <c r="C7" s="6">
        <v>0.105222251813862</v>
      </c>
      <c r="D7" s="6">
        <v>0.0133212048945006</v>
      </c>
      <c r="E7" s="6">
        <v>0.0103164154622418</v>
      </c>
      <c r="F7" s="6">
        <v>0.285006320921926</v>
      </c>
      <c r="G7" s="6">
        <v>0.171936379005565</v>
      </c>
      <c r="H7" s="6">
        <v>0.053625017392111</v>
      </c>
      <c r="I7" s="6">
        <v>0.0388702287975319</v>
      </c>
      <c r="J7" s="6">
        <v>0.231920478055053</v>
      </c>
      <c r="K7" s="6">
        <v>0.0036380077297235</v>
      </c>
      <c r="L7" s="6">
        <v>0.302306826367138</v>
      </c>
      <c r="M7" s="6">
        <v>0.357299694294909</v>
      </c>
      <c r="N7" s="6">
        <v>0.159817121204624</v>
      </c>
      <c r="O7" s="6">
        <v>0.0724105968727539</v>
      </c>
      <c r="P7" s="6">
        <v>0.330427636931323</v>
      </c>
    </row>
    <row r="8" s="2" customFormat="1" ht="22.5" customHeight="1" spans="1:16">
      <c r="A8" s="6" t="s">
        <v>27</v>
      </c>
      <c r="B8" s="6">
        <v>0.00385576831054089</v>
      </c>
      <c r="C8" s="6">
        <v>0.00309003217059536</v>
      </c>
      <c r="D8" s="6">
        <v>0.00455403242758426</v>
      </c>
      <c r="E8" s="6">
        <v>0.803199616048652</v>
      </c>
      <c r="F8" s="6">
        <v>0.0861912096706267</v>
      </c>
      <c r="G8" s="6">
        <v>0.224124803510361</v>
      </c>
      <c r="H8" s="6">
        <v>0.308334089680344</v>
      </c>
      <c r="I8" s="6">
        <v>0.884088673409786</v>
      </c>
      <c r="J8" s="6">
        <v>0.0542997326629783</v>
      </c>
      <c r="K8" s="6">
        <v>0.386560313145993</v>
      </c>
      <c r="L8" s="6">
        <v>0.0631242796193196</v>
      </c>
      <c r="M8" s="6">
        <v>0.0407379636504574</v>
      </c>
      <c r="N8" s="6">
        <v>0.0298156003481809</v>
      </c>
      <c r="O8" s="6">
        <v>0</v>
      </c>
      <c r="P8" s="6">
        <v>0.0563082111853567</v>
      </c>
    </row>
    <row r="9" s="2" customFormat="1" ht="22.5" customHeight="1" spans="1:16">
      <c r="A9" s="6" t="s">
        <v>28</v>
      </c>
      <c r="B9" s="6">
        <v>0.124120954679356</v>
      </c>
      <c r="C9" s="6">
        <v>0.045638079826092</v>
      </c>
      <c r="D9" s="6">
        <v>0.0084207645037443</v>
      </c>
      <c r="E9" s="6">
        <v>0.164775034013741</v>
      </c>
      <c r="F9" s="6">
        <v>0.112839845657887</v>
      </c>
      <c r="G9" s="6">
        <v>0.378643438990138</v>
      </c>
      <c r="H9" s="6">
        <v>0.566547210568979</v>
      </c>
      <c r="I9" s="6">
        <v>0.0330083766681726</v>
      </c>
      <c r="J9" s="6">
        <v>0.236824880750102</v>
      </c>
      <c r="K9" s="6">
        <v>0.606229555441227</v>
      </c>
      <c r="L9" s="6">
        <v>0.21733264099834</v>
      </c>
      <c r="M9" s="6">
        <v>0.112073413349088</v>
      </c>
      <c r="N9" s="6">
        <v>0.314922348737484</v>
      </c>
      <c r="O9" s="6">
        <v>0</v>
      </c>
      <c r="P9" s="6">
        <v>0.127057159686931</v>
      </c>
    </row>
    <row r="10" s="2" customFormat="1" ht="22.5" customHeight="1" spans="1:16">
      <c r="A10" s="7" t="s">
        <v>29</v>
      </c>
      <c r="B10" s="6">
        <v>1</v>
      </c>
      <c r="C10" s="6">
        <v>1</v>
      </c>
      <c r="D10" s="6">
        <v>1</v>
      </c>
      <c r="E10" s="6">
        <v>1</v>
      </c>
      <c r="F10" s="6">
        <v>1</v>
      </c>
      <c r="G10" s="6">
        <v>1</v>
      </c>
      <c r="H10" s="6">
        <v>1</v>
      </c>
      <c r="I10" s="6">
        <v>1</v>
      </c>
      <c r="J10" s="6">
        <v>1</v>
      </c>
      <c r="K10" s="6">
        <v>1</v>
      </c>
      <c r="L10" s="6">
        <v>1</v>
      </c>
      <c r="M10" s="6">
        <v>1</v>
      </c>
      <c r="N10" s="6">
        <v>1</v>
      </c>
      <c r="O10" s="6">
        <v>1</v>
      </c>
      <c r="P10" s="6">
        <v>1</v>
      </c>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H3" sqref="H3"/>
    </sheetView>
  </sheetViews>
  <sheetFormatPr defaultColWidth="8.72972972972973" defaultRowHeight="14.1"/>
  <cols>
    <col min="1" max="1" width="27.990990990991" customWidth="1"/>
    <col min="2" max="8" width="13.963963963964" customWidth="1"/>
  </cols>
  <sheetData>
    <row r="1" ht="24.5" customHeight="1" spans="1:9">
      <c r="A1" s="3" t="s">
        <v>47</v>
      </c>
      <c r="B1" s="3"/>
      <c r="C1" s="3"/>
      <c r="D1" s="3"/>
      <c r="E1" s="3"/>
      <c r="F1" s="3"/>
      <c r="G1" s="3"/>
      <c r="H1" s="3"/>
      <c r="I1" s="8"/>
    </row>
    <row r="2" s="1" customFormat="1" ht="18.5" customHeight="1" spans="1:8">
      <c r="A2" s="4" t="s">
        <v>6</v>
      </c>
      <c r="B2" s="4" t="s">
        <v>22</v>
      </c>
      <c r="C2" s="4" t="s">
        <v>23</v>
      </c>
      <c r="D2" s="4" t="s">
        <v>24</v>
      </c>
      <c r="E2" s="4" t="s">
        <v>25</v>
      </c>
      <c r="F2" s="4" t="s">
        <v>26</v>
      </c>
      <c r="G2" s="4" t="s">
        <v>27</v>
      </c>
      <c r="H2" s="4" t="s">
        <v>28</v>
      </c>
    </row>
    <row r="3" s="2" customFormat="1" ht="18.5" customHeight="1" spans="1:8">
      <c r="A3" s="5" t="s">
        <v>32</v>
      </c>
      <c r="B3" s="6">
        <v>0.0133757586666667</v>
      </c>
      <c r="C3" s="6">
        <v>0.0929293466666667</v>
      </c>
      <c r="D3" s="6">
        <v>0.857077266</v>
      </c>
      <c r="E3" s="6">
        <v>0.000471000333333333</v>
      </c>
      <c r="F3" s="6">
        <v>0.012288494</v>
      </c>
      <c r="G3" s="6">
        <v>0.00431614266666667</v>
      </c>
      <c r="H3" s="6">
        <v>0.138940855666667</v>
      </c>
    </row>
    <row r="4" s="2" customFormat="1" ht="18.5" customHeight="1" spans="1:8">
      <c r="A4" s="5" t="s">
        <v>33</v>
      </c>
      <c r="B4" s="6">
        <v>0.0174899286666667</v>
      </c>
      <c r="C4" s="6">
        <v>0.71347846</v>
      </c>
      <c r="D4" s="6">
        <v>0.00223067</v>
      </c>
      <c r="E4" s="6">
        <v>0.00314513766666667</v>
      </c>
      <c r="F4" s="6">
        <v>0.0915783083333333</v>
      </c>
      <c r="G4" s="6">
        <v>0.00268935433333333</v>
      </c>
      <c r="H4" s="6">
        <v>0.039720288</v>
      </c>
    </row>
    <row r="5" s="2" customFormat="1" ht="18.5" customHeight="1" spans="1:8">
      <c r="A5" s="5" t="s">
        <v>34</v>
      </c>
      <c r="B5" s="6">
        <v>0.698119789333333</v>
      </c>
      <c r="C5" s="6">
        <v>0.00266097433333333</v>
      </c>
      <c r="D5" s="6">
        <v>0.002196227</v>
      </c>
      <c r="E5" s="6">
        <v>0.0101154926666667</v>
      </c>
      <c r="F5" s="6">
        <v>0.00975578933333333</v>
      </c>
      <c r="G5" s="6">
        <v>0.00333514733333333</v>
      </c>
      <c r="H5" s="6">
        <v>0.00616695</v>
      </c>
    </row>
    <row r="6" s="2" customFormat="1" ht="18.5" customHeight="1" spans="1:8">
      <c r="A6" s="5" t="s">
        <v>35</v>
      </c>
      <c r="B6" s="6">
        <v>0.00196576366666667</v>
      </c>
      <c r="C6" s="6">
        <v>0.00230970333333333</v>
      </c>
      <c r="D6" s="6">
        <v>0.00033889</v>
      </c>
      <c r="E6" s="6">
        <v>0.00580622666666667</v>
      </c>
      <c r="F6" s="6">
        <v>0.00495201966666667</v>
      </c>
      <c r="G6" s="6">
        <v>0.385546734666667</v>
      </c>
      <c r="H6" s="6">
        <v>0.0790942563333333</v>
      </c>
    </row>
    <row r="7" s="2" customFormat="1" ht="18.5" customHeight="1" spans="1:8">
      <c r="A7" s="5" t="s">
        <v>36</v>
      </c>
      <c r="B7" s="6">
        <v>0.0299506956666667</v>
      </c>
      <c r="C7" s="6">
        <v>0.0155082583333333</v>
      </c>
      <c r="D7" s="6">
        <v>0.00550503066666667</v>
      </c>
      <c r="E7" s="6">
        <v>0.138139890666667</v>
      </c>
      <c r="F7" s="6">
        <v>0.104456790666667</v>
      </c>
      <c r="G7" s="6">
        <v>0.0315896753333333</v>
      </c>
      <c r="H7" s="6">
        <v>0.041356585</v>
      </c>
    </row>
    <row r="8" s="2" customFormat="1" ht="18.5" customHeight="1" spans="1:8">
      <c r="A8" s="5" t="s">
        <v>37</v>
      </c>
      <c r="B8" s="6">
        <v>0.0152756003333333</v>
      </c>
      <c r="C8" s="6">
        <v>0.00733112966666667</v>
      </c>
      <c r="D8" s="6">
        <v>0.00304411633333333</v>
      </c>
      <c r="E8" s="6">
        <v>0.0507465643333333</v>
      </c>
      <c r="F8" s="6">
        <v>0.0583034336666667</v>
      </c>
      <c r="G8" s="6">
        <v>0.07600047</v>
      </c>
      <c r="H8" s="6">
        <v>0.128397566333333</v>
      </c>
    </row>
    <row r="9" s="2" customFormat="1" ht="18.5" customHeight="1" spans="1:8">
      <c r="A9" s="5" t="s">
        <v>38</v>
      </c>
      <c r="B9" s="6">
        <v>0.001126827</v>
      </c>
      <c r="C9" s="6">
        <v>0.001687749</v>
      </c>
      <c r="D9" s="6">
        <v>0.00226540766666667</v>
      </c>
      <c r="E9" s="6">
        <v>0.010108867</v>
      </c>
      <c r="F9" s="6">
        <v>0.0113926483333333</v>
      </c>
      <c r="G9" s="6">
        <v>0.0655056543333333</v>
      </c>
      <c r="H9" s="6">
        <v>0.120363096333333</v>
      </c>
    </row>
    <row r="10" s="2" customFormat="1" ht="18.5" customHeight="1" spans="1:8">
      <c r="A10" s="5" t="s">
        <v>39</v>
      </c>
      <c r="B10" s="6">
        <v>0.00129537833333333</v>
      </c>
      <c r="C10" s="6">
        <v>0.000826265333333333</v>
      </c>
      <c r="D10" s="6">
        <v>0.000414076</v>
      </c>
      <c r="E10" s="6">
        <v>0.004842714</v>
      </c>
      <c r="F10" s="6">
        <v>0.00651337</v>
      </c>
      <c r="G10" s="6">
        <v>0.148144140666667</v>
      </c>
      <c r="H10" s="6">
        <v>0.00553111666666667</v>
      </c>
    </row>
    <row r="11" s="2" customFormat="1" ht="18.5" customHeight="1" spans="1:8">
      <c r="A11" s="5" t="s">
        <v>40</v>
      </c>
      <c r="B11" s="6">
        <v>0.019298194</v>
      </c>
      <c r="C11" s="6">
        <v>0.00417833566666667</v>
      </c>
      <c r="D11" s="6">
        <v>0.00175108466666667</v>
      </c>
      <c r="E11" s="6">
        <v>0.054290436</v>
      </c>
      <c r="F11" s="6">
        <v>0.0386658443333333</v>
      </c>
      <c r="G11" s="6">
        <v>0.009052866</v>
      </c>
      <c r="H11" s="6">
        <v>0.0394835076666667</v>
      </c>
    </row>
    <row r="12" s="2" customFormat="1" ht="18.5" customHeight="1" spans="1:8">
      <c r="A12" s="5" t="s">
        <v>41</v>
      </c>
      <c r="B12" s="6">
        <v>0.000129183</v>
      </c>
      <c r="C12" s="6">
        <v>6.90616666666667e-5</v>
      </c>
      <c r="D12" s="6">
        <v>6.19666666666667e-5</v>
      </c>
      <c r="E12" s="6">
        <v>0.000286092666666667</v>
      </c>
      <c r="F12" s="6">
        <v>0.00055638</v>
      </c>
      <c r="G12" s="6">
        <v>0.0591187383333333</v>
      </c>
      <c r="H12" s="6">
        <v>0.0927139316666667</v>
      </c>
    </row>
    <row r="13" s="2" customFormat="1" ht="18.5" customHeight="1" spans="1:8">
      <c r="A13" s="5" t="s">
        <v>42</v>
      </c>
      <c r="B13" s="6">
        <v>0.009277903</v>
      </c>
      <c r="C13" s="6">
        <v>0.004560827</v>
      </c>
      <c r="D13" s="6">
        <v>0.00384168566666667</v>
      </c>
      <c r="E13" s="6">
        <v>0.0369240343333333</v>
      </c>
      <c r="F13" s="6">
        <v>0.0395634316666667</v>
      </c>
      <c r="G13" s="6">
        <v>0.00826118666666667</v>
      </c>
      <c r="H13" s="6">
        <v>0.028442709</v>
      </c>
    </row>
    <row r="14" s="2" customFormat="1" ht="18.5" customHeight="1" spans="1:8">
      <c r="A14" s="5" t="s">
        <v>43</v>
      </c>
      <c r="B14" s="6">
        <v>0.00320281533333333</v>
      </c>
      <c r="C14" s="6">
        <v>0.003641727</v>
      </c>
      <c r="D14" s="6">
        <v>0.001577051</v>
      </c>
      <c r="E14" s="6">
        <v>0.0425281433333333</v>
      </c>
      <c r="F14" s="6">
        <v>0.0371601076666667</v>
      </c>
      <c r="G14" s="6">
        <v>0.00423685533333333</v>
      </c>
      <c r="H14" s="6">
        <v>0.0116559296666667</v>
      </c>
    </row>
    <row r="15" s="2" customFormat="1" ht="18.5" customHeight="1" spans="1:8">
      <c r="A15" s="5" t="s">
        <v>44</v>
      </c>
      <c r="B15" s="6">
        <v>0.004035282</v>
      </c>
      <c r="C15" s="6">
        <v>0.004698814</v>
      </c>
      <c r="D15" s="6">
        <v>0.0239713513333333</v>
      </c>
      <c r="E15" s="6">
        <v>0.0135860516666667</v>
      </c>
      <c r="F15" s="6">
        <v>0.0149323843333333</v>
      </c>
      <c r="G15" s="6">
        <v>0.00278579666666667</v>
      </c>
      <c r="H15" s="6">
        <v>0.0294245166666667</v>
      </c>
    </row>
    <row r="16" s="2" customFormat="1" ht="18.5" customHeight="1" spans="1:8">
      <c r="A16" s="5" t="s">
        <v>45</v>
      </c>
      <c r="B16" s="6">
        <v>0.00259085433333333</v>
      </c>
      <c r="C16" s="6">
        <v>0.064392943</v>
      </c>
      <c r="D16" s="6">
        <v>0.00030171</v>
      </c>
      <c r="E16" s="6">
        <v>0</v>
      </c>
      <c r="F16" s="6">
        <v>0.005252522</v>
      </c>
      <c r="G16" s="6">
        <v>0</v>
      </c>
      <c r="H16" s="6">
        <v>0</v>
      </c>
    </row>
    <row r="17" s="2" customFormat="1" ht="18.5" customHeight="1" spans="1:8">
      <c r="A17" s="5" t="s">
        <v>46</v>
      </c>
      <c r="B17" s="6">
        <v>0.00484347433333333</v>
      </c>
      <c r="C17" s="6">
        <v>0.00621318133333333</v>
      </c>
      <c r="D17" s="6">
        <v>0.00257809966666667</v>
      </c>
      <c r="E17" s="6">
        <v>0.0209679136666667</v>
      </c>
      <c r="F17" s="6">
        <v>0.023516071</v>
      </c>
      <c r="G17" s="6">
        <v>0.00400737633333333</v>
      </c>
      <c r="H17" s="6">
        <v>0.00904247966666667</v>
      </c>
    </row>
    <row r="18" s="2" customFormat="1" ht="18.5" customHeight="1" spans="1:8">
      <c r="A18" s="7" t="s">
        <v>29</v>
      </c>
      <c r="B18" s="6">
        <f t="shared" ref="B18:H18" si="0">SUM(B3:B17)</f>
        <v>0.821977447666666</v>
      </c>
      <c r="C18" s="6">
        <f t="shared" si="0"/>
        <v>0.924486776333334</v>
      </c>
      <c r="D18" s="6">
        <f t="shared" si="0"/>
        <v>0.907154632666667</v>
      </c>
      <c r="E18" s="6">
        <f t="shared" si="0"/>
        <v>0.391958565</v>
      </c>
      <c r="F18" s="6">
        <f t="shared" si="0"/>
        <v>0.458887595</v>
      </c>
      <c r="G18" s="6">
        <f t="shared" si="0"/>
        <v>0.804590138666667</v>
      </c>
      <c r="H18" s="6">
        <f t="shared" si="0"/>
        <v>0.770333788666667</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Overview</vt:lpstr>
      <vt:lpstr>S2a</vt:lpstr>
      <vt:lpstr>S2b</vt:lpstr>
      <vt:lpstr>S2c</vt:lpstr>
      <vt:lpstr>S2d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16520</dc:creator>
  <cp:lastModifiedBy>……</cp:lastModifiedBy>
  <dcterms:created xsi:type="dcterms:W3CDTF">2022-10-15T09:22:00Z</dcterms:created>
  <dcterms:modified xsi:type="dcterms:W3CDTF">2023-08-01T08:42:17Z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2D410C4B412A45A7893B5C120C8EBF22_13</vt:lpwstr>
  </property>
  <property fmtid="{D5CDD505-2E9C-101B-9397-08002B2CF9AE}" pid="3" name="KSOProductBuildVer">
    <vt:lpwstr>2052-12.1.0.15120</vt:lpwstr>
  </property>
</Properties>
</file>