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/>
  <mc:AlternateContent xmlns:mc="http://schemas.openxmlformats.org/markup-compatibility/2006">
    <mc:Choice Requires="x15">
      <x15ac:absPath xmlns:x15ac="http://schemas.microsoft.com/office/spreadsheetml/2010/11/ac" url="/Users/shailendragupta/SBI Dropbox/shailendra gupta/WP-Projects/WP-New-Projects/Anurag/SY/Submission/Nature Chemical Biology/"/>
    </mc:Choice>
  </mc:AlternateContent>
  <xr:revisionPtr revIDLastSave="0" documentId="13_ncr:1_{D6F653B0-5A23-3C47-8975-04D1F745A491}" xr6:coauthVersionLast="47" xr6:coauthVersionMax="47" xr10:uidLastSave="{00000000-0000-0000-0000-000000000000}"/>
  <bookViews>
    <workbookView xWindow="20180" yWindow="4860" windowWidth="31020" windowHeight="19480" xr2:uid="{F9422698-7FEF-4D9D-B839-A381DCC8FB8C}"/>
  </bookViews>
  <sheets>
    <sheet name="Sheet 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1" l="1"/>
  <c r="H7" i="1"/>
  <c r="H12" i="1"/>
  <c r="H69" i="1"/>
  <c r="H72" i="1"/>
</calcChain>
</file>

<file path=xl/sharedStrings.xml><?xml version="1.0" encoding="utf-8"?>
<sst xmlns="http://schemas.openxmlformats.org/spreadsheetml/2006/main" count="142" uniqueCount="118">
  <si>
    <t>NAD(P)H-hydrate epimerase</t>
  </si>
  <si>
    <t>Serine/threonine-protein kinase PLK2</t>
  </si>
  <si>
    <t>Protein polybromo-1</t>
  </si>
  <si>
    <t>Acetylcholinesterase</t>
  </si>
  <si>
    <t>Fructose-1,6-bisphosphatase 1</t>
  </si>
  <si>
    <t>Pyridoxal phosphate phosphatase</t>
  </si>
  <si>
    <t>CCR4-NOT transcription complex subunit 6-like</t>
  </si>
  <si>
    <t>Oxysterols receptor LXR-beta</t>
  </si>
  <si>
    <t>Thyroid hormone receptor beta</t>
  </si>
  <si>
    <t>Deoxynucleoside triphosphate triphosphohydrolase SAMHD1</t>
  </si>
  <si>
    <t>Neutrophil gelatinase-associated lipocalin</t>
  </si>
  <si>
    <t>Ectonucleotide pyrophosphatase/phosphodiesterase family member 2</t>
  </si>
  <si>
    <t>Peroxisome proliferator-activated receptor delta</t>
  </si>
  <si>
    <t>Non-receptor tyrosine-protein kinase TYK2</t>
  </si>
  <si>
    <t>Estradiol 17-beta-dehydrogenase 1</t>
  </si>
  <si>
    <t>histone acetyltranferase katt2b</t>
  </si>
  <si>
    <t>Tumor suppressors</t>
  </si>
  <si>
    <t>Lysine-specific demethylase 6B</t>
  </si>
  <si>
    <t>Epithelial-mesenchymal</t>
  </si>
  <si>
    <t>Carbonic anhydrase 7</t>
  </si>
  <si>
    <t>C-X-C chemokine receptor type 4</t>
  </si>
  <si>
    <t>Interstitial collagenase</t>
  </si>
  <si>
    <t>Tumor invasion</t>
  </si>
  <si>
    <t>Peptidyl-prolyl cis-trans isomerase NIMA-interacting 1</t>
  </si>
  <si>
    <t>Phosphoglycerate kinase 1</t>
  </si>
  <si>
    <t>Smoothened homolog</t>
  </si>
  <si>
    <t>SRSF protein kinase 1</t>
  </si>
  <si>
    <t>Calcium/calmodulin-dependent protein kinase type 1</t>
  </si>
  <si>
    <t>Phosphoenolpyruvate carboxykinase</t>
  </si>
  <si>
    <t>N-acetyl-D-glucosamine kinase</t>
  </si>
  <si>
    <t>Rho-associated protein kinase 1</t>
  </si>
  <si>
    <t>Activin receptor type-1</t>
  </si>
  <si>
    <t>Protein farnesyltransferase subunit beta</t>
  </si>
  <si>
    <t>Kinesin-like protein KIF11</t>
  </si>
  <si>
    <t>Dual specificity protein kinase TTK</t>
  </si>
  <si>
    <t>Tyrosine-protein kinase JAK2</t>
  </si>
  <si>
    <t>Caspase-3</t>
  </si>
  <si>
    <t>Cyclin-dependent kinase 9</t>
  </si>
  <si>
    <t>Lysophosphatidic acid receptor 1</t>
  </si>
  <si>
    <t>Carbonic anhydrase 13</t>
  </si>
  <si>
    <t>Alpha-ketoglutarate-dependent dioxygenase FTO</t>
  </si>
  <si>
    <t>Aldose reductase</t>
  </si>
  <si>
    <t>Peptidyl-prolyl cis-trans isomerase FKBP1A</t>
  </si>
  <si>
    <t>Macrophage metalloelastase</t>
  </si>
  <si>
    <t>Heat shock 70 kDa protein 1A</t>
  </si>
  <si>
    <t>Bromodomain adjacent to zinc finger domain protein 2B</t>
  </si>
  <si>
    <t>Bromodomain-containing protein 2</t>
  </si>
  <si>
    <t>Peripheral plasma membrane protein CASK</t>
  </si>
  <si>
    <t>Stromelysin-1</t>
  </si>
  <si>
    <t>Aurora kinase A</t>
  </si>
  <si>
    <t>glucose-regulated protein</t>
  </si>
  <si>
    <t>Tankyrase-2</t>
  </si>
  <si>
    <t>E3 ubiquitin-protein ligase RNF31</t>
  </si>
  <si>
    <t>Glycogen synthase kinase-3 beta</t>
  </si>
  <si>
    <t>Beta-secretase 1</t>
  </si>
  <si>
    <t xml:space="preserve">Cell proliferation </t>
  </si>
  <si>
    <t>Prolyl 3-hydroxylase OGFOD1</t>
  </si>
  <si>
    <t>Number of screened proteins</t>
  </si>
  <si>
    <t>Pathway or protein class</t>
  </si>
  <si>
    <t>Casein kinase II subunit alpha</t>
  </si>
  <si>
    <t>Serine/threonine-protein kinase 24</t>
  </si>
  <si>
    <t>PMID ID</t>
  </si>
  <si>
    <t>Protein Name</t>
  </si>
  <si>
    <t>Number of screened proteins per pathway</t>
  </si>
  <si>
    <t>Gamma-aminobutyric acid type B receptor subunit 1</t>
  </si>
  <si>
    <t>GMP reductase 2</t>
  </si>
  <si>
    <t>Sepiapterin reductase</t>
  </si>
  <si>
    <t>Peroxisome proliferator-activated receptor gamma</t>
  </si>
  <si>
    <t>Cytochrome P450 2C9</t>
  </si>
  <si>
    <t>Serine/threonine-protein kinase Chk1</t>
  </si>
  <si>
    <t>Death-associated protein kinase 1</t>
  </si>
  <si>
    <t>Glutathione S-transferase P</t>
  </si>
  <si>
    <t>Ribosyldihydronicotinamide dehydrogenase [quinone]</t>
  </si>
  <si>
    <t>glutathione peroxidases</t>
  </si>
  <si>
    <t xml:space="preserve">Antioxidants </t>
  </si>
  <si>
    <t>MAPK</t>
  </si>
  <si>
    <t>prostaglandin H synthetase</t>
  </si>
  <si>
    <t>Oxidants</t>
  </si>
  <si>
    <t>Mismatch repair endonuclease PMS2</t>
  </si>
  <si>
    <t>Repair Pathway</t>
  </si>
  <si>
    <t>Tyrosine-protein kinase ABL1</t>
  </si>
  <si>
    <t>Collagenase 3</t>
  </si>
  <si>
    <t>Prothrombin</t>
  </si>
  <si>
    <t>Focal adhesion kinase 1</t>
  </si>
  <si>
    <t>Cathepsin S</t>
  </si>
  <si>
    <t>Tumor Invasion and metastasis</t>
  </si>
  <si>
    <t>Angiotensin-converting enzyme</t>
  </si>
  <si>
    <t>Glutamate receptor 2</t>
  </si>
  <si>
    <t>Poly [ADP-ribose] polymerase 14</t>
  </si>
  <si>
    <t>Insulin-like growth factor 1 receptor</t>
  </si>
  <si>
    <t>Eukaryotic translation initiation factor 4E type 3</t>
  </si>
  <si>
    <t>Fatty acid-binding protein</t>
  </si>
  <si>
    <t>Matrix metalloproteinase-20</t>
  </si>
  <si>
    <t>Cyclin-dependent-like kinase 5</t>
  </si>
  <si>
    <t>Heat shock 70 kDa protein 6</t>
  </si>
  <si>
    <t>Proto-oncogene tyrosine-protein kinase Src</t>
  </si>
  <si>
    <t>Interleukin enhancer-binding factor 2</t>
  </si>
  <si>
    <t>TGF-beta receptor type-1</t>
  </si>
  <si>
    <t>Cellular tumor antigen p53</t>
  </si>
  <si>
    <t>Heat shock protein HSP 90-alpha</t>
  </si>
  <si>
    <t>Cyclin-dependent kinase 2</t>
  </si>
  <si>
    <t>Fibroblast growth factor receptor 1</t>
  </si>
  <si>
    <t>Serine/threonine-protein kinase pim-1</t>
  </si>
  <si>
    <t>Caspase-6</t>
  </si>
  <si>
    <t>doi: https://doi.org/10.1101/2022.05.27.493720</t>
  </si>
  <si>
    <t>Androgen receptor</t>
  </si>
  <si>
    <t>Cell division cycle 7-related protein kinase</t>
  </si>
  <si>
    <t>Nitric oxide synthase, inducible</t>
  </si>
  <si>
    <t>Bromodomain-containing protein 4</t>
  </si>
  <si>
    <t>Dihydroorotate dehydrogenase</t>
  </si>
  <si>
    <t>Aldo-keto reductase family 1 member C3</t>
  </si>
  <si>
    <t>Nuclear receptor ROR-gamma</t>
  </si>
  <si>
    <t>Cytohesin-2</t>
  </si>
  <si>
    <t>Fibroblast growth factor receptor 2</t>
  </si>
  <si>
    <t>MMP</t>
  </si>
  <si>
    <t>Epidermal growth factor receptor</t>
  </si>
  <si>
    <t>SY targets associated with skin cancer processes</t>
  </si>
  <si>
    <t>SY targets associated with other  cancer phenotypes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</si>
</sst>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212121"/>
      <name val="Segoe UI"/>
      <family val="2"/>
    </font>
    <font>
      <b/>
      <sz val="1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4"/>
      <color theme="4"/>
      <name val="Calibri"/>
      <family val="2"/>
      <scheme val="minor"/>
    </font>
    <font>
      <b/>
      <sz val="22"/>
      <color theme="5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left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0" fillId="2" borderId="5" xfId="0" applyFill="1" applyBorder="1"/>
    <xf numFmtId="0" fontId="0" fillId="2" borderId="6" xfId="0" applyFill="1" applyBorder="1"/>
    <xf numFmtId="0" fontId="0" fillId="2" borderId="0" xfId="0" applyFill="1" applyAlignment="1">
      <alignment horizontal="center"/>
    </xf>
    <xf numFmtId="0" fontId="4" fillId="2" borderId="7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5" fillId="2" borderId="10" xfId="0" applyFont="1" applyFill="1" applyBorder="1"/>
    <xf numFmtId="0" fontId="1" fillId="2" borderId="0" xfId="0" applyFont="1" applyFill="1"/>
    <xf numFmtId="0" fontId="2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/>
    </xf>
    <xf numFmtId="0" fontId="0" fillId="3" borderId="13" xfId="0" applyFill="1" applyBorder="1"/>
    <xf numFmtId="0" fontId="0" fillId="3" borderId="14" xfId="0" applyFill="1" applyBorder="1"/>
    <xf numFmtId="0" fontId="2" fillId="3" borderId="0" xfId="0" applyFont="1" applyFill="1" applyAlignment="1">
      <alignment horizontal="center"/>
    </xf>
    <xf numFmtId="0" fontId="4" fillId="3" borderId="7" xfId="0" applyFont="1" applyFill="1" applyBorder="1" applyAlignment="1">
      <alignment horizontal="left"/>
    </xf>
    <xf numFmtId="0" fontId="5" fillId="3" borderId="10" xfId="0" applyFont="1" applyFill="1" applyBorder="1"/>
    <xf numFmtId="0" fontId="1" fillId="3" borderId="0" xfId="0" applyFont="1" applyFill="1"/>
    <xf numFmtId="0" fontId="2" fillId="3" borderId="15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left"/>
    </xf>
    <xf numFmtId="0" fontId="0" fillId="3" borderId="1" xfId="0" applyFill="1" applyBorder="1"/>
    <xf numFmtId="0" fontId="0" fillId="3" borderId="2" xfId="0" applyFill="1" applyBorder="1"/>
    <xf numFmtId="0" fontId="2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0" fillId="3" borderId="5" xfId="0" applyFill="1" applyBorder="1"/>
    <xf numFmtId="0" fontId="0" fillId="3" borderId="6" xfId="0" applyFill="1" applyBorder="1"/>
    <xf numFmtId="0" fontId="2" fillId="0" borderId="16" xfId="0" applyFont="1" applyBorder="1"/>
    <xf numFmtId="0" fontId="6" fillId="0" borderId="16" xfId="0" applyFont="1" applyBorder="1"/>
    <xf numFmtId="0" fontId="7" fillId="3" borderId="8" xfId="0" applyFont="1" applyFill="1" applyBorder="1" applyAlignment="1">
      <alignment horizontal="right" wrapText="1"/>
    </xf>
    <xf numFmtId="0" fontId="0" fillId="3" borderId="9" xfId="0" applyFill="1" applyBorder="1"/>
    <xf numFmtId="0" fontId="0" fillId="3" borderId="17" xfId="0" applyFill="1" applyBorder="1"/>
    <xf numFmtId="0" fontId="0" fillId="3" borderId="18" xfId="0" applyFill="1" applyBorder="1"/>
    <xf numFmtId="0" fontId="8" fillId="4" borderId="13" xfId="0" applyFont="1" applyFill="1" applyBorder="1" applyAlignment="1">
      <alignment wrapText="1"/>
    </xf>
    <xf numFmtId="0" fontId="4" fillId="4" borderId="15" xfId="0" applyFont="1" applyFill="1" applyBorder="1" applyAlignment="1">
      <alignment wrapText="1"/>
    </xf>
    <xf numFmtId="0" fontId="2" fillId="4" borderId="15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2" xfId="0" applyFill="1" applyBorder="1"/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0" fillId="5" borderId="5" xfId="0" applyFill="1" applyBorder="1"/>
    <xf numFmtId="0" fontId="0" fillId="5" borderId="6" xfId="0" applyFill="1" applyBorder="1"/>
    <xf numFmtId="0" fontId="4" fillId="5" borderId="0" xfId="0" applyFont="1" applyFill="1" applyAlignment="1">
      <alignment horizontal="center"/>
    </xf>
    <xf numFmtId="0" fontId="4" fillId="5" borderId="7" xfId="0" applyFont="1" applyFill="1" applyBorder="1"/>
    <xf numFmtId="0" fontId="0" fillId="5" borderId="8" xfId="0" applyFill="1" applyBorder="1"/>
    <xf numFmtId="0" fontId="0" fillId="5" borderId="9" xfId="0" applyFill="1" applyBorder="1"/>
    <xf numFmtId="0" fontId="5" fillId="5" borderId="19" xfId="0" applyFont="1" applyFill="1" applyBorder="1"/>
    <xf numFmtId="0" fontId="1" fillId="5" borderId="11" xfId="0" applyFont="1" applyFill="1" applyBorder="1"/>
    <xf numFmtId="0" fontId="4" fillId="5" borderId="11" xfId="0" applyFont="1" applyFill="1" applyBorder="1" applyAlignment="1">
      <alignment horizontal="center"/>
    </xf>
    <xf numFmtId="0" fontId="4" fillId="5" borderId="12" xfId="0" applyFont="1" applyFill="1" applyBorder="1"/>
    <xf numFmtId="0" fontId="0" fillId="6" borderId="20" xfId="0" applyFill="1" applyBorder="1"/>
    <xf numFmtId="0" fontId="0" fillId="6" borderId="21" xfId="0" applyFill="1" applyBorder="1"/>
    <xf numFmtId="0" fontId="4" fillId="6" borderId="0" xfId="0" applyFont="1" applyFill="1" applyAlignment="1">
      <alignment horizontal="center"/>
    </xf>
    <xf numFmtId="0" fontId="4" fillId="6" borderId="7" xfId="0" applyFont="1" applyFill="1" applyBorder="1"/>
    <xf numFmtId="0" fontId="0" fillId="6" borderId="5" xfId="0" applyFill="1" applyBorder="1"/>
    <xf numFmtId="0" fontId="0" fillId="6" borderId="16" xfId="0" applyFill="1" applyBorder="1"/>
    <xf numFmtId="0" fontId="0" fillId="6" borderId="22" xfId="0" applyFill="1" applyBorder="1"/>
    <xf numFmtId="0" fontId="0" fillId="6" borderId="23" xfId="0" applyFill="1" applyBorder="1"/>
    <xf numFmtId="0" fontId="5" fillId="6" borderId="19" xfId="0" applyFont="1" applyFill="1" applyBorder="1"/>
    <xf numFmtId="0" fontId="1" fillId="6" borderId="11" xfId="0" applyFont="1" applyFill="1" applyBorder="1"/>
    <xf numFmtId="0" fontId="4" fillId="6" borderId="11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/>
    </xf>
    <xf numFmtId="0" fontId="0" fillId="6" borderId="13" xfId="0" applyFill="1" applyBorder="1"/>
    <xf numFmtId="0" fontId="0" fillId="6" borderId="14" xfId="0" applyFill="1" applyBorder="1"/>
    <xf numFmtId="0" fontId="0" fillId="6" borderId="19" xfId="0" applyFill="1" applyBorder="1"/>
    <xf numFmtId="0" fontId="0" fillId="6" borderId="11" xfId="0" applyFill="1" applyBorder="1"/>
    <xf numFmtId="0" fontId="4" fillId="6" borderId="11" xfId="0" applyFont="1" applyFill="1" applyBorder="1" applyAlignment="1">
      <alignment horizontal="center"/>
    </xf>
    <xf numFmtId="0" fontId="4" fillId="6" borderId="12" xfId="0" applyFont="1" applyFill="1" applyBorder="1"/>
    <xf numFmtId="0" fontId="0" fillId="5" borderId="13" xfId="0" applyFill="1" applyBorder="1"/>
    <xf numFmtId="0" fontId="0" fillId="5" borderId="14" xfId="0" applyFill="1" applyBorder="1"/>
    <xf numFmtId="0" fontId="0" fillId="6" borderId="1" xfId="0" applyFill="1" applyBorder="1"/>
    <xf numFmtId="0" fontId="0" fillId="6" borderId="2" xfId="0" applyFill="1" applyBorder="1"/>
    <xf numFmtId="0" fontId="0" fillId="6" borderId="6" xfId="0" applyFill="1" applyBorder="1"/>
    <xf numFmtId="0" fontId="0" fillId="6" borderId="8" xfId="0" applyFill="1" applyBorder="1"/>
    <xf numFmtId="0" fontId="0" fillId="6" borderId="9" xfId="0" applyFill="1" applyBorder="1"/>
    <xf numFmtId="0" fontId="1" fillId="0" borderId="0" xfId="0" applyFont="1"/>
    <xf numFmtId="0" fontId="9" fillId="5" borderId="5" xfId="0" applyFont="1" applyFill="1" applyBorder="1"/>
    <xf numFmtId="0" fontId="2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5" borderId="6" xfId="0" applyFill="1" applyBorder="1" applyAlignment="1">
      <alignment horizontal="left"/>
    </xf>
    <xf numFmtId="0" fontId="4" fillId="5" borderId="0" xfId="0" applyFont="1" applyFill="1" applyAlignment="1">
      <alignment horizontal="center" vertical="center"/>
    </xf>
    <xf numFmtId="0" fontId="8" fillId="5" borderId="7" xfId="0" applyFont="1" applyFill="1" applyBorder="1"/>
    <xf numFmtId="0" fontId="0" fillId="5" borderId="19" xfId="0" applyFill="1" applyBorder="1"/>
    <xf numFmtId="0" fontId="0" fillId="5" borderId="11" xfId="0" applyFill="1" applyBorder="1"/>
    <xf numFmtId="0" fontId="8" fillId="5" borderId="12" xfId="0" applyFont="1" applyFill="1" applyBorder="1"/>
    <xf numFmtId="0" fontId="8" fillId="7" borderId="13" xfId="0" applyFont="1" applyFill="1" applyBorder="1" applyAlignment="1">
      <alignment wrapText="1"/>
    </xf>
    <xf numFmtId="0" fontId="4" fillId="7" borderId="14" xfId="0" applyFont="1" applyFill="1" applyBorder="1" applyAlignment="1">
      <alignment wrapText="1"/>
    </xf>
    <xf numFmtId="0" fontId="2" fillId="7" borderId="24" xfId="0" applyFont="1" applyFill="1" applyBorder="1" applyAlignment="1">
      <alignment horizontal="center" vertical="center" wrapText="1"/>
    </xf>
    <xf numFmtId="0" fontId="4" fillId="7" borderId="1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1" fillId="0" borderId="3" xfId="0" applyFont="1" applyBorder="1" applyAlignment="1">
      <alignment horizontal="center"/>
    </xf>
  </cellXfs>
  <cellStyles count="1">
    <cellStyle name="Normal" xfId="0" builtinId="0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Screened proteins linked to skin</a:t>
            </a:r>
            <a:r>
              <a:rPr lang="en-US" baseline="0"/>
              <a:t> cancer pathways</a:t>
            </a:r>
            <a:endParaRPr lang="en-US"/>
          </a:p>
        </c:rich>
      </c:tx>
      <c:layout>
        <c:manualLayout>
          <c:xMode val="edge"/>
          <c:yMode val="edge"/>
          <c:x val="0.19874876810647901"/>
          <c:y val="8.213888802054980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>
        <c:manualLayout>
          <c:layoutTarget val="inner"/>
          <c:xMode val="edge"/>
          <c:yMode val="edge"/>
          <c:x val="0.25279274142236891"/>
          <c:y val="6.0440227969743465E-2"/>
          <c:w val="0.52361508368818277"/>
          <c:h val="0.67398613108796213"/>
        </c:manualLayout>
      </c:layout>
      <c:pieChart>
        <c:varyColors val="1"/>
        <c:ser>
          <c:idx val="0"/>
          <c:order val="0"/>
          <c:tx>
            <c:strRef>
              <c:f>'Sheet 1'!$H$5</c:f>
              <c:strCache>
                <c:ptCount val="1"/>
                <c:pt idx="0">
                  <c:v>Number of screened proteins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102-4746-8183-82F45A7B619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102-4746-8183-82F45A7B619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102-4746-8183-82F45A7B619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102-4746-8183-82F45A7B619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102-4746-8183-82F45A7B619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102-4746-8183-82F45A7B619A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102-4746-8183-82F45A7B619A}"/>
              </c:ext>
            </c:extLst>
          </c:dPt>
          <c:dLbls>
            <c:dLbl>
              <c:idx val="2"/>
              <c:layout>
                <c:manualLayout>
                  <c:x val="6.1592479225314675E-2"/>
                  <c:y val="-2.05556274889982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102-4746-8183-82F45A7B619A}"/>
                </c:ext>
              </c:extLst>
            </c:dLbl>
            <c:dLbl>
              <c:idx val="3"/>
              <c:layout>
                <c:manualLayout>
                  <c:x val="5.4215469793411131E-2"/>
                  <c:y val="-1.217724828497492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102-4746-8183-82F45A7B619A}"/>
                </c:ext>
              </c:extLst>
            </c:dLbl>
            <c:dLbl>
              <c:idx val="4"/>
              <c:layout>
                <c:manualLayout>
                  <c:x val="6.4834617703150466E-2"/>
                  <c:y val="2.963710061175280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102-4746-8183-82F45A7B619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'Sheet 1'!$G$6:$G$12</c:f>
              <c:strCache>
                <c:ptCount val="7"/>
                <c:pt idx="0">
                  <c:v>Cell proliferation </c:v>
                </c:pt>
                <c:pt idx="1">
                  <c:v>Tumor Invasion and metastasis</c:v>
                </c:pt>
                <c:pt idx="2">
                  <c:v>Epithelial-mesenchymal</c:v>
                </c:pt>
                <c:pt idx="3">
                  <c:v>Repair Pathway</c:v>
                </c:pt>
                <c:pt idx="4">
                  <c:v>Oxidants</c:v>
                </c:pt>
                <c:pt idx="5">
                  <c:v>Antioxidants </c:v>
                </c:pt>
                <c:pt idx="6">
                  <c:v>Tumor suppressors</c:v>
                </c:pt>
              </c:strCache>
            </c:strRef>
          </c:cat>
          <c:val>
            <c:numRef>
              <c:f>'Sheet 1'!$H$6:$H$12</c:f>
              <c:numCache>
                <c:formatCode>General</c:formatCode>
                <c:ptCount val="7"/>
                <c:pt idx="0">
                  <c:v>30</c:v>
                </c:pt>
                <c:pt idx="1">
                  <c:v>4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D102-4746-8183-82F45A7B6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6908175336578576"/>
          <c:y val="0.76707998408963274"/>
          <c:w val="0.64843306258641964"/>
          <c:h val="0.1956773862805501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chemeClr val="tx1"/>
                </a:solidFill>
              </a:rPr>
              <a:t>(b)</a:t>
            </a:r>
            <a:r>
              <a:rPr lang="en-US" sz="1200" baseline="0">
                <a:solidFill>
                  <a:schemeClr val="tx1"/>
                </a:solidFill>
              </a:rPr>
              <a:t> </a:t>
            </a:r>
            <a:r>
              <a:rPr lang="en-US" sz="1200">
                <a:solidFill>
                  <a:schemeClr val="tx1"/>
                </a:solidFill>
              </a:rPr>
              <a:t>Number</a:t>
            </a:r>
            <a:r>
              <a:rPr lang="en-US" sz="1200" baseline="0">
                <a:solidFill>
                  <a:schemeClr val="tx1"/>
                </a:solidFill>
              </a:rPr>
              <a:t> of s</a:t>
            </a:r>
            <a:r>
              <a:rPr lang="en-US" sz="1200">
                <a:solidFill>
                  <a:schemeClr val="tx1"/>
                </a:solidFill>
              </a:rPr>
              <a:t>creened proteins linked to other cancer pathways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>
        <c:manualLayout>
          <c:layoutTarget val="inner"/>
          <c:xMode val="edge"/>
          <c:yMode val="edge"/>
          <c:x val="0.26622079675052229"/>
          <c:y val="0.11601605438608058"/>
          <c:w val="0.52361508368818277"/>
          <c:h val="0.67398613108796213"/>
        </c:manualLayout>
      </c:layout>
      <c:pieChart>
        <c:varyColors val="1"/>
        <c:ser>
          <c:idx val="0"/>
          <c:order val="0"/>
          <c:tx>
            <c:strRef>
              <c:f>[1]Sheet4!$B$7</c:f>
              <c:strCache>
                <c:ptCount val="1"/>
                <c:pt idx="0">
                  <c:v>Number of screened proteins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E3D-4AF4-95C0-BF626EF7B5E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E3D-4AF4-95C0-BF626EF7B5E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E3D-4AF4-95C0-BF626EF7B5E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E3D-4AF4-95C0-BF626EF7B5E7}"/>
              </c:ext>
            </c:extLst>
          </c:dPt>
          <c:dLbls>
            <c:dLbl>
              <c:idx val="2"/>
              <c:layout>
                <c:manualLayout>
                  <c:x val="5.7027957858042128E-2"/>
                  <c:y val="-2.3647189060024349E-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E3D-4AF4-95C0-BF626EF7B5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[1]Sheet3!$X$43:$X$49</c:f>
              <c:strCache>
                <c:ptCount val="7"/>
                <c:pt idx="0">
                  <c:v>Cell proliferation </c:v>
                </c:pt>
                <c:pt idx="1">
                  <c:v>Tumor Invasion and metastasis</c:v>
                </c:pt>
                <c:pt idx="2">
                  <c:v>Epithelial-mesenchymal</c:v>
                </c:pt>
                <c:pt idx="3">
                  <c:v>Repair Pathway</c:v>
                </c:pt>
                <c:pt idx="4">
                  <c:v>Oxidants</c:v>
                </c:pt>
                <c:pt idx="5">
                  <c:v>Antioxidants </c:v>
                </c:pt>
                <c:pt idx="6">
                  <c:v>Tumor suppressors</c:v>
                </c:pt>
              </c:strCache>
            </c:strRef>
          </c:cat>
          <c:val>
            <c:numRef>
              <c:f>[1]Sheet4!$B$8:$B$11</c:f>
              <c:numCache>
                <c:formatCode>General</c:formatCode>
                <c:ptCount val="4"/>
                <c:pt idx="0">
                  <c:v>35</c:v>
                </c:pt>
                <c:pt idx="1">
                  <c:v>3</c:v>
                </c:pt>
                <c:pt idx="2">
                  <c:v>1</c:v>
                </c:pt>
                <c:pt idx="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E3D-4AF4-95C0-BF626EF7B5E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902692318447946"/>
          <c:y val="0.75612356421256166"/>
          <c:w val="0.66365891254774123"/>
          <c:h val="0.198763086862072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05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2118360</xdr:colOff>
      <xdr:row>13</xdr:row>
      <xdr:rowOff>152400</xdr:rowOff>
    </xdr:from>
    <xdr:to>
      <xdr:col>10</xdr:col>
      <xdr:colOff>232954</xdr:colOff>
      <xdr:row>36</xdr:row>
      <xdr:rowOff>164456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E10B488C-C8A2-4562-9DA2-345EFA12A1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429490</xdr:colOff>
      <xdr:row>75</xdr:row>
      <xdr:rowOff>124691</xdr:rowOff>
    </xdr:from>
    <xdr:to>
      <xdr:col>9</xdr:col>
      <xdr:colOff>242454</xdr:colOff>
      <xdr:row>99</xdr:row>
      <xdr:rowOff>24725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20F8ABBE-754B-49C3-A10A-795A8DF3AE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cvllo/Downloads/bioinformatics.xlsx" TargetMode="External"/><Relationship Id="rId1" Type="http://schemas.openxmlformats.org/officeDocument/2006/relationships/externalLinkPath" Target="file:///C:/Users/cvllo/Downloads/bioinformatic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t organized by Pharmacophore"/>
      <sheetName val="Pharmacophore properties"/>
      <sheetName val="Human+Mouse Targets Only"/>
      <sheetName val="HMTs+FitValue"/>
      <sheetName val="Sheet1"/>
      <sheetName val="Sheet3"/>
      <sheetName val="Feuil1"/>
      <sheetName val="Sheet4"/>
      <sheetName val="Sheet2"/>
    </sheetNames>
    <sheetDataSet>
      <sheetData sheetId="0"/>
      <sheetData sheetId="1"/>
      <sheetData sheetId="2"/>
      <sheetData sheetId="3"/>
      <sheetData sheetId="4"/>
      <sheetData sheetId="5">
        <row r="43">
          <cell r="X43" t="str">
            <v xml:space="preserve">Cell proliferation </v>
          </cell>
        </row>
        <row r="44">
          <cell r="X44" t="str">
            <v>Tumor Invasion and metastasis</v>
          </cell>
        </row>
        <row r="45">
          <cell r="X45" t="str">
            <v>Epithelial-mesenchymal</v>
          </cell>
        </row>
        <row r="46">
          <cell r="X46" t="str">
            <v>Repair Pathway</v>
          </cell>
        </row>
        <row r="47">
          <cell r="X47" t="str">
            <v>Oxidants</v>
          </cell>
        </row>
        <row r="48">
          <cell r="X48" t="str">
            <v xml:space="preserve">Antioxidants </v>
          </cell>
        </row>
        <row r="49">
          <cell r="X49" t="str">
            <v>Tumor suppressors</v>
          </cell>
        </row>
      </sheetData>
      <sheetData sheetId="6"/>
      <sheetData sheetId="7">
        <row r="7">
          <cell r="B7" t="str">
            <v>Number of screened proteins</v>
          </cell>
        </row>
        <row r="8">
          <cell r="B8">
            <v>35</v>
          </cell>
        </row>
        <row r="9">
          <cell r="B9">
            <v>3</v>
          </cell>
        </row>
        <row r="10">
          <cell r="B10">
            <v>1</v>
          </cell>
        </row>
        <row r="11">
          <cell r="B11">
            <v>16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hème Office">
  <a:themeElements>
    <a:clrScheme name="Sillage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E1872-4BEE-4F70-B87A-E19B23961F2F}">
  <dimension ref="A1:W125"/>
  <sheetViews>
    <sheetView tabSelected="1" zoomScaleNormal="100" workbookViewId="0">
      <selection sqref="A1:D1"/>
    </sheetView>
  </sheetViews>
  <sheetFormatPr baseColWidth="10" defaultColWidth="8.83203125" defaultRowHeight="15" x14ac:dyDescent="0.2"/>
  <cols>
    <col min="1" max="1" width="27" style="2" customWidth="1"/>
    <col min="2" max="2" width="27" style="1" customWidth="1"/>
    <col min="3" max="3" width="37.83203125" customWidth="1"/>
    <col min="4" max="4" width="12.83203125" customWidth="1"/>
    <col min="5" max="5" width="33.5" customWidth="1"/>
    <col min="7" max="7" width="39.33203125" customWidth="1"/>
    <col min="8" max="8" width="30.5" customWidth="1"/>
  </cols>
  <sheetData>
    <row r="1" spans="1:8" ht="32" thickBot="1" x14ac:dyDescent="0.4">
      <c r="A1" s="101" t="s">
        <v>116</v>
      </c>
      <c r="B1" s="101"/>
      <c r="C1" s="101"/>
      <c r="D1" s="101"/>
    </row>
    <row r="2" spans="1:8" ht="33" thickBot="1" x14ac:dyDescent="0.25">
      <c r="A2" s="100" t="s">
        <v>58</v>
      </c>
      <c r="B2" s="99" t="s">
        <v>63</v>
      </c>
      <c r="C2" s="98" t="s">
        <v>62</v>
      </c>
      <c r="D2" s="97" t="s">
        <v>61</v>
      </c>
    </row>
    <row r="3" spans="1:8" ht="17" thickBot="1" x14ac:dyDescent="0.25">
      <c r="A3" s="96" t="s">
        <v>55</v>
      </c>
      <c r="B3" s="72">
        <v>30</v>
      </c>
      <c r="C3" s="95"/>
      <c r="D3" s="94"/>
    </row>
    <row r="4" spans="1:8" ht="16" x14ac:dyDescent="0.2">
      <c r="A4" s="93"/>
      <c r="B4" s="92"/>
      <c r="C4" s="55" t="s">
        <v>115</v>
      </c>
      <c r="D4" s="54">
        <v>17108903</v>
      </c>
    </row>
    <row r="5" spans="1:8" x14ac:dyDescent="0.2">
      <c r="A5" s="53"/>
      <c r="B5" s="52"/>
      <c r="C5" s="51" t="s">
        <v>114</v>
      </c>
      <c r="D5" s="50">
        <v>17108904</v>
      </c>
      <c r="G5" s="89" t="s">
        <v>58</v>
      </c>
      <c r="H5" s="89" t="s">
        <v>57</v>
      </c>
    </row>
    <row r="6" spans="1:8" x14ac:dyDescent="0.2">
      <c r="A6" s="53"/>
      <c r="B6" s="52"/>
      <c r="C6" s="51" t="s">
        <v>113</v>
      </c>
      <c r="D6" s="50">
        <v>31167513</v>
      </c>
      <c r="G6" s="90" t="s">
        <v>55</v>
      </c>
      <c r="H6" s="89">
        <f>COUNT(D4:D34)</f>
        <v>30</v>
      </c>
    </row>
    <row r="7" spans="1:8" x14ac:dyDescent="0.2">
      <c r="A7" s="53"/>
      <c r="B7" s="52"/>
      <c r="C7" s="51" t="s">
        <v>112</v>
      </c>
      <c r="D7" s="50">
        <v>33911549</v>
      </c>
      <c r="G7" s="90" t="s">
        <v>85</v>
      </c>
      <c r="H7" s="89">
        <f>COUNT(D36:D39)</f>
        <v>4</v>
      </c>
    </row>
    <row r="8" spans="1:8" x14ac:dyDescent="0.2">
      <c r="A8" s="53"/>
      <c r="B8" s="52"/>
      <c r="C8" s="51" t="s">
        <v>111</v>
      </c>
      <c r="D8" s="50">
        <v>29904382</v>
      </c>
      <c r="G8" s="90" t="s">
        <v>18</v>
      </c>
      <c r="H8" s="89">
        <v>1</v>
      </c>
    </row>
    <row r="9" spans="1:8" x14ac:dyDescent="0.2">
      <c r="A9" s="53"/>
      <c r="B9" s="52"/>
      <c r="C9" s="51" t="s">
        <v>110</v>
      </c>
      <c r="D9" s="50">
        <v>24917395</v>
      </c>
      <c r="G9" s="90" t="s">
        <v>79</v>
      </c>
      <c r="H9" s="89">
        <v>1</v>
      </c>
    </row>
    <row r="10" spans="1:8" x14ac:dyDescent="0.2">
      <c r="A10" s="53"/>
      <c r="B10" s="52"/>
      <c r="C10" s="91" t="s">
        <v>109</v>
      </c>
      <c r="D10" s="50">
        <v>33971967</v>
      </c>
      <c r="G10" s="90" t="s">
        <v>77</v>
      </c>
      <c r="H10" s="89">
        <v>2</v>
      </c>
    </row>
    <row r="11" spans="1:8" x14ac:dyDescent="0.2">
      <c r="A11" s="53"/>
      <c r="B11" s="52"/>
      <c r="C11" s="51" t="s">
        <v>108</v>
      </c>
      <c r="D11" s="50">
        <v>34252226</v>
      </c>
      <c r="G11" s="90" t="s">
        <v>74</v>
      </c>
      <c r="H11" s="89">
        <v>3</v>
      </c>
    </row>
    <row r="12" spans="1:8" x14ac:dyDescent="0.2">
      <c r="A12" s="53"/>
      <c r="B12" s="52"/>
      <c r="C12" s="51" t="s">
        <v>107</v>
      </c>
      <c r="D12" s="50">
        <v>18660796</v>
      </c>
      <c r="G12" s="90" t="s">
        <v>16</v>
      </c>
      <c r="H12" s="89">
        <f>COUNT(D52:D59)</f>
        <v>8</v>
      </c>
    </row>
    <row r="13" spans="1:8" x14ac:dyDescent="0.2">
      <c r="A13" s="53"/>
      <c r="B13" s="52"/>
      <c r="C13" s="51" t="s">
        <v>106</v>
      </c>
      <c r="D13" s="50">
        <v>27891063</v>
      </c>
    </row>
    <row r="14" spans="1:8" x14ac:dyDescent="0.2">
      <c r="A14" s="53"/>
      <c r="B14" s="52"/>
      <c r="C14" s="51" t="s">
        <v>105</v>
      </c>
      <c r="D14" s="88" t="s">
        <v>104</v>
      </c>
    </row>
    <row r="15" spans="1:8" x14ac:dyDescent="0.2">
      <c r="A15" s="53"/>
      <c r="B15" s="52"/>
      <c r="C15" s="51" t="s">
        <v>103</v>
      </c>
      <c r="D15" s="50">
        <v>18981099</v>
      </c>
    </row>
    <row r="16" spans="1:8" x14ac:dyDescent="0.2">
      <c r="A16" s="53"/>
      <c r="B16" s="52"/>
      <c r="C16" s="51" t="s">
        <v>43</v>
      </c>
      <c r="D16" s="50">
        <v>10844553</v>
      </c>
    </row>
    <row r="17" spans="1:23" x14ac:dyDescent="0.2">
      <c r="A17" s="53"/>
      <c r="B17" s="52"/>
      <c r="C17" s="51" t="s">
        <v>102</v>
      </c>
      <c r="D17" s="50">
        <v>27448973</v>
      </c>
      <c r="W17" s="87"/>
    </row>
    <row r="18" spans="1:23" x14ac:dyDescent="0.2">
      <c r="A18" s="53"/>
      <c r="B18" s="52"/>
      <c r="C18" s="51" t="s">
        <v>53</v>
      </c>
      <c r="D18" s="50">
        <v>22275880</v>
      </c>
    </row>
    <row r="19" spans="1:23" x14ac:dyDescent="0.2">
      <c r="A19" s="53"/>
      <c r="B19" s="52"/>
      <c r="C19" s="51" t="s">
        <v>101</v>
      </c>
      <c r="D19" s="50">
        <v>31167513</v>
      </c>
    </row>
    <row r="20" spans="1:23" x14ac:dyDescent="0.2">
      <c r="A20" s="53"/>
      <c r="B20" s="52"/>
      <c r="C20" s="51" t="s">
        <v>100</v>
      </c>
      <c r="D20" s="50">
        <v>15607961</v>
      </c>
    </row>
    <row r="21" spans="1:23" x14ac:dyDescent="0.2">
      <c r="A21" s="53"/>
      <c r="B21" s="52"/>
      <c r="C21" s="51" t="s">
        <v>99</v>
      </c>
      <c r="D21" s="50">
        <v>31659567</v>
      </c>
    </row>
    <row r="22" spans="1:23" x14ac:dyDescent="0.2">
      <c r="A22" s="53"/>
      <c r="B22" s="52"/>
      <c r="C22" s="51" t="s">
        <v>98</v>
      </c>
      <c r="D22" s="50">
        <v>26959115</v>
      </c>
    </row>
    <row r="23" spans="1:23" x14ac:dyDescent="0.2">
      <c r="A23" s="53"/>
      <c r="B23" s="52"/>
      <c r="C23" s="51" t="s">
        <v>97</v>
      </c>
      <c r="D23" s="50">
        <v>18662538</v>
      </c>
    </row>
    <row r="24" spans="1:23" x14ac:dyDescent="0.2">
      <c r="A24" s="53"/>
      <c r="B24" s="52"/>
      <c r="C24" s="51" t="s">
        <v>96</v>
      </c>
      <c r="D24" s="50">
        <v>34709752</v>
      </c>
    </row>
    <row r="25" spans="1:23" x14ac:dyDescent="0.2">
      <c r="A25" s="53"/>
      <c r="B25" s="52"/>
      <c r="C25" s="51" t="s">
        <v>95</v>
      </c>
      <c r="D25" s="50">
        <v>36923538</v>
      </c>
    </row>
    <row r="26" spans="1:23" x14ac:dyDescent="0.2">
      <c r="A26" s="53"/>
      <c r="B26" s="52"/>
      <c r="C26" s="51" t="s">
        <v>94</v>
      </c>
      <c r="D26" s="50">
        <v>34017687</v>
      </c>
    </row>
    <row r="27" spans="1:23" x14ac:dyDescent="0.2">
      <c r="A27" s="53"/>
      <c r="B27" s="52"/>
      <c r="C27" s="51" t="s">
        <v>93</v>
      </c>
      <c r="D27" s="50">
        <v>32193336</v>
      </c>
    </row>
    <row r="28" spans="1:23" x14ac:dyDescent="0.2">
      <c r="A28" s="53"/>
      <c r="B28" s="52"/>
      <c r="C28" s="51" t="s">
        <v>92</v>
      </c>
      <c r="D28" s="50">
        <v>27271600</v>
      </c>
    </row>
    <row r="29" spans="1:23" x14ac:dyDescent="0.2">
      <c r="A29" s="53"/>
      <c r="B29" s="52"/>
      <c r="C29" s="51" t="s">
        <v>91</v>
      </c>
      <c r="D29" s="50">
        <v>18826602</v>
      </c>
    </row>
    <row r="30" spans="1:23" x14ac:dyDescent="0.2">
      <c r="A30" s="53"/>
      <c r="B30" s="52"/>
      <c r="C30" s="51" t="s">
        <v>90</v>
      </c>
      <c r="D30" s="50">
        <v>31641096</v>
      </c>
    </row>
    <row r="31" spans="1:23" x14ac:dyDescent="0.2">
      <c r="A31" s="53"/>
      <c r="B31" s="52"/>
      <c r="C31" s="51" t="s">
        <v>89</v>
      </c>
      <c r="D31" s="50">
        <v>21224039</v>
      </c>
    </row>
    <row r="32" spans="1:23" x14ac:dyDescent="0.2">
      <c r="A32" s="53"/>
      <c r="B32" s="52"/>
      <c r="C32" s="51" t="s">
        <v>88</v>
      </c>
      <c r="D32" s="50">
        <v>16740713</v>
      </c>
    </row>
    <row r="33" spans="1:4" x14ac:dyDescent="0.2">
      <c r="A33" s="53"/>
      <c r="B33" s="52"/>
      <c r="C33" s="51" t="s">
        <v>87</v>
      </c>
      <c r="D33" s="50">
        <v>33932069</v>
      </c>
    </row>
    <row r="34" spans="1:4" ht="20.5" customHeight="1" thickBot="1" x14ac:dyDescent="0.25">
      <c r="A34" s="53"/>
      <c r="B34" s="52"/>
      <c r="C34" s="47" t="s">
        <v>86</v>
      </c>
      <c r="D34" s="46">
        <v>27992423</v>
      </c>
    </row>
    <row r="35" spans="1:4" ht="16" thickBot="1" x14ac:dyDescent="0.25">
      <c r="A35" s="79" t="s">
        <v>85</v>
      </c>
      <c r="B35" s="78">
        <v>4</v>
      </c>
      <c r="C35" s="77"/>
      <c r="D35" s="68"/>
    </row>
    <row r="36" spans="1:4" x14ac:dyDescent="0.2">
      <c r="A36" s="63"/>
      <c r="B36" s="62"/>
      <c r="C36" s="86" t="s">
        <v>84</v>
      </c>
      <c r="D36" s="85">
        <v>29463776</v>
      </c>
    </row>
    <row r="37" spans="1:4" x14ac:dyDescent="0.2">
      <c r="A37" s="63"/>
      <c r="B37" s="62"/>
      <c r="C37" s="84" t="s">
        <v>83</v>
      </c>
      <c r="D37" s="64">
        <v>32514188</v>
      </c>
    </row>
    <row r="38" spans="1:4" x14ac:dyDescent="0.2">
      <c r="A38" s="63"/>
      <c r="B38" s="62"/>
      <c r="C38" s="84" t="s">
        <v>82</v>
      </c>
      <c r="D38" s="64">
        <v>9759619</v>
      </c>
    </row>
    <row r="39" spans="1:4" ht="16" thickBot="1" x14ac:dyDescent="0.25">
      <c r="A39" s="63"/>
      <c r="B39" s="62"/>
      <c r="C39" s="83" t="s">
        <v>81</v>
      </c>
      <c r="D39" s="82">
        <v>25749207</v>
      </c>
    </row>
    <row r="40" spans="1:4" ht="16" thickBot="1" x14ac:dyDescent="0.25">
      <c r="A40" s="73" t="s">
        <v>18</v>
      </c>
      <c r="B40" s="72">
        <v>1</v>
      </c>
      <c r="C40" s="57"/>
      <c r="D40" s="56"/>
    </row>
    <row r="41" spans="1:4" ht="16" thickBot="1" x14ac:dyDescent="0.25">
      <c r="A41" s="53"/>
      <c r="B41" s="52"/>
      <c r="C41" s="81" t="s">
        <v>80</v>
      </c>
      <c r="D41" s="80">
        <v>34022881</v>
      </c>
    </row>
    <row r="42" spans="1:4" ht="16" thickBot="1" x14ac:dyDescent="0.25">
      <c r="A42" s="79" t="s">
        <v>79</v>
      </c>
      <c r="B42" s="78">
        <v>1</v>
      </c>
      <c r="C42" s="77"/>
      <c r="D42" s="76"/>
    </row>
    <row r="43" spans="1:4" ht="16" thickBot="1" x14ac:dyDescent="0.25">
      <c r="A43" s="63"/>
      <c r="B43" s="62"/>
      <c r="C43" s="75" t="s">
        <v>78</v>
      </c>
      <c r="D43" s="74">
        <v>34590599</v>
      </c>
    </row>
    <row r="44" spans="1:4" ht="16" thickBot="1" x14ac:dyDescent="0.25">
      <c r="A44" s="73" t="s">
        <v>77</v>
      </c>
      <c r="B44" s="72">
        <v>2</v>
      </c>
      <c r="C44" s="57"/>
      <c r="D44" s="56"/>
    </row>
    <row r="45" spans="1:4" x14ac:dyDescent="0.2">
      <c r="A45" s="53"/>
      <c r="B45" s="52"/>
      <c r="C45" s="55" t="s">
        <v>76</v>
      </c>
      <c r="D45" s="54">
        <v>17108903</v>
      </c>
    </row>
    <row r="46" spans="1:4" ht="16" thickBot="1" x14ac:dyDescent="0.25">
      <c r="A46" s="53"/>
      <c r="B46" s="52"/>
      <c r="C46" s="47" t="s">
        <v>75</v>
      </c>
      <c r="D46" s="46">
        <v>17108903</v>
      </c>
    </row>
    <row r="47" spans="1:4" ht="16" thickBot="1" x14ac:dyDescent="0.25">
      <c r="A47" s="71" t="s">
        <v>74</v>
      </c>
      <c r="B47" s="70">
        <v>3</v>
      </c>
      <c r="C47" s="69"/>
      <c r="D47" s="68"/>
    </row>
    <row r="48" spans="1:4" x14ac:dyDescent="0.2">
      <c r="A48" s="63"/>
      <c r="B48" s="62"/>
      <c r="C48" s="67" t="s">
        <v>73</v>
      </c>
      <c r="D48" s="66">
        <v>17108903</v>
      </c>
    </row>
    <row r="49" spans="1:4" x14ac:dyDescent="0.2">
      <c r="A49" s="63"/>
      <c r="B49" s="62"/>
      <c r="C49" s="65" t="s">
        <v>72</v>
      </c>
      <c r="D49" s="64">
        <v>17108903</v>
      </c>
    </row>
    <row r="50" spans="1:4" ht="16" thickBot="1" x14ac:dyDescent="0.25">
      <c r="A50" s="63"/>
      <c r="B50" s="62"/>
      <c r="C50" s="61" t="s">
        <v>71</v>
      </c>
      <c r="D50" s="60">
        <v>17108903</v>
      </c>
    </row>
    <row r="51" spans="1:4" ht="16" thickBot="1" x14ac:dyDescent="0.25">
      <c r="A51" s="59" t="s">
        <v>16</v>
      </c>
      <c r="B51" s="58">
        <v>8</v>
      </c>
      <c r="C51" s="57"/>
      <c r="D51" s="56"/>
    </row>
    <row r="52" spans="1:4" x14ac:dyDescent="0.2">
      <c r="A52" s="53"/>
      <c r="B52" s="52"/>
      <c r="C52" s="55" t="s">
        <v>70</v>
      </c>
      <c r="D52" s="54">
        <v>23567086</v>
      </c>
    </row>
    <row r="53" spans="1:4" x14ac:dyDescent="0.2">
      <c r="A53" s="53"/>
      <c r="B53" s="52"/>
      <c r="C53" s="51" t="s">
        <v>69</v>
      </c>
      <c r="D53" s="50">
        <v>30100999</v>
      </c>
    </row>
    <row r="54" spans="1:4" x14ac:dyDescent="0.2">
      <c r="A54" s="53"/>
      <c r="B54" s="52"/>
      <c r="C54" s="51" t="s">
        <v>68</v>
      </c>
      <c r="D54" s="50">
        <v>23869782</v>
      </c>
    </row>
    <row r="55" spans="1:4" x14ac:dyDescent="0.2">
      <c r="A55" s="53"/>
      <c r="B55" s="52"/>
      <c r="C55" s="51" t="s">
        <v>67</v>
      </c>
      <c r="D55" s="50">
        <v>18483619</v>
      </c>
    </row>
    <row r="56" spans="1:4" x14ac:dyDescent="0.2">
      <c r="A56" s="53"/>
      <c r="B56" s="52"/>
      <c r="C56" s="51" t="s">
        <v>66</v>
      </c>
      <c r="D56" s="50">
        <v>34502464</v>
      </c>
    </row>
    <row r="57" spans="1:4" x14ac:dyDescent="0.2">
      <c r="A57" s="53"/>
      <c r="B57" s="52"/>
      <c r="C57" s="51" t="s">
        <v>65</v>
      </c>
      <c r="D57" s="50">
        <v>24139804</v>
      </c>
    </row>
    <row r="58" spans="1:4" x14ac:dyDescent="0.2">
      <c r="A58" s="53"/>
      <c r="B58" s="52"/>
      <c r="C58" s="51" t="s">
        <v>42</v>
      </c>
      <c r="D58" s="50">
        <v>14612567</v>
      </c>
    </row>
    <row r="59" spans="1:4" ht="16" thickBot="1" x14ac:dyDescent="0.25">
      <c r="A59" s="49"/>
      <c r="B59" s="48"/>
      <c r="C59" s="47" t="s">
        <v>64</v>
      </c>
      <c r="D59" s="46">
        <v>34361022</v>
      </c>
    </row>
    <row r="64" spans="1:4" ht="30.5" customHeight="1" thickBot="1" x14ac:dyDescent="0.4">
      <c r="A64" s="102" t="s">
        <v>117</v>
      </c>
      <c r="B64" s="102"/>
      <c r="C64" s="102"/>
      <c r="D64" s="102"/>
    </row>
    <row r="65" spans="1:8" ht="33" thickBot="1" x14ac:dyDescent="0.25">
      <c r="A65" s="45" t="s">
        <v>58</v>
      </c>
      <c r="B65" s="44" t="s">
        <v>63</v>
      </c>
      <c r="C65" s="43" t="s">
        <v>62</v>
      </c>
      <c r="D65" s="42" t="s">
        <v>61</v>
      </c>
    </row>
    <row r="66" spans="1:8" ht="16" thickBot="1" x14ac:dyDescent="0.25">
      <c r="A66" s="26" t="s">
        <v>55</v>
      </c>
      <c r="B66" s="25">
        <v>30</v>
      </c>
      <c r="C66" s="41"/>
      <c r="D66" s="40"/>
    </row>
    <row r="67" spans="1:8" x14ac:dyDescent="0.2">
      <c r="A67" s="22"/>
      <c r="B67" s="21"/>
      <c r="C67" s="39" t="s">
        <v>60</v>
      </c>
      <c r="D67" s="38">
        <v>36720310</v>
      </c>
    </row>
    <row r="68" spans="1:8" x14ac:dyDescent="0.2">
      <c r="A68" s="22"/>
      <c r="B68" s="21"/>
      <c r="C68" s="35" t="s">
        <v>59</v>
      </c>
      <c r="D68" s="34">
        <v>36114992</v>
      </c>
      <c r="G68" s="36" t="s">
        <v>58</v>
      </c>
      <c r="H68" s="36" t="s">
        <v>57</v>
      </c>
    </row>
    <row r="69" spans="1:8" x14ac:dyDescent="0.2">
      <c r="A69" s="22"/>
      <c r="B69" s="21"/>
      <c r="C69" s="35" t="s">
        <v>56</v>
      </c>
      <c r="D69" s="34">
        <v>24049515</v>
      </c>
      <c r="G69" s="37" t="s">
        <v>55</v>
      </c>
      <c r="H69" s="36">
        <f>COUNT(D67:D101)</f>
        <v>35</v>
      </c>
    </row>
    <row r="70" spans="1:8" x14ac:dyDescent="0.2">
      <c r="A70" s="22"/>
      <c r="B70" s="21"/>
      <c r="C70" s="35" t="s">
        <v>54</v>
      </c>
      <c r="D70" s="34">
        <v>33926496</v>
      </c>
      <c r="G70" s="37" t="s">
        <v>22</v>
      </c>
      <c r="H70" s="36">
        <v>3</v>
      </c>
    </row>
    <row r="71" spans="1:8" x14ac:dyDescent="0.2">
      <c r="A71" s="22"/>
      <c r="B71" s="21"/>
      <c r="C71" s="35" t="s">
        <v>53</v>
      </c>
      <c r="D71" s="34">
        <v>30975030</v>
      </c>
      <c r="G71" s="37" t="s">
        <v>18</v>
      </c>
      <c r="H71" s="36">
        <v>1</v>
      </c>
    </row>
    <row r="72" spans="1:8" x14ac:dyDescent="0.2">
      <c r="A72" s="22"/>
      <c r="B72" s="21"/>
      <c r="C72" s="35" t="s">
        <v>52</v>
      </c>
      <c r="D72" s="34">
        <v>27460922</v>
      </c>
      <c r="G72" s="37" t="s">
        <v>16</v>
      </c>
      <c r="H72" s="36">
        <f>COUNT(D109:D124)</f>
        <v>16</v>
      </c>
    </row>
    <row r="73" spans="1:8" x14ac:dyDescent="0.2">
      <c r="A73" s="22"/>
      <c r="B73" s="21"/>
      <c r="C73" s="35" t="s">
        <v>51</v>
      </c>
      <c r="D73" s="34">
        <v>33910596</v>
      </c>
    </row>
    <row r="74" spans="1:8" x14ac:dyDescent="0.2">
      <c r="A74" s="22"/>
      <c r="B74" s="21"/>
      <c r="C74" s="35" t="s">
        <v>50</v>
      </c>
      <c r="D74" s="34">
        <v>24658275</v>
      </c>
    </row>
    <row r="75" spans="1:8" x14ac:dyDescent="0.2">
      <c r="A75" s="22"/>
      <c r="B75" s="21"/>
      <c r="C75" s="35" t="s">
        <v>49</v>
      </c>
      <c r="D75" s="34">
        <v>33451333</v>
      </c>
    </row>
    <row r="76" spans="1:8" x14ac:dyDescent="0.2">
      <c r="A76" s="22"/>
      <c r="B76" s="21"/>
      <c r="C76" s="35" t="s">
        <v>48</v>
      </c>
      <c r="D76" s="34">
        <v>10713697</v>
      </c>
    </row>
    <row r="77" spans="1:8" x14ac:dyDescent="0.2">
      <c r="A77" s="22"/>
      <c r="B77" s="21"/>
      <c r="C77" s="35" t="s">
        <v>47</v>
      </c>
      <c r="D77" s="34">
        <v>24309898</v>
      </c>
    </row>
    <row r="78" spans="1:8" x14ac:dyDescent="0.2">
      <c r="A78" s="22"/>
      <c r="B78" s="21"/>
      <c r="C78" s="35" t="s">
        <v>46</v>
      </c>
      <c r="D78" s="34">
        <v>34298819</v>
      </c>
    </row>
    <row r="79" spans="1:8" x14ac:dyDescent="0.2">
      <c r="A79" s="22"/>
      <c r="B79" s="21"/>
      <c r="C79" s="35" t="s">
        <v>45</v>
      </c>
      <c r="D79" s="34">
        <v>34298819</v>
      </c>
    </row>
    <row r="80" spans="1:8" x14ac:dyDescent="0.2">
      <c r="A80" s="22"/>
      <c r="B80" s="21"/>
      <c r="C80" s="35" t="s">
        <v>44</v>
      </c>
      <c r="D80" s="34">
        <v>32121660</v>
      </c>
    </row>
    <row r="81" spans="1:4" x14ac:dyDescent="0.2">
      <c r="A81" s="22"/>
      <c r="B81" s="21"/>
      <c r="C81" s="35" t="s">
        <v>43</v>
      </c>
      <c r="D81" s="34">
        <v>10844553</v>
      </c>
    </row>
    <row r="82" spans="1:4" x14ac:dyDescent="0.2">
      <c r="A82" s="22"/>
      <c r="B82" s="21"/>
      <c r="C82" s="35" t="s">
        <v>42</v>
      </c>
      <c r="D82" s="34">
        <v>36499275</v>
      </c>
    </row>
    <row r="83" spans="1:4" x14ac:dyDescent="0.2">
      <c r="A83" s="22"/>
      <c r="B83" s="21"/>
      <c r="C83" s="35" t="s">
        <v>41</v>
      </c>
      <c r="D83" s="34">
        <v>21486217</v>
      </c>
    </row>
    <row r="84" spans="1:4" x14ac:dyDescent="0.2">
      <c r="A84" s="22"/>
      <c r="B84" s="21"/>
      <c r="C84" s="35" t="s">
        <v>40</v>
      </c>
      <c r="D84" s="34">
        <v>34787056</v>
      </c>
    </row>
    <row r="85" spans="1:4" x14ac:dyDescent="0.2">
      <c r="A85" s="22"/>
      <c r="B85" s="21"/>
      <c r="C85" s="35" t="s">
        <v>39</v>
      </c>
      <c r="D85" s="34">
        <v>33588197</v>
      </c>
    </row>
    <row r="86" spans="1:4" x14ac:dyDescent="0.2">
      <c r="A86" s="22"/>
      <c r="B86" s="21"/>
      <c r="C86" s="35" t="s">
        <v>38</v>
      </c>
      <c r="D86" s="34">
        <v>34440828</v>
      </c>
    </row>
    <row r="87" spans="1:4" x14ac:dyDescent="0.2">
      <c r="A87" s="22"/>
      <c r="B87" s="21"/>
      <c r="C87" s="35" t="s">
        <v>37</v>
      </c>
      <c r="D87" s="34">
        <v>30726104</v>
      </c>
    </row>
    <row r="88" spans="1:4" x14ac:dyDescent="0.2">
      <c r="A88" s="22"/>
      <c r="B88" s="21"/>
      <c r="C88" s="35" t="s">
        <v>36</v>
      </c>
      <c r="D88" s="34">
        <v>24434746</v>
      </c>
    </row>
    <row r="89" spans="1:4" x14ac:dyDescent="0.2">
      <c r="A89" s="22"/>
      <c r="B89" s="21"/>
      <c r="C89" s="35" t="s">
        <v>35</v>
      </c>
      <c r="D89" s="34">
        <v>35241923</v>
      </c>
    </row>
    <row r="90" spans="1:4" x14ac:dyDescent="0.2">
      <c r="A90" s="22"/>
      <c r="B90" s="21"/>
      <c r="C90" s="35" t="s">
        <v>34</v>
      </c>
      <c r="D90" s="34">
        <v>25137017</v>
      </c>
    </row>
    <row r="91" spans="1:4" x14ac:dyDescent="0.2">
      <c r="A91" s="22"/>
      <c r="B91" s="21"/>
      <c r="C91" s="35" t="s">
        <v>33</v>
      </c>
      <c r="D91" s="34">
        <v>23438337</v>
      </c>
    </row>
    <row r="92" spans="1:4" x14ac:dyDescent="0.2">
      <c r="A92" s="22"/>
      <c r="B92" s="21"/>
      <c r="C92" s="35" t="s">
        <v>32</v>
      </c>
      <c r="D92" s="34">
        <v>9935242</v>
      </c>
    </row>
    <row r="93" spans="1:4" x14ac:dyDescent="0.2">
      <c r="A93" s="22"/>
      <c r="B93" s="21"/>
      <c r="C93" s="35" t="s">
        <v>31</v>
      </c>
      <c r="D93" s="34">
        <v>28844941</v>
      </c>
    </row>
    <row r="94" spans="1:4" x14ac:dyDescent="0.2">
      <c r="A94" s="22"/>
      <c r="B94" s="21"/>
      <c r="C94" s="35" t="s">
        <v>30</v>
      </c>
      <c r="D94" s="34">
        <v>34322718</v>
      </c>
    </row>
    <row r="95" spans="1:4" x14ac:dyDescent="0.2">
      <c r="A95" s="22"/>
      <c r="B95" s="21"/>
      <c r="C95" s="35" t="s">
        <v>29</v>
      </c>
      <c r="D95" s="34">
        <v>22236875</v>
      </c>
    </row>
    <row r="96" spans="1:4" x14ac:dyDescent="0.2">
      <c r="A96" s="22"/>
      <c r="B96" s="21"/>
      <c r="C96" s="35" t="s">
        <v>28</v>
      </c>
      <c r="D96" s="34">
        <v>26481663</v>
      </c>
    </row>
    <row r="97" spans="1:4" x14ac:dyDescent="0.2">
      <c r="A97" s="22"/>
      <c r="B97" s="21"/>
      <c r="C97" s="35" t="s">
        <v>27</v>
      </c>
      <c r="D97" s="34">
        <v>30621060</v>
      </c>
    </row>
    <row r="98" spans="1:4" x14ac:dyDescent="0.2">
      <c r="A98" s="22"/>
      <c r="B98" s="21"/>
      <c r="C98" s="35" t="s">
        <v>26</v>
      </c>
      <c r="D98" s="34">
        <v>30535769</v>
      </c>
    </row>
    <row r="99" spans="1:4" x14ac:dyDescent="0.2">
      <c r="A99" s="22"/>
      <c r="B99" s="21"/>
      <c r="C99" s="35" t="s">
        <v>25</v>
      </c>
      <c r="D99" s="34">
        <v>32962123</v>
      </c>
    </row>
    <row r="100" spans="1:4" x14ac:dyDescent="0.2">
      <c r="A100" s="22"/>
      <c r="B100" s="21"/>
      <c r="C100" s="35" t="s">
        <v>24</v>
      </c>
      <c r="D100" s="34">
        <v>32479953</v>
      </c>
    </row>
    <row r="101" spans="1:4" ht="16" thickBot="1" x14ac:dyDescent="0.25">
      <c r="A101" s="33"/>
      <c r="B101" s="32"/>
      <c r="C101" s="31" t="s">
        <v>23</v>
      </c>
      <c r="D101" s="30">
        <v>34918396</v>
      </c>
    </row>
    <row r="102" spans="1:4" ht="16" thickBot="1" x14ac:dyDescent="0.25">
      <c r="A102" s="29" t="s">
        <v>22</v>
      </c>
      <c r="B102" s="28">
        <v>3</v>
      </c>
      <c r="C102" s="16"/>
      <c r="D102" s="15"/>
    </row>
    <row r="103" spans="1:4" x14ac:dyDescent="0.2">
      <c r="A103" s="11"/>
      <c r="B103" s="12"/>
      <c r="C103" s="14" t="s">
        <v>21</v>
      </c>
      <c r="D103" s="13">
        <v>11156241</v>
      </c>
    </row>
    <row r="104" spans="1:4" x14ac:dyDescent="0.2">
      <c r="A104" s="11"/>
      <c r="B104" s="12"/>
      <c r="C104" s="9" t="s">
        <v>20</v>
      </c>
      <c r="D104" s="8">
        <v>31810195</v>
      </c>
    </row>
    <row r="105" spans="1:4" ht="16" thickBot="1" x14ac:dyDescent="0.25">
      <c r="A105" s="7"/>
      <c r="B105" s="27"/>
      <c r="C105" s="5" t="s">
        <v>19</v>
      </c>
      <c r="D105" s="4">
        <v>28524177</v>
      </c>
    </row>
    <row r="106" spans="1:4" ht="16" thickBot="1" x14ac:dyDescent="0.25">
      <c r="A106" s="26" t="s">
        <v>18</v>
      </c>
      <c r="B106" s="25">
        <v>1</v>
      </c>
      <c r="C106" s="24"/>
      <c r="D106" s="23"/>
    </row>
    <row r="107" spans="1:4" ht="16" thickBot="1" x14ac:dyDescent="0.25">
      <c r="A107" s="22"/>
      <c r="B107" s="21"/>
      <c r="C107" s="20" t="s">
        <v>17</v>
      </c>
      <c r="D107" s="19">
        <v>34082769</v>
      </c>
    </row>
    <row r="108" spans="1:4" ht="16" thickBot="1" x14ac:dyDescent="0.25">
      <c r="A108" s="18" t="s">
        <v>16</v>
      </c>
      <c r="B108" s="17">
        <v>16</v>
      </c>
      <c r="C108" s="16"/>
      <c r="D108" s="15"/>
    </row>
    <row r="109" spans="1:4" x14ac:dyDescent="0.2">
      <c r="A109" s="11"/>
      <c r="B109" s="12"/>
      <c r="C109" s="14" t="s">
        <v>15</v>
      </c>
      <c r="D109" s="13">
        <v>34130593</v>
      </c>
    </row>
    <row r="110" spans="1:4" x14ac:dyDescent="0.2">
      <c r="A110" s="11"/>
      <c r="B110" s="12"/>
      <c r="C110" s="9" t="s">
        <v>14</v>
      </c>
      <c r="D110" s="8">
        <v>22691413</v>
      </c>
    </row>
    <row r="111" spans="1:4" x14ac:dyDescent="0.2">
      <c r="A111" s="11"/>
      <c r="B111" s="12"/>
      <c r="C111" s="9" t="s">
        <v>13</v>
      </c>
      <c r="D111" s="8">
        <v>23482926</v>
      </c>
    </row>
    <row r="112" spans="1:4" x14ac:dyDescent="0.2">
      <c r="A112" s="11"/>
      <c r="B112" s="12"/>
      <c r="C112" s="9" t="s">
        <v>12</v>
      </c>
      <c r="D112" s="8">
        <v>32375405</v>
      </c>
    </row>
    <row r="113" spans="1:4" x14ac:dyDescent="0.2">
      <c r="A113" s="11"/>
      <c r="B113" s="12"/>
      <c r="C113" s="9" t="s">
        <v>11</v>
      </c>
      <c r="D113" s="8">
        <v>34788605</v>
      </c>
    </row>
    <row r="114" spans="1:4" x14ac:dyDescent="0.2">
      <c r="A114" s="11"/>
      <c r="B114" s="12"/>
      <c r="C114" s="9" t="s">
        <v>10</v>
      </c>
      <c r="D114" s="8">
        <v>16381001</v>
      </c>
    </row>
    <row r="115" spans="1:4" x14ac:dyDescent="0.2">
      <c r="A115" s="11"/>
      <c r="B115" s="12"/>
      <c r="C115" s="9" t="s">
        <v>9</v>
      </c>
      <c r="D115" s="8">
        <v>34480199</v>
      </c>
    </row>
    <row r="116" spans="1:4" x14ac:dyDescent="0.2">
      <c r="A116" s="11"/>
      <c r="B116" s="12"/>
      <c r="C116" s="9" t="s">
        <v>8</v>
      </c>
      <c r="D116" s="8">
        <v>19147563</v>
      </c>
    </row>
    <row r="117" spans="1:4" x14ac:dyDescent="0.2">
      <c r="A117" s="11"/>
      <c r="B117" s="12"/>
      <c r="C117" s="9" t="s">
        <v>7</v>
      </c>
      <c r="D117" s="8">
        <v>28410994</v>
      </c>
    </row>
    <row r="118" spans="1:4" x14ac:dyDescent="0.2">
      <c r="A118" s="11"/>
      <c r="B118" s="12"/>
      <c r="C118" s="9" t="s">
        <v>6</v>
      </c>
      <c r="D118" s="8">
        <v>30144809</v>
      </c>
    </row>
    <row r="119" spans="1:4" x14ac:dyDescent="0.2">
      <c r="A119" s="11"/>
      <c r="B119" s="10"/>
      <c r="C119" s="9" t="s">
        <v>5</v>
      </c>
      <c r="D119" s="8">
        <v>15452547</v>
      </c>
    </row>
    <row r="120" spans="1:4" x14ac:dyDescent="0.2">
      <c r="A120" s="11"/>
      <c r="B120" s="10"/>
      <c r="C120" s="9" t="s">
        <v>4</v>
      </c>
      <c r="D120" s="8">
        <v>31152822</v>
      </c>
    </row>
    <row r="121" spans="1:4" x14ac:dyDescent="0.2">
      <c r="A121" s="11"/>
      <c r="B121" s="10"/>
      <c r="C121" s="9" t="s">
        <v>3</v>
      </c>
      <c r="D121" s="8">
        <v>26273392</v>
      </c>
    </row>
    <row r="122" spans="1:4" x14ac:dyDescent="0.2">
      <c r="A122" s="11"/>
      <c r="B122" s="10"/>
      <c r="C122" s="9" t="s">
        <v>2</v>
      </c>
      <c r="D122" s="8">
        <v>29986887</v>
      </c>
    </row>
    <row r="123" spans="1:4" x14ac:dyDescent="0.2">
      <c r="A123" s="11"/>
      <c r="B123" s="10"/>
      <c r="C123" s="9" t="s">
        <v>1</v>
      </c>
      <c r="D123" s="8">
        <v>34065956</v>
      </c>
    </row>
    <row r="124" spans="1:4" ht="16" thickBot="1" x14ac:dyDescent="0.25">
      <c r="A124" s="7"/>
      <c r="B124" s="6"/>
      <c r="C124" s="5" t="s">
        <v>0</v>
      </c>
      <c r="D124" s="4">
        <v>33932069</v>
      </c>
    </row>
    <row r="125" spans="1:4" x14ac:dyDescent="0.2">
      <c r="A125" s="3"/>
    </row>
  </sheetData>
  <mergeCells count="2">
    <mergeCell ref="A1:D1"/>
    <mergeCell ref="A64:D64"/>
  </mergeCells>
  <conditionalFormatting sqref="A40">
    <cfRule type="duplicateValues" dxfId="18" priority="10"/>
  </conditionalFormatting>
  <conditionalFormatting sqref="A44">
    <cfRule type="duplicateValues" dxfId="17" priority="9"/>
  </conditionalFormatting>
  <conditionalFormatting sqref="A47">
    <cfRule type="duplicateValues" dxfId="16" priority="8"/>
  </conditionalFormatting>
  <conditionalFormatting sqref="A66:A67">
    <cfRule type="duplicateValues" dxfId="15" priority="3"/>
  </conditionalFormatting>
  <conditionalFormatting sqref="A102">
    <cfRule type="duplicateValues" dxfId="14" priority="2"/>
  </conditionalFormatting>
  <conditionalFormatting sqref="A106">
    <cfRule type="duplicateValues" dxfId="13" priority="1"/>
  </conditionalFormatting>
  <conditionalFormatting sqref="C67:C124 D63">
    <cfRule type="duplicateValues" dxfId="12" priority="19"/>
  </conditionalFormatting>
  <conditionalFormatting sqref="E125:E1048576 E60:E62 C4:C34 C36:C59 B36 A35 A3:A4 E1">
    <cfRule type="duplicateValues" dxfId="11" priority="18"/>
  </conditionalFormatting>
  <conditionalFormatting sqref="G6">
    <cfRule type="duplicateValues" dxfId="10" priority="17"/>
  </conditionalFormatting>
  <conditionalFormatting sqref="G7">
    <cfRule type="duplicateValues" dxfId="9" priority="16"/>
  </conditionalFormatting>
  <conditionalFormatting sqref="G8">
    <cfRule type="duplicateValues" dxfId="8" priority="15"/>
  </conditionalFormatting>
  <conditionalFormatting sqref="G9">
    <cfRule type="duplicateValues" dxfId="7" priority="14"/>
  </conditionalFormatting>
  <conditionalFormatting sqref="G10">
    <cfRule type="duplicateValues" dxfId="6" priority="13"/>
  </conditionalFormatting>
  <conditionalFormatting sqref="G11">
    <cfRule type="duplicateValues" dxfId="5" priority="12"/>
  </conditionalFormatting>
  <conditionalFormatting sqref="G12">
    <cfRule type="duplicateValues" dxfId="4" priority="11"/>
  </conditionalFormatting>
  <conditionalFormatting sqref="G69">
    <cfRule type="duplicateValues" dxfId="3" priority="7"/>
  </conditionalFormatting>
  <conditionalFormatting sqref="G70">
    <cfRule type="duplicateValues" dxfId="2" priority="6"/>
  </conditionalFormatting>
  <conditionalFormatting sqref="G71">
    <cfRule type="duplicateValues" dxfId="1" priority="5"/>
  </conditionalFormatting>
  <conditionalFormatting sqref="G72">
    <cfRule type="duplicateValues" dxfId="0" priority="4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Céline Cavallo</dc:creator>
  <cp:lastModifiedBy>Microsoft Office User</cp:lastModifiedBy>
  <dcterms:created xsi:type="dcterms:W3CDTF">2023-06-22T15:19:16Z</dcterms:created>
  <dcterms:modified xsi:type="dcterms:W3CDTF">2023-07-28T12:54:33Z</dcterms:modified>
</cp:coreProperties>
</file>