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iuliopocobelli/Desktop/Endophthalmitis_MEH/POE_june23/"/>
    </mc:Choice>
  </mc:AlternateContent>
  <xr:revisionPtr revIDLastSave="0" documentId="13_ncr:1_{F3F6C0BA-878F-544A-829A-E1A714AA4266}" xr6:coauthVersionLast="47" xr6:coauthVersionMax="47" xr10:uidLastSave="{00000000-0000-0000-0000-000000000000}"/>
  <bookViews>
    <workbookView xWindow="3220" yWindow="2740" windowWidth="23580" windowHeight="12540" xr2:uid="{E8EAF291-5940-472D-82AD-251939AC78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1" i="1" l="1"/>
  <c r="D12" i="1"/>
  <c r="E12" i="1"/>
  <c r="E11" i="1"/>
  <c r="B12" i="1"/>
  <c r="E10" i="1"/>
  <c r="E9" i="1"/>
  <c r="E8" i="1"/>
  <c r="E7" i="1"/>
  <c r="E6" i="1"/>
  <c r="E5" i="1"/>
  <c r="E4" i="1"/>
</calcChain>
</file>

<file path=xl/sharedStrings.xml><?xml version="1.0" encoding="utf-8"?>
<sst xmlns="http://schemas.openxmlformats.org/spreadsheetml/2006/main" count="7" uniqueCount="6">
  <si>
    <t>Year</t>
  </si>
  <si>
    <t>Total cataracts</t>
  </si>
  <si>
    <t>POE</t>
  </si>
  <si>
    <t>POE rate</t>
  </si>
  <si>
    <t>Table 1. Total numbers of cataract cases per year and respective endophthalmitis rates.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</si>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</sst>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%"/>
  </numFmts>
  <fonts count="6" x14ac:knownFonts="1">
    <font>
      <sz val="11"/>
      <color theme="1"/>
      <name val="Calibri"/>
      <family val="2"/>
      <scheme val="minor"/>
    </font>
    <font>
      <u/>
      <sz val="12"/>
      <color rgb="FF222222"/>
      <name val="Times New Roman"/>
      <family val="1"/>
    </font>
    <font>
      <b/>
      <sz val="12"/>
      <color rgb="FF22222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5"/>
      <color rgb="FF242424"/>
      <name val="Helvetica Neue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164" fontId="4" fillId="0" borderId="0" xfId="0" applyNumberFormat="1" applyFont="1"/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/>
    <xf numFmtId="10" fontId="4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0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5254F-EE4E-4505-989E-14C561DEC883}">
  <dimension ref="A1:E33"/>
  <sheetViews>
    <sheetView tabSelected="1" workbookViewId="0">
      <selection activeCell="B16" sqref="B16"/>
    </sheetView>
  </sheetViews>
  <sheetFormatPr baseColWidth="10" defaultColWidth="8.83203125" defaultRowHeight="15" x14ac:dyDescent="0.2"/>
  <cols>
    <col min="1" max="1" width="19.1640625" customWidth="1"/>
    <col min="2" max="2" width="24.33203125" customWidth="1"/>
    <col min="3" max="3" width="11.1640625" customWidth="1"/>
    <col min="4" max="4" width="19.33203125" customWidth="1"/>
  </cols>
  <sheetData>
    <row r="1" spans="1:5" ht="16" x14ac:dyDescent="0.2">
      <c r="A1" s="14" t="s">
        <v>4</v>
      </c>
      <c r="B1" s="14"/>
      <c r="C1" s="14"/>
      <c r="D1" s="14"/>
    </row>
    <row r="2" spans="1:5" ht="16" thickBot="1" x14ac:dyDescent="0.25"/>
    <row r="3" spans="1:5" ht="35" thickBot="1" x14ac:dyDescent="0.25">
      <c r="A3" s="1" t="s">
        <v>0</v>
      </c>
      <c r="B3" s="2" t="s">
        <v>1</v>
      </c>
      <c r="C3" s="2" t="s">
        <v>2</v>
      </c>
      <c r="D3" s="2" t="s">
        <v>3</v>
      </c>
      <c r="E3" s="7" t="s">
        <v>3</v>
      </c>
    </row>
    <row r="4" spans="1:5" ht="17" thickBot="1" x14ac:dyDescent="0.25">
      <c r="A4" s="3">
        <v>2015</v>
      </c>
      <c r="B4" s="4">
        <v>19332</v>
      </c>
      <c r="C4" s="4">
        <v>2</v>
      </c>
      <c r="D4" s="4">
        <v>0.01</v>
      </c>
      <c r="E4" s="9">
        <f t="shared" ref="E4:E11" si="0">C4/B4</f>
        <v>1.0345541071798055E-4</v>
      </c>
    </row>
    <row r="5" spans="1:5" ht="17" thickBot="1" x14ac:dyDescent="0.25">
      <c r="A5" s="3">
        <v>2016</v>
      </c>
      <c r="B5" s="4">
        <v>19914</v>
      </c>
      <c r="C5" s="4">
        <v>1</v>
      </c>
      <c r="D5" s="4">
        <v>5.0000000000000001E-3</v>
      </c>
      <c r="E5" s="9">
        <f t="shared" si="0"/>
        <v>5.0215928492517829E-5</v>
      </c>
    </row>
    <row r="6" spans="1:5" ht="17" thickBot="1" x14ac:dyDescent="0.25">
      <c r="A6" s="3">
        <v>2017</v>
      </c>
      <c r="B6" s="4">
        <v>19749</v>
      </c>
      <c r="C6" s="4">
        <v>1</v>
      </c>
      <c r="D6" s="4">
        <v>5.0000000000000001E-3</v>
      </c>
      <c r="E6" s="9">
        <f t="shared" si="0"/>
        <v>5.0635475213934886E-5</v>
      </c>
    </row>
    <row r="7" spans="1:5" ht="17" thickBot="1" x14ac:dyDescent="0.25">
      <c r="A7" s="3">
        <v>2018</v>
      </c>
      <c r="B7" s="4">
        <v>20840</v>
      </c>
      <c r="C7" s="4">
        <v>5</v>
      </c>
      <c r="D7" s="4">
        <v>2.4E-2</v>
      </c>
      <c r="E7" s="9">
        <f t="shared" si="0"/>
        <v>2.3992322456813819E-4</v>
      </c>
    </row>
    <row r="8" spans="1:5" ht="17" thickBot="1" x14ac:dyDescent="0.25">
      <c r="A8" s="3">
        <v>2019</v>
      </c>
      <c r="B8" s="4">
        <v>22070</v>
      </c>
      <c r="C8" s="4">
        <v>5</v>
      </c>
      <c r="D8" s="4">
        <v>2.3E-2</v>
      </c>
      <c r="E8" s="9">
        <f t="shared" si="0"/>
        <v>2.2655188038060717E-4</v>
      </c>
    </row>
    <row r="9" spans="1:5" ht="17" thickBot="1" x14ac:dyDescent="0.25">
      <c r="A9" s="3">
        <v>2020</v>
      </c>
      <c r="B9" s="4">
        <v>11770</v>
      </c>
      <c r="C9" s="4">
        <v>0</v>
      </c>
      <c r="D9" s="4">
        <v>0</v>
      </c>
      <c r="E9" s="9">
        <f t="shared" si="0"/>
        <v>0</v>
      </c>
    </row>
    <row r="10" spans="1:5" ht="16" x14ac:dyDescent="0.2">
      <c r="A10" s="5">
        <v>2021</v>
      </c>
      <c r="B10" s="8">
        <v>16588</v>
      </c>
      <c r="C10" s="6">
        <v>2</v>
      </c>
      <c r="D10" s="6">
        <v>1.2999999999999999E-2</v>
      </c>
      <c r="E10" s="9">
        <f t="shared" si="0"/>
        <v>1.2056908608632747E-4</v>
      </c>
    </row>
    <row r="11" spans="1:5" ht="16" x14ac:dyDescent="0.2">
      <c r="A11" s="11">
        <v>2022</v>
      </c>
      <c r="B11" s="8">
        <v>24563</v>
      </c>
      <c r="C11" s="6">
        <v>2</v>
      </c>
      <c r="D11" s="13">
        <f>C11/B11</f>
        <v>8.1423278915441927E-5</v>
      </c>
      <c r="E11" s="9">
        <f t="shared" si="0"/>
        <v>8.1423278915441927E-5</v>
      </c>
    </row>
    <row r="12" spans="1:5" ht="16" x14ac:dyDescent="0.2">
      <c r="A12" s="8" t="s">
        <v>5</v>
      </c>
      <c r="B12" s="8">
        <f>SUM(B4:B11)</f>
        <v>154826</v>
      </c>
      <c r="C12" s="6">
        <v>18</v>
      </c>
      <c r="D12" s="10">
        <f>C12/B12</f>
        <v>1.1625954297081886E-4</v>
      </c>
      <c r="E12" s="9">
        <f>19/154826</f>
        <v>1.2271840646919767E-4</v>
      </c>
    </row>
    <row r="16" spans="1:5" ht="19" x14ac:dyDescent="0.2">
      <c r="A16" s="12"/>
    </row>
    <row r="17" spans="1:2" ht="19" x14ac:dyDescent="0.2">
      <c r="A17" s="12"/>
      <c r="B17" s="15"/>
    </row>
    <row r="18" spans="1:2" ht="19" x14ac:dyDescent="0.2">
      <c r="A18" s="12"/>
    </row>
    <row r="19" spans="1:2" ht="19" x14ac:dyDescent="0.2">
      <c r="A19" s="12"/>
    </row>
    <row r="20" spans="1:2" ht="19" x14ac:dyDescent="0.2">
      <c r="A20" s="12"/>
    </row>
    <row r="21" spans="1:2" ht="19" x14ac:dyDescent="0.2">
      <c r="A21" s="12"/>
    </row>
    <row r="22" spans="1:2" ht="19" x14ac:dyDescent="0.2">
      <c r="A22" s="12"/>
    </row>
    <row r="23" spans="1:2" ht="19" x14ac:dyDescent="0.2">
      <c r="A23" s="12"/>
    </row>
    <row r="24" spans="1:2" ht="19" x14ac:dyDescent="0.2">
      <c r="A24" s="12"/>
    </row>
    <row r="25" spans="1:2" ht="19" x14ac:dyDescent="0.2">
      <c r="A25" s="12"/>
    </row>
    <row r="26" spans="1:2" ht="19" x14ac:dyDescent="0.2">
      <c r="A26" s="12"/>
    </row>
    <row r="27" spans="1:2" ht="19" x14ac:dyDescent="0.2">
      <c r="A27" s="12"/>
    </row>
    <row r="29" spans="1:2" ht="19" x14ac:dyDescent="0.2">
      <c r="A29" s="12"/>
    </row>
    <row r="30" spans="1:2" ht="19" x14ac:dyDescent="0.2">
      <c r="A30" s="12"/>
    </row>
    <row r="31" spans="1:2" ht="19" x14ac:dyDescent="0.2">
      <c r="A31" s="12"/>
    </row>
    <row r="32" spans="1:2" ht="19" x14ac:dyDescent="0.2">
      <c r="A32" s="12"/>
    </row>
    <row r="33" spans="1:1" ht="19" x14ac:dyDescent="0.2">
      <c r="A33" s="12"/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Magdalene Ting</dc:creator>
  <cp:lastModifiedBy>giulio pocobelli</cp:lastModifiedBy>
  <dcterms:created xsi:type="dcterms:W3CDTF">2022-04-27T14:48:13Z</dcterms:created>
  <dcterms:modified xsi:type="dcterms:W3CDTF">2023-06-16T16:31:52Z</dcterms:modified>
</cp:coreProperties>
</file>