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Thesis\Mine\"/>
    </mc:Choice>
  </mc:AlternateContent>
  <xr:revisionPtr revIDLastSave="0" documentId="13_ncr:1_{0E227420-55CF-496D-8445-DADCA19F54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nil">Sheet1!$A$4</definedName>
    <definedName name="Nullipara">Sheet1!$E$15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" roundtripDataSignature="AMtx7mjxFenGom9WwCwpWKH9C36oJSylDg=="/>
    </ext>
  </extLst>
</workbook>
</file>

<file path=xl/calcChain.xml><?xml version="1.0" encoding="utf-8"?>
<calcChain xmlns="http://schemas.openxmlformats.org/spreadsheetml/2006/main">
  <c r="AE34" i="1" l="1"/>
  <c r="AD34" i="1"/>
  <c r="AC34" i="1"/>
  <c r="AE33" i="1"/>
  <c r="AD33" i="1"/>
  <c r="AC33" i="1"/>
  <c r="AE32" i="1"/>
  <c r="AD32" i="1"/>
  <c r="AC32" i="1"/>
  <c r="AE31" i="1"/>
  <c r="AD31" i="1"/>
  <c r="AC31" i="1"/>
  <c r="AE30" i="1"/>
  <c r="AD30" i="1"/>
  <c r="AC30" i="1"/>
  <c r="AE29" i="1"/>
  <c r="AD29" i="1"/>
  <c r="AC29" i="1"/>
  <c r="AE28" i="1"/>
  <c r="AD28" i="1"/>
  <c r="AC28" i="1"/>
  <c r="AE27" i="1"/>
  <c r="AD27" i="1"/>
  <c r="AC27" i="1"/>
  <c r="AE26" i="1"/>
  <c r="AD26" i="1"/>
  <c r="AC26" i="1"/>
  <c r="AE25" i="1"/>
  <c r="AD25" i="1"/>
  <c r="AC25" i="1"/>
  <c r="AE24" i="1"/>
  <c r="AD24" i="1"/>
  <c r="AC24" i="1"/>
  <c r="AE23" i="1"/>
  <c r="AD23" i="1"/>
  <c r="AC23" i="1"/>
  <c r="AE22" i="1"/>
  <c r="AD22" i="1"/>
  <c r="AC22" i="1"/>
  <c r="AE21" i="1"/>
  <c r="AD21" i="1"/>
  <c r="AC21" i="1"/>
  <c r="AE20" i="1"/>
  <c r="AD20" i="1"/>
  <c r="AC20" i="1"/>
  <c r="AE19" i="1"/>
  <c r="AD19" i="1"/>
  <c r="AC19" i="1"/>
  <c r="AE18" i="1"/>
  <c r="AD18" i="1"/>
  <c r="AC18" i="1"/>
  <c r="AE17" i="1"/>
  <c r="AD17" i="1"/>
  <c r="AC17" i="1"/>
  <c r="AE16" i="1"/>
  <c r="AD16" i="1"/>
  <c r="AC16" i="1"/>
  <c r="AE15" i="1"/>
  <c r="AD15" i="1"/>
  <c r="AC15" i="1"/>
  <c r="AE14" i="1"/>
  <c r="AD14" i="1"/>
  <c r="AC14" i="1"/>
  <c r="AE13" i="1"/>
  <c r="AD13" i="1"/>
  <c r="AC13" i="1"/>
  <c r="AE12" i="1"/>
  <c r="AD12" i="1"/>
  <c r="AC12" i="1"/>
  <c r="AE11" i="1"/>
  <c r="AD11" i="1"/>
  <c r="AC11" i="1"/>
  <c r="AE10" i="1"/>
  <c r="AD10" i="1"/>
  <c r="AC10" i="1"/>
  <c r="AE9" i="1"/>
  <c r="AD9" i="1"/>
  <c r="AC9" i="1"/>
  <c r="AE8" i="1"/>
  <c r="AD8" i="1"/>
  <c r="AC8" i="1"/>
  <c r="AE7" i="1"/>
  <c r="AD7" i="1"/>
  <c r="AC7" i="1"/>
  <c r="AE6" i="1"/>
  <c r="AD6" i="1"/>
  <c r="AC6" i="1"/>
  <c r="AE5" i="1"/>
  <c r="AD5" i="1"/>
  <c r="AC5" i="1"/>
  <c r="AE4" i="1"/>
  <c r="AD4" i="1"/>
  <c r="AC4" i="1"/>
  <c r="AE3" i="1"/>
  <c r="AD3" i="1"/>
  <c r="AC3" i="1"/>
</calcChain>
</file>

<file path=xl/sharedStrings.xml><?xml version="1.0" encoding="utf-8"?>
<sst xmlns="http://schemas.openxmlformats.org/spreadsheetml/2006/main" count="731" uniqueCount="75">
  <si>
    <t>Patient ID</t>
  </si>
  <si>
    <t>Age</t>
  </si>
  <si>
    <t>Parity</t>
  </si>
  <si>
    <t>Mode of delivery</t>
  </si>
  <si>
    <t>Medical History</t>
  </si>
  <si>
    <t>Surgical History</t>
  </si>
  <si>
    <t>BMI</t>
  </si>
  <si>
    <t>GA by LMP</t>
  </si>
  <si>
    <t>Hb before</t>
  </si>
  <si>
    <t>Hb after</t>
  </si>
  <si>
    <t xml:space="preserve">Delta </t>
  </si>
  <si>
    <t>Medical treatment</t>
  </si>
  <si>
    <t>Result</t>
  </si>
  <si>
    <t>Induction-to-abortion interval (hour)</t>
  </si>
  <si>
    <t>Side Effects</t>
  </si>
  <si>
    <t>Group 1</t>
  </si>
  <si>
    <t>Group 2</t>
  </si>
  <si>
    <t>Group 3</t>
  </si>
  <si>
    <t>Nullipara</t>
  </si>
  <si>
    <t>Multipara</t>
  </si>
  <si>
    <t>NIL</t>
  </si>
  <si>
    <t>CS</t>
  </si>
  <si>
    <t>Free</t>
  </si>
  <si>
    <t>3 CS</t>
  </si>
  <si>
    <t>1 CS</t>
  </si>
  <si>
    <t>Single dose Letrozole + Misoprostol vaginally</t>
  </si>
  <si>
    <t>Multiple dose Letrozole + 1 repeated dose Misoprostol</t>
  </si>
  <si>
    <t>Misoprostol vaginally</t>
  </si>
  <si>
    <t>succeeded</t>
  </si>
  <si>
    <t>failed</t>
  </si>
  <si>
    <t>Mild bleeding</t>
  </si>
  <si>
    <t>Nausea</t>
  </si>
  <si>
    <t>Mild bleeding, lower abdominal pain</t>
  </si>
  <si>
    <t>VD</t>
  </si>
  <si>
    <t>Anemia</t>
  </si>
  <si>
    <t>Multiple dose Letrozole + Misoprostol vaginally</t>
  </si>
  <si>
    <t>Mild bleeding. lower abdominal pain</t>
  </si>
  <si>
    <t>Nausea, lower abdominal pain, mild bleeding</t>
  </si>
  <si>
    <t>DM, HTN</t>
  </si>
  <si>
    <t>cholecystectomy</t>
  </si>
  <si>
    <t>mild to moderate vaginal bleeding, lower abdominal pain</t>
  </si>
  <si>
    <t>2 CS</t>
  </si>
  <si>
    <t>mild vaginal bleeding, lower abdominal pain</t>
  </si>
  <si>
    <t>VD and  CS</t>
  </si>
  <si>
    <t>Dizziness, Mild bleeding</t>
  </si>
  <si>
    <t>Single dose mg Letrozole + 1 repeated dose Misoprostol</t>
  </si>
  <si>
    <t>Nausea, lower abdominal pain</t>
  </si>
  <si>
    <t>lower abdominal pain, back pain, mild bleeding</t>
  </si>
  <si>
    <t>1 CS - 1 D&amp;C</t>
  </si>
  <si>
    <t>lower abdominal pain, back pain</t>
  </si>
  <si>
    <t>2 CS + hemorhoidectomy- chloecystectomy- appendectomy</t>
  </si>
  <si>
    <t>Minimal bleeding</t>
  </si>
  <si>
    <t>Nausea, headeche</t>
  </si>
  <si>
    <t>D &amp; C</t>
  </si>
  <si>
    <t>2 CS, Appendectomy</t>
  </si>
  <si>
    <t>Nausea, mild bleeding</t>
  </si>
  <si>
    <t>Nil</t>
  </si>
  <si>
    <t>Appendectomy</t>
  </si>
  <si>
    <t>Breast lobectomy, Appendectomy</t>
  </si>
  <si>
    <t>1 CS + 1 D&amp;C</t>
  </si>
  <si>
    <t>Moderate vaginal bleeding</t>
  </si>
  <si>
    <t>milnimal to mild vaginal bleeding</t>
  </si>
  <si>
    <t>1 D&amp;C</t>
  </si>
  <si>
    <t>lower abdominal pain, mild bleeding</t>
  </si>
  <si>
    <t>Removal of renal stone</t>
  </si>
  <si>
    <t>DM</t>
  </si>
  <si>
    <t>Paraumbilical hernia repair</t>
  </si>
  <si>
    <t>Nausea, lower abdominal pain, minimal bleeding</t>
  </si>
  <si>
    <t>2 CS + Appendectomy + Tonsillectomy</t>
  </si>
  <si>
    <t>Nausea, headche</t>
  </si>
  <si>
    <t>Hypothyroidism</t>
  </si>
  <si>
    <t>4 CS + 1 D&amp;C</t>
  </si>
  <si>
    <t>5 CS</t>
  </si>
  <si>
    <t>9.0</t>
  </si>
  <si>
    <t>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</si>
</sst>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</font>
    <font>
      <b/>
      <sz val="10"/>
      <color theme="1"/>
      <name val="Arial"/>
    </font>
    <font>
      <sz val="10"/>
      <name val="Arial"/>
    </font>
    <font>
      <sz val="10"/>
      <color rgb="FF4A86E8"/>
      <name val="Arial"/>
    </font>
    <font>
      <b/>
      <sz val="10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rgb="FF53A4BD"/>
        <bgColor rgb="FF53A4BD"/>
      </patternFill>
    </fill>
    <fill>
      <patternFill patternType="solid">
        <fgColor rgb="FF31A283"/>
        <bgColor rgb="FF31A283"/>
      </patternFill>
    </fill>
    <fill>
      <patternFill patternType="solid">
        <fgColor rgb="FFCF5D33"/>
        <bgColor rgb="FFCF5D33"/>
      </patternFill>
    </fill>
    <fill>
      <patternFill patternType="solid">
        <fgColor rgb="FFCFE2F3"/>
        <bgColor rgb="FFCFE2F3"/>
      </patternFill>
    </fill>
    <fill>
      <patternFill patternType="solid">
        <fgColor rgb="FF49DF60"/>
        <bgColor rgb="FF49DF60"/>
      </patternFill>
    </fill>
    <fill>
      <patternFill patternType="solid">
        <fgColor rgb="FFD5A6BD"/>
        <bgColor rgb="FFD5A6BD"/>
      </patternFill>
    </fill>
    <fill>
      <patternFill patternType="solid">
        <fgColor rgb="FF00B0F0"/>
        <bgColor rgb="FF00B0F0"/>
      </patternFill>
    </fill>
    <fill>
      <patternFill patternType="solid">
        <fgColor rgb="FFA4C2F4"/>
        <bgColor rgb="FFA4C2F4"/>
      </patternFill>
    </fill>
    <fill>
      <patternFill patternType="solid">
        <fgColor rgb="FFFF9900"/>
        <bgColor rgb="FFFF9900"/>
      </patternFill>
    </fill>
    <fill>
      <patternFill patternType="solid">
        <fgColor rgb="FFEBEFF1"/>
        <bgColor rgb="FFEBEFF1"/>
      </patternFill>
    </fill>
    <fill>
      <patternFill patternType="solid">
        <fgColor rgb="FF85AD72"/>
        <bgColor rgb="FF85AD72"/>
      </patternFill>
    </fill>
    <fill>
      <patternFill patternType="solid">
        <fgColor rgb="FF92D050"/>
        <bgColor rgb="FF92D050"/>
      </patternFill>
    </fill>
    <fill>
      <patternFill patternType="solid">
        <fgColor rgb="FFEBBC68"/>
        <bgColor rgb="FFEBBC68"/>
      </patternFill>
    </fill>
    <fill>
      <patternFill patternType="solid">
        <fgColor rgb="FF93C47D"/>
        <bgColor rgb="FF93C47D"/>
      </patternFill>
    </fill>
    <fill>
      <patternFill patternType="solid">
        <fgColor rgb="FFDD7E6B"/>
        <bgColor rgb="FFDD7E6B"/>
      </patternFill>
    </fill>
    <fill>
      <patternFill patternType="solid">
        <fgColor rgb="FF92D050"/>
        <bgColor rgb="FFCFE2F3"/>
      </patternFill>
    </fill>
    <fill>
      <patternFill patternType="solid">
        <fgColor rgb="FF92D050"/>
        <bgColor rgb="FFEBEFF1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/>
      <right/>
      <top/>
      <bottom/>
      <diagonal/>
    </border>
    <border>
      <left style="thin">
        <color rgb="FF000000"/>
      </left>
      <right style="medium">
        <color rgb="FFCCCCCC"/>
      </right>
      <top style="thin">
        <color rgb="FF000000"/>
      </top>
      <bottom style="thick">
        <color rgb="FF434343"/>
      </bottom>
      <diagonal/>
    </border>
    <border>
      <left style="medium">
        <color rgb="FFCCCCCC"/>
      </left>
      <right style="medium">
        <color rgb="FFCCCCCC"/>
      </right>
      <top style="thin">
        <color rgb="FF000000"/>
      </top>
      <bottom style="thick">
        <color rgb="FF434343"/>
      </bottom>
      <diagonal/>
    </border>
    <border>
      <left/>
      <right/>
      <top style="thin">
        <color rgb="FF000000"/>
      </top>
      <bottom style="thick">
        <color rgb="FF434343"/>
      </bottom>
      <diagonal/>
    </border>
    <border>
      <left/>
      <right style="thin">
        <color rgb="FF000000"/>
      </right>
      <top style="thin">
        <color rgb="FF000000"/>
      </top>
      <bottom style="thick">
        <color rgb="FF434343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thin">
        <color rgb="FF000000"/>
      </bottom>
      <diagonal/>
    </border>
    <border>
      <left/>
      <right/>
      <top style="medium">
        <color rgb="FFCCCCCC"/>
      </top>
      <bottom style="thin">
        <color rgb="FF000000"/>
      </bottom>
      <diagonal/>
    </border>
    <border>
      <left/>
      <right style="medium">
        <color rgb="FFCCCCCC"/>
      </right>
      <top style="medium">
        <color rgb="FFCCCCCC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/>
    <xf numFmtId="49" fontId="1" fillId="4" borderId="4" xfId="0" applyNumberFormat="1" applyFont="1" applyFill="1" applyBorder="1" applyAlignment="1">
      <alignment horizontal="center" vertical="center" wrapText="1"/>
    </xf>
    <xf numFmtId="49" fontId="1" fillId="5" borderId="4" xfId="0" applyNumberFormat="1" applyFont="1" applyFill="1" applyBorder="1" applyAlignment="1">
      <alignment horizontal="center" vertical="center" wrapText="1"/>
    </xf>
    <xf numFmtId="49" fontId="1" fillId="6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0" fillId="7" borderId="7" xfId="0" applyNumberFormat="1" applyFont="1" applyFill="1" applyBorder="1" applyAlignment="1">
      <alignment horizontal="center" wrapText="1"/>
    </xf>
    <xf numFmtId="49" fontId="0" fillId="10" borderId="7" xfId="0" applyNumberFormat="1" applyFont="1" applyFill="1" applyBorder="1" applyAlignment="1">
      <alignment horizontal="center" vertical="center" wrapText="1"/>
    </xf>
    <xf numFmtId="49" fontId="0" fillId="7" borderId="7" xfId="0" applyNumberFormat="1" applyFont="1" applyFill="1" applyBorder="1" applyAlignment="1">
      <alignment horizontal="center" vertical="center" wrapText="1"/>
    </xf>
    <xf numFmtId="49" fontId="0" fillId="11" borderId="7" xfId="0" applyNumberFormat="1" applyFont="1" applyFill="1" applyBorder="1" applyAlignment="1">
      <alignment horizontal="center" vertical="center" wrapText="1"/>
    </xf>
    <xf numFmtId="49" fontId="0" fillId="12" borderId="8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Border="1" applyAlignment="1">
      <alignment wrapText="1"/>
    </xf>
    <xf numFmtId="49" fontId="0" fillId="7" borderId="8" xfId="0" applyNumberFormat="1" applyFont="1" applyFill="1" applyBorder="1" applyAlignment="1">
      <alignment horizontal="center" wrapText="1"/>
    </xf>
    <xf numFmtId="49" fontId="0" fillId="10" borderId="8" xfId="0" applyNumberFormat="1" applyFont="1" applyFill="1" applyBorder="1" applyAlignment="1">
      <alignment horizontal="center" vertical="center" wrapText="1"/>
    </xf>
    <xf numFmtId="49" fontId="0" fillId="15" borderId="8" xfId="0" applyNumberFormat="1" applyFont="1" applyFill="1" applyBorder="1" applyAlignment="1">
      <alignment horizontal="center" vertical="center" wrapText="1"/>
    </xf>
    <xf numFmtId="49" fontId="0" fillId="13" borderId="8" xfId="0" applyNumberFormat="1" applyFont="1" applyFill="1" applyBorder="1" applyAlignment="1">
      <alignment horizontal="center" vertical="center" wrapText="1"/>
    </xf>
    <xf numFmtId="49" fontId="0" fillId="11" borderId="8" xfId="0" applyNumberFormat="1" applyFont="1" applyFill="1" applyBorder="1" applyAlignment="1">
      <alignment horizontal="center" vertical="center" wrapText="1"/>
    </xf>
    <xf numFmtId="49" fontId="3" fillId="16" borderId="8" xfId="0" applyNumberFormat="1" applyFont="1" applyFill="1" applyBorder="1" applyAlignment="1">
      <alignment horizontal="center" vertical="center" wrapText="1"/>
    </xf>
    <xf numFmtId="49" fontId="0" fillId="17" borderId="8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Border="1" applyAlignment="1">
      <alignment wrapText="1"/>
    </xf>
    <xf numFmtId="49" fontId="0" fillId="7" borderId="8" xfId="0" applyNumberFormat="1" applyFont="1" applyFill="1" applyBorder="1" applyAlignment="1">
      <alignment horizontal="center" vertical="center" wrapText="1"/>
    </xf>
    <xf numFmtId="49" fontId="0" fillId="7" borderId="1" xfId="0" applyNumberFormat="1" applyFont="1" applyFill="1" applyBorder="1" applyAlignment="1">
      <alignment horizontal="center" wrapText="1"/>
    </xf>
    <xf numFmtId="49" fontId="0" fillId="10" borderId="1" xfId="0" applyNumberFormat="1" applyFont="1" applyFill="1" applyBorder="1" applyAlignment="1">
      <alignment horizontal="center" vertical="center" wrapText="1"/>
    </xf>
    <xf numFmtId="49" fontId="0" fillId="15" borderId="1" xfId="0" applyNumberFormat="1" applyFont="1" applyFill="1" applyBorder="1" applyAlignment="1">
      <alignment horizontal="center" vertical="center" wrapText="1"/>
    </xf>
    <xf numFmtId="49" fontId="0" fillId="7" borderId="1" xfId="0" applyNumberFormat="1" applyFont="1" applyFill="1" applyBorder="1" applyAlignment="1">
      <alignment horizontal="center" vertical="center" wrapText="1"/>
    </xf>
    <xf numFmtId="49" fontId="0" fillId="11" borderId="1" xfId="0" applyNumberFormat="1" applyFont="1" applyFill="1" applyBorder="1" applyAlignment="1">
      <alignment horizontal="center" vertical="center" wrapText="1"/>
    </xf>
    <xf numFmtId="49" fontId="0" fillId="12" borderId="1" xfId="0" applyNumberFormat="1" applyFont="1" applyFill="1" applyBorder="1" applyAlignment="1">
      <alignment horizontal="center" vertical="center" wrapText="1"/>
    </xf>
    <xf numFmtId="49" fontId="3" fillId="16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wrapText="1"/>
    </xf>
    <xf numFmtId="49" fontId="0" fillId="7" borderId="0" xfId="0" applyNumberFormat="1" applyFont="1" applyFill="1" applyAlignment="1">
      <alignment horizontal="center" wrapText="1"/>
    </xf>
    <xf numFmtId="49" fontId="0" fillId="10" borderId="0" xfId="0" applyNumberFormat="1" applyFont="1" applyFill="1" applyAlignment="1">
      <alignment horizontal="center" vertical="center" wrapText="1"/>
    </xf>
    <xf numFmtId="49" fontId="0" fillId="15" borderId="0" xfId="0" applyNumberFormat="1" applyFont="1" applyFill="1" applyAlignment="1">
      <alignment horizontal="center" vertical="center" wrapText="1"/>
    </xf>
    <xf numFmtId="49" fontId="0" fillId="13" borderId="0" xfId="0" applyNumberFormat="1" applyFont="1" applyFill="1" applyAlignment="1">
      <alignment horizontal="center" vertical="center" wrapText="1"/>
    </xf>
    <xf numFmtId="49" fontId="0" fillId="12" borderId="0" xfId="0" applyNumberFormat="1" applyFont="1" applyFill="1" applyAlignment="1">
      <alignment horizontal="center" vertical="center" wrapText="1"/>
    </xf>
    <xf numFmtId="49" fontId="0" fillId="11" borderId="0" xfId="0" applyNumberFormat="1" applyFont="1" applyFill="1" applyAlignment="1">
      <alignment horizontal="center" vertical="center" wrapText="1"/>
    </xf>
    <xf numFmtId="49" fontId="3" fillId="16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Alignment="1">
      <alignment wrapText="1"/>
    </xf>
    <xf numFmtId="49" fontId="0" fillId="0" borderId="9" xfId="0" applyNumberFormat="1" applyFont="1" applyBorder="1" applyAlignment="1">
      <alignment wrapText="1"/>
    </xf>
    <xf numFmtId="49" fontId="0" fillId="0" borderId="10" xfId="0" applyNumberFormat="1" applyFont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5" borderId="4" xfId="0" applyNumberFormat="1" applyFont="1" applyFill="1" applyBorder="1" applyAlignment="1">
      <alignment horizontal="center" vertical="center"/>
    </xf>
    <xf numFmtId="49" fontId="1" fillId="6" borderId="4" xfId="0" applyNumberFormat="1" applyFont="1" applyFill="1" applyBorder="1" applyAlignment="1">
      <alignment horizontal="center" vertical="center"/>
    </xf>
    <xf numFmtId="49" fontId="0" fillId="7" borderId="7" xfId="0" applyNumberFormat="1" applyFont="1" applyFill="1" applyBorder="1" applyAlignment="1">
      <alignment horizontal="center" vertical="center"/>
    </xf>
    <xf numFmtId="49" fontId="0" fillId="13" borderId="8" xfId="0" applyNumberFormat="1" applyFont="1" applyFill="1" applyBorder="1" applyAlignment="1">
      <alignment horizontal="center" vertical="center"/>
    </xf>
    <xf numFmtId="49" fontId="0" fillId="7" borderId="8" xfId="0" applyNumberFormat="1" applyFont="1" applyFill="1" applyBorder="1" applyAlignment="1">
      <alignment horizontal="center" vertical="center"/>
    </xf>
    <xf numFmtId="49" fontId="0" fillId="7" borderId="1" xfId="0" applyNumberFormat="1" applyFont="1" applyFill="1" applyBorder="1" applyAlignment="1">
      <alignment horizontal="center" vertical="center"/>
    </xf>
    <xf numFmtId="49" fontId="0" fillId="13" borderId="0" xfId="0" applyNumberFormat="1" applyFont="1" applyFill="1" applyAlignment="1">
      <alignment horizontal="center" vertical="center"/>
    </xf>
    <xf numFmtId="49" fontId="0" fillId="8" borderId="7" xfId="0" applyNumberFormat="1" applyFont="1" applyFill="1" applyBorder="1" applyAlignment="1">
      <alignment horizontal="center" vertical="center"/>
    </xf>
    <xf numFmtId="49" fontId="0" fillId="9" borderId="7" xfId="0" applyNumberFormat="1" applyFont="1" applyFill="1" applyBorder="1" applyAlignment="1">
      <alignment horizontal="center" vertical="center"/>
    </xf>
    <xf numFmtId="49" fontId="0" fillId="14" borderId="8" xfId="0" applyNumberFormat="1" applyFont="1" applyFill="1" applyBorder="1" applyAlignment="1">
      <alignment horizontal="center" vertical="center"/>
    </xf>
    <xf numFmtId="49" fontId="0" fillId="8" borderId="8" xfId="0" applyNumberFormat="1" applyFont="1" applyFill="1" applyBorder="1" applyAlignment="1">
      <alignment horizontal="center" vertical="center"/>
    </xf>
    <xf numFmtId="49" fontId="0" fillId="9" borderId="8" xfId="0" applyNumberFormat="1" applyFont="1" applyFill="1" applyBorder="1" applyAlignment="1">
      <alignment horizontal="center" vertical="center"/>
    </xf>
    <xf numFmtId="49" fontId="0" fillId="18" borderId="8" xfId="0" applyNumberFormat="1" applyFont="1" applyFill="1" applyBorder="1" applyAlignment="1">
      <alignment horizontal="center" vertical="center"/>
    </xf>
    <xf numFmtId="49" fontId="0" fillId="8" borderId="1" xfId="0" applyNumberFormat="1" applyFont="1" applyFill="1" applyBorder="1" applyAlignment="1">
      <alignment horizontal="center" vertical="center"/>
    </xf>
    <xf numFmtId="49" fontId="0" fillId="18" borderId="1" xfId="0" applyNumberFormat="1" applyFont="1" applyFill="1" applyBorder="1" applyAlignment="1">
      <alignment horizontal="center" vertical="center"/>
    </xf>
    <xf numFmtId="49" fontId="0" fillId="9" borderId="1" xfId="0" applyNumberFormat="1" applyFont="1" applyFill="1" applyBorder="1" applyAlignment="1">
      <alignment horizontal="center" vertical="center"/>
    </xf>
    <xf numFmtId="49" fontId="0" fillId="9" borderId="0" xfId="0" applyNumberFormat="1" applyFont="1" applyFill="1" applyAlignment="1">
      <alignment horizontal="center" vertical="center"/>
    </xf>
    <xf numFmtId="49" fontId="0" fillId="18" borderId="0" xfId="0" applyNumberFormat="1" applyFont="1" applyFill="1" applyAlignment="1">
      <alignment horizontal="center" vertical="center"/>
    </xf>
    <xf numFmtId="49" fontId="0" fillId="0" borderId="7" xfId="0" applyNumberFormat="1" applyBorder="1" applyAlignment="1">
      <alignment wrapText="1"/>
    </xf>
    <xf numFmtId="49" fontId="0" fillId="19" borderId="1" xfId="0" applyNumberFormat="1" applyFont="1" applyFill="1" applyBorder="1" applyAlignment="1">
      <alignment horizontal="center" wrapText="1"/>
    </xf>
    <xf numFmtId="49" fontId="0" fillId="19" borderId="0" xfId="0" applyNumberFormat="1" applyFont="1" applyFill="1" applyAlignment="1">
      <alignment horizontal="center" wrapText="1"/>
    </xf>
    <xf numFmtId="49" fontId="0" fillId="19" borderId="1" xfId="0" applyNumberFormat="1" applyFill="1" applyBorder="1" applyAlignment="1">
      <alignment horizontal="center" vertical="center"/>
    </xf>
    <xf numFmtId="49" fontId="0" fillId="20" borderId="0" xfId="0" applyNumberFormat="1" applyFill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/>
    <xf numFmtId="49" fontId="2" fillId="0" borderId="13" xfId="0" applyNumberFormat="1" applyFont="1" applyBorder="1"/>
  </cellXfs>
  <cellStyles count="1">
    <cellStyle name="Normal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 patternType="solid">
          <fgColor rgb="FFEEF7E3"/>
          <bgColor rgb="FFEEF7E3"/>
        </patternFill>
      </fill>
    </dxf>
    <dxf>
      <fill>
        <patternFill patternType="solid">
          <fgColor rgb="FFE0F7FA"/>
          <bgColor rgb="FFE0F7FA"/>
        </patternFill>
      </fill>
    </dxf>
  </dxfs>
  <tableStyles count="1">
    <tableStyle name="Sheet1-style" pivot="0" count="2" xr9:uid="{00000000-0011-0000-FFFF-FFFF00000000}"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C3:AE34" headerRowCount="0" headerRowDxfId="5" dataDxfId="4" totalsRowDxfId="3">
  <tableColumns count="3">
    <tableColumn id="1" xr3:uid="{00000000-0010-0000-0000-000001000000}" name="Column1" dataDxfId="2"/>
    <tableColumn id="2" xr3:uid="{00000000-0010-0000-0000-000002000000}" name="Column2" dataDxfId="1"/>
    <tableColumn id="3" xr3:uid="{00000000-0010-0000-0000-000003000000}" name="Column3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C937"/>
  <sheetViews>
    <sheetView tabSelected="1" workbookViewId="0">
      <selection activeCell="A35" sqref="A35"/>
    </sheetView>
  </sheetViews>
  <sheetFormatPr defaultColWidth="14.44140625" defaultRowHeight="15" customHeight="1" x14ac:dyDescent="0.25"/>
  <cols>
    <col min="1" max="1" width="10" style="3" customWidth="1"/>
    <col min="2" max="4" width="8.109375" style="3" bestFit="1" customWidth="1"/>
    <col min="5" max="7" width="8.33203125" style="3" bestFit="1" customWidth="1"/>
    <col min="8" max="10" width="10.6640625" style="3" bestFit="1" customWidth="1"/>
    <col min="11" max="11" width="8.109375" style="3" bestFit="1" customWidth="1"/>
    <col min="12" max="12" width="13.6640625" style="3" bestFit="1" customWidth="1"/>
    <col min="13" max="13" width="8.109375" style="3" bestFit="1" customWidth="1"/>
    <col min="14" max="14" width="28.6640625" style="3" bestFit="1" customWidth="1"/>
    <col min="15" max="15" width="33.109375" style="3" bestFit="1" customWidth="1"/>
    <col min="16" max="16" width="50.6640625" style="3" bestFit="1" customWidth="1"/>
    <col min="17" max="31" width="8.109375" style="3" bestFit="1" customWidth="1"/>
    <col min="32" max="32" width="47.33203125" style="3" bestFit="1" customWidth="1"/>
    <col min="33" max="33" width="45.33203125" style="3" bestFit="1" customWidth="1"/>
    <col min="34" max="34" width="17.6640625" style="3" bestFit="1" customWidth="1"/>
    <col min="35" max="37" width="9.88671875" style="3" bestFit="1" customWidth="1"/>
    <col min="38" max="39" width="8.109375" style="3" bestFit="1" customWidth="1"/>
    <col min="40" max="40" width="8.109375" style="3" customWidth="1"/>
    <col min="41" max="41" width="37.5546875" style="3" bestFit="1" customWidth="1"/>
    <col min="42" max="42" width="39.44140625" style="3" bestFit="1" customWidth="1"/>
    <col min="43" max="43" width="46.88671875" style="3" bestFit="1" customWidth="1"/>
    <col min="44" max="16384" width="14.44140625" style="3"/>
  </cols>
  <sheetData>
    <row r="1" spans="1:55" ht="27" customHeight="1" x14ac:dyDescent="0.25">
      <c r="A1" s="43" t="s">
        <v>0</v>
      </c>
      <c r="B1" s="73" t="s">
        <v>1</v>
      </c>
      <c r="C1" s="74"/>
      <c r="D1" s="75"/>
      <c r="E1" s="73" t="s">
        <v>2</v>
      </c>
      <c r="F1" s="74"/>
      <c r="G1" s="75"/>
      <c r="H1" s="73" t="s">
        <v>3</v>
      </c>
      <c r="I1" s="74"/>
      <c r="J1" s="75"/>
      <c r="K1" s="73" t="s">
        <v>4</v>
      </c>
      <c r="L1" s="74"/>
      <c r="M1" s="75"/>
      <c r="N1" s="73" t="s">
        <v>5</v>
      </c>
      <c r="O1" s="74"/>
      <c r="P1" s="75"/>
      <c r="Q1" s="73" t="s">
        <v>6</v>
      </c>
      <c r="R1" s="74"/>
      <c r="S1" s="75"/>
      <c r="T1" s="73" t="s">
        <v>7</v>
      </c>
      <c r="U1" s="74"/>
      <c r="V1" s="75"/>
      <c r="W1" s="73" t="s">
        <v>8</v>
      </c>
      <c r="X1" s="74"/>
      <c r="Y1" s="75"/>
      <c r="Z1" s="73" t="s">
        <v>9</v>
      </c>
      <c r="AA1" s="74"/>
      <c r="AB1" s="75"/>
      <c r="AC1" s="69" t="s">
        <v>10</v>
      </c>
      <c r="AD1" s="76"/>
      <c r="AE1" s="77"/>
      <c r="AF1" s="69" t="s">
        <v>11</v>
      </c>
      <c r="AG1" s="70"/>
      <c r="AH1" s="71"/>
      <c r="AI1" s="69" t="s">
        <v>12</v>
      </c>
      <c r="AJ1" s="70"/>
      <c r="AK1" s="71"/>
      <c r="AL1" s="72" t="s">
        <v>13</v>
      </c>
      <c r="AM1" s="70"/>
      <c r="AN1" s="71"/>
      <c r="AO1" s="69" t="s">
        <v>14</v>
      </c>
      <c r="AP1" s="70"/>
      <c r="AQ1" s="71"/>
      <c r="AR1" s="1"/>
      <c r="AS1" s="1"/>
      <c r="AT1" s="1"/>
      <c r="AU1" s="1"/>
      <c r="AV1" s="1"/>
      <c r="AW1" s="1"/>
      <c r="AX1" s="1"/>
      <c r="AY1" s="1"/>
      <c r="AZ1" s="1"/>
      <c r="BA1" s="1"/>
      <c r="BB1" s="2"/>
      <c r="BC1" s="2"/>
    </row>
    <row r="2" spans="1:55" ht="15.75" customHeight="1" x14ac:dyDescent="0.25">
      <c r="A2" s="44"/>
      <c r="B2" s="45" t="s">
        <v>15</v>
      </c>
      <c r="C2" s="46" t="s">
        <v>16</v>
      </c>
      <c r="D2" s="47" t="s">
        <v>17</v>
      </c>
      <c r="E2" s="45" t="s">
        <v>15</v>
      </c>
      <c r="F2" s="46" t="s">
        <v>16</v>
      </c>
      <c r="G2" s="47" t="s">
        <v>17</v>
      </c>
      <c r="H2" s="45" t="s">
        <v>15</v>
      </c>
      <c r="I2" s="46" t="s">
        <v>16</v>
      </c>
      <c r="J2" s="47" t="s">
        <v>17</v>
      </c>
      <c r="K2" s="45" t="s">
        <v>15</v>
      </c>
      <c r="L2" s="46" t="s">
        <v>16</v>
      </c>
      <c r="M2" s="47" t="s">
        <v>17</v>
      </c>
      <c r="N2" s="45" t="s">
        <v>15</v>
      </c>
      <c r="O2" s="46" t="s">
        <v>16</v>
      </c>
      <c r="P2" s="47" t="s">
        <v>17</v>
      </c>
      <c r="Q2" s="45" t="s">
        <v>15</v>
      </c>
      <c r="R2" s="46" t="s">
        <v>16</v>
      </c>
      <c r="S2" s="47" t="s">
        <v>17</v>
      </c>
      <c r="T2" s="45" t="s">
        <v>15</v>
      </c>
      <c r="U2" s="46" t="s">
        <v>16</v>
      </c>
      <c r="V2" s="47" t="s">
        <v>17</v>
      </c>
      <c r="W2" s="45" t="s">
        <v>15</v>
      </c>
      <c r="X2" s="46" t="s">
        <v>16</v>
      </c>
      <c r="Y2" s="47" t="s">
        <v>17</v>
      </c>
      <c r="Z2" s="45" t="s">
        <v>15</v>
      </c>
      <c r="AA2" s="46" t="s">
        <v>16</v>
      </c>
      <c r="AB2" s="47" t="s">
        <v>17</v>
      </c>
      <c r="AC2" s="4" t="s">
        <v>15</v>
      </c>
      <c r="AD2" s="5" t="s">
        <v>16</v>
      </c>
      <c r="AE2" s="6" t="s">
        <v>17</v>
      </c>
      <c r="AF2" s="4" t="s">
        <v>15</v>
      </c>
      <c r="AG2" s="5" t="s">
        <v>16</v>
      </c>
      <c r="AH2" s="6" t="s">
        <v>17</v>
      </c>
      <c r="AI2" s="4" t="s">
        <v>15</v>
      </c>
      <c r="AJ2" s="5" t="s">
        <v>16</v>
      </c>
      <c r="AK2" s="6" t="s">
        <v>17</v>
      </c>
      <c r="AL2" s="4" t="s">
        <v>15</v>
      </c>
      <c r="AM2" s="5" t="s">
        <v>16</v>
      </c>
      <c r="AN2" s="6" t="s">
        <v>17</v>
      </c>
      <c r="AO2" s="4" t="s">
        <v>15</v>
      </c>
      <c r="AP2" s="5" t="s">
        <v>16</v>
      </c>
      <c r="AQ2" s="6" t="s">
        <v>17</v>
      </c>
      <c r="AR2" s="7"/>
      <c r="AS2" s="7"/>
      <c r="AT2" s="7"/>
      <c r="AU2" s="7"/>
      <c r="AV2" s="7"/>
      <c r="AW2" s="7"/>
      <c r="AX2" s="7"/>
      <c r="AY2" s="7"/>
      <c r="AZ2" s="7"/>
      <c r="BA2" s="7"/>
      <c r="BB2" s="8"/>
      <c r="BC2" s="9"/>
    </row>
    <row r="3" spans="1:55" ht="26.4" x14ac:dyDescent="0.25">
      <c r="A3" s="48">
        <v>1</v>
      </c>
      <c r="B3" s="48">
        <v>19</v>
      </c>
      <c r="C3" s="48">
        <v>40</v>
      </c>
      <c r="D3" s="48">
        <v>26</v>
      </c>
      <c r="E3" s="53" t="s">
        <v>18</v>
      </c>
      <c r="F3" s="48" t="s">
        <v>19</v>
      </c>
      <c r="G3" s="48" t="s">
        <v>19</v>
      </c>
      <c r="H3" s="53" t="s">
        <v>20</v>
      </c>
      <c r="I3" s="54" t="s">
        <v>21</v>
      </c>
      <c r="J3" s="54" t="s">
        <v>21</v>
      </c>
      <c r="K3" s="48" t="s">
        <v>22</v>
      </c>
      <c r="L3" s="48" t="s">
        <v>22</v>
      </c>
      <c r="M3" s="48" t="s">
        <v>22</v>
      </c>
      <c r="N3" s="48" t="s">
        <v>22</v>
      </c>
      <c r="O3" s="48" t="s">
        <v>23</v>
      </c>
      <c r="P3" s="48" t="s">
        <v>24</v>
      </c>
      <c r="Q3" s="48">
        <v>20</v>
      </c>
      <c r="R3" s="48">
        <v>26</v>
      </c>
      <c r="S3" s="48">
        <v>25.5</v>
      </c>
      <c r="T3" s="48">
        <v>7</v>
      </c>
      <c r="U3" s="48">
        <v>7</v>
      </c>
      <c r="V3" s="48">
        <v>7</v>
      </c>
      <c r="W3" s="48">
        <v>11.5</v>
      </c>
      <c r="X3" s="48">
        <v>11</v>
      </c>
      <c r="Y3" s="48">
        <v>13</v>
      </c>
      <c r="Z3" s="48">
        <v>11</v>
      </c>
      <c r="AA3" s="48">
        <v>10.4</v>
      </c>
      <c r="AB3" s="48">
        <v>12.5</v>
      </c>
      <c r="AC3" s="10">
        <f t="shared" ref="AC3:AE3" si="0">(W3-Z3)</f>
        <v>0.5</v>
      </c>
      <c r="AD3" s="10">
        <f t="shared" si="0"/>
        <v>0.59999999999999964</v>
      </c>
      <c r="AE3" s="10">
        <f t="shared" si="0"/>
        <v>0.5</v>
      </c>
      <c r="AF3" s="11" t="s">
        <v>25</v>
      </c>
      <c r="AG3" s="12" t="s">
        <v>26</v>
      </c>
      <c r="AH3" s="12" t="s">
        <v>27</v>
      </c>
      <c r="AI3" s="13" t="s">
        <v>28</v>
      </c>
      <c r="AJ3" s="14" t="s">
        <v>29</v>
      </c>
      <c r="AK3" s="13" t="s">
        <v>28</v>
      </c>
      <c r="AL3" s="12">
        <v>8</v>
      </c>
      <c r="AM3" s="12">
        <v>13</v>
      </c>
      <c r="AN3" s="12">
        <v>10</v>
      </c>
      <c r="AO3" s="12" t="s">
        <v>30</v>
      </c>
      <c r="AP3" s="12" t="s">
        <v>31</v>
      </c>
      <c r="AQ3" s="12" t="s">
        <v>32</v>
      </c>
      <c r="AR3" s="15"/>
      <c r="AS3" s="15"/>
      <c r="AT3" s="15"/>
      <c r="AU3" s="15"/>
      <c r="AV3" s="15"/>
      <c r="AW3" s="15"/>
      <c r="AX3" s="15"/>
      <c r="AY3" s="15"/>
      <c r="AZ3" s="15"/>
      <c r="BA3" s="15"/>
    </row>
    <row r="4" spans="1:55" ht="26.4" x14ac:dyDescent="0.25">
      <c r="A4" s="49">
        <v>2</v>
      </c>
      <c r="B4" s="49">
        <v>21</v>
      </c>
      <c r="C4" s="49">
        <v>25</v>
      </c>
      <c r="D4" s="49">
        <v>30</v>
      </c>
      <c r="E4" s="49" t="s">
        <v>19</v>
      </c>
      <c r="F4" s="49" t="s">
        <v>19</v>
      </c>
      <c r="G4" s="49" t="s">
        <v>19</v>
      </c>
      <c r="H4" s="55" t="s">
        <v>33</v>
      </c>
      <c r="I4" s="55" t="s">
        <v>33</v>
      </c>
      <c r="J4" s="55" t="s">
        <v>33</v>
      </c>
      <c r="K4" s="49" t="s">
        <v>22</v>
      </c>
      <c r="L4" s="49" t="s">
        <v>22</v>
      </c>
      <c r="M4" s="49" t="s">
        <v>34</v>
      </c>
      <c r="N4" s="49" t="s">
        <v>22</v>
      </c>
      <c r="O4" s="49" t="s">
        <v>22</v>
      </c>
      <c r="P4" s="49" t="s">
        <v>22</v>
      </c>
      <c r="Q4" s="49">
        <v>24</v>
      </c>
      <c r="R4" s="49">
        <v>27</v>
      </c>
      <c r="S4" s="49">
        <v>24.5</v>
      </c>
      <c r="T4" s="49">
        <v>7</v>
      </c>
      <c r="U4" s="49">
        <v>7</v>
      </c>
      <c r="V4" s="49">
        <v>7</v>
      </c>
      <c r="W4" s="49">
        <v>10.3</v>
      </c>
      <c r="X4" s="49">
        <v>12</v>
      </c>
      <c r="Y4" s="49">
        <v>9.8000000000000007</v>
      </c>
      <c r="Z4" s="49">
        <v>9.6999999999999993</v>
      </c>
      <c r="AA4" s="49">
        <v>11.7</v>
      </c>
      <c r="AB4" s="49">
        <v>9.5</v>
      </c>
      <c r="AC4" s="16">
        <f t="shared" ref="AC4:AE4" si="1">(W4-Z4)</f>
        <v>0.60000000000000142</v>
      </c>
      <c r="AD4" s="16">
        <f t="shared" si="1"/>
        <v>0.30000000000000071</v>
      </c>
      <c r="AE4" s="16">
        <f t="shared" si="1"/>
        <v>0.30000000000000071</v>
      </c>
      <c r="AF4" s="17" t="s">
        <v>25</v>
      </c>
      <c r="AG4" s="18" t="s">
        <v>35</v>
      </c>
      <c r="AH4" s="19" t="s">
        <v>27</v>
      </c>
      <c r="AI4" s="20" t="s">
        <v>28</v>
      </c>
      <c r="AJ4" s="20" t="s">
        <v>28</v>
      </c>
      <c r="AK4" s="14" t="s">
        <v>29</v>
      </c>
      <c r="AL4" s="19">
        <v>9</v>
      </c>
      <c r="AM4" s="19">
        <v>9</v>
      </c>
      <c r="AN4" s="21">
        <v>0</v>
      </c>
      <c r="AO4" s="19" t="s">
        <v>36</v>
      </c>
      <c r="AP4" s="19" t="s">
        <v>37</v>
      </c>
      <c r="AQ4" s="22" t="s">
        <v>20</v>
      </c>
      <c r="AR4" s="23"/>
      <c r="AS4" s="23"/>
      <c r="AT4" s="23"/>
      <c r="AU4" s="23"/>
      <c r="AV4" s="23"/>
      <c r="AW4" s="23"/>
      <c r="AX4" s="23"/>
      <c r="AY4" s="23"/>
      <c r="AZ4" s="23"/>
      <c r="BA4" s="23"/>
    </row>
    <row r="5" spans="1:55" ht="26.4" x14ac:dyDescent="0.25">
      <c r="A5" s="50">
        <v>3</v>
      </c>
      <c r="B5" s="50">
        <v>19</v>
      </c>
      <c r="C5" s="50">
        <v>39</v>
      </c>
      <c r="D5" s="50">
        <v>24</v>
      </c>
      <c r="E5" s="56" t="s">
        <v>18</v>
      </c>
      <c r="F5" s="50" t="s">
        <v>19</v>
      </c>
      <c r="G5" s="50" t="s">
        <v>19</v>
      </c>
      <c r="H5" s="56" t="s">
        <v>20</v>
      </c>
      <c r="I5" s="55" t="s">
        <v>33</v>
      </c>
      <c r="J5" s="55" t="s">
        <v>33</v>
      </c>
      <c r="K5" s="50" t="s">
        <v>22</v>
      </c>
      <c r="L5" s="50" t="s">
        <v>38</v>
      </c>
      <c r="M5" s="50" t="s">
        <v>22</v>
      </c>
      <c r="N5" s="50" t="s">
        <v>22</v>
      </c>
      <c r="O5" s="50" t="s">
        <v>39</v>
      </c>
      <c r="P5" s="50" t="s">
        <v>22</v>
      </c>
      <c r="Q5" s="50">
        <v>20</v>
      </c>
      <c r="R5" s="50">
        <v>29</v>
      </c>
      <c r="S5" s="50">
        <v>23</v>
      </c>
      <c r="T5" s="50">
        <v>7</v>
      </c>
      <c r="U5" s="50">
        <v>7</v>
      </c>
      <c r="V5" s="50">
        <v>8</v>
      </c>
      <c r="W5" s="50">
        <v>10.9</v>
      </c>
      <c r="X5" s="50">
        <v>12</v>
      </c>
      <c r="Y5" s="50">
        <v>12</v>
      </c>
      <c r="Z5" s="50">
        <v>10.4</v>
      </c>
      <c r="AA5" s="50">
        <v>11.4</v>
      </c>
      <c r="AB5" s="50">
        <v>11.2</v>
      </c>
      <c r="AC5" s="16">
        <f t="shared" ref="AC5:AE5" si="2">(W5-Z5)</f>
        <v>0.5</v>
      </c>
      <c r="AD5" s="16">
        <f t="shared" si="2"/>
        <v>0.59999999999999964</v>
      </c>
      <c r="AE5" s="16">
        <f t="shared" si="2"/>
        <v>0.80000000000000071</v>
      </c>
      <c r="AF5" s="17" t="s">
        <v>25</v>
      </c>
      <c r="AG5" s="24" t="s">
        <v>26</v>
      </c>
      <c r="AH5" s="24" t="s">
        <v>27</v>
      </c>
      <c r="AI5" s="20" t="s">
        <v>28</v>
      </c>
      <c r="AJ5" s="14" t="s">
        <v>29</v>
      </c>
      <c r="AK5" s="20" t="s">
        <v>28</v>
      </c>
      <c r="AL5" s="24">
        <v>16</v>
      </c>
      <c r="AM5" s="24"/>
      <c r="AN5" s="24">
        <v>36</v>
      </c>
      <c r="AO5" s="24" t="s">
        <v>36</v>
      </c>
      <c r="AP5" s="22" t="s">
        <v>20</v>
      </c>
      <c r="AQ5" s="24" t="s">
        <v>40</v>
      </c>
      <c r="AR5" s="23"/>
      <c r="AS5" s="23"/>
      <c r="AT5" s="23"/>
      <c r="AU5" s="23"/>
      <c r="AV5" s="23"/>
      <c r="AW5" s="23"/>
      <c r="AX5" s="23"/>
      <c r="AY5" s="23"/>
      <c r="AZ5" s="23"/>
      <c r="BA5" s="23"/>
    </row>
    <row r="6" spans="1:55" ht="26.4" x14ac:dyDescent="0.25">
      <c r="A6" s="49">
        <v>4</v>
      </c>
      <c r="B6" s="49">
        <v>27</v>
      </c>
      <c r="C6" s="49">
        <v>38</v>
      </c>
      <c r="D6" s="49">
        <v>28</v>
      </c>
      <c r="E6" s="49" t="s">
        <v>19</v>
      </c>
      <c r="F6" s="49" t="s">
        <v>19</v>
      </c>
      <c r="G6" s="49" t="s">
        <v>19</v>
      </c>
      <c r="H6" s="55" t="s">
        <v>33</v>
      </c>
      <c r="I6" s="55" t="s">
        <v>33</v>
      </c>
      <c r="J6" s="57" t="s">
        <v>21</v>
      </c>
      <c r="K6" s="49" t="s">
        <v>22</v>
      </c>
      <c r="L6" s="49" t="s">
        <v>22</v>
      </c>
      <c r="M6" s="49" t="s">
        <v>34</v>
      </c>
      <c r="N6" s="49" t="s">
        <v>22</v>
      </c>
      <c r="O6" s="49" t="s">
        <v>22</v>
      </c>
      <c r="P6" s="49" t="s">
        <v>41</v>
      </c>
      <c r="Q6" s="49">
        <v>26</v>
      </c>
      <c r="R6" s="49">
        <v>29</v>
      </c>
      <c r="S6" s="49">
        <v>24.5</v>
      </c>
      <c r="T6" s="49">
        <v>7</v>
      </c>
      <c r="U6" s="49">
        <v>7</v>
      </c>
      <c r="V6" s="49">
        <v>7</v>
      </c>
      <c r="W6" s="49">
        <v>13</v>
      </c>
      <c r="X6" s="49">
        <v>11.1</v>
      </c>
      <c r="Y6" s="49">
        <v>8</v>
      </c>
      <c r="Z6" s="49">
        <v>12.2</v>
      </c>
      <c r="AA6" s="49">
        <v>10.6</v>
      </c>
      <c r="AB6" s="49">
        <v>7.5</v>
      </c>
      <c r="AC6" s="16">
        <f t="shared" ref="AC6:AE6" si="3">(W6-Z6)</f>
        <v>0.80000000000000071</v>
      </c>
      <c r="AD6" s="16">
        <f t="shared" si="3"/>
        <v>0.5</v>
      </c>
      <c r="AE6" s="16">
        <f t="shared" si="3"/>
        <v>0.5</v>
      </c>
      <c r="AF6" s="17" t="s">
        <v>25</v>
      </c>
      <c r="AG6" s="19" t="s">
        <v>26</v>
      </c>
      <c r="AH6" s="19" t="s">
        <v>27</v>
      </c>
      <c r="AI6" s="20" t="s">
        <v>28</v>
      </c>
      <c r="AJ6" s="20" t="s">
        <v>28</v>
      </c>
      <c r="AK6" s="14" t="s">
        <v>29</v>
      </c>
      <c r="AL6" s="19">
        <v>10</v>
      </c>
      <c r="AM6" s="19">
        <v>12</v>
      </c>
      <c r="AN6" s="21">
        <v>0</v>
      </c>
      <c r="AO6" s="19" t="s">
        <v>30</v>
      </c>
      <c r="AP6" s="19" t="s">
        <v>37</v>
      </c>
      <c r="AQ6" s="19" t="s">
        <v>42</v>
      </c>
      <c r="AR6" s="23"/>
      <c r="AS6" s="23"/>
      <c r="AT6" s="23"/>
      <c r="AU6" s="23"/>
      <c r="AV6" s="23"/>
      <c r="AW6" s="23"/>
      <c r="AX6" s="23"/>
      <c r="AY6" s="23"/>
      <c r="AZ6" s="23"/>
      <c r="BA6" s="23"/>
    </row>
    <row r="7" spans="1:55" ht="26.4" x14ac:dyDescent="0.25">
      <c r="A7" s="50">
        <v>5</v>
      </c>
      <c r="B7" s="50">
        <v>20</v>
      </c>
      <c r="C7" s="50">
        <v>30</v>
      </c>
      <c r="D7" s="50">
        <v>29</v>
      </c>
      <c r="E7" s="56" t="s">
        <v>18</v>
      </c>
      <c r="F7" s="50" t="s">
        <v>19</v>
      </c>
      <c r="G7" s="50" t="s">
        <v>19</v>
      </c>
      <c r="H7" s="56" t="s">
        <v>20</v>
      </c>
      <c r="I7" s="58" t="s">
        <v>43</v>
      </c>
      <c r="J7" s="57" t="s">
        <v>21</v>
      </c>
      <c r="K7" s="50" t="s">
        <v>34</v>
      </c>
      <c r="L7" s="50" t="s">
        <v>22</v>
      </c>
      <c r="M7" s="50" t="s">
        <v>22</v>
      </c>
      <c r="N7" s="50" t="s">
        <v>22</v>
      </c>
      <c r="O7" s="50" t="s">
        <v>41</v>
      </c>
      <c r="P7" s="50" t="s">
        <v>41</v>
      </c>
      <c r="Q7" s="50">
        <v>21</v>
      </c>
      <c r="R7" s="50">
        <v>28</v>
      </c>
      <c r="S7" s="50">
        <v>24.5</v>
      </c>
      <c r="T7" s="50">
        <v>7</v>
      </c>
      <c r="U7" s="50">
        <v>7</v>
      </c>
      <c r="V7" s="50">
        <v>8</v>
      </c>
      <c r="W7" s="50">
        <v>9.8000000000000007</v>
      </c>
      <c r="X7" s="50">
        <v>10.7</v>
      </c>
      <c r="Y7" s="50">
        <v>11.1</v>
      </c>
      <c r="Z7" s="50">
        <v>9.1999999999999993</v>
      </c>
      <c r="AA7" s="50">
        <v>10</v>
      </c>
      <c r="AB7" s="50">
        <v>10.4</v>
      </c>
      <c r="AC7" s="16">
        <f t="shared" ref="AC7:AE7" si="4">(W7-Z7)</f>
        <v>0.60000000000000142</v>
      </c>
      <c r="AD7" s="16">
        <f t="shared" si="4"/>
        <v>0.69999999999999929</v>
      </c>
      <c r="AE7" s="16">
        <f t="shared" si="4"/>
        <v>0.69999999999999929</v>
      </c>
      <c r="AF7" s="17" t="s">
        <v>25</v>
      </c>
      <c r="AG7" s="18" t="s">
        <v>35</v>
      </c>
      <c r="AH7" s="24" t="s">
        <v>27</v>
      </c>
      <c r="AI7" s="20" t="s">
        <v>28</v>
      </c>
      <c r="AJ7" s="20" t="s">
        <v>28</v>
      </c>
      <c r="AK7" s="14" t="s">
        <v>29</v>
      </c>
      <c r="AL7" s="24">
        <v>8</v>
      </c>
      <c r="AM7" s="24">
        <v>10</v>
      </c>
      <c r="AN7" s="21">
        <v>0</v>
      </c>
      <c r="AO7" s="24" t="s">
        <v>44</v>
      </c>
      <c r="AP7" s="24" t="s">
        <v>36</v>
      </c>
      <c r="AQ7" s="24" t="s">
        <v>42</v>
      </c>
      <c r="AR7" s="23"/>
      <c r="AS7" s="23"/>
      <c r="AT7" s="23"/>
      <c r="AU7" s="23"/>
      <c r="AV7" s="23"/>
      <c r="AW7" s="23"/>
      <c r="AX7" s="23"/>
      <c r="AY7" s="23"/>
      <c r="AZ7" s="23"/>
      <c r="BA7" s="23"/>
    </row>
    <row r="8" spans="1:55" ht="26.4" x14ac:dyDescent="0.25">
      <c r="A8" s="49">
        <v>6</v>
      </c>
      <c r="B8" s="49">
        <v>40</v>
      </c>
      <c r="C8" s="49">
        <v>25</v>
      </c>
      <c r="D8" s="49">
        <v>40</v>
      </c>
      <c r="E8" s="49" t="s">
        <v>19</v>
      </c>
      <c r="F8" s="49" t="s">
        <v>19</v>
      </c>
      <c r="G8" s="49" t="s">
        <v>19</v>
      </c>
      <c r="H8" s="55" t="s">
        <v>33</v>
      </c>
      <c r="I8" s="57" t="s">
        <v>21</v>
      </c>
      <c r="J8" s="55" t="s">
        <v>33</v>
      </c>
      <c r="K8" s="49" t="s">
        <v>22</v>
      </c>
      <c r="L8" s="49" t="s">
        <v>22</v>
      </c>
      <c r="M8" s="49" t="s">
        <v>22</v>
      </c>
      <c r="N8" s="49" t="s">
        <v>22</v>
      </c>
      <c r="O8" s="19" t="s">
        <v>41</v>
      </c>
      <c r="P8" s="49" t="s">
        <v>22</v>
      </c>
      <c r="Q8" s="49">
        <v>25.8</v>
      </c>
      <c r="R8" s="49">
        <v>22</v>
      </c>
      <c r="S8" s="49">
        <v>26</v>
      </c>
      <c r="T8" s="49">
        <v>7</v>
      </c>
      <c r="U8" s="49">
        <v>7</v>
      </c>
      <c r="V8" s="49">
        <v>7</v>
      </c>
      <c r="W8" s="49">
        <v>10.5</v>
      </c>
      <c r="X8" s="49">
        <v>12</v>
      </c>
      <c r="Y8" s="49">
        <v>11.4</v>
      </c>
      <c r="Z8" s="49">
        <v>10.3</v>
      </c>
      <c r="AA8" s="49">
        <v>11.3</v>
      </c>
      <c r="AB8" s="49">
        <v>10.7</v>
      </c>
      <c r="AC8" s="16">
        <f t="shared" ref="AC8:AE8" si="5">(W8-Z8)</f>
        <v>0.19999999999999929</v>
      </c>
      <c r="AD8" s="16">
        <f t="shared" si="5"/>
        <v>0.69999999999999929</v>
      </c>
      <c r="AE8" s="16">
        <f t="shared" si="5"/>
        <v>0.70000000000000107</v>
      </c>
      <c r="AF8" s="19" t="s">
        <v>45</v>
      </c>
      <c r="AG8" s="18" t="s">
        <v>35</v>
      </c>
      <c r="AH8" s="19" t="s">
        <v>27</v>
      </c>
      <c r="AI8" s="14" t="s">
        <v>29</v>
      </c>
      <c r="AJ8" s="20" t="s">
        <v>28</v>
      </c>
      <c r="AK8" s="20" t="s">
        <v>28</v>
      </c>
      <c r="AL8" s="21">
        <v>0</v>
      </c>
      <c r="AM8" s="19">
        <v>14</v>
      </c>
      <c r="AN8" s="19">
        <v>42</v>
      </c>
      <c r="AO8" s="19" t="s">
        <v>46</v>
      </c>
      <c r="AP8" s="19" t="s">
        <v>47</v>
      </c>
      <c r="AQ8" s="19" t="s">
        <v>40</v>
      </c>
      <c r="AR8" s="23"/>
      <c r="AS8" s="23"/>
      <c r="AT8" s="23"/>
      <c r="AU8" s="23"/>
      <c r="AV8" s="23"/>
      <c r="AW8" s="23"/>
      <c r="AX8" s="23"/>
      <c r="AY8" s="23"/>
      <c r="AZ8" s="23"/>
      <c r="BA8" s="23"/>
    </row>
    <row r="9" spans="1:55" ht="26.4" x14ac:dyDescent="0.25">
      <c r="A9" s="50">
        <v>7</v>
      </c>
      <c r="B9" s="50">
        <v>40</v>
      </c>
      <c r="C9" s="50">
        <v>26</v>
      </c>
      <c r="D9" s="50">
        <v>20</v>
      </c>
      <c r="E9" s="50" t="s">
        <v>19</v>
      </c>
      <c r="F9" s="50" t="s">
        <v>19</v>
      </c>
      <c r="G9" s="50" t="s">
        <v>19</v>
      </c>
      <c r="H9" s="55" t="s">
        <v>33</v>
      </c>
      <c r="I9" s="57" t="s">
        <v>21</v>
      </c>
      <c r="J9" s="57" t="s">
        <v>21</v>
      </c>
      <c r="K9" s="50" t="s">
        <v>22</v>
      </c>
      <c r="L9" s="50" t="s">
        <v>22</v>
      </c>
      <c r="M9" s="50" t="s">
        <v>34</v>
      </c>
      <c r="N9" s="50" t="s">
        <v>22</v>
      </c>
      <c r="O9" s="50" t="s">
        <v>24</v>
      </c>
      <c r="P9" s="50" t="s">
        <v>48</v>
      </c>
      <c r="Q9" s="50">
        <v>27</v>
      </c>
      <c r="R9" s="50">
        <v>23.5</v>
      </c>
      <c r="S9" s="50">
        <v>25</v>
      </c>
      <c r="T9" s="50">
        <v>7</v>
      </c>
      <c r="U9" s="50">
        <v>8</v>
      </c>
      <c r="V9" s="50">
        <v>7</v>
      </c>
      <c r="W9" s="50">
        <v>11.2</v>
      </c>
      <c r="X9" s="50">
        <v>11.6</v>
      </c>
      <c r="Y9" s="50">
        <v>8.8000000000000007</v>
      </c>
      <c r="Z9" s="50">
        <v>11</v>
      </c>
      <c r="AA9" s="50">
        <v>11.2</v>
      </c>
      <c r="AB9" s="50">
        <v>8.1</v>
      </c>
      <c r="AC9" s="16">
        <f t="shared" ref="AC9:AE9" si="6">(W9-Z9)</f>
        <v>0.19999999999999929</v>
      </c>
      <c r="AD9" s="16">
        <f t="shared" si="6"/>
        <v>0.40000000000000036</v>
      </c>
      <c r="AE9" s="16">
        <f t="shared" si="6"/>
        <v>0.70000000000000107</v>
      </c>
      <c r="AF9" s="24" t="s">
        <v>45</v>
      </c>
      <c r="AG9" s="24" t="s">
        <v>26</v>
      </c>
      <c r="AH9" s="24" t="s">
        <v>27</v>
      </c>
      <c r="AI9" s="14" t="s">
        <v>29</v>
      </c>
      <c r="AJ9" s="20" t="s">
        <v>28</v>
      </c>
      <c r="AK9" s="14" t="s">
        <v>29</v>
      </c>
      <c r="AL9" s="21">
        <v>0</v>
      </c>
      <c r="AM9" s="24">
        <v>10</v>
      </c>
      <c r="AN9" s="24">
        <v>36</v>
      </c>
      <c r="AO9" s="24" t="s">
        <v>46</v>
      </c>
      <c r="AP9" s="24" t="s">
        <v>36</v>
      </c>
      <c r="AQ9" s="24" t="s">
        <v>42</v>
      </c>
      <c r="AR9" s="23"/>
      <c r="AS9" s="23"/>
      <c r="AT9" s="23"/>
      <c r="AU9" s="23"/>
      <c r="AV9" s="23"/>
      <c r="AW9" s="23"/>
      <c r="AX9" s="23"/>
      <c r="AY9" s="23"/>
      <c r="AZ9" s="23"/>
      <c r="BA9" s="23"/>
    </row>
    <row r="10" spans="1:55" ht="26.4" x14ac:dyDescent="0.25">
      <c r="A10" s="49">
        <v>8</v>
      </c>
      <c r="B10" s="49">
        <v>38</v>
      </c>
      <c r="C10" s="49">
        <v>17</v>
      </c>
      <c r="D10" s="49">
        <v>22</v>
      </c>
      <c r="E10" s="49" t="s">
        <v>19</v>
      </c>
      <c r="F10" s="49" t="s">
        <v>19</v>
      </c>
      <c r="G10" s="49" t="s">
        <v>19</v>
      </c>
      <c r="H10" s="58" t="s">
        <v>43</v>
      </c>
      <c r="I10" s="55" t="s">
        <v>33</v>
      </c>
      <c r="J10" s="57" t="s">
        <v>21</v>
      </c>
      <c r="K10" s="49" t="s">
        <v>22</v>
      </c>
      <c r="L10" s="49" t="s">
        <v>22</v>
      </c>
      <c r="M10" s="49" t="s">
        <v>22</v>
      </c>
      <c r="N10" s="49" t="s">
        <v>22</v>
      </c>
      <c r="O10" s="49" t="s">
        <v>22</v>
      </c>
      <c r="P10" s="49" t="s">
        <v>41</v>
      </c>
      <c r="Q10" s="49">
        <v>26</v>
      </c>
      <c r="R10" s="49">
        <v>24.5</v>
      </c>
      <c r="S10" s="49">
        <v>26.5</v>
      </c>
      <c r="T10" s="49">
        <v>7</v>
      </c>
      <c r="U10" s="49">
        <v>7</v>
      </c>
      <c r="V10" s="49">
        <v>7</v>
      </c>
      <c r="W10" s="49">
        <v>10.8</v>
      </c>
      <c r="X10" s="49">
        <v>10.7</v>
      </c>
      <c r="Y10" s="49">
        <v>10.3</v>
      </c>
      <c r="Z10" s="49">
        <v>10.6</v>
      </c>
      <c r="AA10" s="49">
        <v>10.199999999999999</v>
      </c>
      <c r="AB10" s="49">
        <v>9.5</v>
      </c>
      <c r="AC10" s="16">
        <f t="shared" ref="AC10:AE10" si="7">(W10-Z10)</f>
        <v>0.20000000000000107</v>
      </c>
      <c r="AD10" s="16">
        <f t="shared" si="7"/>
        <v>0.5</v>
      </c>
      <c r="AE10" s="16">
        <f t="shared" si="7"/>
        <v>0.80000000000000071</v>
      </c>
      <c r="AF10" s="19" t="s">
        <v>45</v>
      </c>
      <c r="AG10" s="19" t="s">
        <v>26</v>
      </c>
      <c r="AH10" s="19" t="s">
        <v>27</v>
      </c>
      <c r="AI10" s="14" t="s">
        <v>29</v>
      </c>
      <c r="AJ10" s="14" t="s">
        <v>29</v>
      </c>
      <c r="AK10" s="14" t="s">
        <v>29</v>
      </c>
      <c r="AL10" s="21">
        <v>0</v>
      </c>
      <c r="AM10" s="19">
        <v>12</v>
      </c>
      <c r="AN10" s="19">
        <v>40</v>
      </c>
      <c r="AO10" s="19" t="s">
        <v>49</v>
      </c>
      <c r="AP10" s="22" t="s">
        <v>20</v>
      </c>
      <c r="AQ10" s="19" t="s">
        <v>42</v>
      </c>
      <c r="AR10" s="23"/>
      <c r="AS10" s="23"/>
      <c r="AT10" s="23"/>
      <c r="AU10" s="23"/>
      <c r="AV10" s="23"/>
      <c r="AW10" s="23"/>
      <c r="AX10" s="23"/>
      <c r="AY10" s="23"/>
      <c r="AZ10" s="23"/>
      <c r="BA10" s="23"/>
    </row>
    <row r="11" spans="1:55" ht="26.4" x14ac:dyDescent="0.25">
      <c r="A11" s="50">
        <v>9</v>
      </c>
      <c r="B11" s="50">
        <v>39</v>
      </c>
      <c r="C11" s="50">
        <v>27</v>
      </c>
      <c r="D11" s="50">
        <v>34</v>
      </c>
      <c r="E11" s="50" t="s">
        <v>19</v>
      </c>
      <c r="F11" s="50" t="s">
        <v>19</v>
      </c>
      <c r="G11" s="50" t="s">
        <v>19</v>
      </c>
      <c r="H11" s="58" t="s">
        <v>43</v>
      </c>
      <c r="I11" s="58" t="s">
        <v>43</v>
      </c>
      <c r="J11" s="57" t="s">
        <v>21</v>
      </c>
      <c r="K11" s="50" t="s">
        <v>22</v>
      </c>
      <c r="L11" s="50" t="s">
        <v>22</v>
      </c>
      <c r="M11" s="50" t="s">
        <v>22</v>
      </c>
      <c r="N11" s="50" t="s">
        <v>24</v>
      </c>
      <c r="O11" s="50" t="s">
        <v>41</v>
      </c>
      <c r="P11" s="50" t="s">
        <v>50</v>
      </c>
      <c r="Q11" s="50">
        <v>27.5</v>
      </c>
      <c r="R11" s="50">
        <v>25</v>
      </c>
      <c r="S11" s="50">
        <v>28</v>
      </c>
      <c r="T11" s="50">
        <v>7</v>
      </c>
      <c r="U11" s="50">
        <v>7</v>
      </c>
      <c r="V11" s="50">
        <v>8</v>
      </c>
      <c r="W11" s="50">
        <v>13.2</v>
      </c>
      <c r="X11" s="50">
        <v>11.4</v>
      </c>
      <c r="Y11" s="50">
        <v>9.3000000000000007</v>
      </c>
      <c r="Z11" s="50">
        <v>12.8</v>
      </c>
      <c r="AA11" s="50">
        <v>10.9</v>
      </c>
      <c r="AB11" s="50">
        <v>8.6</v>
      </c>
      <c r="AC11" s="16">
        <f t="shared" ref="AC11:AE11" si="8">(W11-Z11)</f>
        <v>0.39999999999999858</v>
      </c>
      <c r="AD11" s="16">
        <f t="shared" si="8"/>
        <v>0.5</v>
      </c>
      <c r="AE11" s="16">
        <f t="shared" si="8"/>
        <v>0.70000000000000107</v>
      </c>
      <c r="AF11" s="24" t="s">
        <v>45</v>
      </c>
      <c r="AG11" s="24" t="s">
        <v>26</v>
      </c>
      <c r="AH11" s="24" t="s">
        <v>27</v>
      </c>
      <c r="AI11" s="14" t="s">
        <v>29</v>
      </c>
      <c r="AJ11" s="20" t="s">
        <v>28</v>
      </c>
      <c r="AK11" s="14" t="s">
        <v>29</v>
      </c>
      <c r="AL11" s="21">
        <v>0</v>
      </c>
      <c r="AM11" s="24">
        <v>14</v>
      </c>
      <c r="AN11" s="21">
        <v>0</v>
      </c>
      <c r="AO11" s="24" t="s">
        <v>49</v>
      </c>
      <c r="AP11" s="24" t="s">
        <v>36</v>
      </c>
      <c r="AQ11" s="24" t="s">
        <v>51</v>
      </c>
      <c r="AR11" s="23"/>
      <c r="AS11" s="23"/>
      <c r="AT11" s="23"/>
      <c r="AU11" s="23"/>
      <c r="AV11" s="23"/>
      <c r="AW11" s="23"/>
      <c r="AX11" s="23"/>
      <c r="AY11" s="23"/>
      <c r="AZ11" s="23"/>
      <c r="BA11" s="23"/>
    </row>
    <row r="12" spans="1:55" ht="26.4" x14ac:dyDescent="0.25">
      <c r="A12" s="49">
        <v>10</v>
      </c>
      <c r="B12" s="49">
        <v>25</v>
      </c>
      <c r="C12" s="49">
        <v>32</v>
      </c>
      <c r="D12" s="49">
        <v>29</v>
      </c>
      <c r="E12" s="49" t="s">
        <v>19</v>
      </c>
      <c r="F12" s="49" t="s">
        <v>19</v>
      </c>
      <c r="G12" s="49" t="s">
        <v>19</v>
      </c>
      <c r="H12" s="57" t="s">
        <v>21</v>
      </c>
      <c r="I12" s="57" t="s">
        <v>21</v>
      </c>
      <c r="J12" s="55" t="s">
        <v>33</v>
      </c>
      <c r="K12" s="49" t="s">
        <v>22</v>
      </c>
      <c r="L12" s="49" t="s">
        <v>22</v>
      </c>
      <c r="M12" s="49" t="s">
        <v>22</v>
      </c>
      <c r="N12" s="49" t="s">
        <v>23</v>
      </c>
      <c r="O12" s="49" t="s">
        <v>41</v>
      </c>
      <c r="P12" s="49" t="s">
        <v>22</v>
      </c>
      <c r="Q12" s="49">
        <v>28</v>
      </c>
      <c r="R12" s="49">
        <v>23</v>
      </c>
      <c r="S12" s="49">
        <v>23</v>
      </c>
      <c r="T12" s="49">
        <v>7</v>
      </c>
      <c r="U12" s="49">
        <v>8</v>
      </c>
      <c r="V12" s="49">
        <v>8</v>
      </c>
      <c r="W12" s="49">
        <v>12.2</v>
      </c>
      <c r="X12" s="49">
        <v>10.3</v>
      </c>
      <c r="Y12" s="49">
        <v>8.9</v>
      </c>
      <c r="Z12" s="49">
        <v>11.4</v>
      </c>
      <c r="AA12" s="49">
        <v>9.6999999999999993</v>
      </c>
      <c r="AB12" s="49">
        <v>8.1</v>
      </c>
      <c r="AC12" s="16">
        <f t="shared" ref="AC12:AE12" si="9">(W12-Z12)</f>
        <v>0.79999999999999893</v>
      </c>
      <c r="AD12" s="16">
        <f t="shared" si="9"/>
        <v>0.60000000000000142</v>
      </c>
      <c r="AE12" s="16">
        <f t="shared" si="9"/>
        <v>0.80000000000000071</v>
      </c>
      <c r="AF12" s="17" t="s">
        <v>25</v>
      </c>
      <c r="AG12" s="19" t="s">
        <v>26</v>
      </c>
      <c r="AH12" s="19" t="s">
        <v>27</v>
      </c>
      <c r="AI12" s="20" t="s">
        <v>28</v>
      </c>
      <c r="AJ12" s="20" t="s">
        <v>28</v>
      </c>
      <c r="AK12" s="20" t="s">
        <v>28</v>
      </c>
      <c r="AL12" s="19">
        <v>11</v>
      </c>
      <c r="AM12" s="19">
        <v>16</v>
      </c>
      <c r="AN12" s="19">
        <v>46</v>
      </c>
      <c r="AO12" s="19" t="s">
        <v>37</v>
      </c>
      <c r="AP12" s="19" t="s">
        <v>52</v>
      </c>
      <c r="AQ12" s="19" t="s">
        <v>42</v>
      </c>
      <c r="AR12" s="23"/>
      <c r="AS12" s="23"/>
      <c r="AT12" s="23"/>
      <c r="AU12" s="23"/>
      <c r="AV12" s="23"/>
      <c r="AW12" s="23"/>
      <c r="AX12" s="23"/>
      <c r="AY12" s="23"/>
      <c r="AZ12" s="23"/>
      <c r="BA12" s="23"/>
    </row>
    <row r="13" spans="1:55" ht="26.4" x14ac:dyDescent="0.25">
      <c r="A13" s="50">
        <v>11</v>
      </c>
      <c r="B13" s="50">
        <v>30</v>
      </c>
      <c r="C13" s="50">
        <v>39</v>
      </c>
      <c r="D13" s="50">
        <v>24</v>
      </c>
      <c r="E13" s="50" t="s">
        <v>19</v>
      </c>
      <c r="F13" s="50" t="s">
        <v>19</v>
      </c>
      <c r="G13" s="50" t="s">
        <v>19</v>
      </c>
      <c r="H13" s="55" t="s">
        <v>33</v>
      </c>
      <c r="I13" s="57" t="s">
        <v>21</v>
      </c>
      <c r="J13" s="55" t="s">
        <v>33</v>
      </c>
      <c r="K13" s="50" t="s">
        <v>22</v>
      </c>
      <c r="L13" s="50" t="s">
        <v>22</v>
      </c>
      <c r="M13" s="50" t="s">
        <v>22</v>
      </c>
      <c r="N13" s="50" t="s">
        <v>22</v>
      </c>
      <c r="O13" s="50" t="s">
        <v>23</v>
      </c>
      <c r="P13" s="50" t="s">
        <v>53</v>
      </c>
      <c r="Q13" s="50">
        <v>27</v>
      </c>
      <c r="R13" s="50">
        <v>23.5</v>
      </c>
      <c r="S13" s="50">
        <v>22</v>
      </c>
      <c r="T13" s="50">
        <v>6</v>
      </c>
      <c r="U13" s="50">
        <v>7</v>
      </c>
      <c r="V13" s="50">
        <v>7</v>
      </c>
      <c r="W13" s="50">
        <v>11.9</v>
      </c>
      <c r="X13" s="50">
        <v>12</v>
      </c>
      <c r="Y13" s="50">
        <v>10.8</v>
      </c>
      <c r="Z13" s="50">
        <v>11.5</v>
      </c>
      <c r="AA13" s="50">
        <v>11.4</v>
      </c>
      <c r="AB13" s="50">
        <v>10.199999999999999</v>
      </c>
      <c r="AC13" s="16">
        <f t="shared" ref="AC13:AE13" si="10">(W13-Z13)</f>
        <v>0.40000000000000036</v>
      </c>
      <c r="AD13" s="16">
        <f t="shared" si="10"/>
        <v>0.59999999999999964</v>
      </c>
      <c r="AE13" s="16">
        <f t="shared" si="10"/>
        <v>0.60000000000000142</v>
      </c>
      <c r="AF13" s="24" t="s">
        <v>45</v>
      </c>
      <c r="AG13" s="24" t="s">
        <v>26</v>
      </c>
      <c r="AH13" s="24" t="s">
        <v>27</v>
      </c>
      <c r="AI13" s="20" t="s">
        <v>28</v>
      </c>
      <c r="AJ13" s="20" t="s">
        <v>28</v>
      </c>
      <c r="AK13" s="14" t="s">
        <v>29</v>
      </c>
      <c r="AL13" s="24">
        <v>12</v>
      </c>
      <c r="AM13" s="24">
        <v>24</v>
      </c>
      <c r="AN13" s="24">
        <v>20</v>
      </c>
      <c r="AO13" s="24" t="s">
        <v>37</v>
      </c>
      <c r="AP13" s="24" t="s">
        <v>36</v>
      </c>
      <c r="AQ13" s="24" t="s">
        <v>42</v>
      </c>
      <c r="AR13" s="23"/>
      <c r="AS13" s="23"/>
      <c r="AT13" s="23"/>
      <c r="AU13" s="23"/>
      <c r="AV13" s="23"/>
      <c r="AW13" s="23"/>
      <c r="AX13" s="23"/>
      <c r="AY13" s="23"/>
      <c r="AZ13" s="23"/>
      <c r="BA13" s="23"/>
    </row>
    <row r="14" spans="1:55" ht="26.4" x14ac:dyDescent="0.25">
      <c r="A14" s="49">
        <v>12</v>
      </c>
      <c r="B14" s="49">
        <v>26</v>
      </c>
      <c r="C14" s="49">
        <v>25</v>
      </c>
      <c r="D14" s="49">
        <v>30</v>
      </c>
      <c r="E14" s="56" t="s">
        <v>18</v>
      </c>
      <c r="F14" s="49" t="s">
        <v>19</v>
      </c>
      <c r="G14" s="56" t="s">
        <v>18</v>
      </c>
      <c r="H14" s="56" t="s">
        <v>20</v>
      </c>
      <c r="I14" s="57" t="s">
        <v>21</v>
      </c>
      <c r="J14" s="56" t="s">
        <v>20</v>
      </c>
      <c r="K14" s="49" t="s">
        <v>22</v>
      </c>
      <c r="L14" s="49" t="s">
        <v>22</v>
      </c>
      <c r="M14" s="49" t="s">
        <v>22</v>
      </c>
      <c r="N14" s="49" t="s">
        <v>22</v>
      </c>
      <c r="O14" s="49" t="s">
        <v>54</v>
      </c>
      <c r="P14" s="49" t="s">
        <v>22</v>
      </c>
      <c r="Q14" s="49">
        <v>23</v>
      </c>
      <c r="R14" s="49">
        <v>21</v>
      </c>
      <c r="S14" s="49">
        <v>21</v>
      </c>
      <c r="T14" s="49">
        <v>6</v>
      </c>
      <c r="U14" s="49">
        <v>8</v>
      </c>
      <c r="V14" s="49">
        <v>8</v>
      </c>
      <c r="W14" s="49">
        <v>12.6</v>
      </c>
      <c r="X14" s="49">
        <v>13</v>
      </c>
      <c r="Y14" s="49">
        <v>13</v>
      </c>
      <c r="Z14" s="49">
        <v>12.2</v>
      </c>
      <c r="AA14" s="49">
        <v>12.6</v>
      </c>
      <c r="AB14" s="49">
        <v>12.2</v>
      </c>
      <c r="AC14" s="16">
        <f t="shared" ref="AC14:AE14" si="11">(W14-Z14)</f>
        <v>0.40000000000000036</v>
      </c>
      <c r="AD14" s="16">
        <f t="shared" si="11"/>
        <v>0.40000000000000036</v>
      </c>
      <c r="AE14" s="16">
        <f t="shared" si="11"/>
        <v>0.80000000000000071</v>
      </c>
      <c r="AF14" s="19" t="s">
        <v>45</v>
      </c>
      <c r="AG14" s="19" t="s">
        <v>26</v>
      </c>
      <c r="AH14" s="19" t="s">
        <v>27</v>
      </c>
      <c r="AI14" s="20" t="s">
        <v>28</v>
      </c>
      <c r="AJ14" s="20" t="s">
        <v>28</v>
      </c>
      <c r="AK14" s="14" t="s">
        <v>29</v>
      </c>
      <c r="AL14" s="19">
        <v>10</v>
      </c>
      <c r="AM14" s="19">
        <v>12</v>
      </c>
      <c r="AN14" s="21">
        <v>0</v>
      </c>
      <c r="AO14" s="19" t="s">
        <v>37</v>
      </c>
      <c r="AP14" s="19" t="s">
        <v>55</v>
      </c>
      <c r="AQ14" s="19" t="s">
        <v>51</v>
      </c>
      <c r="AR14" s="23"/>
      <c r="AS14" s="23"/>
      <c r="AT14" s="23"/>
      <c r="AU14" s="23"/>
      <c r="AV14" s="23"/>
      <c r="AW14" s="23"/>
      <c r="AX14" s="23"/>
      <c r="AY14" s="23"/>
      <c r="AZ14" s="23"/>
      <c r="BA14" s="23"/>
    </row>
    <row r="15" spans="1:55" ht="26.4" x14ac:dyDescent="0.25">
      <c r="A15" s="50">
        <v>13</v>
      </c>
      <c r="B15" s="50">
        <v>36</v>
      </c>
      <c r="C15" s="50">
        <v>20</v>
      </c>
      <c r="D15" s="50">
        <v>23</v>
      </c>
      <c r="E15" s="50" t="s">
        <v>19</v>
      </c>
      <c r="F15" s="56" t="s">
        <v>18</v>
      </c>
      <c r="G15" s="50" t="s">
        <v>19</v>
      </c>
      <c r="H15" s="58" t="s">
        <v>43</v>
      </c>
      <c r="I15" s="56" t="s">
        <v>56</v>
      </c>
      <c r="J15" s="57" t="s">
        <v>21</v>
      </c>
      <c r="K15" s="50" t="s">
        <v>22</v>
      </c>
      <c r="L15" s="50" t="s">
        <v>22</v>
      </c>
      <c r="M15" s="50" t="s">
        <v>22</v>
      </c>
      <c r="N15" s="50" t="s">
        <v>23</v>
      </c>
      <c r="O15" s="50" t="s">
        <v>57</v>
      </c>
      <c r="P15" s="50" t="s">
        <v>24</v>
      </c>
      <c r="Q15" s="50">
        <v>21</v>
      </c>
      <c r="R15" s="50">
        <v>20</v>
      </c>
      <c r="S15" s="50">
        <v>24.5</v>
      </c>
      <c r="T15" s="50">
        <v>6</v>
      </c>
      <c r="U15" s="50">
        <v>7</v>
      </c>
      <c r="V15" s="50">
        <v>8</v>
      </c>
      <c r="W15" s="50">
        <v>11.4</v>
      </c>
      <c r="X15" s="50">
        <v>14</v>
      </c>
      <c r="Y15" s="50">
        <v>11.2</v>
      </c>
      <c r="Z15" s="50">
        <v>10.9</v>
      </c>
      <c r="AA15" s="50">
        <v>13.4</v>
      </c>
      <c r="AB15" s="50">
        <v>10.9</v>
      </c>
      <c r="AC15" s="16">
        <f t="shared" ref="AC15:AE15" si="12">(W15-Z15)</f>
        <v>0.5</v>
      </c>
      <c r="AD15" s="16">
        <f t="shared" si="12"/>
        <v>0.59999999999999964</v>
      </c>
      <c r="AE15" s="16">
        <f t="shared" si="12"/>
        <v>0.29999999999999893</v>
      </c>
      <c r="AF15" s="24" t="s">
        <v>45</v>
      </c>
      <c r="AG15" s="24" t="s">
        <v>26</v>
      </c>
      <c r="AH15" s="24" t="s">
        <v>27</v>
      </c>
      <c r="AI15" s="20" t="s">
        <v>28</v>
      </c>
      <c r="AJ15" s="14" t="s">
        <v>29</v>
      </c>
      <c r="AK15" s="14" t="s">
        <v>29</v>
      </c>
      <c r="AL15" s="24">
        <v>9</v>
      </c>
      <c r="AM15" s="21">
        <v>0</v>
      </c>
      <c r="AN15" s="21">
        <v>0</v>
      </c>
      <c r="AO15" s="24" t="s">
        <v>37</v>
      </c>
      <c r="AP15" s="22" t="s">
        <v>20</v>
      </c>
      <c r="AQ15" s="24" t="s">
        <v>51</v>
      </c>
      <c r="AR15" s="23"/>
      <c r="AS15" s="23"/>
      <c r="AT15" s="23"/>
      <c r="AU15" s="23"/>
      <c r="AV15" s="23"/>
      <c r="AW15" s="23"/>
      <c r="AX15" s="23"/>
      <c r="AY15" s="23"/>
      <c r="AZ15" s="23"/>
      <c r="BA15" s="23"/>
    </row>
    <row r="16" spans="1:55" ht="26.4" x14ac:dyDescent="0.25">
      <c r="A16" s="49">
        <v>14</v>
      </c>
      <c r="B16" s="49">
        <v>23</v>
      </c>
      <c r="C16" s="49">
        <v>30</v>
      </c>
      <c r="D16" s="49">
        <v>22</v>
      </c>
      <c r="E16" s="49" t="s">
        <v>19</v>
      </c>
      <c r="F16" s="49" t="s">
        <v>19</v>
      </c>
      <c r="G16" s="56" t="s">
        <v>18</v>
      </c>
      <c r="H16" s="57" t="s">
        <v>21</v>
      </c>
      <c r="I16" s="55" t="s">
        <v>33</v>
      </c>
      <c r="J16" s="56" t="s">
        <v>56</v>
      </c>
      <c r="K16" s="49" t="s">
        <v>22</v>
      </c>
      <c r="L16" s="49" t="s">
        <v>22</v>
      </c>
      <c r="M16" s="49" t="s">
        <v>22</v>
      </c>
      <c r="N16" s="49" t="s">
        <v>24</v>
      </c>
      <c r="O16" s="49" t="s">
        <v>22</v>
      </c>
      <c r="P16" s="49" t="s">
        <v>22</v>
      </c>
      <c r="Q16" s="49">
        <v>25</v>
      </c>
      <c r="R16" s="49">
        <v>28</v>
      </c>
      <c r="S16" s="49">
        <v>20</v>
      </c>
      <c r="T16" s="49">
        <v>7</v>
      </c>
      <c r="U16" s="49">
        <v>8</v>
      </c>
      <c r="V16" s="49">
        <v>7</v>
      </c>
      <c r="W16" s="49">
        <v>11.3</v>
      </c>
      <c r="X16" s="49">
        <v>10.5</v>
      </c>
      <c r="Y16" s="49">
        <v>10.8</v>
      </c>
      <c r="Z16" s="49">
        <v>10.6</v>
      </c>
      <c r="AA16" s="49">
        <v>10.1</v>
      </c>
      <c r="AB16" s="49">
        <v>10.1</v>
      </c>
      <c r="AC16" s="16">
        <f t="shared" ref="AC16:AE16" si="13">(W16-Z16)</f>
        <v>0.70000000000000107</v>
      </c>
      <c r="AD16" s="16">
        <f t="shared" si="13"/>
        <v>0.40000000000000036</v>
      </c>
      <c r="AE16" s="16">
        <f t="shared" si="13"/>
        <v>0.70000000000000107</v>
      </c>
      <c r="AF16" s="17" t="s">
        <v>25</v>
      </c>
      <c r="AG16" s="19" t="s">
        <v>26</v>
      </c>
      <c r="AH16" s="19" t="s">
        <v>27</v>
      </c>
      <c r="AI16" s="20" t="s">
        <v>28</v>
      </c>
      <c r="AJ16" s="20" t="s">
        <v>28</v>
      </c>
      <c r="AK16" s="20" t="s">
        <v>28</v>
      </c>
      <c r="AL16" s="19">
        <v>18</v>
      </c>
      <c r="AM16" s="19">
        <v>16</v>
      </c>
      <c r="AN16" s="19">
        <v>14</v>
      </c>
      <c r="AO16" s="19" t="s">
        <v>30</v>
      </c>
      <c r="AP16" s="19" t="s">
        <v>37</v>
      </c>
      <c r="AQ16" s="19" t="s">
        <v>40</v>
      </c>
      <c r="AR16" s="23"/>
      <c r="AS16" s="23"/>
      <c r="AT16" s="23"/>
      <c r="AU16" s="23"/>
      <c r="AV16" s="23"/>
      <c r="AW16" s="23"/>
      <c r="AX16" s="23"/>
      <c r="AY16" s="23"/>
      <c r="AZ16" s="23"/>
      <c r="BA16" s="23"/>
    </row>
    <row r="17" spans="1:53" ht="26.4" x14ac:dyDescent="0.25">
      <c r="A17" s="50">
        <v>15</v>
      </c>
      <c r="B17" s="50">
        <v>28</v>
      </c>
      <c r="C17" s="50">
        <v>41</v>
      </c>
      <c r="D17" s="50">
        <v>30</v>
      </c>
      <c r="E17" s="50" t="s">
        <v>19</v>
      </c>
      <c r="F17" s="50" t="s">
        <v>19</v>
      </c>
      <c r="G17" s="50" t="s">
        <v>19</v>
      </c>
      <c r="H17" s="55" t="s">
        <v>33</v>
      </c>
      <c r="I17" s="55" t="s">
        <v>33</v>
      </c>
      <c r="J17" s="58" t="s">
        <v>43</v>
      </c>
      <c r="K17" s="50" t="s">
        <v>22</v>
      </c>
      <c r="L17" s="50" t="s">
        <v>22</v>
      </c>
      <c r="M17" s="50" t="s">
        <v>22</v>
      </c>
      <c r="N17" s="50" t="s">
        <v>58</v>
      </c>
      <c r="O17" s="50" t="s">
        <v>39</v>
      </c>
      <c r="P17" s="50" t="s">
        <v>24</v>
      </c>
      <c r="Q17" s="50">
        <v>25</v>
      </c>
      <c r="R17" s="50">
        <v>27</v>
      </c>
      <c r="S17" s="50">
        <v>25.5</v>
      </c>
      <c r="T17" s="50">
        <v>7</v>
      </c>
      <c r="U17" s="50">
        <v>8</v>
      </c>
      <c r="V17" s="50">
        <v>7</v>
      </c>
      <c r="W17" s="50">
        <v>10.199999999999999</v>
      </c>
      <c r="X17" s="50">
        <v>10.8</v>
      </c>
      <c r="Y17" s="50">
        <v>9.1999999999999993</v>
      </c>
      <c r="Z17" s="50">
        <v>9.6</v>
      </c>
      <c r="AA17" s="50">
        <v>10.1</v>
      </c>
      <c r="AB17" s="50">
        <v>8.6</v>
      </c>
      <c r="AC17" s="16">
        <f t="shared" ref="AC17:AE17" si="14">(W17-Z17)</f>
        <v>0.59999999999999964</v>
      </c>
      <c r="AD17" s="16">
        <f t="shared" si="14"/>
        <v>0.70000000000000107</v>
      </c>
      <c r="AE17" s="16">
        <f t="shared" si="14"/>
        <v>0.59999999999999964</v>
      </c>
      <c r="AF17" s="17" t="s">
        <v>25</v>
      </c>
      <c r="AG17" s="24" t="s">
        <v>26</v>
      </c>
      <c r="AH17" s="24" t="s">
        <v>27</v>
      </c>
      <c r="AI17" s="20" t="s">
        <v>28</v>
      </c>
      <c r="AJ17" s="14" t="s">
        <v>29</v>
      </c>
      <c r="AK17" s="14" t="s">
        <v>29</v>
      </c>
      <c r="AL17" s="24">
        <v>22</v>
      </c>
      <c r="AM17" s="21">
        <v>0</v>
      </c>
      <c r="AN17" s="21">
        <v>0</v>
      </c>
      <c r="AO17" s="24" t="s">
        <v>37</v>
      </c>
      <c r="AP17" s="24" t="s">
        <v>46</v>
      </c>
      <c r="AQ17" s="24" t="s">
        <v>51</v>
      </c>
      <c r="AR17" s="23"/>
      <c r="AS17" s="23"/>
      <c r="AT17" s="23"/>
      <c r="AU17" s="23"/>
      <c r="AV17" s="23"/>
      <c r="AW17" s="23"/>
      <c r="AX17" s="23"/>
      <c r="AY17" s="23"/>
      <c r="AZ17" s="23"/>
      <c r="BA17" s="23"/>
    </row>
    <row r="18" spans="1:53" ht="26.4" x14ac:dyDescent="0.25">
      <c r="A18" s="49">
        <v>16</v>
      </c>
      <c r="B18" s="49">
        <v>26</v>
      </c>
      <c r="C18" s="49">
        <v>33</v>
      </c>
      <c r="D18" s="49">
        <v>20</v>
      </c>
      <c r="E18" s="49" t="s">
        <v>19</v>
      </c>
      <c r="F18" s="49" t="s">
        <v>19</v>
      </c>
      <c r="G18" s="49" t="s">
        <v>19</v>
      </c>
      <c r="H18" s="57" t="s">
        <v>21</v>
      </c>
      <c r="I18" s="58" t="s">
        <v>43</v>
      </c>
      <c r="J18" s="57" t="s">
        <v>21</v>
      </c>
      <c r="K18" s="49" t="s">
        <v>22</v>
      </c>
      <c r="L18" s="49" t="s">
        <v>22</v>
      </c>
      <c r="M18" s="49" t="s">
        <v>22</v>
      </c>
      <c r="N18" s="49" t="s">
        <v>59</v>
      </c>
      <c r="O18" s="49" t="s">
        <v>24</v>
      </c>
      <c r="P18" s="49" t="s">
        <v>24</v>
      </c>
      <c r="Q18" s="49">
        <v>27</v>
      </c>
      <c r="R18" s="49">
        <v>27.5</v>
      </c>
      <c r="S18" s="49">
        <v>23</v>
      </c>
      <c r="T18" s="49">
        <v>7</v>
      </c>
      <c r="U18" s="49">
        <v>8</v>
      </c>
      <c r="V18" s="49">
        <v>7</v>
      </c>
      <c r="W18" s="49">
        <v>12.1</v>
      </c>
      <c r="X18" s="49">
        <v>11.9</v>
      </c>
      <c r="Y18" s="49">
        <v>12.2</v>
      </c>
      <c r="Z18" s="49">
        <v>11.8</v>
      </c>
      <c r="AA18" s="49">
        <v>11.3</v>
      </c>
      <c r="AB18" s="49">
        <v>11.9</v>
      </c>
      <c r="AC18" s="16">
        <f t="shared" ref="AC18:AE18" si="15">(W18-Z18)</f>
        <v>0.29999999999999893</v>
      </c>
      <c r="AD18" s="16">
        <f t="shared" si="15"/>
        <v>0.59999999999999964</v>
      </c>
      <c r="AE18" s="16">
        <f t="shared" si="15"/>
        <v>0.29999999999999893</v>
      </c>
      <c r="AF18" s="19" t="s">
        <v>45</v>
      </c>
      <c r="AG18" s="19" t="s">
        <v>26</v>
      </c>
      <c r="AH18" s="19" t="s">
        <v>27</v>
      </c>
      <c r="AI18" s="14" t="s">
        <v>29</v>
      </c>
      <c r="AJ18" s="20" t="s">
        <v>28</v>
      </c>
      <c r="AK18" s="14" t="s">
        <v>29</v>
      </c>
      <c r="AL18" s="21">
        <v>0</v>
      </c>
      <c r="AM18" s="19">
        <v>10</v>
      </c>
      <c r="AN18" s="21">
        <v>0</v>
      </c>
      <c r="AO18" s="19" t="s">
        <v>30</v>
      </c>
      <c r="AP18" s="19" t="s">
        <v>37</v>
      </c>
      <c r="AQ18" s="19" t="s">
        <v>51</v>
      </c>
      <c r="AR18" s="23"/>
      <c r="AS18" s="23"/>
      <c r="AT18" s="23"/>
      <c r="AU18" s="23"/>
      <c r="AV18" s="23"/>
      <c r="AW18" s="23"/>
      <c r="AX18" s="23"/>
      <c r="AY18" s="23"/>
      <c r="AZ18" s="23"/>
      <c r="BA18" s="23"/>
    </row>
    <row r="19" spans="1:53" ht="26.4" x14ac:dyDescent="0.25">
      <c r="A19" s="50">
        <v>17</v>
      </c>
      <c r="B19" s="50">
        <v>25</v>
      </c>
      <c r="C19" s="50">
        <v>26</v>
      </c>
      <c r="D19" s="50">
        <v>40</v>
      </c>
      <c r="E19" s="50" t="s">
        <v>19</v>
      </c>
      <c r="F19" s="50" t="s">
        <v>19</v>
      </c>
      <c r="G19" s="50" t="s">
        <v>19</v>
      </c>
      <c r="H19" s="55" t="s">
        <v>33</v>
      </c>
      <c r="I19" s="55" t="s">
        <v>33</v>
      </c>
      <c r="J19" s="55" t="s">
        <v>33</v>
      </c>
      <c r="K19" s="50" t="s">
        <v>22</v>
      </c>
      <c r="L19" s="50" t="s">
        <v>34</v>
      </c>
      <c r="M19" s="50" t="s">
        <v>22</v>
      </c>
      <c r="N19" s="50" t="s">
        <v>22</v>
      </c>
      <c r="O19" s="50" t="s">
        <v>22</v>
      </c>
      <c r="P19" s="50" t="s">
        <v>22</v>
      </c>
      <c r="Q19" s="50">
        <v>28.5</v>
      </c>
      <c r="R19" s="50">
        <v>26</v>
      </c>
      <c r="S19" s="50">
        <v>22</v>
      </c>
      <c r="T19" s="50">
        <v>7</v>
      </c>
      <c r="U19" s="50">
        <v>8</v>
      </c>
      <c r="V19" s="50">
        <v>8</v>
      </c>
      <c r="W19" s="50">
        <v>10.5</v>
      </c>
      <c r="X19" s="50">
        <v>9.8000000000000007</v>
      </c>
      <c r="Y19" s="50">
        <v>11.4</v>
      </c>
      <c r="Z19" s="50">
        <v>10</v>
      </c>
      <c r="AA19" s="50">
        <v>9.1</v>
      </c>
      <c r="AB19" s="50">
        <v>10.6</v>
      </c>
      <c r="AC19" s="16">
        <f t="shared" ref="AC19:AE19" si="16">(W19-Z19)</f>
        <v>0.5</v>
      </c>
      <c r="AD19" s="16">
        <f t="shared" si="16"/>
        <v>0.70000000000000107</v>
      </c>
      <c r="AE19" s="16">
        <f t="shared" si="16"/>
        <v>0.80000000000000071</v>
      </c>
      <c r="AF19" s="24" t="s">
        <v>45</v>
      </c>
      <c r="AG19" s="24" t="s">
        <v>26</v>
      </c>
      <c r="AH19" s="24" t="s">
        <v>27</v>
      </c>
      <c r="AI19" s="14" t="s">
        <v>29</v>
      </c>
      <c r="AJ19" s="20" t="s">
        <v>28</v>
      </c>
      <c r="AK19" s="20" t="s">
        <v>28</v>
      </c>
      <c r="AL19" s="24">
        <v>12</v>
      </c>
      <c r="AM19" s="24">
        <v>8</v>
      </c>
      <c r="AN19" s="24">
        <v>36</v>
      </c>
      <c r="AO19" s="22" t="s">
        <v>20</v>
      </c>
      <c r="AP19" s="24" t="s">
        <v>46</v>
      </c>
      <c r="AQ19" s="24" t="s">
        <v>60</v>
      </c>
      <c r="AR19" s="23"/>
      <c r="AS19" s="23"/>
      <c r="AT19" s="23"/>
      <c r="AU19" s="23"/>
      <c r="AV19" s="23"/>
      <c r="AW19" s="23"/>
      <c r="AX19" s="23"/>
      <c r="AY19" s="23"/>
      <c r="AZ19" s="23"/>
      <c r="BA19" s="23"/>
    </row>
    <row r="20" spans="1:53" ht="26.4" x14ac:dyDescent="0.25">
      <c r="A20" s="49">
        <v>18</v>
      </c>
      <c r="B20" s="49">
        <v>31</v>
      </c>
      <c r="C20" s="49">
        <v>35</v>
      </c>
      <c r="D20" s="49">
        <v>30</v>
      </c>
      <c r="E20" s="49" t="s">
        <v>19</v>
      </c>
      <c r="F20" s="49" t="s">
        <v>19</v>
      </c>
      <c r="G20" s="49" t="s">
        <v>19</v>
      </c>
      <c r="H20" s="58" t="s">
        <v>43</v>
      </c>
      <c r="I20" s="57" t="s">
        <v>21</v>
      </c>
      <c r="J20" s="57" t="s">
        <v>21</v>
      </c>
      <c r="K20" s="49" t="s">
        <v>22</v>
      </c>
      <c r="L20" s="49" t="s">
        <v>22</v>
      </c>
      <c r="M20" s="49" t="s">
        <v>22</v>
      </c>
      <c r="N20" s="49" t="s">
        <v>41</v>
      </c>
      <c r="O20" s="49" t="s">
        <v>23</v>
      </c>
      <c r="P20" s="49" t="s">
        <v>24</v>
      </c>
      <c r="Q20" s="49">
        <v>29</v>
      </c>
      <c r="R20" s="49">
        <v>23</v>
      </c>
      <c r="S20" s="49">
        <v>26.5</v>
      </c>
      <c r="T20" s="49">
        <v>7</v>
      </c>
      <c r="U20" s="49">
        <v>7</v>
      </c>
      <c r="V20" s="49">
        <v>7</v>
      </c>
      <c r="W20" s="49">
        <v>11</v>
      </c>
      <c r="X20" s="49">
        <v>10.6</v>
      </c>
      <c r="Y20" s="49">
        <v>10.3</v>
      </c>
      <c r="Z20" s="49">
        <v>11</v>
      </c>
      <c r="AA20" s="49">
        <v>10.199999999999999</v>
      </c>
      <c r="AB20" s="49">
        <v>9.4</v>
      </c>
      <c r="AC20" s="16">
        <f t="shared" ref="AC20:AE20" si="17">(W20-Z20)</f>
        <v>0</v>
      </c>
      <c r="AD20" s="16">
        <f t="shared" si="17"/>
        <v>0.40000000000000036</v>
      </c>
      <c r="AE20" s="16">
        <f t="shared" si="17"/>
        <v>0.90000000000000036</v>
      </c>
      <c r="AF20" s="19" t="s">
        <v>45</v>
      </c>
      <c r="AG20" s="19" t="s">
        <v>26</v>
      </c>
      <c r="AH20" s="19" t="s">
        <v>27</v>
      </c>
      <c r="AI20" s="14" t="s">
        <v>29</v>
      </c>
      <c r="AJ20" s="20" t="s">
        <v>28</v>
      </c>
      <c r="AK20" s="14" t="s">
        <v>29</v>
      </c>
      <c r="AL20" s="21">
        <v>0</v>
      </c>
      <c r="AM20" s="19">
        <v>10</v>
      </c>
      <c r="AN20" s="21">
        <v>0</v>
      </c>
      <c r="AO20" s="22" t="s">
        <v>20</v>
      </c>
      <c r="AP20" s="19" t="s">
        <v>55</v>
      </c>
      <c r="AQ20" s="19" t="s">
        <v>61</v>
      </c>
      <c r="AR20" s="23"/>
      <c r="AS20" s="23"/>
      <c r="AT20" s="23"/>
      <c r="AU20" s="23"/>
      <c r="AV20" s="23"/>
      <c r="AW20" s="23"/>
      <c r="AX20" s="23"/>
      <c r="AY20" s="23"/>
      <c r="AZ20" s="23"/>
      <c r="BA20" s="23"/>
    </row>
    <row r="21" spans="1:53" ht="26.4" x14ac:dyDescent="0.25">
      <c r="A21" s="50">
        <v>19</v>
      </c>
      <c r="B21" s="50">
        <v>25</v>
      </c>
      <c r="C21" s="50">
        <v>23</v>
      </c>
      <c r="D21" s="50">
        <v>25</v>
      </c>
      <c r="E21" s="50" t="s">
        <v>19</v>
      </c>
      <c r="F21" s="50" t="s">
        <v>19</v>
      </c>
      <c r="G21" s="50" t="s">
        <v>19</v>
      </c>
      <c r="H21" s="55" t="s">
        <v>33</v>
      </c>
      <c r="I21" s="57" t="s">
        <v>21</v>
      </c>
      <c r="J21" s="55" t="s">
        <v>33</v>
      </c>
      <c r="K21" s="50" t="s">
        <v>22</v>
      </c>
      <c r="L21" s="50" t="s">
        <v>22</v>
      </c>
      <c r="M21" s="50" t="s">
        <v>22</v>
      </c>
      <c r="N21" s="50" t="s">
        <v>22</v>
      </c>
      <c r="O21" s="50" t="s">
        <v>24</v>
      </c>
      <c r="P21" s="50" t="s">
        <v>62</v>
      </c>
      <c r="Q21" s="50">
        <v>23</v>
      </c>
      <c r="R21" s="50">
        <v>22</v>
      </c>
      <c r="S21" s="50">
        <v>22</v>
      </c>
      <c r="T21" s="50">
        <v>6</v>
      </c>
      <c r="U21" s="50">
        <v>7</v>
      </c>
      <c r="V21" s="50">
        <v>7</v>
      </c>
      <c r="W21" s="50">
        <v>13.2</v>
      </c>
      <c r="X21" s="50">
        <v>11.2</v>
      </c>
      <c r="Y21" s="50">
        <v>10.8</v>
      </c>
      <c r="Z21" s="50">
        <v>12.6</v>
      </c>
      <c r="AA21" s="50">
        <v>10.8</v>
      </c>
      <c r="AB21" s="50">
        <v>10</v>
      </c>
      <c r="AC21" s="16">
        <f t="shared" ref="AC21:AE21" si="18">(W21-Z21)</f>
        <v>0.59999999999999964</v>
      </c>
      <c r="AD21" s="16">
        <f t="shared" si="18"/>
        <v>0.39999999999999858</v>
      </c>
      <c r="AE21" s="16">
        <f t="shared" si="18"/>
        <v>0.80000000000000071</v>
      </c>
      <c r="AF21" s="17" t="s">
        <v>25</v>
      </c>
      <c r="AG21" s="24" t="s">
        <v>26</v>
      </c>
      <c r="AH21" s="24" t="s">
        <v>27</v>
      </c>
      <c r="AI21" s="20" t="s">
        <v>28</v>
      </c>
      <c r="AJ21" s="20" t="s">
        <v>28</v>
      </c>
      <c r="AK21" s="14" t="s">
        <v>29</v>
      </c>
      <c r="AL21" s="24">
        <v>10</v>
      </c>
      <c r="AM21" s="24">
        <v>12</v>
      </c>
      <c r="AN21" s="21">
        <v>0</v>
      </c>
      <c r="AO21" s="24" t="s">
        <v>36</v>
      </c>
      <c r="AP21" s="24" t="s">
        <v>55</v>
      </c>
      <c r="AQ21" s="24" t="s">
        <v>61</v>
      </c>
      <c r="AR21" s="23"/>
      <c r="AS21" s="23"/>
      <c r="AT21" s="23"/>
      <c r="AU21" s="23"/>
      <c r="AV21" s="23"/>
      <c r="AW21" s="23"/>
      <c r="AX21" s="23"/>
      <c r="AY21" s="23"/>
      <c r="AZ21" s="23"/>
      <c r="BA21" s="23"/>
    </row>
    <row r="22" spans="1:53" ht="26.4" x14ac:dyDescent="0.25">
      <c r="A22" s="49">
        <v>20</v>
      </c>
      <c r="B22" s="49">
        <v>27</v>
      </c>
      <c r="C22" s="49">
        <v>19</v>
      </c>
      <c r="D22" s="49">
        <v>33</v>
      </c>
      <c r="E22" s="49" t="s">
        <v>19</v>
      </c>
      <c r="F22" s="49" t="s">
        <v>19</v>
      </c>
      <c r="G22" s="49" t="s">
        <v>19</v>
      </c>
      <c r="H22" s="57" t="s">
        <v>21</v>
      </c>
      <c r="I22" s="57" t="s">
        <v>21</v>
      </c>
      <c r="J22" s="57" t="s">
        <v>21</v>
      </c>
      <c r="K22" s="49" t="s">
        <v>22</v>
      </c>
      <c r="L22" s="49" t="s">
        <v>22</v>
      </c>
      <c r="M22" s="49" t="s">
        <v>22</v>
      </c>
      <c r="N22" s="49" t="s">
        <v>41</v>
      </c>
      <c r="O22" s="49" t="s">
        <v>24</v>
      </c>
      <c r="P22" s="49" t="s">
        <v>23</v>
      </c>
      <c r="Q22" s="49">
        <v>24</v>
      </c>
      <c r="R22" s="49">
        <v>22</v>
      </c>
      <c r="S22" s="49">
        <v>27</v>
      </c>
      <c r="T22" s="49">
        <v>7</v>
      </c>
      <c r="U22" s="49">
        <v>7</v>
      </c>
      <c r="V22" s="49">
        <v>8</v>
      </c>
      <c r="W22" s="49">
        <v>11</v>
      </c>
      <c r="X22" s="49">
        <v>12.3</v>
      </c>
      <c r="Y22" s="49">
        <v>9.6</v>
      </c>
      <c r="Z22" s="49">
        <v>10.3</v>
      </c>
      <c r="AA22" s="49">
        <v>11.7</v>
      </c>
      <c r="AB22" s="49">
        <v>9</v>
      </c>
      <c r="AC22" s="16">
        <f t="shared" ref="AC22:AE22" si="19">(W22-Z22)</f>
        <v>0.69999999999999929</v>
      </c>
      <c r="AD22" s="16">
        <f t="shared" si="19"/>
        <v>0.60000000000000142</v>
      </c>
      <c r="AE22" s="16">
        <f t="shared" si="19"/>
        <v>0.59999999999999964</v>
      </c>
      <c r="AF22" s="19" t="s">
        <v>45</v>
      </c>
      <c r="AG22" s="19" t="s">
        <v>26</v>
      </c>
      <c r="AH22" s="19" t="s">
        <v>27</v>
      </c>
      <c r="AI22" s="14" t="s">
        <v>29</v>
      </c>
      <c r="AJ22" s="20" t="s">
        <v>28</v>
      </c>
      <c r="AK22" s="20" t="s">
        <v>28</v>
      </c>
      <c r="AL22" s="21">
        <v>0</v>
      </c>
      <c r="AM22" s="19">
        <v>15</v>
      </c>
      <c r="AN22" s="19">
        <v>12</v>
      </c>
      <c r="AO22" s="22" t="s">
        <v>20</v>
      </c>
      <c r="AP22" s="19" t="s">
        <v>63</v>
      </c>
      <c r="AQ22" s="19" t="s">
        <v>40</v>
      </c>
      <c r="AR22" s="23"/>
      <c r="AS22" s="23"/>
      <c r="AT22" s="23"/>
      <c r="AU22" s="23"/>
      <c r="AV22" s="23"/>
      <c r="AW22" s="23"/>
      <c r="AX22" s="23"/>
      <c r="AY22" s="23"/>
      <c r="AZ22" s="23"/>
      <c r="BA22" s="23"/>
    </row>
    <row r="23" spans="1:53" ht="26.4" x14ac:dyDescent="0.25">
      <c r="A23" s="50">
        <v>21</v>
      </c>
      <c r="B23" s="50">
        <v>24</v>
      </c>
      <c r="C23" s="50">
        <v>22</v>
      </c>
      <c r="D23" s="50">
        <v>28</v>
      </c>
      <c r="E23" s="50" t="s">
        <v>19</v>
      </c>
      <c r="F23" s="50" t="s">
        <v>19</v>
      </c>
      <c r="G23" s="50" t="s">
        <v>19</v>
      </c>
      <c r="H23" s="57" t="s">
        <v>21</v>
      </c>
      <c r="I23" s="57" t="s">
        <v>21</v>
      </c>
      <c r="J23" s="57" t="s">
        <v>21</v>
      </c>
      <c r="K23" s="50" t="s">
        <v>22</v>
      </c>
      <c r="L23" s="50" t="s">
        <v>22</v>
      </c>
      <c r="M23" s="50" t="s">
        <v>22</v>
      </c>
      <c r="N23" s="50" t="s">
        <v>41</v>
      </c>
      <c r="O23" s="50" t="s">
        <v>24</v>
      </c>
      <c r="P23" s="50" t="s">
        <v>22</v>
      </c>
      <c r="Q23" s="50">
        <v>22</v>
      </c>
      <c r="R23" s="50">
        <v>24</v>
      </c>
      <c r="S23" s="50">
        <v>27</v>
      </c>
      <c r="T23" s="50">
        <v>7</v>
      </c>
      <c r="U23" s="50">
        <v>7</v>
      </c>
      <c r="V23" s="50">
        <v>8</v>
      </c>
      <c r="W23" s="50">
        <v>11.7</v>
      </c>
      <c r="X23" s="50">
        <v>10.4</v>
      </c>
      <c r="Y23" s="50">
        <v>11.8</v>
      </c>
      <c r="Z23" s="50">
        <v>11.5</v>
      </c>
      <c r="AA23" s="50">
        <v>9.9</v>
      </c>
      <c r="AB23" s="50">
        <v>11.2</v>
      </c>
      <c r="AC23" s="16">
        <f t="shared" ref="AC23:AE23" si="20">(W23-Z23)</f>
        <v>0.19999999999999929</v>
      </c>
      <c r="AD23" s="16">
        <f t="shared" si="20"/>
        <v>0.5</v>
      </c>
      <c r="AE23" s="16">
        <f t="shared" si="20"/>
        <v>0.60000000000000142</v>
      </c>
      <c r="AF23" s="24" t="s">
        <v>45</v>
      </c>
      <c r="AG23" s="24" t="s">
        <v>26</v>
      </c>
      <c r="AH23" s="24" t="s">
        <v>27</v>
      </c>
      <c r="AI23" s="20" t="s">
        <v>28</v>
      </c>
      <c r="AJ23" s="14" t="s">
        <v>29</v>
      </c>
      <c r="AK23" s="20" t="s">
        <v>28</v>
      </c>
      <c r="AL23" s="24">
        <v>10</v>
      </c>
      <c r="AM23" s="21">
        <v>0</v>
      </c>
      <c r="AN23" s="24">
        <v>16</v>
      </c>
      <c r="AO23" s="24" t="s">
        <v>46</v>
      </c>
      <c r="AP23" s="22" t="s">
        <v>20</v>
      </c>
      <c r="AQ23" s="24" t="s">
        <v>40</v>
      </c>
      <c r="AR23" s="23"/>
      <c r="AS23" s="23"/>
      <c r="AT23" s="23"/>
      <c r="AU23" s="23"/>
      <c r="AV23" s="23"/>
      <c r="AW23" s="23"/>
      <c r="AX23" s="23"/>
      <c r="AY23" s="23"/>
      <c r="AZ23" s="23"/>
      <c r="BA23" s="23"/>
    </row>
    <row r="24" spans="1:53" ht="26.4" x14ac:dyDescent="0.25">
      <c r="A24" s="49">
        <v>22</v>
      </c>
      <c r="B24" s="49">
        <v>35</v>
      </c>
      <c r="C24" s="49">
        <v>38</v>
      </c>
      <c r="D24" s="49">
        <v>32</v>
      </c>
      <c r="E24" s="49" t="s">
        <v>19</v>
      </c>
      <c r="F24" s="49" t="s">
        <v>19</v>
      </c>
      <c r="G24" s="49" t="s">
        <v>19</v>
      </c>
      <c r="H24" s="55" t="s">
        <v>33</v>
      </c>
      <c r="I24" s="55" t="s">
        <v>33</v>
      </c>
      <c r="J24" s="55" t="s">
        <v>33</v>
      </c>
      <c r="K24" s="49" t="s">
        <v>22</v>
      </c>
      <c r="L24" s="49" t="s">
        <v>22</v>
      </c>
      <c r="M24" s="49" t="s">
        <v>22</v>
      </c>
      <c r="N24" s="49" t="s">
        <v>22</v>
      </c>
      <c r="O24" s="49" t="s">
        <v>64</v>
      </c>
      <c r="P24" s="49" t="s">
        <v>22</v>
      </c>
      <c r="Q24" s="49">
        <v>26</v>
      </c>
      <c r="R24" s="49">
        <v>24.5</v>
      </c>
      <c r="S24" s="49">
        <v>26.5</v>
      </c>
      <c r="T24" s="49">
        <v>7</v>
      </c>
      <c r="U24" s="49">
        <v>7</v>
      </c>
      <c r="V24" s="49">
        <v>8</v>
      </c>
      <c r="W24" s="49">
        <v>11.3</v>
      </c>
      <c r="X24" s="49">
        <v>10</v>
      </c>
      <c r="Y24" s="49">
        <v>13</v>
      </c>
      <c r="Z24" s="49">
        <v>10.9</v>
      </c>
      <c r="AA24" s="49">
        <v>9.3000000000000007</v>
      </c>
      <c r="AB24" s="49">
        <v>12.7</v>
      </c>
      <c r="AC24" s="16">
        <f t="shared" ref="AC24:AE24" si="21">(W24-Z24)</f>
        <v>0.40000000000000036</v>
      </c>
      <c r="AD24" s="16">
        <f t="shared" si="21"/>
        <v>0.69999999999999929</v>
      </c>
      <c r="AE24" s="16">
        <f t="shared" si="21"/>
        <v>0.30000000000000071</v>
      </c>
      <c r="AF24" s="17" t="s">
        <v>25</v>
      </c>
      <c r="AG24" s="19" t="s">
        <v>26</v>
      </c>
      <c r="AH24" s="19" t="s">
        <v>27</v>
      </c>
      <c r="AI24" s="20" t="s">
        <v>28</v>
      </c>
      <c r="AJ24" s="20" t="s">
        <v>28</v>
      </c>
      <c r="AK24" s="20" t="s">
        <v>28</v>
      </c>
      <c r="AL24" s="19">
        <v>14</v>
      </c>
      <c r="AM24" s="19">
        <v>11</v>
      </c>
      <c r="AN24" s="19">
        <v>12</v>
      </c>
      <c r="AO24" s="19" t="s">
        <v>37</v>
      </c>
      <c r="AP24" s="19" t="s">
        <v>46</v>
      </c>
      <c r="AQ24" s="19" t="s">
        <v>40</v>
      </c>
      <c r="AR24" s="23"/>
      <c r="AS24" s="23"/>
      <c r="AT24" s="23"/>
      <c r="AU24" s="23"/>
      <c r="AV24" s="23"/>
      <c r="AW24" s="23"/>
      <c r="AX24" s="23"/>
      <c r="AY24" s="23"/>
      <c r="AZ24" s="23"/>
      <c r="BA24" s="23"/>
    </row>
    <row r="25" spans="1:53" ht="26.4" x14ac:dyDescent="0.25">
      <c r="A25" s="50">
        <v>23</v>
      </c>
      <c r="B25" s="50">
        <v>38</v>
      </c>
      <c r="C25" s="50">
        <v>34</v>
      </c>
      <c r="D25" s="50">
        <v>27</v>
      </c>
      <c r="E25" s="50" t="s">
        <v>19</v>
      </c>
      <c r="F25" s="50" t="s">
        <v>19</v>
      </c>
      <c r="G25" s="50" t="s">
        <v>19</v>
      </c>
      <c r="H25" s="55" t="s">
        <v>33</v>
      </c>
      <c r="I25" s="57" t="s">
        <v>21</v>
      </c>
      <c r="J25" s="55" t="s">
        <v>33</v>
      </c>
      <c r="K25" s="50" t="s">
        <v>22</v>
      </c>
      <c r="L25" s="50" t="s">
        <v>22</v>
      </c>
      <c r="M25" s="50" t="s">
        <v>22</v>
      </c>
      <c r="N25" s="50" t="s">
        <v>22</v>
      </c>
      <c r="O25" s="50" t="s">
        <v>41</v>
      </c>
      <c r="P25" s="50" t="s">
        <v>22</v>
      </c>
      <c r="Q25" s="50">
        <v>26</v>
      </c>
      <c r="R25" s="50">
        <v>23</v>
      </c>
      <c r="S25" s="50">
        <v>27.5</v>
      </c>
      <c r="T25" s="50">
        <v>7</v>
      </c>
      <c r="U25" s="50">
        <v>7</v>
      </c>
      <c r="V25" s="50">
        <v>7</v>
      </c>
      <c r="W25" s="50">
        <v>11.4</v>
      </c>
      <c r="X25" s="50">
        <v>11</v>
      </c>
      <c r="Y25" s="50">
        <v>12</v>
      </c>
      <c r="Z25" s="50">
        <v>11.1</v>
      </c>
      <c r="AA25" s="50">
        <v>10.199999999999999</v>
      </c>
      <c r="AB25" s="50">
        <v>11.3</v>
      </c>
      <c r="AC25" s="16">
        <f t="shared" ref="AC25:AE25" si="22">(W25-Z25)</f>
        <v>0.30000000000000071</v>
      </c>
      <c r="AD25" s="16">
        <f t="shared" si="22"/>
        <v>0.80000000000000071</v>
      </c>
      <c r="AE25" s="16">
        <f t="shared" si="22"/>
        <v>0.69999999999999929</v>
      </c>
      <c r="AF25" s="24" t="s">
        <v>45</v>
      </c>
      <c r="AG25" s="24" t="s">
        <v>26</v>
      </c>
      <c r="AH25" s="24" t="s">
        <v>27</v>
      </c>
      <c r="AI25" s="14" t="s">
        <v>29</v>
      </c>
      <c r="AJ25" s="20" t="s">
        <v>28</v>
      </c>
      <c r="AK25" s="20" t="s">
        <v>28</v>
      </c>
      <c r="AL25" s="24"/>
      <c r="AM25" s="24">
        <v>11</v>
      </c>
      <c r="AN25" s="24">
        <v>14</v>
      </c>
      <c r="AO25" s="24" t="s">
        <v>51</v>
      </c>
      <c r="AP25" s="24" t="s">
        <v>30</v>
      </c>
      <c r="AQ25" s="24" t="s">
        <v>40</v>
      </c>
      <c r="AR25" s="23"/>
      <c r="AS25" s="23"/>
      <c r="AT25" s="23"/>
      <c r="AU25" s="23"/>
      <c r="AV25" s="23"/>
      <c r="AW25" s="23"/>
      <c r="AX25" s="23"/>
      <c r="AY25" s="23"/>
      <c r="AZ25" s="23"/>
      <c r="BA25" s="23"/>
    </row>
    <row r="26" spans="1:53" ht="26.4" x14ac:dyDescent="0.25">
      <c r="A26" s="49">
        <v>24</v>
      </c>
      <c r="B26" s="49">
        <v>26</v>
      </c>
      <c r="C26" s="49">
        <v>29</v>
      </c>
      <c r="D26" s="49">
        <v>32</v>
      </c>
      <c r="E26" s="49" t="s">
        <v>19</v>
      </c>
      <c r="F26" s="49" t="s">
        <v>19</v>
      </c>
      <c r="G26" s="49" t="s">
        <v>19</v>
      </c>
      <c r="H26" s="55" t="s">
        <v>33</v>
      </c>
      <c r="I26" s="55" t="s">
        <v>33</v>
      </c>
      <c r="J26" s="55" t="s">
        <v>33</v>
      </c>
      <c r="K26" s="49" t="s">
        <v>22</v>
      </c>
      <c r="L26" s="49" t="s">
        <v>22</v>
      </c>
      <c r="M26" s="49" t="s">
        <v>22</v>
      </c>
      <c r="N26" s="49" t="s">
        <v>22</v>
      </c>
      <c r="O26" s="49" t="s">
        <v>22</v>
      </c>
      <c r="P26" s="49" t="s">
        <v>22</v>
      </c>
      <c r="Q26" s="49">
        <v>25.5</v>
      </c>
      <c r="R26" s="49">
        <v>26</v>
      </c>
      <c r="S26" s="49">
        <v>28</v>
      </c>
      <c r="T26" s="49">
        <v>7</v>
      </c>
      <c r="U26" s="49">
        <v>7</v>
      </c>
      <c r="V26" s="49">
        <v>7</v>
      </c>
      <c r="W26" s="49">
        <v>13</v>
      </c>
      <c r="X26" s="49">
        <v>10.1</v>
      </c>
      <c r="Y26" s="49">
        <v>12</v>
      </c>
      <c r="Z26" s="49">
        <v>12.3</v>
      </c>
      <c r="AA26" s="49">
        <v>9.6999999999999993</v>
      </c>
      <c r="AB26" s="49">
        <v>11.4</v>
      </c>
      <c r="AC26" s="16">
        <f t="shared" ref="AC26:AE26" si="23">(W26-Z26)</f>
        <v>0.69999999999999929</v>
      </c>
      <c r="AD26" s="16">
        <f t="shared" si="23"/>
        <v>0.40000000000000036</v>
      </c>
      <c r="AE26" s="16">
        <f t="shared" si="23"/>
        <v>0.59999999999999964</v>
      </c>
      <c r="AF26" s="17" t="s">
        <v>25</v>
      </c>
      <c r="AG26" s="19" t="s">
        <v>26</v>
      </c>
      <c r="AH26" s="19" t="s">
        <v>27</v>
      </c>
      <c r="AI26" s="20" t="s">
        <v>28</v>
      </c>
      <c r="AJ26" s="20" t="s">
        <v>28</v>
      </c>
      <c r="AK26" s="14" t="s">
        <v>29</v>
      </c>
      <c r="AL26" s="19">
        <v>16</v>
      </c>
      <c r="AM26" s="19">
        <v>12</v>
      </c>
      <c r="AN26" s="21">
        <v>0</v>
      </c>
      <c r="AO26" s="19" t="s">
        <v>30</v>
      </c>
      <c r="AP26" s="19" t="s">
        <v>30</v>
      </c>
      <c r="AQ26" s="19" t="s">
        <v>61</v>
      </c>
      <c r="AR26" s="23"/>
      <c r="AS26" s="23"/>
      <c r="AT26" s="23"/>
      <c r="AU26" s="23"/>
      <c r="AV26" s="23"/>
      <c r="AW26" s="23"/>
      <c r="AX26" s="23"/>
      <c r="AY26" s="23"/>
      <c r="AZ26" s="23"/>
      <c r="BA26" s="23"/>
    </row>
    <row r="27" spans="1:53" ht="26.4" x14ac:dyDescent="0.25">
      <c r="A27" s="50">
        <v>25</v>
      </c>
      <c r="B27" s="50">
        <v>23</v>
      </c>
      <c r="C27" s="50">
        <v>39</v>
      </c>
      <c r="D27" s="50">
        <v>41</v>
      </c>
      <c r="E27" s="56" t="s">
        <v>18</v>
      </c>
      <c r="F27" s="50" t="s">
        <v>19</v>
      </c>
      <c r="G27" s="50" t="s">
        <v>19</v>
      </c>
      <c r="H27" s="56" t="s">
        <v>20</v>
      </c>
      <c r="I27" s="58" t="s">
        <v>43</v>
      </c>
      <c r="J27" s="55" t="s">
        <v>33</v>
      </c>
      <c r="K27" s="50" t="s">
        <v>22</v>
      </c>
      <c r="L27" s="50" t="s">
        <v>65</v>
      </c>
      <c r="M27" s="50" t="s">
        <v>22</v>
      </c>
      <c r="N27" s="50" t="s">
        <v>22</v>
      </c>
      <c r="O27" s="50" t="s">
        <v>66</v>
      </c>
      <c r="P27" s="50" t="s">
        <v>22</v>
      </c>
      <c r="Q27" s="50">
        <v>19.5</v>
      </c>
      <c r="R27" s="50">
        <v>27</v>
      </c>
      <c r="S27" s="50">
        <v>26.5</v>
      </c>
      <c r="T27" s="50">
        <v>7</v>
      </c>
      <c r="U27" s="50">
        <v>7</v>
      </c>
      <c r="V27" s="50">
        <v>8</v>
      </c>
      <c r="W27" s="50">
        <v>12</v>
      </c>
      <c r="X27" s="50">
        <v>10.8</v>
      </c>
      <c r="Y27" s="50">
        <v>11.2</v>
      </c>
      <c r="Z27" s="50">
        <v>11.9</v>
      </c>
      <c r="AA27" s="50">
        <v>10.3</v>
      </c>
      <c r="AB27" s="50">
        <v>10.6</v>
      </c>
      <c r="AC27" s="16">
        <f t="shared" ref="AC27:AE27" si="24">(W27-Z27)</f>
        <v>9.9999999999999645E-2</v>
      </c>
      <c r="AD27" s="16">
        <f t="shared" si="24"/>
        <v>0.5</v>
      </c>
      <c r="AE27" s="16">
        <f t="shared" si="24"/>
        <v>0.59999999999999964</v>
      </c>
      <c r="AF27" s="24" t="s">
        <v>45</v>
      </c>
      <c r="AG27" s="24" t="s">
        <v>26</v>
      </c>
      <c r="AH27" s="24" t="s">
        <v>27</v>
      </c>
      <c r="AI27" s="14" t="s">
        <v>29</v>
      </c>
      <c r="AJ27" s="20" t="s">
        <v>28</v>
      </c>
      <c r="AK27" s="14" t="s">
        <v>29</v>
      </c>
      <c r="AL27" s="21">
        <v>0</v>
      </c>
      <c r="AM27" s="24">
        <v>12</v>
      </c>
      <c r="AN27" s="21">
        <v>0</v>
      </c>
      <c r="AO27" s="22" t="s">
        <v>20</v>
      </c>
      <c r="AP27" s="24" t="s">
        <v>37</v>
      </c>
      <c r="AQ27" s="24" t="s">
        <v>61</v>
      </c>
      <c r="AR27" s="23"/>
      <c r="AS27" s="23"/>
      <c r="AT27" s="23"/>
      <c r="AU27" s="23"/>
      <c r="AV27" s="23"/>
      <c r="AW27" s="23"/>
      <c r="AX27" s="23"/>
      <c r="AY27" s="23"/>
      <c r="AZ27" s="23"/>
      <c r="BA27" s="23"/>
    </row>
    <row r="28" spans="1:53" ht="26.4" x14ac:dyDescent="0.25">
      <c r="A28" s="49">
        <v>26</v>
      </c>
      <c r="B28" s="49">
        <v>29</v>
      </c>
      <c r="C28" s="49">
        <v>27</v>
      </c>
      <c r="D28" s="49">
        <v>38</v>
      </c>
      <c r="E28" s="49" t="s">
        <v>19</v>
      </c>
      <c r="F28" s="49" t="s">
        <v>19</v>
      </c>
      <c r="G28" s="49" t="s">
        <v>19</v>
      </c>
      <c r="H28" s="55" t="s">
        <v>33</v>
      </c>
      <c r="I28" s="57" t="s">
        <v>21</v>
      </c>
      <c r="J28" s="55" t="s">
        <v>33</v>
      </c>
      <c r="K28" s="49" t="s">
        <v>22</v>
      </c>
      <c r="L28" s="49" t="s">
        <v>22</v>
      </c>
      <c r="M28" s="49" t="s">
        <v>22</v>
      </c>
      <c r="N28" s="49" t="s">
        <v>22</v>
      </c>
      <c r="O28" s="49" t="s">
        <v>41</v>
      </c>
      <c r="P28" s="49" t="s">
        <v>22</v>
      </c>
      <c r="Q28" s="49">
        <v>24.5</v>
      </c>
      <c r="R28" s="49">
        <v>23</v>
      </c>
      <c r="S28" s="49">
        <v>25.5</v>
      </c>
      <c r="T28" s="49">
        <v>7</v>
      </c>
      <c r="U28" s="49">
        <v>7</v>
      </c>
      <c r="V28" s="49">
        <v>8</v>
      </c>
      <c r="W28" s="49">
        <v>10.5</v>
      </c>
      <c r="X28" s="49">
        <v>11.1</v>
      </c>
      <c r="Y28" s="49">
        <v>10.7</v>
      </c>
      <c r="Z28" s="49">
        <v>10.1</v>
      </c>
      <c r="AA28" s="49">
        <v>10.5</v>
      </c>
      <c r="AB28" s="49">
        <v>10</v>
      </c>
      <c r="AC28" s="16">
        <f t="shared" ref="AC28:AE28" si="25">(W28-Z28)</f>
        <v>0.40000000000000036</v>
      </c>
      <c r="AD28" s="16">
        <f t="shared" si="25"/>
        <v>0.59999999999999964</v>
      </c>
      <c r="AE28" s="16">
        <f t="shared" si="25"/>
        <v>0.69999999999999929</v>
      </c>
      <c r="AF28" s="19" t="s">
        <v>45</v>
      </c>
      <c r="AG28" s="19" t="s">
        <v>26</v>
      </c>
      <c r="AH28" s="19" t="s">
        <v>27</v>
      </c>
      <c r="AI28" s="14" t="s">
        <v>29</v>
      </c>
      <c r="AJ28" s="20" t="s">
        <v>28</v>
      </c>
      <c r="AK28" s="20" t="s">
        <v>28</v>
      </c>
      <c r="AL28" s="21">
        <v>0</v>
      </c>
      <c r="AM28" s="19">
        <v>10</v>
      </c>
      <c r="AN28" s="19">
        <v>40</v>
      </c>
      <c r="AO28" s="19" t="s">
        <v>67</v>
      </c>
      <c r="AP28" s="19" t="s">
        <v>30</v>
      </c>
      <c r="AQ28" s="19" t="s">
        <v>40</v>
      </c>
      <c r="AR28" s="23"/>
      <c r="AS28" s="23"/>
      <c r="AT28" s="23"/>
      <c r="AU28" s="23"/>
      <c r="AV28" s="23"/>
      <c r="AW28" s="23"/>
      <c r="AX28" s="23"/>
      <c r="AY28" s="23"/>
      <c r="AZ28" s="23"/>
      <c r="BA28" s="23"/>
    </row>
    <row r="29" spans="1:53" ht="26.4" x14ac:dyDescent="0.25">
      <c r="A29" s="50">
        <v>27</v>
      </c>
      <c r="B29" s="50">
        <v>22</v>
      </c>
      <c r="C29" s="50">
        <v>22</v>
      </c>
      <c r="D29" s="50">
        <v>34</v>
      </c>
      <c r="E29" s="56" t="s">
        <v>18</v>
      </c>
      <c r="F29" s="56" t="s">
        <v>18</v>
      </c>
      <c r="G29" s="50" t="s">
        <v>19</v>
      </c>
      <c r="H29" s="56" t="s">
        <v>20</v>
      </c>
      <c r="I29" s="56" t="s">
        <v>56</v>
      </c>
      <c r="J29" s="57" t="s">
        <v>21</v>
      </c>
      <c r="K29" s="50" t="s">
        <v>22</v>
      </c>
      <c r="L29" s="50" t="s">
        <v>22</v>
      </c>
      <c r="M29" s="50" t="s">
        <v>22</v>
      </c>
      <c r="N29" s="50" t="s">
        <v>22</v>
      </c>
      <c r="O29" s="50" t="s">
        <v>57</v>
      </c>
      <c r="P29" s="50" t="s">
        <v>41</v>
      </c>
      <c r="Q29" s="50">
        <v>22.5</v>
      </c>
      <c r="R29" s="50">
        <v>21</v>
      </c>
      <c r="S29" s="50">
        <v>21</v>
      </c>
      <c r="T29" s="50">
        <v>7</v>
      </c>
      <c r="U29" s="50">
        <v>6</v>
      </c>
      <c r="V29" s="50">
        <v>7</v>
      </c>
      <c r="W29" s="50">
        <v>13</v>
      </c>
      <c r="X29" s="50">
        <v>13</v>
      </c>
      <c r="Y29" s="50">
        <v>10.1</v>
      </c>
      <c r="Z29" s="50">
        <v>12.6</v>
      </c>
      <c r="AA29" s="50">
        <v>12.3</v>
      </c>
      <c r="AB29" s="50">
        <v>9.4</v>
      </c>
      <c r="AC29" s="16">
        <f t="shared" ref="AC29:AE29" si="26">(W29-Z29)</f>
        <v>0.40000000000000036</v>
      </c>
      <c r="AD29" s="16">
        <f t="shared" si="26"/>
        <v>0.69999999999999929</v>
      </c>
      <c r="AE29" s="16">
        <f t="shared" si="26"/>
        <v>0.69999999999999929</v>
      </c>
      <c r="AF29" s="17" t="s">
        <v>25</v>
      </c>
      <c r="AG29" s="18" t="s">
        <v>35</v>
      </c>
      <c r="AH29" s="24" t="s">
        <v>27</v>
      </c>
      <c r="AI29" s="20" t="s">
        <v>28</v>
      </c>
      <c r="AJ29" s="20" t="s">
        <v>28</v>
      </c>
      <c r="AK29" s="14" t="s">
        <v>29</v>
      </c>
      <c r="AL29" s="24">
        <v>10</v>
      </c>
      <c r="AM29" s="24">
        <v>18</v>
      </c>
      <c r="AN29" s="21">
        <v>0</v>
      </c>
      <c r="AO29" s="24" t="s">
        <v>30</v>
      </c>
      <c r="AP29" s="24" t="s">
        <v>37</v>
      </c>
      <c r="AQ29" s="24" t="s">
        <v>42</v>
      </c>
      <c r="AR29" s="23"/>
      <c r="AS29" s="23"/>
      <c r="AT29" s="23"/>
      <c r="AU29" s="23"/>
      <c r="AV29" s="23"/>
      <c r="AW29" s="23"/>
      <c r="AX29" s="23"/>
      <c r="AY29" s="23"/>
      <c r="AZ29" s="23"/>
      <c r="BA29" s="23"/>
    </row>
    <row r="30" spans="1:53" ht="26.4" x14ac:dyDescent="0.25">
      <c r="A30" s="49">
        <v>28</v>
      </c>
      <c r="B30" s="49">
        <v>30</v>
      </c>
      <c r="C30" s="49">
        <v>29</v>
      </c>
      <c r="D30" s="49">
        <v>20</v>
      </c>
      <c r="E30" s="49" t="s">
        <v>19</v>
      </c>
      <c r="F30" s="49" t="s">
        <v>19</v>
      </c>
      <c r="G30" s="56" t="s">
        <v>18</v>
      </c>
      <c r="H30" s="58" t="s">
        <v>43</v>
      </c>
      <c r="I30" s="58" t="s">
        <v>43</v>
      </c>
      <c r="J30" s="56" t="s">
        <v>20</v>
      </c>
      <c r="K30" s="49" t="s">
        <v>22</v>
      </c>
      <c r="L30" s="49" t="s">
        <v>22</v>
      </c>
      <c r="M30" s="49" t="s">
        <v>22</v>
      </c>
      <c r="N30" s="49" t="s">
        <v>23</v>
      </c>
      <c r="O30" s="49" t="s">
        <v>68</v>
      </c>
      <c r="P30" s="49" t="s">
        <v>22</v>
      </c>
      <c r="Q30" s="49">
        <v>26</v>
      </c>
      <c r="R30" s="49">
        <v>25</v>
      </c>
      <c r="S30" s="49">
        <v>20</v>
      </c>
      <c r="T30" s="49">
        <v>7</v>
      </c>
      <c r="U30" s="49">
        <v>6</v>
      </c>
      <c r="V30" s="49">
        <v>8</v>
      </c>
      <c r="W30" s="49">
        <v>11.2</v>
      </c>
      <c r="X30" s="49">
        <v>12.6</v>
      </c>
      <c r="Y30" s="49">
        <v>9</v>
      </c>
      <c r="Z30" s="49">
        <v>11.1</v>
      </c>
      <c r="AA30" s="49">
        <v>12.1</v>
      </c>
      <c r="AB30" s="49">
        <v>8.4</v>
      </c>
      <c r="AC30" s="16">
        <f t="shared" ref="AC30:AE30" si="27">(W30-Z30)</f>
        <v>9.9999999999999645E-2</v>
      </c>
      <c r="AD30" s="16">
        <f t="shared" si="27"/>
        <v>0.5</v>
      </c>
      <c r="AE30" s="16">
        <f t="shared" si="27"/>
        <v>0.59999999999999964</v>
      </c>
      <c r="AF30" s="19" t="s">
        <v>45</v>
      </c>
      <c r="AG30" s="18" t="s">
        <v>35</v>
      </c>
      <c r="AH30" s="19" t="s">
        <v>27</v>
      </c>
      <c r="AI30" s="14" t="s">
        <v>29</v>
      </c>
      <c r="AJ30" s="20" t="s">
        <v>28</v>
      </c>
      <c r="AK30" s="20" t="s">
        <v>28</v>
      </c>
      <c r="AL30" s="21">
        <v>0</v>
      </c>
      <c r="AM30" s="19">
        <v>16</v>
      </c>
      <c r="AN30" s="19">
        <v>20</v>
      </c>
      <c r="AO30" s="19" t="s">
        <v>69</v>
      </c>
      <c r="AP30" s="19" t="s">
        <v>63</v>
      </c>
      <c r="AQ30" s="19" t="s">
        <v>40</v>
      </c>
      <c r="AR30" s="23"/>
      <c r="AS30" s="23"/>
      <c r="AT30" s="23"/>
      <c r="AU30" s="23"/>
      <c r="AV30" s="23"/>
      <c r="AW30" s="23"/>
      <c r="AX30" s="23"/>
      <c r="AY30" s="23"/>
      <c r="AZ30" s="23"/>
      <c r="BA30" s="23"/>
    </row>
    <row r="31" spans="1:53" ht="26.4" x14ac:dyDescent="0.25">
      <c r="A31" s="50">
        <v>29</v>
      </c>
      <c r="B31" s="50">
        <v>30</v>
      </c>
      <c r="C31" s="50">
        <v>34</v>
      </c>
      <c r="D31" s="50">
        <v>20</v>
      </c>
      <c r="E31" s="50" t="s">
        <v>19</v>
      </c>
      <c r="F31" s="50" t="s">
        <v>19</v>
      </c>
      <c r="G31" s="50" t="s">
        <v>19</v>
      </c>
      <c r="H31" s="58" t="s">
        <v>43</v>
      </c>
      <c r="I31" s="57" t="s">
        <v>21</v>
      </c>
      <c r="J31" s="55" t="s">
        <v>33</v>
      </c>
      <c r="K31" s="50" t="s">
        <v>22</v>
      </c>
      <c r="L31" s="50" t="s">
        <v>70</v>
      </c>
      <c r="M31" s="50" t="s">
        <v>22</v>
      </c>
      <c r="N31" s="50" t="s">
        <v>24</v>
      </c>
      <c r="O31" s="50" t="s">
        <v>22</v>
      </c>
      <c r="P31" s="50" t="s">
        <v>22</v>
      </c>
      <c r="Q31" s="50">
        <v>27</v>
      </c>
      <c r="R31" s="50">
        <v>23.5</v>
      </c>
      <c r="S31" s="50">
        <v>24.5</v>
      </c>
      <c r="T31" s="50">
        <v>6</v>
      </c>
      <c r="U31" s="50">
        <v>6</v>
      </c>
      <c r="V31" s="50">
        <v>8</v>
      </c>
      <c r="W31" s="50">
        <v>12.2</v>
      </c>
      <c r="X31" s="50">
        <v>10</v>
      </c>
      <c r="Y31" s="50">
        <v>11.9</v>
      </c>
      <c r="Z31" s="50">
        <v>11.5</v>
      </c>
      <c r="AA31" s="50">
        <v>9.4</v>
      </c>
      <c r="AB31" s="50">
        <v>11.2</v>
      </c>
      <c r="AC31" s="16">
        <f t="shared" ref="AC31:AE31" si="28">(W31-Z31)</f>
        <v>0.69999999999999929</v>
      </c>
      <c r="AD31" s="16">
        <f t="shared" si="28"/>
        <v>0.59999999999999964</v>
      </c>
      <c r="AE31" s="16">
        <f t="shared" si="28"/>
        <v>0.70000000000000107</v>
      </c>
      <c r="AF31" s="24" t="s">
        <v>25</v>
      </c>
      <c r="AG31" s="24" t="s">
        <v>26</v>
      </c>
      <c r="AH31" s="24" t="s">
        <v>27</v>
      </c>
      <c r="AI31" s="20" t="s">
        <v>28</v>
      </c>
      <c r="AJ31" s="20" t="s">
        <v>28</v>
      </c>
      <c r="AK31" s="14" t="s">
        <v>29</v>
      </c>
      <c r="AL31" s="24">
        <v>10</v>
      </c>
      <c r="AM31" s="24">
        <v>12</v>
      </c>
      <c r="AN31" s="24">
        <v>24</v>
      </c>
      <c r="AO31" s="24" t="s">
        <v>37</v>
      </c>
      <c r="AP31" s="24" t="s">
        <v>37</v>
      </c>
      <c r="AQ31" s="24" t="s">
        <v>40</v>
      </c>
      <c r="AR31" s="23"/>
      <c r="AS31" s="23"/>
      <c r="AT31" s="23"/>
      <c r="AU31" s="23"/>
      <c r="AV31" s="23"/>
      <c r="AW31" s="23"/>
      <c r="AX31" s="23"/>
      <c r="AY31" s="23"/>
      <c r="AZ31" s="23"/>
      <c r="BA31" s="23"/>
    </row>
    <row r="32" spans="1:53" ht="26.4" x14ac:dyDescent="0.25">
      <c r="A32" s="49">
        <v>30</v>
      </c>
      <c r="B32" s="49">
        <v>36</v>
      </c>
      <c r="C32" s="49">
        <v>23</v>
      </c>
      <c r="D32" s="49">
        <v>30</v>
      </c>
      <c r="E32" s="49" t="s">
        <v>19</v>
      </c>
      <c r="F32" s="49" t="s">
        <v>19</v>
      </c>
      <c r="G32" s="49" t="s">
        <v>19</v>
      </c>
      <c r="H32" s="55" t="s">
        <v>33</v>
      </c>
      <c r="I32" s="55" t="s">
        <v>33</v>
      </c>
      <c r="J32" s="57" t="s">
        <v>21</v>
      </c>
      <c r="K32" s="49" t="s">
        <v>22</v>
      </c>
      <c r="L32" s="49" t="s">
        <v>22</v>
      </c>
      <c r="M32" s="49" t="s">
        <v>22</v>
      </c>
      <c r="N32" s="49" t="s">
        <v>22</v>
      </c>
      <c r="O32" s="49" t="s">
        <v>22</v>
      </c>
      <c r="P32" s="49" t="s">
        <v>41</v>
      </c>
      <c r="Q32" s="49">
        <v>26.5</v>
      </c>
      <c r="R32" s="49">
        <v>24</v>
      </c>
      <c r="S32" s="49">
        <v>22</v>
      </c>
      <c r="T32" s="49">
        <v>7</v>
      </c>
      <c r="U32" s="49">
        <v>6</v>
      </c>
      <c r="V32" s="49">
        <v>8</v>
      </c>
      <c r="W32" s="49">
        <v>10.8</v>
      </c>
      <c r="X32" s="49">
        <v>11.5</v>
      </c>
      <c r="Y32" s="49">
        <v>11</v>
      </c>
      <c r="Z32" s="49">
        <v>10.6</v>
      </c>
      <c r="AA32" s="49">
        <v>10.8</v>
      </c>
      <c r="AB32" s="49">
        <v>10.3</v>
      </c>
      <c r="AC32" s="16">
        <f t="shared" ref="AC32:AE32" si="29">(W32-Z32)</f>
        <v>0.20000000000000107</v>
      </c>
      <c r="AD32" s="16">
        <f t="shared" si="29"/>
        <v>0.69999999999999929</v>
      </c>
      <c r="AE32" s="16">
        <f t="shared" si="29"/>
        <v>0.69999999999999929</v>
      </c>
      <c r="AF32" s="19" t="s">
        <v>45</v>
      </c>
      <c r="AG32" s="18" t="s">
        <v>35</v>
      </c>
      <c r="AH32" s="19" t="s">
        <v>27</v>
      </c>
      <c r="AI32" s="14" t="s">
        <v>29</v>
      </c>
      <c r="AJ32" s="20" t="s">
        <v>28</v>
      </c>
      <c r="AK32" s="14" t="s">
        <v>29</v>
      </c>
      <c r="AL32" s="19">
        <v>11</v>
      </c>
      <c r="AM32" s="19">
        <v>22</v>
      </c>
      <c r="AN32" s="19">
        <v>22</v>
      </c>
      <c r="AO32" s="19" t="s">
        <v>51</v>
      </c>
      <c r="AP32" s="19" t="s">
        <v>37</v>
      </c>
      <c r="AQ32" s="19" t="s">
        <v>40</v>
      </c>
      <c r="AR32" s="23"/>
      <c r="AS32" s="23"/>
      <c r="AT32" s="23"/>
      <c r="AU32" s="23"/>
      <c r="AV32" s="23"/>
      <c r="AW32" s="23"/>
      <c r="AX32" s="23"/>
      <c r="AY32" s="23"/>
      <c r="AZ32" s="23"/>
      <c r="BA32" s="23"/>
    </row>
    <row r="33" spans="1:53" ht="26.4" x14ac:dyDescent="0.25">
      <c r="A33" s="51">
        <v>31</v>
      </c>
      <c r="B33" s="51">
        <v>24</v>
      </c>
      <c r="C33" s="51">
        <v>33</v>
      </c>
      <c r="D33" s="51">
        <v>35</v>
      </c>
      <c r="E33" s="59" t="s">
        <v>18</v>
      </c>
      <c r="F33" s="51" t="s">
        <v>19</v>
      </c>
      <c r="G33" s="51" t="s">
        <v>19</v>
      </c>
      <c r="H33" s="59" t="s">
        <v>20</v>
      </c>
      <c r="I33" s="60" t="s">
        <v>43</v>
      </c>
      <c r="J33" s="61" t="s">
        <v>21</v>
      </c>
      <c r="K33" s="51" t="s">
        <v>22</v>
      </c>
      <c r="L33" s="51" t="s">
        <v>22</v>
      </c>
      <c r="M33" s="51" t="s">
        <v>22</v>
      </c>
      <c r="N33" s="51" t="s">
        <v>57</v>
      </c>
      <c r="O33" s="51" t="s">
        <v>59</v>
      </c>
      <c r="P33" s="51" t="s">
        <v>23</v>
      </c>
      <c r="Q33" s="51">
        <v>21.5</v>
      </c>
      <c r="R33" s="51">
        <v>26</v>
      </c>
      <c r="S33" s="51">
        <v>22.5</v>
      </c>
      <c r="T33" s="51">
        <v>7</v>
      </c>
      <c r="U33" s="51">
        <v>7</v>
      </c>
      <c r="V33" s="51">
        <v>8</v>
      </c>
      <c r="W33" s="51">
        <v>10.6</v>
      </c>
      <c r="X33" s="51">
        <v>12.7</v>
      </c>
      <c r="Y33" s="51">
        <v>12.2</v>
      </c>
      <c r="Z33" s="67" t="s">
        <v>74</v>
      </c>
      <c r="AA33" s="51">
        <v>12.5</v>
      </c>
      <c r="AB33" s="51">
        <v>11.5</v>
      </c>
      <c r="AC33" s="65">
        <f t="shared" ref="AC33:AE33" si="30">(W33-Z33)</f>
        <v>0.90000000000000036</v>
      </c>
      <c r="AD33" s="25">
        <f t="shared" si="30"/>
        <v>0.19999999999999929</v>
      </c>
      <c r="AE33" s="25">
        <f t="shared" si="30"/>
        <v>0.69999999999999929</v>
      </c>
      <c r="AF33" s="26" t="s">
        <v>25</v>
      </c>
      <c r="AG33" s="27" t="s">
        <v>35</v>
      </c>
      <c r="AH33" s="28" t="s">
        <v>27</v>
      </c>
      <c r="AI33" s="29" t="s">
        <v>28</v>
      </c>
      <c r="AJ33" s="30" t="s">
        <v>29</v>
      </c>
      <c r="AK33" s="14" t="s">
        <v>29</v>
      </c>
      <c r="AL33" s="28">
        <v>8</v>
      </c>
      <c r="AM33" s="31">
        <v>0</v>
      </c>
      <c r="AN33" s="28">
        <v>16</v>
      </c>
      <c r="AO33" s="28" t="s">
        <v>30</v>
      </c>
      <c r="AP33" s="28" t="s">
        <v>46</v>
      </c>
      <c r="AQ33" s="28" t="s">
        <v>61</v>
      </c>
      <c r="AR33" s="32"/>
      <c r="AS33" s="32"/>
      <c r="AT33" s="32"/>
      <c r="AU33" s="32"/>
      <c r="AV33" s="32"/>
      <c r="AW33" s="32"/>
      <c r="AX33" s="32"/>
      <c r="AY33" s="32"/>
      <c r="AZ33" s="32"/>
      <c r="BA33" s="32"/>
    </row>
    <row r="34" spans="1:53" ht="26.4" x14ac:dyDescent="0.25">
      <c r="A34" s="52">
        <v>32</v>
      </c>
      <c r="B34" s="52">
        <v>32</v>
      </c>
      <c r="C34" s="52">
        <v>34</v>
      </c>
      <c r="D34" s="52">
        <v>35</v>
      </c>
      <c r="E34" s="52" t="s">
        <v>19</v>
      </c>
      <c r="F34" s="52" t="s">
        <v>19</v>
      </c>
      <c r="G34" s="52" t="s">
        <v>19</v>
      </c>
      <c r="H34" s="62" t="s">
        <v>21</v>
      </c>
      <c r="I34" s="63" t="s">
        <v>43</v>
      </c>
      <c r="J34" s="62" t="s">
        <v>21</v>
      </c>
      <c r="K34" s="52" t="s">
        <v>22</v>
      </c>
      <c r="L34" s="52" t="s">
        <v>22</v>
      </c>
      <c r="M34" s="52" t="s">
        <v>22</v>
      </c>
      <c r="N34" s="52" t="s">
        <v>71</v>
      </c>
      <c r="O34" s="52" t="s">
        <v>24</v>
      </c>
      <c r="P34" s="52" t="s">
        <v>72</v>
      </c>
      <c r="Q34" s="52">
        <v>23</v>
      </c>
      <c r="R34" s="52">
        <v>26.5</v>
      </c>
      <c r="S34" s="52">
        <v>27.5</v>
      </c>
      <c r="T34" s="52">
        <v>7</v>
      </c>
      <c r="U34" s="52">
        <v>6</v>
      </c>
      <c r="V34" s="52">
        <v>8</v>
      </c>
      <c r="W34" s="52">
        <v>9.9</v>
      </c>
      <c r="X34" s="52">
        <v>10.6</v>
      </c>
      <c r="Y34" s="52">
        <v>12.9</v>
      </c>
      <c r="Z34" s="68" t="s">
        <v>73</v>
      </c>
      <c r="AA34" s="52">
        <v>9.9</v>
      </c>
      <c r="AB34" s="52">
        <v>12.1</v>
      </c>
      <c r="AC34" s="66">
        <f t="shared" ref="AC34:AE34" si="31">(W34-Z34)</f>
        <v>0.90000000000000036</v>
      </c>
      <c r="AD34" s="33">
        <f t="shared" si="31"/>
        <v>0.69999999999999929</v>
      </c>
      <c r="AE34" s="33">
        <f t="shared" si="31"/>
        <v>0.80000000000000071</v>
      </c>
      <c r="AF34" s="34" t="s">
        <v>25</v>
      </c>
      <c r="AG34" s="35" t="s">
        <v>35</v>
      </c>
      <c r="AH34" s="36" t="s">
        <v>27</v>
      </c>
      <c r="AI34" s="37" t="s">
        <v>29</v>
      </c>
      <c r="AJ34" s="38" t="s">
        <v>28</v>
      </c>
      <c r="AK34" s="14" t="s">
        <v>29</v>
      </c>
      <c r="AL34" s="39">
        <v>0</v>
      </c>
      <c r="AM34" s="36">
        <v>20</v>
      </c>
      <c r="AN34" s="36">
        <v>24</v>
      </c>
      <c r="AO34" s="36" t="s">
        <v>51</v>
      </c>
      <c r="AP34" s="36" t="s">
        <v>37</v>
      </c>
      <c r="AQ34" s="36" t="s">
        <v>61</v>
      </c>
      <c r="AR34" s="40"/>
      <c r="AS34" s="40"/>
      <c r="AT34" s="40"/>
      <c r="AU34" s="40"/>
      <c r="AV34" s="40"/>
      <c r="AW34" s="40"/>
      <c r="AX34" s="40"/>
      <c r="AY34" s="40"/>
      <c r="AZ34" s="40"/>
      <c r="BA34" s="40"/>
    </row>
    <row r="35" spans="1:53" ht="15.75" customHeight="1" x14ac:dyDescent="0.25">
      <c r="A35" s="15"/>
      <c r="B35" s="64"/>
      <c r="C35" s="6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</row>
    <row r="36" spans="1:53" ht="15.75" customHeigh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</row>
    <row r="37" spans="1:53" ht="15.7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</row>
    <row r="38" spans="1:53" ht="15.75" customHeight="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</row>
    <row r="39" spans="1:53" ht="15.75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</row>
    <row r="40" spans="1:53" ht="15.75" customHeight="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</row>
    <row r="41" spans="1:53" ht="15.75" customHeight="1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</row>
    <row r="42" spans="1:53" ht="15.75" customHeight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</row>
    <row r="43" spans="1:53" ht="15.75" customHeight="1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</row>
    <row r="44" spans="1:53" ht="15.75" customHeight="1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</row>
    <row r="45" spans="1:53" ht="15.75" customHeight="1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</row>
    <row r="46" spans="1:53" ht="15.75" customHeight="1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</row>
    <row r="47" spans="1:53" ht="15.75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</row>
    <row r="48" spans="1:53" ht="15.7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</row>
    <row r="49" spans="1:53" ht="15.7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</row>
    <row r="50" spans="1:53" ht="15.7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</row>
    <row r="51" spans="1:53" ht="15.7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</row>
    <row r="52" spans="1:53" ht="15.7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</row>
    <row r="53" spans="1:53" ht="15.7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</row>
    <row r="54" spans="1:53" ht="15.7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</row>
    <row r="55" spans="1:53" ht="15.7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</row>
    <row r="56" spans="1:53" ht="15.7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</row>
    <row r="57" spans="1:53" ht="15.7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</row>
    <row r="58" spans="1:53" ht="15.7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</row>
    <row r="59" spans="1:53" ht="15.7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</row>
    <row r="60" spans="1:53" ht="15.7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</row>
    <row r="61" spans="1:53" ht="15.7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</row>
    <row r="62" spans="1:53" ht="15.7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</row>
    <row r="63" spans="1:53" ht="15.7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</row>
    <row r="64" spans="1:53" ht="15.7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15.7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15.7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15.7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15.7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15.7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5.7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15.7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15.7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15.7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15.7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15.7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15.7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15.7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15.7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15.7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15.7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15.7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15.7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15.7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15.7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15.7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15.7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15.7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15.7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15.7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15.7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15.7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15.7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5.75" customHeight="1" x14ac:dyDescent="0.25">
      <c r="A93" s="23"/>
      <c r="B93" s="23"/>
      <c r="C93" s="23"/>
      <c r="D93" s="23"/>
      <c r="E93" s="23"/>
      <c r="F93" s="23"/>
      <c r="G93" s="32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15.75" customHeight="1" x14ac:dyDescent="0.25">
      <c r="A94" s="23"/>
      <c r="B94" s="23"/>
      <c r="C94" s="23"/>
      <c r="D94" s="23"/>
      <c r="E94" s="23"/>
      <c r="F94" s="41"/>
      <c r="G94" s="40"/>
      <c r="H94" s="42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15.75" customHeight="1" x14ac:dyDescent="0.25">
      <c r="A95" s="23"/>
      <c r="B95" s="23"/>
      <c r="C95" s="23"/>
      <c r="D95" s="23"/>
      <c r="E95" s="23"/>
      <c r="F95" s="23"/>
      <c r="G95" s="15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15.7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15.7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15.7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15.7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15.7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15.7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15.7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</row>
    <row r="103" spans="1:53" ht="15.7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</row>
    <row r="104" spans="1:53" ht="15.7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</row>
    <row r="105" spans="1:53" ht="15.7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</row>
    <row r="106" spans="1:53" ht="15.7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</row>
    <row r="107" spans="1:53" ht="15.7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</row>
    <row r="108" spans="1:53" ht="15.7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</row>
    <row r="109" spans="1:53" ht="15.7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</row>
    <row r="110" spans="1:53" ht="15.7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</row>
    <row r="111" spans="1:53" ht="15.7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</row>
    <row r="112" spans="1:53" ht="15.7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</row>
    <row r="113" spans="1:53" ht="15.7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</row>
    <row r="114" spans="1:53" ht="15.7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</row>
    <row r="115" spans="1:53" ht="15.7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</row>
    <row r="116" spans="1:53" ht="15.7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</row>
    <row r="117" spans="1:53" ht="15.7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</row>
    <row r="118" spans="1:53" ht="15.7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</row>
    <row r="119" spans="1:53" ht="15.7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</row>
    <row r="120" spans="1:53" ht="15.7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</row>
    <row r="121" spans="1:53" ht="15.7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</row>
    <row r="122" spans="1:53" ht="15.7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</row>
    <row r="123" spans="1:53" ht="15.7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</row>
    <row r="124" spans="1:53" ht="15.7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</row>
    <row r="125" spans="1:53" ht="15.7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</row>
    <row r="126" spans="1:53" ht="15.7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</row>
    <row r="127" spans="1:53" ht="15.7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</row>
    <row r="128" spans="1:53" ht="15.7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</row>
    <row r="129" spans="1:53" ht="15.7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</row>
    <row r="130" spans="1:53" ht="15.7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</row>
    <row r="131" spans="1:53" ht="15.7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</row>
    <row r="132" spans="1:53" ht="15.7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</row>
    <row r="133" spans="1:53" ht="15.7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</row>
    <row r="134" spans="1:53" ht="15.7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</row>
    <row r="135" spans="1:53" ht="15.7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</row>
    <row r="136" spans="1:53" ht="15.7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</row>
    <row r="137" spans="1:53" ht="15.7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</row>
    <row r="138" spans="1:53" ht="15.7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</row>
    <row r="139" spans="1:53" ht="15.7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</row>
    <row r="140" spans="1:53" ht="15.7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</row>
    <row r="141" spans="1:53" ht="15.7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</row>
    <row r="142" spans="1:53" ht="15.7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</row>
    <row r="143" spans="1:53" ht="15.7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</row>
    <row r="144" spans="1:53" ht="15.7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</row>
    <row r="145" spans="1:53" ht="15.7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</row>
    <row r="146" spans="1:53" ht="15.7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</row>
    <row r="147" spans="1:53" ht="15.7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</row>
    <row r="148" spans="1:53" ht="15.7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</row>
    <row r="149" spans="1:53" ht="15.7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</row>
    <row r="150" spans="1:53" ht="15.7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</row>
    <row r="151" spans="1:53" ht="15.7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</row>
    <row r="152" spans="1:53" ht="15.7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</row>
    <row r="153" spans="1:53" ht="15.7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</row>
    <row r="154" spans="1:53" ht="15.7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</row>
    <row r="155" spans="1:53" ht="15.7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</row>
    <row r="156" spans="1:53" ht="15.7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</row>
    <row r="157" spans="1:53" ht="15.7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</row>
    <row r="158" spans="1:53" ht="15.7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</row>
    <row r="159" spans="1:53" ht="15.7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</row>
    <row r="160" spans="1:53" ht="15.7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</row>
    <row r="161" spans="1:53" ht="15.7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</row>
    <row r="162" spans="1:53" ht="15.7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</row>
    <row r="163" spans="1:53" ht="15.7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</row>
    <row r="164" spans="1:53" ht="15.7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</row>
    <row r="165" spans="1:53" ht="15.7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</row>
    <row r="166" spans="1:53" ht="15.7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</row>
    <row r="167" spans="1:53" ht="15.7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</row>
    <row r="168" spans="1:53" ht="15.7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</row>
    <row r="169" spans="1:53" ht="15.7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</row>
    <row r="170" spans="1:53" ht="15.7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</row>
    <row r="171" spans="1:53" ht="15.7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</row>
    <row r="172" spans="1:53" ht="15.7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</row>
    <row r="173" spans="1:53" ht="15.7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</row>
    <row r="174" spans="1:53" ht="15.7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</row>
    <row r="175" spans="1:53" ht="15.7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</row>
    <row r="176" spans="1:53" ht="15.7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</row>
    <row r="177" spans="1:53" ht="15.7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</row>
    <row r="178" spans="1:53" ht="15.7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</row>
    <row r="179" spans="1:53" ht="15.7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</row>
    <row r="180" spans="1:53" ht="15.7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</row>
    <row r="181" spans="1:53" ht="15.7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</row>
    <row r="182" spans="1:53" ht="15.7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</row>
    <row r="183" spans="1:53" ht="15.7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</row>
    <row r="184" spans="1:53" ht="15.7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</row>
    <row r="185" spans="1:53" ht="15.7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</row>
    <row r="186" spans="1:53" ht="15.7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</row>
    <row r="187" spans="1:53" ht="15.7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</row>
    <row r="188" spans="1:53" ht="15.7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</row>
    <row r="189" spans="1:53" ht="15.7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</row>
    <row r="190" spans="1:53" ht="15.7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</row>
    <row r="191" spans="1:53" ht="15.7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</row>
    <row r="192" spans="1:53" ht="15.7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</row>
    <row r="193" spans="1:53" ht="15.7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</row>
    <row r="194" spans="1:53" ht="15.7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</row>
    <row r="195" spans="1:53" ht="15.7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</row>
    <row r="196" spans="1:53" ht="15.7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</row>
    <row r="197" spans="1:53" ht="15.7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</row>
    <row r="198" spans="1:53" ht="15.7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</row>
    <row r="199" spans="1:53" ht="15.7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</row>
    <row r="200" spans="1:53" ht="15.7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</row>
    <row r="201" spans="1:53" ht="15.7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</row>
    <row r="202" spans="1:53" ht="15.7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</row>
    <row r="203" spans="1:53" ht="15.7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</row>
    <row r="204" spans="1:53" ht="15.7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</row>
    <row r="205" spans="1:53" ht="15.7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</row>
    <row r="206" spans="1:53" ht="15.7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</row>
    <row r="207" spans="1:53" ht="15.7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</row>
    <row r="208" spans="1:53" ht="15.7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</row>
    <row r="209" spans="1:53" ht="15.7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</row>
    <row r="210" spans="1:53" ht="15.7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</row>
    <row r="211" spans="1:53" ht="15.7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</row>
    <row r="212" spans="1:53" ht="15.7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</row>
    <row r="213" spans="1:53" ht="15.7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</row>
    <row r="214" spans="1:53" ht="15.7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</row>
    <row r="215" spans="1:53" ht="15.7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</row>
    <row r="216" spans="1:53" ht="15.7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</row>
    <row r="217" spans="1:53" ht="15.7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</row>
    <row r="218" spans="1:53" ht="15.7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</row>
    <row r="219" spans="1:53" ht="15.7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</row>
    <row r="220" spans="1:53" ht="15.7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</row>
    <row r="221" spans="1:53" ht="15.7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</row>
    <row r="222" spans="1:53" ht="15.7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</row>
    <row r="223" spans="1:53" ht="15.7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</row>
    <row r="224" spans="1:53" ht="15.7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</row>
    <row r="225" spans="1:53" ht="15.7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</row>
    <row r="226" spans="1:53" ht="15.7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</row>
    <row r="227" spans="1:53" ht="15.7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</row>
    <row r="228" spans="1:53" ht="15.7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</row>
    <row r="229" spans="1:53" ht="15.7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</row>
    <row r="230" spans="1:53" ht="15.7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</row>
    <row r="231" spans="1:53" ht="15.7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</row>
    <row r="232" spans="1:53" ht="15.7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</row>
    <row r="233" spans="1:53" ht="15.7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</row>
    <row r="234" spans="1:53" ht="15.7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</row>
    <row r="235" spans="1:53" ht="15.75" customHeight="1" x14ac:dyDescent="0.25"/>
    <row r="236" spans="1:53" ht="15.75" customHeight="1" x14ac:dyDescent="0.25"/>
    <row r="237" spans="1:53" ht="15.75" customHeight="1" x14ac:dyDescent="0.25"/>
    <row r="238" spans="1:53" ht="15.75" customHeight="1" x14ac:dyDescent="0.25"/>
    <row r="239" spans="1:53" ht="15.75" customHeight="1" x14ac:dyDescent="0.25"/>
    <row r="240" spans="1:53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</sheetData>
  <mergeCells count="14">
    <mergeCell ref="AI1:AK1"/>
    <mergeCell ref="AL1:AN1"/>
    <mergeCell ref="AO1:AQ1"/>
    <mergeCell ref="Q1:S1"/>
    <mergeCell ref="B1:D1"/>
    <mergeCell ref="E1:G1"/>
    <mergeCell ref="H1:J1"/>
    <mergeCell ref="K1:M1"/>
    <mergeCell ref="AF1:AH1"/>
    <mergeCell ref="AC1:AE1"/>
    <mergeCell ref="N1:P1"/>
    <mergeCell ref="T1:V1"/>
    <mergeCell ref="W1:Y1"/>
    <mergeCell ref="Z1:AB1"/>
  </mergeCells>
  <pageMargins left="0.7" right="0.7" top="0.75" bottom="0.75" header="0" footer="0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nil</vt:lpstr>
      <vt:lpstr>Nullipara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Ramy Heshmat</cp:lastModifiedBy>
  <dcterms:modified xsi:type="dcterms:W3CDTF">2022-07-05T21:44:43Z</dcterms:modified>
</cp:coreProperties>
</file>