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a\Downloads\"/>
    </mc:Choice>
  </mc:AlternateContent>
  <xr:revisionPtr revIDLastSave="0" documentId="8_{A6C196EC-A4E3-49E4-BF9C-67157A42338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4" sheetId="4" r:id="rId3"/>
    <sheet name="Sheet6" sheetId="6" r:id="rId4"/>
    <sheet name="Sheet7" sheetId="7" r:id="rId5"/>
    <sheet name="Sheet8" sheetId="8" r:id="rId6"/>
    <sheet name="Sheet3" sheetId="9" r:id="rId7"/>
    <sheet name="Sheet5" sheetId="10" r:id="rId8"/>
    <sheet name="Sheet9" sheetId="11" r:id="rId9"/>
    <sheet name="Sheet10" sheetId="12" r:id="rId10"/>
  </sheets>
  <calcPr calcId="191029"/>
</workbook>
</file>

<file path=xl/calcChain.xml><?xml version="1.0" encoding="utf-8"?>
<calcChain xmlns="http://schemas.openxmlformats.org/spreadsheetml/2006/main">
  <c r="F44" i="11" l="1"/>
  <c r="A49" i="11"/>
  <c r="A50" i="11"/>
  <c r="A48" i="11"/>
  <c r="A38" i="8" l="1"/>
</calcChain>
</file>

<file path=xl/sharedStrings.xml><?xml version="1.0" encoding="utf-8"?>
<sst xmlns="http://schemas.openxmlformats.org/spreadsheetml/2006/main" count="833" uniqueCount="151">
  <si>
    <t>s.no</t>
  </si>
  <si>
    <t>name</t>
  </si>
  <si>
    <t>age</t>
  </si>
  <si>
    <t>sex</t>
  </si>
  <si>
    <t>bht no.</t>
  </si>
  <si>
    <t>mode of injury</t>
  </si>
  <si>
    <t>symptoms</t>
  </si>
  <si>
    <t>APACHE II SCORE</t>
  </si>
  <si>
    <t>S.AMYLASE  DAY1</t>
  </si>
  <si>
    <t>DAY3</t>
  </si>
  <si>
    <t>U.AMYLASE DAY1</t>
  </si>
  <si>
    <t>DAY2</t>
  </si>
  <si>
    <t>ORGAN INJURED</t>
  </si>
  <si>
    <t>OUTCOME</t>
  </si>
  <si>
    <t>READMISSION</t>
  </si>
  <si>
    <t>DINESH</t>
  </si>
  <si>
    <t>M</t>
  </si>
  <si>
    <t>T-363</t>
  </si>
  <si>
    <t>RTA</t>
  </si>
  <si>
    <t>PAIN, BLEEDING MICTURITION</t>
  </si>
  <si>
    <t>BLADDER</t>
  </si>
  <si>
    <t>DISCHARGED</t>
  </si>
  <si>
    <t>N</t>
  </si>
  <si>
    <t>RAMJEET</t>
  </si>
  <si>
    <t>PAIN, DISTENTION, VOMITING, INABILITY TO PASS FAECES</t>
  </si>
  <si>
    <t>TRANSVERSE COLON PERFORATION</t>
  </si>
  <si>
    <t>MAHESH</t>
  </si>
  <si>
    <t>T-671</t>
  </si>
  <si>
    <t>ASHOK PAL</t>
  </si>
  <si>
    <t>PAIN,DISTENTION,LABOURED RESPIRATION</t>
  </si>
  <si>
    <t>DHARAMRAJ</t>
  </si>
  <si>
    <t>FALL FROM HEIGHT</t>
  </si>
  <si>
    <t>PAIN, INABILITY TO PASS FAECES AND FLATUS</t>
  </si>
  <si>
    <t>DISCHARGE</t>
  </si>
  <si>
    <t>RAM KRIPAL</t>
  </si>
  <si>
    <t>T-1090</t>
  </si>
  <si>
    <t>PAIN,DISTENTION,INABILITY TO PASS FAECES AND FLATUS</t>
  </si>
  <si>
    <t>SHUBHAM SINGH</t>
  </si>
  <si>
    <t>TRIBHUWAN</t>
  </si>
  <si>
    <t>DHARMVEER</t>
  </si>
  <si>
    <t>T-1702</t>
  </si>
  <si>
    <t>PAIN, DISTENTION,INABILITY TO PASS FAECES AND FLATUS</t>
  </si>
  <si>
    <t>ILEAL PERFORATION</t>
  </si>
  <si>
    <t>CONSERVATIVE/OPERATIVE</t>
  </si>
  <si>
    <t>OPERATIVE</t>
  </si>
  <si>
    <t>CONSERVATIVE</t>
  </si>
  <si>
    <t>VINAY KUMAR</t>
  </si>
  <si>
    <t>DUODENAL PERFORATION</t>
  </si>
  <si>
    <t>RAM SINGH</t>
  </si>
  <si>
    <t>JEJUNAL PERFORATION</t>
  </si>
  <si>
    <t>SARFARAJ</t>
  </si>
  <si>
    <t>T-1727</t>
  </si>
  <si>
    <t>MO. KASIF</t>
  </si>
  <si>
    <t>PAIN,DISTENTION,BLEEDING MICTURITION</t>
  </si>
  <si>
    <t>RENAL INJURY</t>
  </si>
  <si>
    <t>EXPIRED</t>
  </si>
  <si>
    <t>ANKIT</t>
  </si>
  <si>
    <t>T-2080</t>
  </si>
  <si>
    <t>DHARMENDRA</t>
  </si>
  <si>
    <t>PAIN, VOMITING</t>
  </si>
  <si>
    <t>JEJUNAL PERFORATION WITH LIVER CONTUSION</t>
  </si>
  <si>
    <t>SURENDRA</t>
  </si>
  <si>
    <t>PAIN</t>
  </si>
  <si>
    <t>LAKHAN SINGH</t>
  </si>
  <si>
    <t>LIVER LACERATION</t>
  </si>
  <si>
    <t>RAJ DHAR</t>
  </si>
  <si>
    <t>RAM TIWARI</t>
  </si>
  <si>
    <t>PAIN, DISTENTION</t>
  </si>
  <si>
    <t>LIVER INJURY</t>
  </si>
  <si>
    <t>BHIM KUMAR</t>
  </si>
  <si>
    <t>MUSKAN</t>
  </si>
  <si>
    <t>F</t>
  </si>
  <si>
    <t>D-J TRANSECTION</t>
  </si>
  <si>
    <t>Y</t>
  </si>
  <si>
    <t>SHUBHAM</t>
  </si>
  <si>
    <t>JEET LAL</t>
  </si>
  <si>
    <t>T-2437</t>
  </si>
  <si>
    <t>HUSSAIN ABBAS</t>
  </si>
  <si>
    <t>T-2457</t>
  </si>
  <si>
    <t>PAIN, JAUNDICE</t>
  </si>
  <si>
    <t>GRADE4 LIVER LACERATION WITH BILE LEAK</t>
  </si>
  <si>
    <t>DRAIN PLACEMENT</t>
  </si>
  <si>
    <t>REFERRED</t>
  </si>
  <si>
    <t>RAJDHAR</t>
  </si>
  <si>
    <t>MOHD. ANAS</t>
  </si>
  <si>
    <t>RAM ADIWAN</t>
  </si>
  <si>
    <t>SANJAY CHAUBEY</t>
  </si>
  <si>
    <t>OM PRAKASH</t>
  </si>
  <si>
    <t>FALL OF HEAVY OBJECT</t>
  </si>
  <si>
    <t>PAIN, VOMITING,INABILITY TO PASS FAECES</t>
  </si>
  <si>
    <t>JEJUNAL TRANSECTION</t>
  </si>
  <si>
    <t>ABHISHEK SHARMA</t>
  </si>
  <si>
    <t>PAIN,INABILITY TO PASS FLATUS AND FAECES</t>
  </si>
  <si>
    <t>RAKESH MAURYA</t>
  </si>
  <si>
    <t>SHIV SHANKAR SHARMA</t>
  </si>
  <si>
    <t>PAIN, DISTENSION,INABILITY TO PASS FAECES AND FLATUS</t>
  </si>
  <si>
    <t>DHEERAJ</t>
  </si>
  <si>
    <t>FALL FROM BICYCLE</t>
  </si>
  <si>
    <t>PAIN,DISTENSION,INABILITY TI PASS FAECES AND FLATUS</t>
  </si>
  <si>
    <t>ANAND SINGH</t>
  </si>
  <si>
    <t>FALL FROM TRACTOR</t>
  </si>
  <si>
    <t>VIMALA DEVI</t>
  </si>
  <si>
    <t>ADNAN</t>
  </si>
  <si>
    <t>T-928</t>
  </si>
  <si>
    <t>FALL IN WELL</t>
  </si>
  <si>
    <t>SONU</t>
  </si>
  <si>
    <t>T-1086</t>
  </si>
  <si>
    <t>PAIN, DISTENSION</t>
  </si>
  <si>
    <t>BLADDER INJURY</t>
  </si>
  <si>
    <t>YOGENDRA SINGH</t>
  </si>
  <si>
    <t>CHHOTU</t>
  </si>
  <si>
    <t>SANDEEP</t>
  </si>
  <si>
    <t>LALJI</t>
  </si>
  <si>
    <t>PAIN,DISTENSION</t>
  </si>
  <si>
    <t>ASHOK KUMAR</t>
  </si>
  <si>
    <t>NEERAJ MISHRA</t>
  </si>
  <si>
    <t>OLD RTA</t>
  </si>
  <si>
    <t>MOHD JUNAIB</t>
  </si>
  <si>
    <t>jejunal injury with grade 4 splenic injury</t>
  </si>
  <si>
    <t>operative</t>
  </si>
  <si>
    <t>liver laceration</t>
  </si>
  <si>
    <t>mesenteric tear</t>
  </si>
  <si>
    <t>grade1 splenic tear</t>
  </si>
  <si>
    <t>jejunal perforation</t>
  </si>
  <si>
    <t>grade4 splenic injury</t>
  </si>
  <si>
    <t>grad1 splenic injury</t>
  </si>
  <si>
    <t>splenic injury</t>
  </si>
  <si>
    <t>liver injuy</t>
  </si>
  <si>
    <t>liver injury</t>
  </si>
  <si>
    <t>DAY 3</t>
  </si>
  <si>
    <t>DAY 5</t>
  </si>
  <si>
    <t>LOS</t>
  </si>
  <si>
    <t>EXP</t>
  </si>
  <si>
    <t>REF after 8 days</t>
  </si>
  <si>
    <t>GIT</t>
  </si>
  <si>
    <t>LIVER</t>
  </si>
  <si>
    <t>SPLEEN</t>
  </si>
  <si>
    <t>APACHE IV</t>
  </si>
  <si>
    <t>mean=44.59</t>
  </si>
  <si>
    <t>ajay</t>
  </si>
  <si>
    <t>m</t>
  </si>
  <si>
    <t>bladder injury</t>
  </si>
  <si>
    <t>LIVER COTUSION WITH GANGRENOUS BOWEL</t>
  </si>
  <si>
    <t>LIVER LACERATION WITH BOWEL INJURY</t>
  </si>
  <si>
    <t>FALL FROM BIKE</t>
  </si>
  <si>
    <t>PAIN, DISTENSION, VOMITING</t>
  </si>
  <si>
    <t>n</t>
  </si>
  <si>
    <t>PAIN, DISTENSION, , VOMITING, INABILITY TO PASS FAECES</t>
  </si>
  <si>
    <t>PAIN. BLOOD AT MEATUS WITH SUPRAPUBIC LUMP</t>
  </si>
  <si>
    <t xml:space="preserve">conservative </t>
  </si>
  <si>
    <t>INJURY SEVERITY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</si>
</sst>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tabSelected="1" topLeftCell="G1" workbookViewId="0">
      <selection activeCell="AA1" sqref="AA1"/>
    </sheetView>
  </sheetViews>
  <sheetFormatPr defaultRowHeight="14.5" x14ac:dyDescent="0.35"/>
  <cols>
    <col min="2" max="2" width="16.453125" customWidth="1"/>
    <col min="5" max="5" width="23.81640625" customWidth="1"/>
    <col min="6" max="6" width="44" customWidth="1"/>
    <col min="7" max="7" width="34.453125" customWidth="1"/>
    <col min="8" max="9" width="18.453125" customWidth="1"/>
    <col min="10" max="10" width="16.453125" customWidth="1"/>
    <col min="13" max="13" width="20.1796875" customWidth="1"/>
    <col min="17" max="17" width="33.453125" customWidth="1"/>
    <col min="18" max="19" width="12.81640625" customWidth="1"/>
    <col min="20" max="20" width="13.453125" customWidth="1"/>
    <col min="21" max="21" width="51.81640625" customWidth="1"/>
  </cols>
  <sheetData>
    <row r="1" spans="1:21" x14ac:dyDescent="0.35">
      <c r="A1" t="s">
        <v>0</v>
      </c>
      <c r="B1" t="s">
        <v>1</v>
      </c>
      <c r="C1" s="1" t="s">
        <v>2</v>
      </c>
      <c r="D1" t="s">
        <v>3</v>
      </c>
      <c r="E1" t="s">
        <v>5</v>
      </c>
      <c r="F1" t="s">
        <v>12</v>
      </c>
      <c r="G1" t="s">
        <v>150</v>
      </c>
      <c r="H1" t="s">
        <v>131</v>
      </c>
      <c r="I1" t="s">
        <v>137</v>
      </c>
      <c r="J1" t="s">
        <v>8</v>
      </c>
      <c r="K1" t="s">
        <v>129</v>
      </c>
      <c r="L1" t="s">
        <v>130</v>
      </c>
      <c r="M1" t="s">
        <v>10</v>
      </c>
      <c r="N1" t="s">
        <v>11</v>
      </c>
      <c r="O1" t="s">
        <v>9</v>
      </c>
      <c r="Q1" t="s">
        <v>43</v>
      </c>
      <c r="R1" t="s">
        <v>13</v>
      </c>
      <c r="S1" t="s">
        <v>131</v>
      </c>
      <c r="T1" t="s">
        <v>14</v>
      </c>
      <c r="U1" t="s">
        <v>6</v>
      </c>
    </row>
    <row r="2" spans="1:21" x14ac:dyDescent="0.35">
      <c r="A2">
        <v>1</v>
      </c>
      <c r="B2" t="s">
        <v>15</v>
      </c>
      <c r="C2">
        <v>28</v>
      </c>
      <c r="D2" t="s">
        <v>16</v>
      </c>
      <c r="E2" t="s">
        <v>18</v>
      </c>
      <c r="F2" t="s">
        <v>20</v>
      </c>
      <c r="G2">
        <v>1</v>
      </c>
      <c r="H2">
        <v>5</v>
      </c>
      <c r="I2">
        <v>22</v>
      </c>
      <c r="J2">
        <v>59</v>
      </c>
      <c r="K2">
        <v>123</v>
      </c>
      <c r="L2">
        <v>147</v>
      </c>
      <c r="M2">
        <v>89</v>
      </c>
      <c r="N2">
        <v>98</v>
      </c>
      <c r="O2">
        <v>97</v>
      </c>
      <c r="Q2" t="s">
        <v>45</v>
      </c>
      <c r="R2" t="s">
        <v>21</v>
      </c>
      <c r="T2" t="s">
        <v>22</v>
      </c>
      <c r="U2" t="s">
        <v>19</v>
      </c>
    </row>
    <row r="3" spans="1:21" x14ac:dyDescent="0.35">
      <c r="A3">
        <v>2</v>
      </c>
      <c r="B3" t="s">
        <v>23</v>
      </c>
      <c r="C3">
        <v>50</v>
      </c>
      <c r="D3" t="s">
        <v>16</v>
      </c>
      <c r="E3" t="s">
        <v>18</v>
      </c>
      <c r="F3" t="s">
        <v>25</v>
      </c>
      <c r="G3">
        <v>16</v>
      </c>
      <c r="H3">
        <v>14</v>
      </c>
      <c r="I3">
        <v>67</v>
      </c>
      <c r="J3">
        <v>115</v>
      </c>
      <c r="K3">
        <v>165</v>
      </c>
      <c r="L3">
        <v>178</v>
      </c>
      <c r="M3">
        <v>203</v>
      </c>
      <c r="N3">
        <v>267</v>
      </c>
      <c r="O3">
        <v>299</v>
      </c>
      <c r="Q3" t="s">
        <v>44</v>
      </c>
      <c r="R3" t="s">
        <v>21</v>
      </c>
      <c r="T3" t="s">
        <v>22</v>
      </c>
      <c r="U3" t="s">
        <v>24</v>
      </c>
    </row>
    <row r="4" spans="1:21" x14ac:dyDescent="0.35">
      <c r="A4">
        <v>3</v>
      </c>
      <c r="B4" t="s">
        <v>26</v>
      </c>
      <c r="C4">
        <v>20</v>
      </c>
      <c r="D4" t="s">
        <v>16</v>
      </c>
      <c r="E4" t="s">
        <v>18</v>
      </c>
      <c r="F4" t="s">
        <v>121</v>
      </c>
      <c r="G4">
        <v>22</v>
      </c>
      <c r="H4">
        <v>15</v>
      </c>
      <c r="I4">
        <v>105</v>
      </c>
      <c r="J4">
        <v>167</v>
      </c>
      <c r="K4">
        <v>47.76</v>
      </c>
      <c r="L4">
        <v>98</v>
      </c>
      <c r="M4">
        <v>162</v>
      </c>
      <c r="N4">
        <v>189</v>
      </c>
      <c r="O4">
        <v>267</v>
      </c>
      <c r="Q4" t="s">
        <v>44</v>
      </c>
      <c r="R4" t="s">
        <v>21</v>
      </c>
      <c r="T4" t="s">
        <v>146</v>
      </c>
      <c r="U4" t="s">
        <v>147</v>
      </c>
    </row>
    <row r="5" spans="1:21" x14ac:dyDescent="0.35">
      <c r="A5">
        <v>4</v>
      </c>
      <c r="B5" t="s">
        <v>28</v>
      </c>
      <c r="C5">
        <v>55</v>
      </c>
      <c r="D5" t="s">
        <v>16</v>
      </c>
      <c r="E5" t="s">
        <v>18</v>
      </c>
      <c r="F5" t="s">
        <v>118</v>
      </c>
      <c r="G5">
        <v>20</v>
      </c>
      <c r="H5">
        <v>15</v>
      </c>
      <c r="I5">
        <v>74</v>
      </c>
      <c r="J5">
        <v>117</v>
      </c>
      <c r="K5">
        <v>213</v>
      </c>
      <c r="L5">
        <v>85.4</v>
      </c>
      <c r="M5">
        <v>179</v>
      </c>
      <c r="N5">
        <v>257</v>
      </c>
      <c r="O5">
        <v>267</v>
      </c>
      <c r="Q5" t="s">
        <v>119</v>
      </c>
      <c r="R5" t="s">
        <v>33</v>
      </c>
      <c r="T5" t="s">
        <v>22</v>
      </c>
      <c r="U5" t="s">
        <v>29</v>
      </c>
    </row>
    <row r="6" spans="1:21" x14ac:dyDescent="0.35">
      <c r="A6">
        <v>5</v>
      </c>
      <c r="B6" t="s">
        <v>30</v>
      </c>
      <c r="C6">
        <v>65</v>
      </c>
      <c r="D6" t="s">
        <v>16</v>
      </c>
      <c r="E6" t="s">
        <v>31</v>
      </c>
      <c r="F6" t="s">
        <v>141</v>
      </c>
      <c r="G6">
        <v>1</v>
      </c>
      <c r="H6">
        <v>5</v>
      </c>
      <c r="I6">
        <v>22</v>
      </c>
      <c r="J6">
        <v>45</v>
      </c>
      <c r="K6">
        <v>28</v>
      </c>
      <c r="L6">
        <v>37</v>
      </c>
      <c r="M6">
        <v>54</v>
      </c>
      <c r="N6">
        <v>101</v>
      </c>
      <c r="O6">
        <v>45</v>
      </c>
      <c r="Q6" t="s">
        <v>44</v>
      </c>
      <c r="R6" t="s">
        <v>33</v>
      </c>
      <c r="T6" t="s">
        <v>22</v>
      </c>
      <c r="U6" t="s">
        <v>32</v>
      </c>
    </row>
    <row r="7" spans="1:21" x14ac:dyDescent="0.35">
      <c r="A7">
        <v>6</v>
      </c>
      <c r="B7" t="s">
        <v>34</v>
      </c>
      <c r="C7">
        <v>60</v>
      </c>
      <c r="D7" t="s">
        <v>16</v>
      </c>
      <c r="E7" t="s">
        <v>31</v>
      </c>
      <c r="F7" t="s">
        <v>128</v>
      </c>
      <c r="G7">
        <v>4</v>
      </c>
      <c r="H7">
        <v>7</v>
      </c>
      <c r="I7">
        <v>26</v>
      </c>
      <c r="J7">
        <v>29</v>
      </c>
      <c r="K7">
        <v>94</v>
      </c>
      <c r="L7">
        <v>45</v>
      </c>
      <c r="M7">
        <v>113</v>
      </c>
      <c r="N7">
        <v>249</v>
      </c>
      <c r="O7">
        <v>200</v>
      </c>
      <c r="Q7" t="s">
        <v>45</v>
      </c>
      <c r="R7" t="s">
        <v>33</v>
      </c>
      <c r="T7" t="s">
        <v>22</v>
      </c>
      <c r="U7" t="s">
        <v>36</v>
      </c>
    </row>
    <row r="8" spans="1:21" x14ac:dyDescent="0.35">
      <c r="A8">
        <v>7</v>
      </c>
      <c r="B8" t="s">
        <v>37</v>
      </c>
      <c r="C8">
        <v>21</v>
      </c>
      <c r="D8" t="s">
        <v>16</v>
      </c>
      <c r="E8" t="s">
        <v>18</v>
      </c>
      <c r="F8" t="s">
        <v>128</v>
      </c>
      <c r="G8">
        <v>8</v>
      </c>
      <c r="H8">
        <v>11</v>
      </c>
      <c r="I8">
        <v>28</v>
      </c>
      <c r="J8">
        <v>32</v>
      </c>
      <c r="K8">
        <v>47.81</v>
      </c>
      <c r="L8">
        <v>57.41</v>
      </c>
      <c r="M8">
        <v>107</v>
      </c>
      <c r="N8">
        <v>178</v>
      </c>
      <c r="O8">
        <v>162</v>
      </c>
      <c r="Q8" t="s">
        <v>44</v>
      </c>
      <c r="R8" t="s">
        <v>33</v>
      </c>
      <c r="T8" t="s">
        <v>22</v>
      </c>
      <c r="U8" t="s">
        <v>41</v>
      </c>
    </row>
    <row r="9" spans="1:21" x14ac:dyDescent="0.35">
      <c r="A9">
        <v>8</v>
      </c>
      <c r="B9" t="s">
        <v>38</v>
      </c>
      <c r="C9">
        <v>18</v>
      </c>
      <c r="D9" t="s">
        <v>16</v>
      </c>
      <c r="E9" t="s">
        <v>31</v>
      </c>
      <c r="F9" t="s">
        <v>125</v>
      </c>
      <c r="G9">
        <v>7</v>
      </c>
      <c r="H9">
        <v>8</v>
      </c>
      <c r="I9">
        <v>32</v>
      </c>
      <c r="J9">
        <v>84.48</v>
      </c>
      <c r="K9">
        <v>95</v>
      </c>
      <c r="L9">
        <v>67</v>
      </c>
      <c r="M9">
        <v>201</v>
      </c>
      <c r="N9">
        <v>162</v>
      </c>
      <c r="O9">
        <v>79</v>
      </c>
      <c r="Q9" t="s">
        <v>44</v>
      </c>
      <c r="R9" t="s">
        <v>33</v>
      </c>
      <c r="T9" t="s">
        <v>22</v>
      </c>
      <c r="U9" t="s">
        <v>41</v>
      </c>
    </row>
    <row r="10" spans="1:21" x14ac:dyDescent="0.35">
      <c r="A10">
        <v>9</v>
      </c>
      <c r="B10" t="s">
        <v>39</v>
      </c>
      <c r="C10">
        <v>30</v>
      </c>
      <c r="D10" t="s">
        <v>16</v>
      </c>
      <c r="E10" t="s">
        <v>18</v>
      </c>
      <c r="F10" t="s">
        <v>42</v>
      </c>
      <c r="G10">
        <v>11</v>
      </c>
      <c r="H10">
        <v>12</v>
      </c>
      <c r="I10">
        <v>48</v>
      </c>
      <c r="J10">
        <v>100.96</v>
      </c>
      <c r="K10">
        <v>71</v>
      </c>
      <c r="L10">
        <v>112.3</v>
      </c>
      <c r="M10">
        <v>187</v>
      </c>
      <c r="N10">
        <v>196</v>
      </c>
      <c r="O10">
        <v>211</v>
      </c>
      <c r="Q10" t="s">
        <v>44</v>
      </c>
      <c r="R10" t="s">
        <v>21</v>
      </c>
      <c r="T10" t="s">
        <v>22</v>
      </c>
      <c r="U10" t="s">
        <v>41</v>
      </c>
    </row>
    <row r="11" spans="1:21" x14ac:dyDescent="0.35">
      <c r="A11">
        <v>10</v>
      </c>
      <c r="B11" t="s">
        <v>46</v>
      </c>
      <c r="C11">
        <v>17</v>
      </c>
      <c r="D11" t="s">
        <v>16</v>
      </c>
      <c r="E11" t="s">
        <v>144</v>
      </c>
      <c r="F11" t="s">
        <v>47</v>
      </c>
      <c r="G11">
        <v>14</v>
      </c>
      <c r="H11">
        <v>11</v>
      </c>
      <c r="I11">
        <v>67</v>
      </c>
      <c r="J11">
        <v>78.510000000000005</v>
      </c>
      <c r="K11">
        <v>143</v>
      </c>
      <c r="L11">
        <v>97</v>
      </c>
      <c r="M11">
        <v>117</v>
      </c>
      <c r="N11">
        <v>132</v>
      </c>
      <c r="O11">
        <v>157</v>
      </c>
      <c r="Q11" t="s">
        <v>44</v>
      </c>
      <c r="R11" t="s">
        <v>21</v>
      </c>
      <c r="T11" t="s">
        <v>22</v>
      </c>
      <c r="U11" t="s">
        <v>53</v>
      </c>
    </row>
    <row r="12" spans="1:21" x14ac:dyDescent="0.35">
      <c r="A12">
        <v>11</v>
      </c>
      <c r="B12" t="s">
        <v>48</v>
      </c>
      <c r="C12">
        <v>42</v>
      </c>
      <c r="D12" t="s">
        <v>16</v>
      </c>
      <c r="E12" t="s">
        <v>18</v>
      </c>
      <c r="F12" t="s">
        <v>49</v>
      </c>
      <c r="G12">
        <v>2</v>
      </c>
      <c r="H12">
        <v>11</v>
      </c>
      <c r="I12">
        <v>44</v>
      </c>
      <c r="J12">
        <v>79.63</v>
      </c>
      <c r="K12">
        <v>189</v>
      </c>
      <c r="L12">
        <v>119</v>
      </c>
      <c r="M12">
        <v>163</v>
      </c>
      <c r="N12">
        <v>172</v>
      </c>
      <c r="O12">
        <v>193</v>
      </c>
      <c r="Q12" t="s">
        <v>44</v>
      </c>
      <c r="R12" t="s">
        <v>21</v>
      </c>
      <c r="T12" t="s">
        <v>22</v>
      </c>
      <c r="U12" t="s">
        <v>36</v>
      </c>
    </row>
    <row r="13" spans="1:21" x14ac:dyDescent="0.35">
      <c r="A13">
        <v>12</v>
      </c>
      <c r="B13" t="s">
        <v>50</v>
      </c>
      <c r="C13">
        <v>34</v>
      </c>
      <c r="D13" t="s">
        <v>16</v>
      </c>
      <c r="E13" t="s">
        <v>18</v>
      </c>
      <c r="F13" t="s">
        <v>122</v>
      </c>
      <c r="G13">
        <v>1</v>
      </c>
      <c r="H13">
        <v>7</v>
      </c>
      <c r="I13">
        <v>22</v>
      </c>
      <c r="J13">
        <v>84.65</v>
      </c>
      <c r="K13">
        <v>42.1</v>
      </c>
      <c r="L13">
        <v>29</v>
      </c>
      <c r="M13">
        <v>265</v>
      </c>
      <c r="N13">
        <v>189</v>
      </c>
      <c r="O13">
        <v>117</v>
      </c>
      <c r="Q13" t="s">
        <v>45</v>
      </c>
      <c r="R13" t="s">
        <v>33</v>
      </c>
      <c r="T13" t="s">
        <v>22</v>
      </c>
      <c r="U13" t="s">
        <v>59</v>
      </c>
    </row>
    <row r="14" spans="1:21" x14ac:dyDescent="0.35">
      <c r="A14">
        <v>13</v>
      </c>
      <c r="B14" t="s">
        <v>52</v>
      </c>
      <c r="C14">
        <v>38</v>
      </c>
      <c r="D14" t="s">
        <v>16</v>
      </c>
      <c r="E14" t="s">
        <v>18</v>
      </c>
      <c r="F14" t="s">
        <v>54</v>
      </c>
      <c r="G14">
        <v>29</v>
      </c>
      <c r="H14" t="s">
        <v>132</v>
      </c>
      <c r="I14">
        <v>131</v>
      </c>
      <c r="J14">
        <v>135</v>
      </c>
      <c r="K14">
        <v>118</v>
      </c>
      <c r="L14">
        <v>112</v>
      </c>
      <c r="M14">
        <v>345</v>
      </c>
      <c r="N14">
        <v>378</v>
      </c>
      <c r="O14">
        <v>389</v>
      </c>
      <c r="Q14" t="s">
        <v>44</v>
      </c>
      <c r="R14" t="s">
        <v>55</v>
      </c>
      <c r="T14" t="s">
        <v>22</v>
      </c>
      <c r="U14" t="s">
        <v>36</v>
      </c>
    </row>
    <row r="15" spans="1:21" x14ac:dyDescent="0.35">
      <c r="A15">
        <v>14</v>
      </c>
      <c r="B15" t="s">
        <v>56</v>
      </c>
      <c r="C15">
        <v>23</v>
      </c>
      <c r="D15" t="s">
        <v>16</v>
      </c>
      <c r="E15" t="s">
        <v>31</v>
      </c>
      <c r="F15" t="s">
        <v>49</v>
      </c>
      <c r="G15">
        <v>16</v>
      </c>
      <c r="H15">
        <v>11</v>
      </c>
      <c r="I15">
        <v>56</v>
      </c>
      <c r="J15">
        <v>167.86</v>
      </c>
      <c r="K15">
        <v>114</v>
      </c>
      <c r="L15">
        <v>134</v>
      </c>
      <c r="M15">
        <v>134</v>
      </c>
      <c r="N15">
        <v>194</v>
      </c>
      <c r="O15">
        <v>247</v>
      </c>
      <c r="Q15" t="s">
        <v>45</v>
      </c>
      <c r="R15" t="s">
        <v>33</v>
      </c>
      <c r="T15" t="s">
        <v>22</v>
      </c>
      <c r="U15" t="s">
        <v>62</v>
      </c>
    </row>
    <row r="16" spans="1:21" x14ac:dyDescent="0.35">
      <c r="A16">
        <v>15</v>
      </c>
      <c r="B16" t="s">
        <v>58</v>
      </c>
      <c r="C16">
        <v>47</v>
      </c>
      <c r="D16" t="s">
        <v>16</v>
      </c>
      <c r="E16" t="s">
        <v>18</v>
      </c>
      <c r="F16" t="s">
        <v>68</v>
      </c>
      <c r="G16">
        <v>9</v>
      </c>
      <c r="H16">
        <v>5</v>
      </c>
      <c r="I16">
        <v>28</v>
      </c>
      <c r="J16">
        <v>178</v>
      </c>
      <c r="K16">
        <v>81</v>
      </c>
      <c r="L16">
        <v>67</v>
      </c>
      <c r="M16">
        <v>198</v>
      </c>
      <c r="N16">
        <v>236</v>
      </c>
      <c r="O16">
        <v>167</v>
      </c>
      <c r="Q16" t="s">
        <v>45</v>
      </c>
      <c r="R16" t="s">
        <v>33</v>
      </c>
      <c r="T16" t="s">
        <v>22</v>
      </c>
      <c r="U16" t="s">
        <v>62</v>
      </c>
    </row>
    <row r="17" spans="1:21" x14ac:dyDescent="0.35">
      <c r="A17">
        <v>16</v>
      </c>
      <c r="B17" t="s">
        <v>61</v>
      </c>
      <c r="C17">
        <v>38</v>
      </c>
      <c r="D17" t="s">
        <v>16</v>
      </c>
      <c r="E17" t="s">
        <v>18</v>
      </c>
      <c r="F17" t="s">
        <v>128</v>
      </c>
      <c r="G17">
        <v>12</v>
      </c>
      <c r="H17">
        <v>6</v>
      </c>
      <c r="I17">
        <v>26</v>
      </c>
      <c r="J17">
        <v>34</v>
      </c>
      <c r="K17">
        <v>65</v>
      </c>
      <c r="L17">
        <v>103.12</v>
      </c>
      <c r="M17">
        <v>228</v>
      </c>
      <c r="N17">
        <v>254</v>
      </c>
      <c r="O17">
        <v>173</v>
      </c>
      <c r="Q17" t="s">
        <v>45</v>
      </c>
      <c r="R17" t="s">
        <v>33</v>
      </c>
      <c r="T17" t="s">
        <v>22</v>
      </c>
      <c r="U17" t="s">
        <v>67</v>
      </c>
    </row>
    <row r="18" spans="1:21" x14ac:dyDescent="0.35">
      <c r="A18">
        <v>17</v>
      </c>
      <c r="B18" t="s">
        <v>63</v>
      </c>
      <c r="C18">
        <v>56</v>
      </c>
      <c r="D18" t="s">
        <v>16</v>
      </c>
      <c r="E18" t="s">
        <v>18</v>
      </c>
      <c r="F18" t="s">
        <v>64</v>
      </c>
      <c r="G18">
        <v>3</v>
      </c>
      <c r="H18">
        <v>8</v>
      </c>
      <c r="I18">
        <v>36</v>
      </c>
      <c r="J18">
        <v>38</v>
      </c>
      <c r="K18">
        <v>159.12</v>
      </c>
      <c r="L18">
        <v>98.13</v>
      </c>
      <c r="M18">
        <v>286</v>
      </c>
      <c r="N18">
        <v>299</v>
      </c>
      <c r="O18">
        <v>235</v>
      </c>
      <c r="Q18" t="s">
        <v>44</v>
      </c>
      <c r="R18" t="s">
        <v>33</v>
      </c>
      <c r="T18" t="s">
        <v>22</v>
      </c>
      <c r="U18" t="s">
        <v>36</v>
      </c>
    </row>
    <row r="19" spans="1:21" x14ac:dyDescent="0.35">
      <c r="A19">
        <v>18</v>
      </c>
      <c r="B19" t="s">
        <v>65</v>
      </c>
      <c r="C19">
        <v>40</v>
      </c>
      <c r="D19" t="s">
        <v>16</v>
      </c>
      <c r="E19" t="s">
        <v>18</v>
      </c>
      <c r="F19" t="s">
        <v>142</v>
      </c>
      <c r="G19">
        <v>25</v>
      </c>
      <c r="H19" t="s">
        <v>132</v>
      </c>
      <c r="I19">
        <v>114</v>
      </c>
      <c r="J19">
        <v>79</v>
      </c>
      <c r="K19">
        <v>112</v>
      </c>
      <c r="L19">
        <v>89.1</v>
      </c>
      <c r="M19">
        <v>267</v>
      </c>
      <c r="N19">
        <v>259</v>
      </c>
      <c r="O19">
        <v>298</v>
      </c>
      <c r="Q19" t="s">
        <v>44</v>
      </c>
      <c r="R19" t="s">
        <v>55</v>
      </c>
      <c r="T19" t="s">
        <v>22</v>
      </c>
      <c r="U19" t="s">
        <v>36</v>
      </c>
    </row>
    <row r="20" spans="1:21" x14ac:dyDescent="0.35">
      <c r="A20">
        <v>19</v>
      </c>
      <c r="B20" t="s">
        <v>66</v>
      </c>
      <c r="C20">
        <v>18</v>
      </c>
      <c r="D20" t="s">
        <v>16</v>
      </c>
      <c r="E20" t="s">
        <v>31</v>
      </c>
      <c r="F20" t="s">
        <v>68</v>
      </c>
      <c r="G20">
        <v>3</v>
      </c>
      <c r="H20">
        <v>6</v>
      </c>
      <c r="I20">
        <v>24</v>
      </c>
      <c r="J20">
        <v>198</v>
      </c>
      <c r="K20">
        <v>62.18</v>
      </c>
      <c r="L20">
        <v>118.1</v>
      </c>
      <c r="M20">
        <v>198</v>
      </c>
      <c r="N20">
        <v>211</v>
      </c>
      <c r="O20">
        <v>135</v>
      </c>
      <c r="Q20" t="s">
        <v>149</v>
      </c>
      <c r="R20" t="s">
        <v>82</v>
      </c>
      <c r="T20" t="s">
        <v>22</v>
      </c>
      <c r="U20" t="s">
        <v>79</v>
      </c>
    </row>
    <row r="21" spans="1:21" x14ac:dyDescent="0.35">
      <c r="A21">
        <v>20</v>
      </c>
      <c r="B21" t="s">
        <v>69</v>
      </c>
      <c r="C21">
        <v>20</v>
      </c>
      <c r="D21" t="s">
        <v>16</v>
      </c>
      <c r="E21" t="s">
        <v>31</v>
      </c>
      <c r="F21" t="s">
        <v>49</v>
      </c>
      <c r="G21">
        <v>18</v>
      </c>
      <c r="H21">
        <v>12</v>
      </c>
      <c r="I21">
        <v>54</v>
      </c>
      <c r="J21">
        <v>118.63</v>
      </c>
      <c r="K21">
        <v>73</v>
      </c>
      <c r="L21">
        <v>142</v>
      </c>
      <c r="M21">
        <v>128</v>
      </c>
      <c r="N21">
        <v>169</v>
      </c>
      <c r="O21">
        <v>237</v>
      </c>
      <c r="Q21" t="s">
        <v>119</v>
      </c>
      <c r="R21" t="s">
        <v>21</v>
      </c>
      <c r="T21" t="s">
        <v>73</v>
      </c>
      <c r="U21" t="s">
        <v>62</v>
      </c>
    </row>
    <row r="22" spans="1:21" x14ac:dyDescent="0.35">
      <c r="A22">
        <v>21</v>
      </c>
      <c r="B22" t="s">
        <v>70</v>
      </c>
      <c r="C22">
        <v>34</v>
      </c>
      <c r="D22" t="s">
        <v>71</v>
      </c>
      <c r="E22" t="s">
        <v>18</v>
      </c>
      <c r="F22" t="s">
        <v>72</v>
      </c>
      <c r="G22">
        <v>27</v>
      </c>
      <c r="H22">
        <v>15</v>
      </c>
      <c r="I22">
        <v>100</v>
      </c>
      <c r="J22">
        <v>114.76</v>
      </c>
      <c r="K22">
        <v>87</v>
      </c>
      <c r="L22">
        <v>121</v>
      </c>
      <c r="M22">
        <v>156</v>
      </c>
      <c r="N22">
        <v>235</v>
      </c>
      <c r="O22">
        <v>289</v>
      </c>
      <c r="Q22" t="s">
        <v>44</v>
      </c>
      <c r="R22" t="s">
        <v>21</v>
      </c>
      <c r="T22" t="s">
        <v>22</v>
      </c>
      <c r="U22" t="s">
        <v>67</v>
      </c>
    </row>
    <row r="23" spans="1:21" x14ac:dyDescent="0.35">
      <c r="A23">
        <v>22</v>
      </c>
      <c r="B23" t="s">
        <v>74</v>
      </c>
      <c r="C23">
        <v>18</v>
      </c>
      <c r="D23" t="s">
        <v>16</v>
      </c>
      <c r="E23" t="s">
        <v>144</v>
      </c>
      <c r="F23" t="s">
        <v>80</v>
      </c>
      <c r="G23">
        <v>10</v>
      </c>
      <c r="H23" t="s">
        <v>133</v>
      </c>
      <c r="I23">
        <v>44</v>
      </c>
      <c r="J23">
        <v>44.29</v>
      </c>
      <c r="K23">
        <v>43.12</v>
      </c>
      <c r="L23">
        <v>32.159999999999997</v>
      </c>
      <c r="M23">
        <v>189</v>
      </c>
      <c r="N23">
        <v>241</v>
      </c>
      <c r="O23">
        <v>198</v>
      </c>
      <c r="Q23" t="s">
        <v>44</v>
      </c>
      <c r="R23" t="s">
        <v>82</v>
      </c>
      <c r="T23" t="s">
        <v>22</v>
      </c>
      <c r="U23" t="s">
        <v>89</v>
      </c>
    </row>
    <row r="24" spans="1:21" x14ac:dyDescent="0.35">
      <c r="A24">
        <v>23</v>
      </c>
      <c r="B24" t="s">
        <v>75</v>
      </c>
      <c r="C24">
        <v>33</v>
      </c>
      <c r="D24" t="s">
        <v>16</v>
      </c>
      <c r="E24" t="s">
        <v>18</v>
      </c>
      <c r="F24" t="s">
        <v>123</v>
      </c>
      <c r="G24">
        <v>16</v>
      </c>
      <c r="H24">
        <v>14</v>
      </c>
      <c r="I24">
        <v>43</v>
      </c>
      <c r="J24">
        <v>62.16</v>
      </c>
      <c r="K24">
        <v>92.19</v>
      </c>
      <c r="L24">
        <v>89</v>
      </c>
      <c r="M24">
        <v>127</v>
      </c>
      <c r="N24">
        <v>198</v>
      </c>
      <c r="O24">
        <v>289</v>
      </c>
      <c r="Q24" t="s">
        <v>44</v>
      </c>
      <c r="R24" t="s">
        <v>21</v>
      </c>
      <c r="T24" t="s">
        <v>22</v>
      </c>
      <c r="U24" t="s">
        <v>92</v>
      </c>
    </row>
    <row r="25" spans="1:21" x14ac:dyDescent="0.35">
      <c r="A25">
        <v>24</v>
      </c>
      <c r="B25" t="s">
        <v>77</v>
      </c>
      <c r="C25">
        <v>41</v>
      </c>
      <c r="D25" t="s">
        <v>16</v>
      </c>
      <c r="E25" t="s">
        <v>18</v>
      </c>
      <c r="F25" t="s">
        <v>128</v>
      </c>
      <c r="G25">
        <v>7</v>
      </c>
      <c r="H25">
        <v>5</v>
      </c>
      <c r="I25">
        <v>37</v>
      </c>
      <c r="J25">
        <v>139</v>
      </c>
      <c r="K25">
        <v>46.13</v>
      </c>
      <c r="L25">
        <v>34</v>
      </c>
      <c r="M25">
        <v>297</v>
      </c>
      <c r="N25">
        <v>301</v>
      </c>
      <c r="O25">
        <v>287</v>
      </c>
      <c r="Q25" t="s">
        <v>45</v>
      </c>
      <c r="R25" t="s">
        <v>21</v>
      </c>
      <c r="T25" t="s">
        <v>22</v>
      </c>
      <c r="U25" t="s">
        <v>59</v>
      </c>
    </row>
    <row r="26" spans="1:21" x14ac:dyDescent="0.35">
      <c r="A26" s="1">
        <v>25</v>
      </c>
      <c r="B26" t="s">
        <v>83</v>
      </c>
      <c r="C26">
        <v>40</v>
      </c>
      <c r="D26" t="s">
        <v>16</v>
      </c>
      <c r="E26" t="s">
        <v>18</v>
      </c>
      <c r="F26" t="s">
        <v>42</v>
      </c>
      <c r="G26">
        <v>12</v>
      </c>
      <c r="H26">
        <v>9</v>
      </c>
      <c r="I26">
        <v>34</v>
      </c>
      <c r="J26">
        <v>34.56</v>
      </c>
      <c r="K26">
        <v>98.11</v>
      </c>
      <c r="L26">
        <v>74</v>
      </c>
      <c r="M26">
        <v>119</v>
      </c>
      <c r="N26">
        <v>145</v>
      </c>
      <c r="O26">
        <v>272</v>
      </c>
      <c r="Q26" t="s">
        <v>44</v>
      </c>
      <c r="R26" t="s">
        <v>21</v>
      </c>
      <c r="T26" t="s">
        <v>22</v>
      </c>
      <c r="U26" t="s">
        <v>95</v>
      </c>
    </row>
    <row r="27" spans="1:21" x14ac:dyDescent="0.35">
      <c r="A27">
        <v>26</v>
      </c>
      <c r="B27" t="s">
        <v>84</v>
      </c>
      <c r="C27">
        <v>18</v>
      </c>
      <c r="D27" t="s">
        <v>16</v>
      </c>
      <c r="E27" t="s">
        <v>18</v>
      </c>
      <c r="F27" t="s">
        <v>124</v>
      </c>
      <c r="G27">
        <v>13</v>
      </c>
      <c r="H27">
        <v>11</v>
      </c>
      <c r="I27">
        <v>32</v>
      </c>
      <c r="J27">
        <v>113</v>
      </c>
      <c r="K27">
        <v>73.209999999999994</v>
      </c>
      <c r="L27">
        <v>113</v>
      </c>
      <c r="M27">
        <v>256</v>
      </c>
      <c r="N27">
        <v>113</v>
      </c>
      <c r="O27">
        <v>84</v>
      </c>
      <c r="Q27" t="s">
        <v>44</v>
      </c>
      <c r="R27" t="s">
        <v>21</v>
      </c>
      <c r="T27" t="s">
        <v>22</v>
      </c>
      <c r="U27" t="s">
        <v>98</v>
      </c>
    </row>
    <row r="28" spans="1:21" x14ac:dyDescent="0.35">
      <c r="A28">
        <v>27</v>
      </c>
      <c r="B28" t="s">
        <v>85</v>
      </c>
      <c r="C28">
        <v>17</v>
      </c>
      <c r="D28" t="s">
        <v>16</v>
      </c>
      <c r="E28" t="s">
        <v>31</v>
      </c>
      <c r="F28" t="s">
        <v>128</v>
      </c>
      <c r="G28">
        <v>12</v>
      </c>
      <c r="H28">
        <v>7</v>
      </c>
      <c r="I28">
        <v>28</v>
      </c>
      <c r="J28">
        <v>297</v>
      </c>
      <c r="K28">
        <v>73.540000000000006</v>
      </c>
      <c r="L28">
        <v>49</v>
      </c>
      <c r="M28">
        <v>252</v>
      </c>
      <c r="N28">
        <v>273</v>
      </c>
      <c r="O28">
        <v>234</v>
      </c>
      <c r="Q28" t="s">
        <v>44</v>
      </c>
      <c r="R28" t="s">
        <v>21</v>
      </c>
      <c r="T28" t="s">
        <v>22</v>
      </c>
      <c r="U28" t="s">
        <v>59</v>
      </c>
    </row>
    <row r="29" spans="1:21" x14ac:dyDescent="0.35">
      <c r="A29">
        <v>28</v>
      </c>
      <c r="B29" t="s">
        <v>86</v>
      </c>
      <c r="C29">
        <v>35</v>
      </c>
      <c r="D29" t="s">
        <v>16</v>
      </c>
      <c r="E29" t="s">
        <v>18</v>
      </c>
      <c r="F29" t="s">
        <v>42</v>
      </c>
      <c r="G29">
        <v>14</v>
      </c>
      <c r="H29">
        <v>9</v>
      </c>
      <c r="I29">
        <v>34</v>
      </c>
      <c r="J29">
        <v>278.81</v>
      </c>
      <c r="K29">
        <v>116</v>
      </c>
      <c r="L29">
        <v>103</v>
      </c>
      <c r="M29">
        <v>129</v>
      </c>
      <c r="N29">
        <v>169</v>
      </c>
      <c r="O29">
        <v>184</v>
      </c>
      <c r="Q29" t="s">
        <v>44</v>
      </c>
      <c r="R29" t="s">
        <v>21</v>
      </c>
      <c r="T29" t="s">
        <v>22</v>
      </c>
      <c r="U29" t="s">
        <v>67</v>
      </c>
    </row>
    <row r="30" spans="1:21" x14ac:dyDescent="0.35">
      <c r="A30">
        <v>29</v>
      </c>
      <c r="B30" t="s">
        <v>87</v>
      </c>
      <c r="C30">
        <v>23</v>
      </c>
      <c r="D30" t="s">
        <v>16</v>
      </c>
      <c r="E30" t="s">
        <v>88</v>
      </c>
      <c r="F30" t="s">
        <v>90</v>
      </c>
      <c r="G30">
        <v>19</v>
      </c>
      <c r="H30">
        <v>14</v>
      </c>
      <c r="I30">
        <v>56</v>
      </c>
      <c r="J30">
        <v>78</v>
      </c>
      <c r="K30">
        <v>68</v>
      </c>
      <c r="L30">
        <v>76</v>
      </c>
      <c r="M30">
        <v>131</v>
      </c>
      <c r="N30">
        <v>179</v>
      </c>
      <c r="O30">
        <v>197</v>
      </c>
      <c r="Q30" t="s">
        <v>44</v>
      </c>
      <c r="R30" t="s">
        <v>21</v>
      </c>
      <c r="T30" t="s">
        <v>22</v>
      </c>
      <c r="U30" t="s">
        <v>107</v>
      </c>
    </row>
    <row r="31" spans="1:21" x14ac:dyDescent="0.35">
      <c r="A31">
        <v>30</v>
      </c>
      <c r="B31" t="s">
        <v>91</v>
      </c>
      <c r="C31">
        <v>21</v>
      </c>
      <c r="D31" t="s">
        <v>16</v>
      </c>
      <c r="E31" t="s">
        <v>31</v>
      </c>
      <c r="F31" t="s">
        <v>49</v>
      </c>
      <c r="G31">
        <v>17</v>
      </c>
      <c r="H31">
        <v>12</v>
      </c>
      <c r="I31">
        <v>47</v>
      </c>
      <c r="J31">
        <v>35.92</v>
      </c>
      <c r="K31">
        <v>82.18</v>
      </c>
      <c r="L31">
        <v>75</v>
      </c>
      <c r="M31">
        <v>124</v>
      </c>
      <c r="N31">
        <v>183</v>
      </c>
      <c r="O31">
        <v>203</v>
      </c>
      <c r="Q31" t="s">
        <v>45</v>
      </c>
      <c r="R31" t="s">
        <v>21</v>
      </c>
      <c r="T31" t="s">
        <v>22</v>
      </c>
      <c r="U31" t="s">
        <v>62</v>
      </c>
    </row>
    <row r="32" spans="1:21" x14ac:dyDescent="0.35">
      <c r="A32">
        <v>31</v>
      </c>
      <c r="B32" t="s">
        <v>93</v>
      </c>
      <c r="C32">
        <v>25</v>
      </c>
      <c r="D32" t="s">
        <v>16</v>
      </c>
      <c r="E32" t="s">
        <v>18</v>
      </c>
      <c r="F32" t="s">
        <v>126</v>
      </c>
      <c r="G32">
        <v>10</v>
      </c>
      <c r="H32">
        <v>9</v>
      </c>
      <c r="I32">
        <v>32</v>
      </c>
      <c r="J32">
        <v>37</v>
      </c>
      <c r="K32">
        <v>68.099999999999994</v>
      </c>
      <c r="L32">
        <v>87</v>
      </c>
      <c r="M32">
        <v>194</v>
      </c>
      <c r="N32">
        <v>153</v>
      </c>
      <c r="O32">
        <v>90</v>
      </c>
      <c r="Q32" t="s">
        <v>45</v>
      </c>
      <c r="R32" t="s">
        <v>21</v>
      </c>
      <c r="T32" t="s">
        <v>22</v>
      </c>
      <c r="U32" t="s">
        <v>59</v>
      </c>
    </row>
    <row r="33" spans="1:21" x14ac:dyDescent="0.35">
      <c r="A33">
        <v>32</v>
      </c>
      <c r="B33" t="s">
        <v>94</v>
      </c>
      <c r="C33">
        <v>55</v>
      </c>
      <c r="D33" t="s">
        <v>16</v>
      </c>
      <c r="E33" t="s">
        <v>18</v>
      </c>
      <c r="F33" t="s">
        <v>49</v>
      </c>
      <c r="G33">
        <v>18</v>
      </c>
      <c r="H33">
        <v>12</v>
      </c>
      <c r="I33">
        <v>37</v>
      </c>
      <c r="J33">
        <v>167.43</v>
      </c>
      <c r="K33">
        <v>78</v>
      </c>
      <c r="L33">
        <v>97</v>
      </c>
      <c r="M33">
        <v>129</v>
      </c>
      <c r="N33">
        <v>172</v>
      </c>
      <c r="O33">
        <v>265</v>
      </c>
      <c r="Q33" t="s">
        <v>45</v>
      </c>
      <c r="R33" t="s">
        <v>21</v>
      </c>
      <c r="T33" t="s">
        <v>22</v>
      </c>
      <c r="U33" t="s">
        <v>59</v>
      </c>
    </row>
    <row r="34" spans="1:21" x14ac:dyDescent="0.35">
      <c r="A34">
        <v>33</v>
      </c>
      <c r="B34" t="s">
        <v>96</v>
      </c>
      <c r="C34">
        <v>16</v>
      </c>
      <c r="D34" t="s">
        <v>16</v>
      </c>
      <c r="E34" t="s">
        <v>97</v>
      </c>
      <c r="F34" t="s">
        <v>42</v>
      </c>
      <c r="G34">
        <v>15</v>
      </c>
      <c r="H34">
        <v>9</v>
      </c>
      <c r="I34">
        <v>34</v>
      </c>
      <c r="J34">
        <v>179.81</v>
      </c>
      <c r="K34">
        <v>34</v>
      </c>
      <c r="L34">
        <v>89</v>
      </c>
      <c r="M34">
        <v>118</v>
      </c>
      <c r="N34">
        <v>157</v>
      </c>
      <c r="O34">
        <v>179</v>
      </c>
      <c r="Q34" t="s">
        <v>45</v>
      </c>
      <c r="R34" t="s">
        <v>21</v>
      </c>
      <c r="T34" t="s">
        <v>22</v>
      </c>
      <c r="U34" t="s">
        <v>113</v>
      </c>
    </row>
    <row r="35" spans="1:21" x14ac:dyDescent="0.35">
      <c r="A35">
        <v>34</v>
      </c>
      <c r="B35" t="s">
        <v>99</v>
      </c>
      <c r="C35">
        <v>18</v>
      </c>
      <c r="D35" t="s">
        <v>16</v>
      </c>
      <c r="E35" t="s">
        <v>100</v>
      </c>
      <c r="F35" t="s">
        <v>47</v>
      </c>
      <c r="G35">
        <v>14</v>
      </c>
      <c r="H35">
        <v>11</v>
      </c>
      <c r="I35">
        <v>32</v>
      </c>
      <c r="J35">
        <v>38.19</v>
      </c>
      <c r="K35">
        <v>69</v>
      </c>
      <c r="L35">
        <v>103</v>
      </c>
      <c r="M35">
        <v>106</v>
      </c>
      <c r="N35">
        <v>211</v>
      </c>
      <c r="O35">
        <v>267</v>
      </c>
      <c r="Q35" t="s">
        <v>45</v>
      </c>
      <c r="R35" t="s">
        <v>21</v>
      </c>
      <c r="T35" t="s">
        <v>22</v>
      </c>
      <c r="U35" t="s">
        <v>62</v>
      </c>
    </row>
    <row r="36" spans="1:21" x14ac:dyDescent="0.35">
      <c r="A36">
        <v>35</v>
      </c>
      <c r="B36" t="s">
        <v>101</v>
      </c>
      <c r="C36">
        <v>41</v>
      </c>
      <c r="D36" t="s">
        <v>71</v>
      </c>
      <c r="E36" t="s">
        <v>31</v>
      </c>
      <c r="F36" t="s">
        <v>120</v>
      </c>
      <c r="G36">
        <v>7</v>
      </c>
      <c r="H36">
        <v>9</v>
      </c>
      <c r="I36">
        <v>34</v>
      </c>
      <c r="J36">
        <v>174</v>
      </c>
      <c r="K36">
        <v>24</v>
      </c>
      <c r="L36">
        <v>68</v>
      </c>
      <c r="M36">
        <v>274</v>
      </c>
      <c r="N36">
        <v>294</v>
      </c>
      <c r="O36">
        <v>205</v>
      </c>
      <c r="Q36" t="s">
        <v>45</v>
      </c>
      <c r="R36" t="s">
        <v>21</v>
      </c>
      <c r="T36" t="s">
        <v>22</v>
      </c>
      <c r="U36" t="s">
        <v>59</v>
      </c>
    </row>
    <row r="37" spans="1:21" x14ac:dyDescent="0.35">
      <c r="A37">
        <v>36</v>
      </c>
      <c r="B37" t="s">
        <v>102</v>
      </c>
      <c r="C37">
        <v>17</v>
      </c>
      <c r="D37" t="s">
        <v>16</v>
      </c>
      <c r="E37" t="s">
        <v>104</v>
      </c>
      <c r="F37" t="s">
        <v>49</v>
      </c>
      <c r="G37">
        <v>11</v>
      </c>
      <c r="H37">
        <v>10</v>
      </c>
      <c r="I37">
        <v>34</v>
      </c>
      <c r="J37">
        <v>117</v>
      </c>
      <c r="K37">
        <v>34.130000000000003</v>
      </c>
      <c r="L37">
        <v>127</v>
      </c>
      <c r="M37">
        <v>119</v>
      </c>
      <c r="N37">
        <v>143</v>
      </c>
      <c r="O37">
        <v>193</v>
      </c>
      <c r="Q37" t="s">
        <v>45</v>
      </c>
      <c r="R37" t="s">
        <v>21</v>
      </c>
      <c r="T37" t="s">
        <v>22</v>
      </c>
      <c r="U37" t="s">
        <v>62</v>
      </c>
    </row>
    <row r="38" spans="1:21" x14ac:dyDescent="0.35">
      <c r="A38">
        <v>37</v>
      </c>
      <c r="B38" t="s">
        <v>105</v>
      </c>
      <c r="C38">
        <v>30</v>
      </c>
      <c r="D38" t="s">
        <v>16</v>
      </c>
      <c r="E38" t="s">
        <v>18</v>
      </c>
      <c r="F38" t="s">
        <v>108</v>
      </c>
      <c r="G38">
        <v>14</v>
      </c>
      <c r="H38">
        <v>4</v>
      </c>
      <c r="I38">
        <v>22</v>
      </c>
      <c r="J38">
        <v>32</v>
      </c>
      <c r="K38">
        <v>56.8</v>
      </c>
      <c r="L38">
        <v>45</v>
      </c>
      <c r="M38">
        <v>84</v>
      </c>
      <c r="N38">
        <v>92</v>
      </c>
      <c r="O38">
        <v>95</v>
      </c>
      <c r="Q38" t="s">
        <v>44</v>
      </c>
      <c r="R38" t="s">
        <v>21</v>
      </c>
      <c r="T38" t="s">
        <v>22</v>
      </c>
      <c r="U38" t="s">
        <v>148</v>
      </c>
    </row>
    <row r="39" spans="1:21" x14ac:dyDescent="0.35">
      <c r="A39">
        <v>38</v>
      </c>
      <c r="B39" t="s">
        <v>109</v>
      </c>
      <c r="C39">
        <v>21</v>
      </c>
      <c r="D39" t="s">
        <v>16</v>
      </c>
      <c r="E39" t="s">
        <v>18</v>
      </c>
      <c r="F39" t="s">
        <v>126</v>
      </c>
      <c r="G39">
        <v>12</v>
      </c>
      <c r="H39">
        <v>5</v>
      </c>
      <c r="I39">
        <v>28</v>
      </c>
      <c r="J39">
        <v>88</v>
      </c>
      <c r="K39">
        <v>63.2</v>
      </c>
      <c r="L39">
        <v>48</v>
      </c>
      <c r="M39">
        <v>192</v>
      </c>
      <c r="N39">
        <v>199</v>
      </c>
      <c r="O39">
        <v>88</v>
      </c>
      <c r="Q39" t="s">
        <v>45</v>
      </c>
      <c r="R39" t="s">
        <v>21</v>
      </c>
      <c r="T39" t="s">
        <v>22</v>
      </c>
      <c r="U39" t="s">
        <v>59</v>
      </c>
    </row>
    <row r="40" spans="1:21" x14ac:dyDescent="0.35">
      <c r="A40">
        <v>39</v>
      </c>
      <c r="B40" t="s">
        <v>110</v>
      </c>
      <c r="C40">
        <v>18</v>
      </c>
      <c r="D40" t="s">
        <v>16</v>
      </c>
      <c r="E40" t="s">
        <v>18</v>
      </c>
      <c r="F40" t="s">
        <v>128</v>
      </c>
      <c r="G40">
        <v>10</v>
      </c>
      <c r="H40">
        <v>5</v>
      </c>
      <c r="I40">
        <v>26</v>
      </c>
      <c r="J40">
        <v>182</v>
      </c>
      <c r="K40">
        <v>64</v>
      </c>
      <c r="L40">
        <v>97</v>
      </c>
      <c r="M40">
        <v>217</v>
      </c>
      <c r="N40">
        <v>167</v>
      </c>
      <c r="O40">
        <v>154</v>
      </c>
      <c r="Q40" t="s">
        <v>45</v>
      </c>
      <c r="R40" t="s">
        <v>21</v>
      </c>
      <c r="T40" t="s">
        <v>22</v>
      </c>
      <c r="U40" t="s">
        <v>62</v>
      </c>
    </row>
    <row r="41" spans="1:21" x14ac:dyDescent="0.35">
      <c r="A41">
        <v>40</v>
      </c>
      <c r="B41" t="s">
        <v>111</v>
      </c>
      <c r="C41">
        <v>18</v>
      </c>
      <c r="D41" t="s">
        <v>16</v>
      </c>
      <c r="E41" t="s">
        <v>18</v>
      </c>
      <c r="F41" t="s">
        <v>128</v>
      </c>
      <c r="G41">
        <v>5</v>
      </c>
      <c r="H41">
        <v>10</v>
      </c>
      <c r="I41">
        <v>27</v>
      </c>
      <c r="J41">
        <v>23</v>
      </c>
      <c r="K41">
        <v>37</v>
      </c>
      <c r="L41">
        <v>89</v>
      </c>
      <c r="M41">
        <v>296</v>
      </c>
      <c r="N41">
        <v>178</v>
      </c>
      <c r="O41">
        <v>189</v>
      </c>
      <c r="Q41" t="s">
        <v>45</v>
      </c>
      <c r="R41" t="s">
        <v>21</v>
      </c>
      <c r="T41" t="s">
        <v>22</v>
      </c>
      <c r="U41" t="s">
        <v>62</v>
      </c>
    </row>
    <row r="42" spans="1:21" x14ac:dyDescent="0.35">
      <c r="A42">
        <v>41</v>
      </c>
      <c r="B42" t="s">
        <v>112</v>
      </c>
      <c r="C42">
        <v>26</v>
      </c>
      <c r="D42" t="s">
        <v>16</v>
      </c>
      <c r="E42" t="s">
        <v>18</v>
      </c>
      <c r="F42" t="s">
        <v>127</v>
      </c>
      <c r="G42">
        <v>6</v>
      </c>
      <c r="H42">
        <v>13</v>
      </c>
      <c r="I42">
        <v>29</v>
      </c>
      <c r="J42">
        <v>114.81</v>
      </c>
      <c r="K42">
        <v>78.150000000000006</v>
      </c>
      <c r="L42">
        <v>107</v>
      </c>
      <c r="M42">
        <v>311</v>
      </c>
      <c r="N42">
        <v>143</v>
      </c>
      <c r="O42">
        <v>129</v>
      </c>
      <c r="Q42" t="s">
        <v>44</v>
      </c>
      <c r="R42" t="s">
        <v>21</v>
      </c>
      <c r="T42" t="s">
        <v>22</v>
      </c>
      <c r="U42" t="s">
        <v>32</v>
      </c>
    </row>
    <row r="43" spans="1:21" x14ac:dyDescent="0.35">
      <c r="A43">
        <v>42</v>
      </c>
      <c r="B43" t="s">
        <v>114</v>
      </c>
      <c r="C43">
        <v>35</v>
      </c>
      <c r="D43" t="s">
        <v>16</v>
      </c>
      <c r="E43" t="s">
        <v>18</v>
      </c>
      <c r="F43" t="s">
        <v>126</v>
      </c>
      <c r="G43">
        <v>9</v>
      </c>
      <c r="H43">
        <v>10</v>
      </c>
      <c r="I43">
        <v>35</v>
      </c>
      <c r="J43">
        <v>67</v>
      </c>
      <c r="K43">
        <v>71</v>
      </c>
      <c r="L43">
        <v>63</v>
      </c>
      <c r="M43">
        <v>156</v>
      </c>
      <c r="N43">
        <v>179</v>
      </c>
      <c r="O43">
        <v>93</v>
      </c>
      <c r="Q43" t="s">
        <v>45</v>
      </c>
      <c r="R43" t="s">
        <v>21</v>
      </c>
      <c r="T43" t="s">
        <v>22</v>
      </c>
      <c r="U43" t="s">
        <v>62</v>
      </c>
    </row>
    <row r="44" spans="1:21" x14ac:dyDescent="0.35">
      <c r="A44">
        <v>43</v>
      </c>
      <c r="B44" t="s">
        <v>115</v>
      </c>
      <c r="C44">
        <v>30</v>
      </c>
      <c r="D44" t="s">
        <v>16</v>
      </c>
      <c r="E44" t="s">
        <v>116</v>
      </c>
      <c r="F44" t="s">
        <v>120</v>
      </c>
      <c r="G44">
        <v>10</v>
      </c>
      <c r="H44">
        <v>6</v>
      </c>
      <c r="I44">
        <v>38</v>
      </c>
      <c r="J44">
        <v>71.23</v>
      </c>
      <c r="K44">
        <v>77.63</v>
      </c>
      <c r="L44">
        <v>67.45</v>
      </c>
      <c r="M44">
        <v>116</v>
      </c>
      <c r="N44">
        <v>137</v>
      </c>
      <c r="O44">
        <v>128</v>
      </c>
      <c r="Q44" t="s">
        <v>45</v>
      </c>
      <c r="R44" t="s">
        <v>21</v>
      </c>
      <c r="T44" t="s">
        <v>22</v>
      </c>
      <c r="U44" t="s">
        <v>62</v>
      </c>
    </row>
    <row r="45" spans="1:21" x14ac:dyDescent="0.35">
      <c r="A45">
        <v>44</v>
      </c>
      <c r="B45" t="s">
        <v>109</v>
      </c>
      <c r="C45">
        <v>21</v>
      </c>
      <c r="D45" t="s">
        <v>16</v>
      </c>
      <c r="E45" t="s">
        <v>18</v>
      </c>
      <c r="F45" t="s">
        <v>54</v>
      </c>
      <c r="G45">
        <v>9</v>
      </c>
      <c r="H45">
        <v>13</v>
      </c>
      <c r="I45">
        <v>33</v>
      </c>
      <c r="J45">
        <v>87</v>
      </c>
      <c r="K45">
        <v>114</v>
      </c>
      <c r="L45">
        <v>45</v>
      </c>
      <c r="M45">
        <v>178</v>
      </c>
      <c r="N45">
        <v>195</v>
      </c>
      <c r="O45">
        <v>189</v>
      </c>
      <c r="Q45" t="s">
        <v>45</v>
      </c>
      <c r="R45" t="s">
        <v>21</v>
      </c>
      <c r="T45" t="s">
        <v>22</v>
      </c>
      <c r="U45" t="s">
        <v>67</v>
      </c>
    </row>
    <row r="46" spans="1:21" x14ac:dyDescent="0.35">
      <c r="A46">
        <v>45</v>
      </c>
      <c r="B46" t="s">
        <v>117</v>
      </c>
      <c r="C46">
        <v>35</v>
      </c>
      <c r="D46" t="s">
        <v>16</v>
      </c>
      <c r="E46" t="s">
        <v>18</v>
      </c>
      <c r="F46" t="s">
        <v>126</v>
      </c>
      <c r="G46">
        <v>12</v>
      </c>
      <c r="H46">
        <v>6</v>
      </c>
      <c r="I46">
        <v>38</v>
      </c>
      <c r="J46">
        <v>43</v>
      </c>
      <c r="K46">
        <v>61.1</v>
      </c>
      <c r="L46">
        <v>57</v>
      </c>
      <c r="M46">
        <v>259</v>
      </c>
      <c r="N46">
        <v>119</v>
      </c>
      <c r="O46">
        <v>118</v>
      </c>
      <c r="Q46" t="s">
        <v>45</v>
      </c>
      <c r="R46" t="s">
        <v>21</v>
      </c>
      <c r="T46" t="s">
        <v>22</v>
      </c>
      <c r="U46" t="s">
        <v>62</v>
      </c>
    </row>
    <row r="47" spans="1:21" x14ac:dyDescent="0.35">
      <c r="A47">
        <v>46</v>
      </c>
      <c r="B47" t="s">
        <v>139</v>
      </c>
      <c r="C47">
        <v>40</v>
      </c>
      <c r="D47" t="s">
        <v>140</v>
      </c>
      <c r="E47" t="s">
        <v>18</v>
      </c>
      <c r="F47" t="s">
        <v>143</v>
      </c>
      <c r="G47">
        <v>20</v>
      </c>
      <c r="H47">
        <v>9</v>
      </c>
      <c r="I47">
        <v>44</v>
      </c>
      <c r="J47">
        <v>181</v>
      </c>
      <c r="K47">
        <v>134</v>
      </c>
      <c r="L47">
        <v>136</v>
      </c>
      <c r="M47">
        <v>268</v>
      </c>
      <c r="N47">
        <v>287</v>
      </c>
      <c r="O47">
        <v>292</v>
      </c>
      <c r="Q47" t="s">
        <v>44</v>
      </c>
      <c r="R47" t="s">
        <v>21</v>
      </c>
      <c r="T47" t="s">
        <v>22</v>
      </c>
      <c r="U47" t="s">
        <v>145</v>
      </c>
    </row>
  </sheetData>
  <sortState xmlns:xlrd2="http://schemas.microsoft.com/office/spreadsheetml/2017/richdata2" ref="A16:A46">
    <sortCondition ref="A16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F1:Q46"/>
  <sheetViews>
    <sheetView workbookViewId="0">
      <selection activeCell="F1" sqref="F1:F1048576"/>
    </sheetView>
  </sheetViews>
  <sheetFormatPr defaultRowHeight="14.5" x14ac:dyDescent="0.35"/>
  <cols>
    <col min="6" max="6" width="11.453125" customWidth="1"/>
  </cols>
  <sheetData>
    <row r="1" spans="6:17" ht="15" x14ac:dyDescent="0.25">
      <c r="F1" s="1" t="s">
        <v>4</v>
      </c>
      <c r="J1">
        <v>16</v>
      </c>
      <c r="M1" t="s">
        <v>97</v>
      </c>
      <c r="Q1" t="s">
        <v>45</v>
      </c>
    </row>
    <row r="2" spans="6:17" ht="15" x14ac:dyDescent="0.25">
      <c r="F2" s="1" t="s">
        <v>17</v>
      </c>
      <c r="J2">
        <v>17</v>
      </c>
      <c r="M2" t="s">
        <v>97</v>
      </c>
      <c r="Q2" t="s">
        <v>45</v>
      </c>
    </row>
    <row r="3" spans="6:17" ht="15" x14ac:dyDescent="0.25">
      <c r="F3">
        <v>65419</v>
      </c>
      <c r="J3">
        <v>17</v>
      </c>
      <c r="M3" t="s">
        <v>97</v>
      </c>
      <c r="Q3" t="s">
        <v>45</v>
      </c>
    </row>
    <row r="4" spans="6:17" ht="15" x14ac:dyDescent="0.25">
      <c r="F4" s="1" t="s">
        <v>27</v>
      </c>
      <c r="J4">
        <v>17</v>
      </c>
      <c r="M4" t="s">
        <v>31</v>
      </c>
      <c r="Q4" t="s">
        <v>45</v>
      </c>
    </row>
    <row r="5" spans="6:17" ht="15" x14ac:dyDescent="0.25">
      <c r="F5">
        <v>82016</v>
      </c>
      <c r="J5">
        <v>18</v>
      </c>
      <c r="M5" t="s">
        <v>31</v>
      </c>
      <c r="Q5" t="s">
        <v>45</v>
      </c>
    </row>
    <row r="6" spans="6:17" ht="15" x14ac:dyDescent="0.25">
      <c r="J6">
        <v>18</v>
      </c>
      <c r="M6" t="s">
        <v>31</v>
      </c>
      <c r="Q6" t="s">
        <v>45</v>
      </c>
    </row>
    <row r="7" spans="6:17" ht="15" x14ac:dyDescent="0.25">
      <c r="F7" s="1" t="s">
        <v>35</v>
      </c>
      <c r="J7">
        <v>18</v>
      </c>
      <c r="M7" t="s">
        <v>31</v>
      </c>
      <c r="Q7" t="s">
        <v>45</v>
      </c>
    </row>
    <row r="8" spans="6:17" ht="15" x14ac:dyDescent="0.25">
      <c r="J8">
        <v>18</v>
      </c>
      <c r="M8" t="s">
        <v>31</v>
      </c>
      <c r="Q8" t="s">
        <v>45</v>
      </c>
    </row>
    <row r="9" spans="6:17" ht="15" x14ac:dyDescent="0.25">
      <c r="F9" s="1" t="s">
        <v>40</v>
      </c>
      <c r="J9">
        <v>18</v>
      </c>
      <c r="M9" t="s">
        <v>31</v>
      </c>
      <c r="Q9" t="s">
        <v>45</v>
      </c>
    </row>
    <row r="10" spans="6:17" ht="15" x14ac:dyDescent="0.25">
      <c r="J10">
        <v>18</v>
      </c>
      <c r="M10" t="s">
        <v>31</v>
      </c>
      <c r="Q10" t="s">
        <v>45</v>
      </c>
    </row>
    <row r="11" spans="6:17" ht="15" x14ac:dyDescent="0.25">
      <c r="J11">
        <v>18</v>
      </c>
      <c r="M11" t="s">
        <v>31</v>
      </c>
      <c r="Q11" t="s">
        <v>45</v>
      </c>
    </row>
    <row r="12" spans="6:17" ht="15" x14ac:dyDescent="0.25">
      <c r="J12">
        <v>20</v>
      </c>
      <c r="M12" t="s">
        <v>31</v>
      </c>
      <c r="Q12" t="s">
        <v>45</v>
      </c>
    </row>
    <row r="13" spans="6:17" ht="15" x14ac:dyDescent="0.25">
      <c r="F13" s="1" t="s">
        <v>51</v>
      </c>
      <c r="J13">
        <v>20</v>
      </c>
      <c r="M13" t="s">
        <v>100</v>
      </c>
      <c r="Q13" t="s">
        <v>45</v>
      </c>
    </row>
    <row r="14" spans="6:17" ht="15" x14ac:dyDescent="0.25">
      <c r="J14">
        <v>21</v>
      </c>
      <c r="M14" t="s">
        <v>104</v>
      </c>
      <c r="Q14" t="s">
        <v>45</v>
      </c>
    </row>
    <row r="15" spans="6:17" ht="15" x14ac:dyDescent="0.25">
      <c r="F15" s="1" t="s">
        <v>57</v>
      </c>
      <c r="J15">
        <v>21</v>
      </c>
      <c r="M15" t="s">
        <v>88</v>
      </c>
      <c r="Q15" t="s">
        <v>45</v>
      </c>
    </row>
    <row r="16" spans="6:17" ht="15" x14ac:dyDescent="0.25">
      <c r="F16">
        <v>34166</v>
      </c>
      <c r="J16">
        <v>21</v>
      </c>
      <c r="M16" t="s">
        <v>116</v>
      </c>
      <c r="Q16" t="s">
        <v>45</v>
      </c>
    </row>
    <row r="17" spans="6:17" ht="15" x14ac:dyDescent="0.25">
      <c r="F17">
        <v>33913</v>
      </c>
      <c r="J17">
        <v>23</v>
      </c>
      <c r="M17" t="s">
        <v>18</v>
      </c>
      <c r="Q17" t="s">
        <v>45</v>
      </c>
    </row>
    <row r="18" spans="6:17" ht="15" x14ac:dyDescent="0.25">
      <c r="F18">
        <v>34236</v>
      </c>
      <c r="J18">
        <v>23</v>
      </c>
      <c r="M18" t="s">
        <v>18</v>
      </c>
      <c r="Q18" t="s">
        <v>45</v>
      </c>
    </row>
    <row r="19" spans="6:17" ht="15" x14ac:dyDescent="0.25">
      <c r="F19">
        <v>32961</v>
      </c>
      <c r="J19">
        <v>25</v>
      </c>
      <c r="M19" t="s">
        <v>18</v>
      </c>
      <c r="Q19" t="s">
        <v>45</v>
      </c>
    </row>
    <row r="20" spans="6:17" ht="15" x14ac:dyDescent="0.25">
      <c r="F20">
        <v>33427</v>
      </c>
      <c r="J20">
        <v>26</v>
      </c>
      <c r="M20" t="s">
        <v>18</v>
      </c>
      <c r="Q20" t="s">
        <v>45</v>
      </c>
    </row>
    <row r="21" spans="6:17" ht="15" x14ac:dyDescent="0.25">
      <c r="F21">
        <v>33416</v>
      </c>
      <c r="J21">
        <v>28</v>
      </c>
      <c r="M21" t="s">
        <v>18</v>
      </c>
      <c r="Q21" t="s">
        <v>45</v>
      </c>
    </row>
    <row r="22" spans="6:17" x14ac:dyDescent="0.35">
      <c r="F22">
        <v>34380</v>
      </c>
      <c r="J22">
        <v>30</v>
      </c>
      <c r="M22" t="s">
        <v>18</v>
      </c>
      <c r="Q22" t="s">
        <v>44</v>
      </c>
    </row>
    <row r="23" spans="6:17" x14ac:dyDescent="0.35">
      <c r="J23">
        <v>30</v>
      </c>
      <c r="M23" t="s">
        <v>18</v>
      </c>
      <c r="Q23" t="s">
        <v>44</v>
      </c>
    </row>
    <row r="24" spans="6:17" x14ac:dyDescent="0.35">
      <c r="F24" s="1" t="s">
        <v>76</v>
      </c>
      <c r="J24">
        <v>30</v>
      </c>
      <c r="M24" t="s">
        <v>18</v>
      </c>
      <c r="Q24" t="s">
        <v>119</v>
      </c>
    </row>
    <row r="25" spans="6:17" x14ac:dyDescent="0.35">
      <c r="F25" s="1" t="s">
        <v>78</v>
      </c>
      <c r="J25">
        <v>34</v>
      </c>
      <c r="M25" t="s">
        <v>18</v>
      </c>
      <c r="Q25" t="s">
        <v>44</v>
      </c>
    </row>
    <row r="26" spans="6:17" x14ac:dyDescent="0.35">
      <c r="F26">
        <v>32941</v>
      </c>
      <c r="J26">
        <v>34</v>
      </c>
      <c r="M26" t="s">
        <v>18</v>
      </c>
      <c r="Q26" t="s">
        <v>44</v>
      </c>
    </row>
    <row r="27" spans="6:17" x14ac:dyDescent="0.35">
      <c r="F27">
        <v>33119</v>
      </c>
      <c r="J27">
        <v>35</v>
      </c>
      <c r="M27" t="s">
        <v>18</v>
      </c>
      <c r="Q27" t="s">
        <v>44</v>
      </c>
    </row>
    <row r="28" spans="6:17" x14ac:dyDescent="0.35">
      <c r="F28">
        <v>33427</v>
      </c>
      <c r="J28">
        <v>35</v>
      </c>
      <c r="M28" t="s">
        <v>18</v>
      </c>
      <c r="Q28" t="s">
        <v>44</v>
      </c>
    </row>
    <row r="29" spans="6:17" x14ac:dyDescent="0.35">
      <c r="F29">
        <v>33736</v>
      </c>
      <c r="J29">
        <v>35</v>
      </c>
      <c r="M29" t="s">
        <v>18</v>
      </c>
      <c r="Q29" t="s">
        <v>44</v>
      </c>
    </row>
    <row r="30" spans="6:17" x14ac:dyDescent="0.35">
      <c r="F30">
        <v>25489</v>
      </c>
      <c r="J30">
        <v>38</v>
      </c>
      <c r="M30" t="s">
        <v>18</v>
      </c>
      <c r="Q30" t="s">
        <v>44</v>
      </c>
    </row>
    <row r="31" spans="6:17" x14ac:dyDescent="0.35">
      <c r="F31">
        <v>25628</v>
      </c>
      <c r="J31">
        <v>38</v>
      </c>
      <c r="M31" t="s">
        <v>18</v>
      </c>
      <c r="Q31" t="s">
        <v>44</v>
      </c>
    </row>
    <row r="32" spans="6:17" x14ac:dyDescent="0.35">
      <c r="F32">
        <v>29824</v>
      </c>
      <c r="J32">
        <v>40</v>
      </c>
      <c r="M32" t="s">
        <v>18</v>
      </c>
      <c r="Q32" t="s">
        <v>44</v>
      </c>
    </row>
    <row r="33" spans="6:17" x14ac:dyDescent="0.35">
      <c r="F33">
        <v>30522</v>
      </c>
      <c r="J33">
        <v>40</v>
      </c>
      <c r="M33" t="s">
        <v>18</v>
      </c>
      <c r="Q33" t="s">
        <v>44</v>
      </c>
    </row>
    <row r="34" spans="6:17" x14ac:dyDescent="0.35">
      <c r="F34">
        <v>30797</v>
      </c>
      <c r="J34">
        <v>41</v>
      </c>
      <c r="M34" t="s">
        <v>18</v>
      </c>
      <c r="Q34" t="s">
        <v>119</v>
      </c>
    </row>
    <row r="35" spans="6:17" x14ac:dyDescent="0.35">
      <c r="F35">
        <v>30577</v>
      </c>
      <c r="J35">
        <v>42</v>
      </c>
      <c r="M35" t="s">
        <v>18</v>
      </c>
      <c r="Q35" t="s">
        <v>44</v>
      </c>
    </row>
    <row r="36" spans="6:17" x14ac:dyDescent="0.35">
      <c r="F36">
        <v>31857</v>
      </c>
      <c r="J36">
        <v>47</v>
      </c>
      <c r="M36" t="s">
        <v>18</v>
      </c>
      <c r="Q36" t="s">
        <v>44</v>
      </c>
    </row>
    <row r="37" spans="6:17" x14ac:dyDescent="0.35">
      <c r="F37" s="1" t="s">
        <v>103</v>
      </c>
      <c r="J37">
        <v>50</v>
      </c>
      <c r="M37" t="s">
        <v>18</v>
      </c>
      <c r="Q37" t="s">
        <v>44</v>
      </c>
    </row>
    <row r="38" spans="6:17" x14ac:dyDescent="0.35">
      <c r="F38" s="1" t="s">
        <v>106</v>
      </c>
      <c r="J38">
        <v>55</v>
      </c>
      <c r="M38" t="s">
        <v>18</v>
      </c>
      <c r="Q38" t="s">
        <v>44</v>
      </c>
    </row>
    <row r="39" spans="6:17" x14ac:dyDescent="0.35">
      <c r="F39">
        <v>26044</v>
      </c>
      <c r="J39">
        <v>55</v>
      </c>
      <c r="M39" t="s">
        <v>18</v>
      </c>
      <c r="Q39" t="s">
        <v>44</v>
      </c>
    </row>
    <row r="40" spans="6:17" x14ac:dyDescent="0.35">
      <c r="F40">
        <v>25412</v>
      </c>
      <c r="J40">
        <v>56</v>
      </c>
      <c r="M40" t="s">
        <v>18</v>
      </c>
      <c r="Q40" t="s">
        <v>44</v>
      </c>
    </row>
    <row r="41" spans="6:17" x14ac:dyDescent="0.35">
      <c r="F41">
        <v>30215</v>
      </c>
      <c r="J41">
        <v>60</v>
      </c>
      <c r="M41" t="s">
        <v>18</v>
      </c>
      <c r="Q41" t="s">
        <v>44</v>
      </c>
    </row>
    <row r="42" spans="6:17" x14ac:dyDescent="0.35">
      <c r="F42">
        <v>32233</v>
      </c>
      <c r="J42">
        <v>65</v>
      </c>
      <c r="M42" t="s">
        <v>18</v>
      </c>
      <c r="Q42" t="s">
        <v>44</v>
      </c>
    </row>
    <row r="43" spans="6:17" x14ac:dyDescent="0.35">
      <c r="F43">
        <v>82016</v>
      </c>
      <c r="J43">
        <v>21</v>
      </c>
      <c r="M43" t="s">
        <v>18</v>
      </c>
      <c r="Q43" t="s">
        <v>44</v>
      </c>
    </row>
    <row r="44" spans="6:17" x14ac:dyDescent="0.35">
      <c r="F44">
        <v>30284</v>
      </c>
      <c r="J44">
        <v>33</v>
      </c>
      <c r="M44" t="s">
        <v>18</v>
      </c>
      <c r="Q44" t="s">
        <v>44</v>
      </c>
    </row>
    <row r="45" spans="6:17" x14ac:dyDescent="0.35">
      <c r="F45">
        <v>26044</v>
      </c>
      <c r="J45">
        <v>40</v>
      </c>
      <c r="M45" t="s">
        <v>18</v>
      </c>
      <c r="Q45" t="s">
        <v>44</v>
      </c>
    </row>
    <row r="46" spans="6:17" x14ac:dyDescent="0.35">
      <c r="F46">
        <v>29030</v>
      </c>
      <c r="J46">
        <v>41</v>
      </c>
      <c r="M46" t="s">
        <v>18</v>
      </c>
      <c r="Q46" t="s">
        <v>45</v>
      </c>
    </row>
  </sheetData>
  <sortState xmlns:xlrd2="http://schemas.microsoft.com/office/spreadsheetml/2017/richdata2" ref="Q1:Q46">
    <sortCondition ref="Q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workbookViewId="0">
      <selection activeCell="E3" sqref="E3:E19"/>
    </sheetView>
  </sheetViews>
  <sheetFormatPr defaultRowHeight="14.5" x14ac:dyDescent="0.35"/>
  <cols>
    <col min="2" max="2" width="44" customWidth="1"/>
    <col min="3" max="3" width="18.453125" customWidth="1"/>
    <col min="4" max="4" width="9" customWidth="1"/>
    <col min="5" max="5" width="16.453125" customWidth="1"/>
    <col min="8" max="8" width="20.1796875" customWidth="1"/>
    <col min="12" max="12" width="33.453125" customWidth="1"/>
    <col min="13" max="13" width="12.81640625" customWidth="1"/>
  </cols>
  <sheetData>
    <row r="1" spans="1:13" ht="15" x14ac:dyDescent="0.25">
      <c r="E1" t="s">
        <v>134</v>
      </c>
    </row>
    <row r="2" spans="1:13" ht="15" x14ac:dyDescent="0.25">
      <c r="B2" t="s">
        <v>12</v>
      </c>
      <c r="C2" t="s">
        <v>131</v>
      </c>
      <c r="D2" t="s">
        <v>7</v>
      </c>
      <c r="E2" t="s">
        <v>8</v>
      </c>
      <c r="F2" t="s">
        <v>129</v>
      </c>
      <c r="G2" t="s">
        <v>130</v>
      </c>
      <c r="H2" t="s">
        <v>10</v>
      </c>
      <c r="I2" t="s">
        <v>11</v>
      </c>
      <c r="J2" t="s">
        <v>9</v>
      </c>
      <c r="L2" t="s">
        <v>43</v>
      </c>
      <c r="M2" t="s">
        <v>13</v>
      </c>
    </row>
    <row r="3" spans="1:13" ht="15" x14ac:dyDescent="0.25">
      <c r="A3">
        <v>1</v>
      </c>
      <c r="B3" t="s">
        <v>25</v>
      </c>
      <c r="C3">
        <v>13</v>
      </c>
      <c r="E3">
        <v>115</v>
      </c>
      <c r="F3">
        <v>165</v>
      </c>
      <c r="G3">
        <v>178</v>
      </c>
      <c r="H3">
        <v>203</v>
      </c>
      <c r="I3">
        <v>267</v>
      </c>
      <c r="J3">
        <v>299</v>
      </c>
      <c r="L3" t="s">
        <v>44</v>
      </c>
    </row>
    <row r="4" spans="1:13" ht="15" x14ac:dyDescent="0.25">
      <c r="A4">
        <v>2</v>
      </c>
      <c r="B4" t="s">
        <v>121</v>
      </c>
      <c r="C4">
        <v>8</v>
      </c>
      <c r="E4">
        <v>167</v>
      </c>
      <c r="F4">
        <v>47.76</v>
      </c>
      <c r="G4">
        <v>98</v>
      </c>
      <c r="H4">
        <v>162</v>
      </c>
      <c r="I4">
        <v>189</v>
      </c>
      <c r="J4">
        <v>267</v>
      </c>
      <c r="L4" t="s">
        <v>44</v>
      </c>
    </row>
    <row r="5" spans="1:13" ht="15" x14ac:dyDescent="0.25">
      <c r="A5">
        <v>3</v>
      </c>
      <c r="B5" t="s">
        <v>42</v>
      </c>
      <c r="C5">
        <v>10</v>
      </c>
      <c r="E5">
        <v>100.96</v>
      </c>
      <c r="F5">
        <v>71</v>
      </c>
      <c r="G5">
        <v>112.3</v>
      </c>
      <c r="H5">
        <v>187</v>
      </c>
      <c r="I5">
        <v>196</v>
      </c>
      <c r="J5">
        <v>211</v>
      </c>
      <c r="L5" t="s">
        <v>44</v>
      </c>
    </row>
    <row r="6" spans="1:13" ht="15" x14ac:dyDescent="0.25">
      <c r="A6">
        <v>4</v>
      </c>
      <c r="B6" t="s">
        <v>47</v>
      </c>
      <c r="C6">
        <v>11</v>
      </c>
      <c r="E6">
        <v>78.510000000000005</v>
      </c>
      <c r="F6">
        <v>143</v>
      </c>
      <c r="G6">
        <v>97</v>
      </c>
      <c r="H6">
        <v>117</v>
      </c>
      <c r="I6">
        <v>132</v>
      </c>
      <c r="J6">
        <v>157</v>
      </c>
      <c r="L6" t="s">
        <v>44</v>
      </c>
      <c r="M6" t="s">
        <v>55</v>
      </c>
    </row>
    <row r="7" spans="1:13" ht="15" x14ac:dyDescent="0.25">
      <c r="A7">
        <v>5</v>
      </c>
      <c r="B7" t="s">
        <v>49</v>
      </c>
      <c r="C7">
        <v>11</v>
      </c>
      <c r="E7">
        <v>79.63</v>
      </c>
      <c r="F7">
        <v>189</v>
      </c>
      <c r="G7">
        <v>119</v>
      </c>
      <c r="H7">
        <v>163</v>
      </c>
      <c r="I7">
        <v>172</v>
      </c>
      <c r="J7">
        <v>193</v>
      </c>
      <c r="L7" t="s">
        <v>44</v>
      </c>
      <c r="M7" t="s">
        <v>55</v>
      </c>
    </row>
    <row r="8" spans="1:13" ht="15" x14ac:dyDescent="0.25">
      <c r="A8">
        <v>6</v>
      </c>
      <c r="B8" t="s">
        <v>49</v>
      </c>
      <c r="C8" t="s">
        <v>132</v>
      </c>
      <c r="E8">
        <v>167.86</v>
      </c>
      <c r="F8">
        <v>114</v>
      </c>
      <c r="G8">
        <v>134</v>
      </c>
      <c r="H8">
        <v>134</v>
      </c>
      <c r="I8">
        <v>194</v>
      </c>
      <c r="J8">
        <v>247</v>
      </c>
      <c r="L8" t="s">
        <v>45</v>
      </c>
      <c r="M8" t="s">
        <v>33</v>
      </c>
    </row>
    <row r="9" spans="1:13" ht="15" x14ac:dyDescent="0.25">
      <c r="A9">
        <v>7</v>
      </c>
      <c r="B9" t="s">
        <v>49</v>
      </c>
      <c r="C9">
        <v>12</v>
      </c>
      <c r="E9">
        <v>118.63</v>
      </c>
      <c r="F9">
        <v>73</v>
      </c>
      <c r="G9">
        <v>142</v>
      </c>
      <c r="H9">
        <v>128</v>
      </c>
      <c r="I9">
        <v>169</v>
      </c>
      <c r="J9">
        <v>237</v>
      </c>
      <c r="L9" t="s">
        <v>119</v>
      </c>
    </row>
    <row r="10" spans="1:13" ht="15" x14ac:dyDescent="0.25">
      <c r="A10">
        <v>8</v>
      </c>
      <c r="B10" t="s">
        <v>72</v>
      </c>
      <c r="C10">
        <v>12</v>
      </c>
      <c r="E10">
        <v>114.76</v>
      </c>
      <c r="F10">
        <v>87</v>
      </c>
      <c r="G10">
        <v>121</v>
      </c>
      <c r="H10">
        <v>156</v>
      </c>
      <c r="I10">
        <v>235</v>
      </c>
      <c r="J10">
        <v>289</v>
      </c>
      <c r="L10" t="s">
        <v>44</v>
      </c>
      <c r="M10" t="s">
        <v>21</v>
      </c>
    </row>
    <row r="11" spans="1:13" ht="15" x14ac:dyDescent="0.25">
      <c r="A11">
        <v>9</v>
      </c>
      <c r="B11" t="s">
        <v>123</v>
      </c>
      <c r="C11">
        <v>14</v>
      </c>
      <c r="E11">
        <v>62.16</v>
      </c>
      <c r="F11">
        <v>92.15</v>
      </c>
      <c r="G11">
        <v>89</v>
      </c>
      <c r="H11">
        <v>127</v>
      </c>
      <c r="I11">
        <v>198</v>
      </c>
      <c r="J11">
        <v>289</v>
      </c>
      <c r="L11" t="s">
        <v>44</v>
      </c>
    </row>
    <row r="12" spans="1:13" ht="15" x14ac:dyDescent="0.25">
      <c r="A12">
        <v>10</v>
      </c>
      <c r="B12" t="s">
        <v>42</v>
      </c>
      <c r="C12">
        <v>8</v>
      </c>
      <c r="E12">
        <v>34.56</v>
      </c>
      <c r="F12">
        <v>98.11</v>
      </c>
      <c r="G12">
        <v>74</v>
      </c>
      <c r="H12">
        <v>119</v>
      </c>
      <c r="I12">
        <v>145</v>
      </c>
      <c r="J12">
        <v>272</v>
      </c>
      <c r="L12" t="s">
        <v>44</v>
      </c>
    </row>
    <row r="13" spans="1:13" ht="15" x14ac:dyDescent="0.25">
      <c r="A13">
        <v>11</v>
      </c>
      <c r="B13" t="s">
        <v>42</v>
      </c>
      <c r="C13">
        <v>9</v>
      </c>
      <c r="E13">
        <v>278.81</v>
      </c>
      <c r="F13">
        <v>116</v>
      </c>
      <c r="G13">
        <v>103</v>
      </c>
      <c r="H13">
        <v>129</v>
      </c>
      <c r="I13">
        <v>169</v>
      </c>
      <c r="J13">
        <v>184</v>
      </c>
      <c r="L13" t="s">
        <v>44</v>
      </c>
    </row>
    <row r="14" spans="1:13" ht="15" x14ac:dyDescent="0.25">
      <c r="A14">
        <v>12</v>
      </c>
      <c r="B14" t="s">
        <v>90</v>
      </c>
      <c r="C14">
        <v>13</v>
      </c>
      <c r="E14">
        <v>78</v>
      </c>
      <c r="F14">
        <v>68</v>
      </c>
      <c r="G14">
        <v>76</v>
      </c>
      <c r="H14">
        <v>131</v>
      </c>
      <c r="I14">
        <v>179</v>
      </c>
      <c r="J14">
        <v>197</v>
      </c>
      <c r="L14" t="s">
        <v>44</v>
      </c>
      <c r="M14" t="s">
        <v>21</v>
      </c>
    </row>
    <row r="15" spans="1:13" ht="15" x14ac:dyDescent="0.25">
      <c r="A15">
        <v>13</v>
      </c>
      <c r="B15" t="s">
        <v>49</v>
      </c>
      <c r="C15">
        <v>12</v>
      </c>
      <c r="E15">
        <v>35.92</v>
      </c>
      <c r="F15">
        <v>82.18</v>
      </c>
      <c r="G15">
        <v>75</v>
      </c>
      <c r="H15">
        <v>124</v>
      </c>
      <c r="I15">
        <v>183</v>
      </c>
      <c r="J15">
        <v>203</v>
      </c>
      <c r="L15" t="s">
        <v>45</v>
      </c>
      <c r="M15" t="s">
        <v>21</v>
      </c>
    </row>
    <row r="16" spans="1:13" ht="15" x14ac:dyDescent="0.25">
      <c r="A16">
        <v>14</v>
      </c>
      <c r="B16" t="s">
        <v>49</v>
      </c>
      <c r="C16">
        <v>11</v>
      </c>
      <c r="E16">
        <v>167.43</v>
      </c>
      <c r="F16">
        <v>78</v>
      </c>
      <c r="G16">
        <v>97</v>
      </c>
      <c r="H16">
        <v>129</v>
      </c>
      <c r="I16">
        <v>172</v>
      </c>
      <c r="J16">
        <v>265</v>
      </c>
      <c r="L16" t="s">
        <v>45</v>
      </c>
      <c r="M16" t="s">
        <v>21</v>
      </c>
    </row>
    <row r="17" spans="1:13" ht="15" x14ac:dyDescent="0.25">
      <c r="A17">
        <v>15</v>
      </c>
      <c r="B17" t="s">
        <v>42</v>
      </c>
      <c r="C17">
        <v>9</v>
      </c>
      <c r="E17">
        <v>179.81</v>
      </c>
      <c r="F17">
        <v>34</v>
      </c>
      <c r="G17">
        <v>89</v>
      </c>
      <c r="H17">
        <v>118</v>
      </c>
      <c r="I17">
        <v>157</v>
      </c>
      <c r="J17">
        <v>179</v>
      </c>
      <c r="L17" t="s">
        <v>45</v>
      </c>
      <c r="M17" t="s">
        <v>21</v>
      </c>
    </row>
    <row r="18" spans="1:13" ht="15" x14ac:dyDescent="0.25">
      <c r="A18">
        <v>16</v>
      </c>
      <c r="B18" t="s">
        <v>47</v>
      </c>
      <c r="C18">
        <v>9</v>
      </c>
      <c r="E18">
        <v>38.19</v>
      </c>
      <c r="F18">
        <v>69</v>
      </c>
      <c r="G18">
        <v>103</v>
      </c>
      <c r="H18">
        <v>106</v>
      </c>
      <c r="I18">
        <v>211</v>
      </c>
      <c r="J18">
        <v>267</v>
      </c>
      <c r="L18" t="s">
        <v>45</v>
      </c>
      <c r="M18" t="s">
        <v>21</v>
      </c>
    </row>
    <row r="19" spans="1:13" ht="15" x14ac:dyDescent="0.25">
      <c r="A19">
        <v>17</v>
      </c>
      <c r="B19" t="s">
        <v>49</v>
      </c>
      <c r="C19">
        <v>11</v>
      </c>
      <c r="E19">
        <v>117</v>
      </c>
      <c r="F19">
        <v>34.130000000000003</v>
      </c>
      <c r="G19">
        <v>127</v>
      </c>
      <c r="H19">
        <v>119</v>
      </c>
      <c r="I19">
        <v>143</v>
      </c>
      <c r="J19">
        <v>193</v>
      </c>
      <c r="L19" t="s">
        <v>45</v>
      </c>
      <c r="M19" t="s">
        <v>21</v>
      </c>
    </row>
    <row r="24" spans="1:13" x14ac:dyDescent="0.35">
      <c r="I24">
        <v>95</v>
      </c>
      <c r="L24">
        <v>95</v>
      </c>
    </row>
    <row r="25" spans="1:13" x14ac:dyDescent="0.35">
      <c r="I25">
        <v>42.1</v>
      </c>
      <c r="L25">
        <v>42.1</v>
      </c>
    </row>
    <row r="26" spans="1:13" x14ac:dyDescent="0.35">
      <c r="I26">
        <v>73.209999999999994</v>
      </c>
      <c r="L26">
        <v>73.209999999999994</v>
      </c>
    </row>
    <row r="27" spans="1:13" x14ac:dyDescent="0.35">
      <c r="I27">
        <v>68.099999999999994</v>
      </c>
      <c r="L27">
        <v>68.099999999999994</v>
      </c>
    </row>
    <row r="28" spans="1:13" x14ac:dyDescent="0.35">
      <c r="I28">
        <v>63.2</v>
      </c>
      <c r="L28">
        <v>63.2</v>
      </c>
    </row>
    <row r="29" spans="1:13" x14ac:dyDescent="0.35">
      <c r="I29">
        <v>71</v>
      </c>
      <c r="L29">
        <v>71</v>
      </c>
    </row>
    <row r="30" spans="1:13" x14ac:dyDescent="0.35">
      <c r="I30">
        <v>61.1</v>
      </c>
      <c r="L30">
        <v>61.1</v>
      </c>
    </row>
  </sheetData>
  <sortState xmlns:xlrd2="http://schemas.microsoft.com/office/spreadsheetml/2017/richdata2" ref="A3:J19">
    <sortCondition ref="A3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"/>
  <sheetViews>
    <sheetView workbookViewId="0">
      <selection activeCell="G3" sqref="G3:G9"/>
    </sheetView>
  </sheetViews>
  <sheetFormatPr defaultRowHeight="14.5" x14ac:dyDescent="0.35"/>
  <cols>
    <col min="2" max="2" width="42.54296875" customWidth="1"/>
  </cols>
  <sheetData>
    <row r="1" spans="1:16" x14ac:dyDescent="0.25">
      <c r="F1" t="s">
        <v>136</v>
      </c>
    </row>
    <row r="2" spans="1:16" x14ac:dyDescent="0.25">
      <c r="B2" t="s">
        <v>12</v>
      </c>
      <c r="C2" t="s">
        <v>131</v>
      </c>
      <c r="D2" t="s">
        <v>7</v>
      </c>
      <c r="E2" t="s">
        <v>8</v>
      </c>
      <c r="F2" t="s">
        <v>129</v>
      </c>
      <c r="G2" t="s">
        <v>130</v>
      </c>
      <c r="H2" t="s">
        <v>10</v>
      </c>
      <c r="I2" t="s">
        <v>11</v>
      </c>
      <c r="J2" t="s">
        <v>9</v>
      </c>
      <c r="L2" t="s">
        <v>43</v>
      </c>
      <c r="M2" t="s">
        <v>13</v>
      </c>
    </row>
    <row r="3" spans="1:16" x14ac:dyDescent="0.25">
      <c r="A3">
        <v>1</v>
      </c>
      <c r="B3" t="s">
        <v>125</v>
      </c>
      <c r="C3">
        <v>5</v>
      </c>
      <c r="E3">
        <v>84.48</v>
      </c>
      <c r="F3">
        <v>95</v>
      </c>
      <c r="G3">
        <v>67</v>
      </c>
      <c r="H3">
        <v>201</v>
      </c>
      <c r="I3">
        <v>162</v>
      </c>
      <c r="J3">
        <v>79</v>
      </c>
      <c r="L3" t="s">
        <v>44</v>
      </c>
      <c r="M3" t="s">
        <v>33</v>
      </c>
    </row>
    <row r="4" spans="1:16" x14ac:dyDescent="0.25">
      <c r="A4">
        <v>2</v>
      </c>
      <c r="B4" t="s">
        <v>122</v>
      </c>
      <c r="C4">
        <v>7</v>
      </c>
      <c r="E4">
        <v>84.65</v>
      </c>
      <c r="F4">
        <v>42.1</v>
      </c>
      <c r="G4">
        <v>29</v>
      </c>
      <c r="H4">
        <v>265</v>
      </c>
      <c r="I4">
        <v>189</v>
      </c>
      <c r="J4">
        <v>117</v>
      </c>
      <c r="L4" t="s">
        <v>45</v>
      </c>
      <c r="M4" t="s">
        <v>33</v>
      </c>
    </row>
    <row r="5" spans="1:16" x14ac:dyDescent="0.25">
      <c r="A5">
        <v>3</v>
      </c>
      <c r="B5" t="s">
        <v>124</v>
      </c>
      <c r="C5">
        <v>10</v>
      </c>
      <c r="E5">
        <v>113</v>
      </c>
      <c r="F5">
        <v>73.209999999999994</v>
      </c>
      <c r="G5">
        <v>113</v>
      </c>
      <c r="H5">
        <v>256</v>
      </c>
      <c r="I5">
        <v>113</v>
      </c>
      <c r="J5">
        <v>84</v>
      </c>
      <c r="L5" t="s">
        <v>44</v>
      </c>
      <c r="M5" t="s">
        <v>21</v>
      </c>
    </row>
    <row r="6" spans="1:16" x14ac:dyDescent="0.25">
      <c r="A6">
        <v>4</v>
      </c>
      <c r="B6" t="s">
        <v>126</v>
      </c>
      <c r="C6">
        <v>7</v>
      </c>
      <c r="E6">
        <v>37</v>
      </c>
      <c r="F6">
        <v>68.099999999999994</v>
      </c>
      <c r="G6">
        <v>87</v>
      </c>
      <c r="H6">
        <v>194</v>
      </c>
      <c r="I6">
        <v>153</v>
      </c>
      <c r="J6">
        <v>90</v>
      </c>
      <c r="L6" t="s">
        <v>45</v>
      </c>
    </row>
    <row r="7" spans="1:16" x14ac:dyDescent="0.25">
      <c r="A7">
        <v>5</v>
      </c>
      <c r="B7" t="s">
        <v>126</v>
      </c>
      <c r="C7">
        <v>7</v>
      </c>
      <c r="E7">
        <v>88</v>
      </c>
      <c r="F7">
        <v>63.2</v>
      </c>
      <c r="G7">
        <v>48</v>
      </c>
      <c r="H7">
        <v>192</v>
      </c>
      <c r="I7">
        <v>199</v>
      </c>
      <c r="J7">
        <v>88</v>
      </c>
      <c r="L7" t="s">
        <v>45</v>
      </c>
    </row>
    <row r="8" spans="1:16" x14ac:dyDescent="0.25">
      <c r="A8">
        <v>6</v>
      </c>
      <c r="B8" t="s">
        <v>126</v>
      </c>
      <c r="C8">
        <v>7</v>
      </c>
      <c r="E8">
        <v>67</v>
      </c>
      <c r="F8">
        <v>71</v>
      </c>
      <c r="G8">
        <v>63</v>
      </c>
      <c r="H8">
        <v>156</v>
      </c>
      <c r="I8">
        <v>179</v>
      </c>
      <c r="J8">
        <v>93</v>
      </c>
      <c r="L8" t="s">
        <v>45</v>
      </c>
    </row>
    <row r="9" spans="1:16" x14ac:dyDescent="0.25">
      <c r="A9">
        <v>7</v>
      </c>
      <c r="B9" t="s">
        <v>126</v>
      </c>
      <c r="C9">
        <v>6</v>
      </c>
      <c r="E9">
        <v>43</v>
      </c>
      <c r="F9">
        <v>61.1</v>
      </c>
      <c r="G9">
        <v>57</v>
      </c>
      <c r="H9">
        <v>259</v>
      </c>
      <c r="I9">
        <v>119</v>
      </c>
      <c r="J9">
        <v>118</v>
      </c>
      <c r="L9" t="s">
        <v>45</v>
      </c>
    </row>
    <row r="16" spans="1:16" x14ac:dyDescent="0.25">
      <c r="C16">
        <v>37</v>
      </c>
      <c r="E16">
        <v>42.1</v>
      </c>
      <c r="G16">
        <v>61.1</v>
      </c>
      <c r="H16">
        <v>29</v>
      </c>
      <c r="K16">
        <v>201</v>
      </c>
      <c r="M16">
        <v>113</v>
      </c>
      <c r="P16">
        <v>79</v>
      </c>
    </row>
    <row r="17" spans="3:16" x14ac:dyDescent="0.25">
      <c r="C17">
        <v>43</v>
      </c>
      <c r="E17">
        <v>61.1</v>
      </c>
      <c r="G17">
        <v>71</v>
      </c>
      <c r="H17">
        <v>48</v>
      </c>
      <c r="K17">
        <v>265</v>
      </c>
      <c r="M17">
        <v>119</v>
      </c>
      <c r="P17">
        <v>84</v>
      </c>
    </row>
    <row r="18" spans="3:16" x14ac:dyDescent="0.25">
      <c r="C18">
        <v>67</v>
      </c>
      <c r="E18">
        <v>63.2</v>
      </c>
      <c r="G18">
        <v>95</v>
      </c>
      <c r="H18">
        <v>57</v>
      </c>
      <c r="K18">
        <v>256</v>
      </c>
      <c r="M18">
        <v>153</v>
      </c>
      <c r="P18">
        <v>88</v>
      </c>
    </row>
    <row r="19" spans="3:16" x14ac:dyDescent="0.25">
      <c r="C19">
        <v>84.48</v>
      </c>
      <c r="E19">
        <v>68.099999999999994</v>
      </c>
      <c r="G19">
        <v>73.209999999999994</v>
      </c>
      <c r="H19">
        <v>63</v>
      </c>
      <c r="K19">
        <v>194</v>
      </c>
      <c r="M19">
        <v>162</v>
      </c>
      <c r="P19">
        <v>90</v>
      </c>
    </row>
    <row r="20" spans="3:16" x14ac:dyDescent="0.25">
      <c r="C20">
        <v>84.65</v>
      </c>
      <c r="E20">
        <v>71</v>
      </c>
      <c r="G20">
        <v>42.1</v>
      </c>
      <c r="H20">
        <v>67</v>
      </c>
      <c r="K20">
        <v>192</v>
      </c>
      <c r="M20">
        <v>179</v>
      </c>
      <c r="P20">
        <v>93</v>
      </c>
    </row>
    <row r="21" spans="3:16" x14ac:dyDescent="0.25">
      <c r="C21">
        <v>88</v>
      </c>
      <c r="E21">
        <v>73.209999999999994</v>
      </c>
      <c r="G21">
        <v>68.099999999999994</v>
      </c>
      <c r="H21">
        <v>87</v>
      </c>
      <c r="K21">
        <v>156</v>
      </c>
      <c r="M21">
        <v>189</v>
      </c>
      <c r="P21">
        <v>117</v>
      </c>
    </row>
    <row r="22" spans="3:16" x14ac:dyDescent="0.25">
      <c r="C22">
        <v>113</v>
      </c>
      <c r="E22">
        <v>95</v>
      </c>
      <c r="G22">
        <v>63.2</v>
      </c>
      <c r="H22">
        <v>113</v>
      </c>
      <c r="K22">
        <v>259</v>
      </c>
      <c r="M22">
        <v>199</v>
      </c>
      <c r="P22">
        <v>118</v>
      </c>
    </row>
  </sheetData>
  <sortState xmlns:xlrd2="http://schemas.microsoft.com/office/spreadsheetml/2017/richdata2" ref="P16:P22">
    <sortCondition ref="P1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2"/>
  <sheetViews>
    <sheetView workbookViewId="0">
      <selection activeCell="E3" sqref="E3:E16"/>
    </sheetView>
  </sheetViews>
  <sheetFormatPr defaultRowHeight="14.5" x14ac:dyDescent="0.35"/>
  <cols>
    <col min="2" max="2" width="52.1796875" customWidth="1"/>
  </cols>
  <sheetData>
    <row r="1" spans="1:13" ht="15" x14ac:dyDescent="0.25">
      <c r="I1" t="s">
        <v>135</v>
      </c>
    </row>
    <row r="2" spans="1:13" ht="15" x14ac:dyDescent="0.25">
      <c r="B2" t="s">
        <v>12</v>
      </c>
      <c r="C2" t="s">
        <v>131</v>
      </c>
      <c r="D2" t="s">
        <v>7</v>
      </c>
      <c r="E2" t="s">
        <v>8</v>
      </c>
      <c r="F2" t="s">
        <v>129</v>
      </c>
      <c r="G2" t="s">
        <v>130</v>
      </c>
      <c r="H2" t="s">
        <v>10</v>
      </c>
      <c r="I2" t="s">
        <v>11</v>
      </c>
      <c r="J2" t="s">
        <v>9</v>
      </c>
      <c r="L2" t="s">
        <v>43</v>
      </c>
      <c r="M2" t="s">
        <v>13</v>
      </c>
    </row>
    <row r="3" spans="1:13" ht="15" x14ac:dyDescent="0.25">
      <c r="A3">
        <v>1</v>
      </c>
      <c r="B3" t="s">
        <v>128</v>
      </c>
      <c r="C3">
        <v>7</v>
      </c>
      <c r="E3">
        <v>29</v>
      </c>
      <c r="F3">
        <v>94</v>
      </c>
      <c r="G3">
        <v>94</v>
      </c>
      <c r="H3">
        <v>113</v>
      </c>
      <c r="I3">
        <v>249</v>
      </c>
      <c r="J3">
        <v>200</v>
      </c>
      <c r="L3" t="s">
        <v>45</v>
      </c>
      <c r="M3" t="s">
        <v>33</v>
      </c>
    </row>
    <row r="4" spans="1:13" ht="15" x14ac:dyDescent="0.25">
      <c r="A4">
        <v>2</v>
      </c>
      <c r="B4" t="s">
        <v>128</v>
      </c>
      <c r="C4">
        <v>11</v>
      </c>
      <c r="E4">
        <v>32</v>
      </c>
      <c r="F4">
        <v>47.81</v>
      </c>
      <c r="G4">
        <v>47.81</v>
      </c>
      <c r="H4">
        <v>107</v>
      </c>
      <c r="I4">
        <v>178</v>
      </c>
      <c r="J4">
        <v>162</v>
      </c>
      <c r="L4" t="s">
        <v>44</v>
      </c>
      <c r="M4" t="s">
        <v>33</v>
      </c>
    </row>
    <row r="5" spans="1:13" ht="15" x14ac:dyDescent="0.25">
      <c r="A5">
        <v>3</v>
      </c>
      <c r="B5" t="s">
        <v>68</v>
      </c>
      <c r="C5">
        <v>5</v>
      </c>
      <c r="E5">
        <v>178</v>
      </c>
      <c r="F5">
        <v>81</v>
      </c>
      <c r="G5">
        <v>81</v>
      </c>
      <c r="H5">
        <v>198</v>
      </c>
      <c r="I5">
        <v>236</v>
      </c>
      <c r="J5">
        <v>167</v>
      </c>
      <c r="L5" t="s">
        <v>45</v>
      </c>
      <c r="M5" t="s">
        <v>33</v>
      </c>
    </row>
    <row r="6" spans="1:13" ht="15" x14ac:dyDescent="0.25">
      <c r="A6">
        <v>4</v>
      </c>
      <c r="B6" t="s">
        <v>128</v>
      </c>
      <c r="C6">
        <v>12</v>
      </c>
      <c r="E6">
        <v>34</v>
      </c>
      <c r="F6">
        <v>65</v>
      </c>
      <c r="G6">
        <v>65</v>
      </c>
      <c r="H6">
        <v>228</v>
      </c>
      <c r="I6">
        <v>254</v>
      </c>
      <c r="J6">
        <v>173</v>
      </c>
      <c r="L6" t="s">
        <v>45</v>
      </c>
      <c r="M6" t="s">
        <v>33</v>
      </c>
    </row>
    <row r="7" spans="1:13" ht="15" x14ac:dyDescent="0.25">
      <c r="A7">
        <v>5</v>
      </c>
      <c r="B7" t="s">
        <v>64</v>
      </c>
      <c r="C7">
        <v>5</v>
      </c>
      <c r="E7">
        <v>38</v>
      </c>
      <c r="F7">
        <v>159.12</v>
      </c>
      <c r="G7">
        <v>159.12</v>
      </c>
      <c r="H7">
        <v>286</v>
      </c>
      <c r="I7">
        <v>299</v>
      </c>
      <c r="J7">
        <v>235</v>
      </c>
      <c r="L7" t="s">
        <v>44</v>
      </c>
      <c r="M7" t="s">
        <v>33</v>
      </c>
    </row>
    <row r="8" spans="1:13" ht="15" x14ac:dyDescent="0.25">
      <c r="A8">
        <v>6</v>
      </c>
      <c r="B8" t="s">
        <v>68</v>
      </c>
      <c r="C8">
        <v>6</v>
      </c>
      <c r="E8">
        <v>198</v>
      </c>
      <c r="F8">
        <v>62.18</v>
      </c>
      <c r="G8">
        <v>62.18</v>
      </c>
      <c r="H8">
        <v>198</v>
      </c>
      <c r="I8">
        <v>211</v>
      </c>
      <c r="J8">
        <v>135</v>
      </c>
      <c r="L8" t="s">
        <v>81</v>
      </c>
      <c r="M8" t="s">
        <v>82</v>
      </c>
    </row>
    <row r="9" spans="1:13" ht="15" x14ac:dyDescent="0.25">
      <c r="A9">
        <v>7</v>
      </c>
      <c r="B9" t="s">
        <v>80</v>
      </c>
      <c r="C9" t="s">
        <v>133</v>
      </c>
      <c r="E9">
        <v>44.29</v>
      </c>
      <c r="F9">
        <v>43.12</v>
      </c>
      <c r="G9">
        <v>43.12</v>
      </c>
      <c r="H9">
        <v>189</v>
      </c>
      <c r="I9">
        <v>241</v>
      </c>
      <c r="J9">
        <v>198</v>
      </c>
      <c r="L9" t="s">
        <v>44</v>
      </c>
    </row>
    <row r="10" spans="1:13" ht="15" x14ac:dyDescent="0.25">
      <c r="A10">
        <v>8</v>
      </c>
      <c r="B10" t="s">
        <v>128</v>
      </c>
      <c r="C10">
        <v>5</v>
      </c>
      <c r="E10">
        <v>139</v>
      </c>
      <c r="F10">
        <v>46.13</v>
      </c>
      <c r="G10">
        <v>46.13</v>
      </c>
      <c r="H10">
        <v>297</v>
      </c>
      <c r="I10">
        <v>301</v>
      </c>
      <c r="J10">
        <v>287</v>
      </c>
      <c r="L10" t="s">
        <v>45</v>
      </c>
    </row>
    <row r="11" spans="1:13" ht="15" x14ac:dyDescent="0.25">
      <c r="A11">
        <v>9</v>
      </c>
      <c r="B11" t="s">
        <v>128</v>
      </c>
      <c r="C11">
        <v>11</v>
      </c>
      <c r="E11">
        <v>297</v>
      </c>
      <c r="F11">
        <v>73.540000000000006</v>
      </c>
      <c r="G11">
        <v>73.540000000000006</v>
      </c>
      <c r="H11">
        <v>252</v>
      </c>
      <c r="I11">
        <v>273</v>
      </c>
      <c r="J11">
        <v>234</v>
      </c>
      <c r="L11" t="s">
        <v>44</v>
      </c>
      <c r="M11" t="s">
        <v>55</v>
      </c>
    </row>
    <row r="12" spans="1:13" ht="15" x14ac:dyDescent="0.25">
      <c r="A12">
        <v>10</v>
      </c>
      <c r="B12" t="s">
        <v>120</v>
      </c>
      <c r="C12">
        <v>8</v>
      </c>
      <c r="E12">
        <v>174</v>
      </c>
      <c r="F12">
        <v>24</v>
      </c>
      <c r="G12">
        <v>24</v>
      </c>
      <c r="H12">
        <v>274</v>
      </c>
      <c r="I12">
        <v>294</v>
      </c>
      <c r="J12">
        <v>205</v>
      </c>
      <c r="L12" t="s">
        <v>45</v>
      </c>
    </row>
    <row r="13" spans="1:13" ht="15" x14ac:dyDescent="0.25">
      <c r="A13">
        <v>11</v>
      </c>
      <c r="B13" t="s">
        <v>128</v>
      </c>
      <c r="C13">
        <v>9</v>
      </c>
      <c r="E13">
        <v>182</v>
      </c>
      <c r="F13">
        <v>64</v>
      </c>
      <c r="G13">
        <v>64</v>
      </c>
      <c r="H13">
        <v>217</v>
      </c>
      <c r="I13">
        <v>167</v>
      </c>
      <c r="J13">
        <v>154</v>
      </c>
      <c r="L13" t="s">
        <v>45</v>
      </c>
      <c r="M13" t="s">
        <v>21</v>
      </c>
    </row>
    <row r="14" spans="1:13" ht="15" x14ac:dyDescent="0.25">
      <c r="A14">
        <v>12</v>
      </c>
      <c r="B14" t="s">
        <v>128</v>
      </c>
      <c r="C14">
        <v>9</v>
      </c>
      <c r="E14">
        <v>23</v>
      </c>
      <c r="F14">
        <v>37</v>
      </c>
      <c r="G14">
        <v>37</v>
      </c>
      <c r="H14">
        <v>296</v>
      </c>
      <c r="I14">
        <v>178</v>
      </c>
      <c r="J14">
        <v>189</v>
      </c>
      <c r="L14" t="s">
        <v>45</v>
      </c>
    </row>
    <row r="15" spans="1:13" ht="15" x14ac:dyDescent="0.25">
      <c r="A15">
        <v>13</v>
      </c>
      <c r="B15" t="s">
        <v>127</v>
      </c>
      <c r="C15">
        <v>11</v>
      </c>
      <c r="E15">
        <v>114.81</v>
      </c>
      <c r="F15">
        <v>78.150000000000006</v>
      </c>
      <c r="G15">
        <v>78.150000000000006</v>
      </c>
      <c r="H15">
        <v>311</v>
      </c>
      <c r="I15">
        <v>143</v>
      </c>
      <c r="J15">
        <v>129</v>
      </c>
      <c r="L15" t="s">
        <v>44</v>
      </c>
    </row>
    <row r="16" spans="1:13" ht="15" x14ac:dyDescent="0.25">
      <c r="A16">
        <v>14</v>
      </c>
      <c r="B16" t="s">
        <v>120</v>
      </c>
      <c r="C16">
        <v>6</v>
      </c>
      <c r="E16">
        <v>71.23</v>
      </c>
      <c r="F16">
        <v>77.63</v>
      </c>
      <c r="G16">
        <v>77.63</v>
      </c>
      <c r="H16">
        <v>116</v>
      </c>
      <c r="I16">
        <v>137</v>
      </c>
      <c r="J16">
        <v>128</v>
      </c>
      <c r="L16" t="s">
        <v>45</v>
      </c>
    </row>
    <row r="19" spans="6:20" ht="15" x14ac:dyDescent="0.25">
      <c r="F19">
        <v>23</v>
      </c>
      <c r="H19">
        <v>24</v>
      </c>
      <c r="J19">
        <v>24</v>
      </c>
      <c r="M19">
        <v>32.159999999999997</v>
      </c>
      <c r="P19">
        <v>107</v>
      </c>
      <c r="R19">
        <v>137</v>
      </c>
      <c r="T19">
        <v>128</v>
      </c>
    </row>
    <row r="20" spans="6:20" ht="15" x14ac:dyDescent="0.25">
      <c r="F20">
        <v>29</v>
      </c>
      <c r="H20">
        <v>37</v>
      </c>
      <c r="J20">
        <v>37</v>
      </c>
      <c r="M20">
        <v>34</v>
      </c>
      <c r="P20">
        <v>113</v>
      </c>
      <c r="R20">
        <v>143</v>
      </c>
      <c r="T20">
        <v>129</v>
      </c>
    </row>
    <row r="21" spans="6:20" ht="15" x14ac:dyDescent="0.25">
      <c r="F21">
        <v>32</v>
      </c>
      <c r="H21">
        <v>43.12</v>
      </c>
      <c r="J21">
        <v>43.12</v>
      </c>
      <c r="M21">
        <v>45</v>
      </c>
      <c r="P21">
        <v>116</v>
      </c>
      <c r="R21">
        <v>167</v>
      </c>
      <c r="T21">
        <v>135</v>
      </c>
    </row>
    <row r="22" spans="6:20" x14ac:dyDescent="0.35">
      <c r="F22">
        <v>34</v>
      </c>
      <c r="H22">
        <v>46.13</v>
      </c>
      <c r="J22">
        <v>46.13</v>
      </c>
      <c r="M22">
        <v>49</v>
      </c>
      <c r="P22">
        <v>189</v>
      </c>
      <c r="R22">
        <v>178</v>
      </c>
      <c r="T22">
        <v>154</v>
      </c>
    </row>
    <row r="23" spans="6:20" x14ac:dyDescent="0.35">
      <c r="F23">
        <v>38</v>
      </c>
      <c r="H23">
        <v>47.81</v>
      </c>
      <c r="J23">
        <v>47.81</v>
      </c>
      <c r="M23">
        <v>57.41</v>
      </c>
      <c r="P23">
        <v>198</v>
      </c>
      <c r="R23">
        <v>178</v>
      </c>
      <c r="T23">
        <v>162</v>
      </c>
    </row>
    <row r="24" spans="6:20" x14ac:dyDescent="0.35">
      <c r="F24">
        <v>44.29</v>
      </c>
      <c r="H24">
        <v>62.18</v>
      </c>
      <c r="J24">
        <v>62.18</v>
      </c>
      <c r="M24">
        <v>67</v>
      </c>
      <c r="P24">
        <v>198</v>
      </c>
      <c r="R24">
        <v>211</v>
      </c>
      <c r="T24">
        <v>167</v>
      </c>
    </row>
    <row r="25" spans="6:20" x14ac:dyDescent="0.35">
      <c r="F25">
        <v>71.23</v>
      </c>
      <c r="H25">
        <v>64</v>
      </c>
      <c r="J25">
        <v>64</v>
      </c>
      <c r="M25">
        <v>67.45</v>
      </c>
      <c r="P25">
        <v>217</v>
      </c>
      <c r="R25">
        <v>236</v>
      </c>
      <c r="T25">
        <v>173</v>
      </c>
    </row>
    <row r="26" spans="6:20" x14ac:dyDescent="0.35">
      <c r="F26">
        <v>114.81</v>
      </c>
      <c r="H26">
        <v>65</v>
      </c>
      <c r="J26">
        <v>65</v>
      </c>
      <c r="M26">
        <v>68</v>
      </c>
      <c r="P26">
        <v>228</v>
      </c>
      <c r="R26">
        <v>241</v>
      </c>
      <c r="T26">
        <v>189</v>
      </c>
    </row>
    <row r="27" spans="6:20" x14ac:dyDescent="0.35">
      <c r="F27">
        <v>139</v>
      </c>
      <c r="H27">
        <v>73.540000000000006</v>
      </c>
      <c r="J27">
        <v>73.540000000000006</v>
      </c>
      <c r="M27">
        <v>89</v>
      </c>
      <c r="P27">
        <v>252</v>
      </c>
      <c r="R27">
        <v>249</v>
      </c>
      <c r="T27">
        <v>198</v>
      </c>
    </row>
    <row r="28" spans="6:20" x14ac:dyDescent="0.35">
      <c r="F28">
        <v>174</v>
      </c>
      <c r="H28">
        <v>77.63</v>
      </c>
      <c r="J28">
        <v>77.63</v>
      </c>
      <c r="M28">
        <v>97</v>
      </c>
      <c r="P28">
        <v>274</v>
      </c>
      <c r="R28">
        <v>254</v>
      </c>
      <c r="T28">
        <v>200</v>
      </c>
    </row>
    <row r="29" spans="6:20" x14ac:dyDescent="0.35">
      <c r="F29">
        <v>178</v>
      </c>
      <c r="H29">
        <v>78.150000000000006</v>
      </c>
      <c r="J29">
        <v>78.150000000000006</v>
      </c>
      <c r="M29">
        <v>98.13</v>
      </c>
      <c r="P29">
        <v>286</v>
      </c>
      <c r="R29">
        <v>273</v>
      </c>
      <c r="T29">
        <v>205</v>
      </c>
    </row>
    <row r="30" spans="6:20" x14ac:dyDescent="0.35">
      <c r="F30">
        <v>182</v>
      </c>
      <c r="H30">
        <v>81</v>
      </c>
      <c r="J30">
        <v>81</v>
      </c>
      <c r="M30">
        <v>103.12</v>
      </c>
      <c r="P30">
        <v>296</v>
      </c>
      <c r="R30">
        <v>294</v>
      </c>
      <c r="T30">
        <v>234</v>
      </c>
    </row>
    <row r="31" spans="6:20" x14ac:dyDescent="0.35">
      <c r="F31">
        <v>198</v>
      </c>
      <c r="H31">
        <v>94</v>
      </c>
      <c r="J31">
        <v>94</v>
      </c>
      <c r="M31">
        <v>107</v>
      </c>
      <c r="P31">
        <v>297</v>
      </c>
      <c r="R31">
        <v>299</v>
      </c>
      <c r="T31">
        <v>235</v>
      </c>
    </row>
    <row r="32" spans="6:20" x14ac:dyDescent="0.35">
      <c r="F32">
        <v>297</v>
      </c>
      <c r="H32">
        <v>159.12</v>
      </c>
      <c r="J32">
        <v>159.12</v>
      </c>
      <c r="M32">
        <v>118.1</v>
      </c>
      <c r="P32">
        <v>311</v>
      </c>
      <c r="R32">
        <v>301</v>
      </c>
      <c r="T32">
        <v>287</v>
      </c>
    </row>
  </sheetData>
  <sortState xmlns:xlrd2="http://schemas.microsoft.com/office/spreadsheetml/2017/richdata2" ref="T19:T32">
    <sortCondition ref="T19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7"/>
  <sheetViews>
    <sheetView workbookViewId="0">
      <selection activeCell="Q21" sqref="Q21:Q37"/>
    </sheetView>
  </sheetViews>
  <sheetFormatPr defaultRowHeight="14.5" x14ac:dyDescent="0.35"/>
  <cols>
    <col min="2" max="2" width="46.1796875" customWidth="1"/>
    <col min="4" max="4" width="21.7265625" customWidth="1"/>
    <col min="5" max="5" width="19.54296875" customWidth="1"/>
    <col min="8" max="8" width="16.26953125" customWidth="1"/>
  </cols>
  <sheetData>
    <row r="1" spans="1:13" ht="15" x14ac:dyDescent="0.25">
      <c r="B1" t="s">
        <v>12</v>
      </c>
      <c r="C1" t="s">
        <v>131</v>
      </c>
      <c r="D1" t="s">
        <v>7</v>
      </c>
      <c r="E1" t="s">
        <v>8</v>
      </c>
      <c r="F1" t="s">
        <v>129</v>
      </c>
      <c r="G1" t="s">
        <v>130</v>
      </c>
      <c r="H1" t="s">
        <v>10</v>
      </c>
      <c r="I1" t="s">
        <v>11</v>
      </c>
      <c r="J1" t="s">
        <v>9</v>
      </c>
      <c r="L1" t="s">
        <v>43</v>
      </c>
      <c r="M1" t="s">
        <v>13</v>
      </c>
    </row>
    <row r="2" spans="1:13" ht="15" x14ac:dyDescent="0.25">
      <c r="A2">
        <v>1</v>
      </c>
      <c r="B2" t="s">
        <v>25</v>
      </c>
      <c r="C2">
        <v>13</v>
      </c>
      <c r="E2">
        <v>115</v>
      </c>
      <c r="F2">
        <v>165</v>
      </c>
      <c r="G2">
        <v>178</v>
      </c>
      <c r="H2">
        <v>203</v>
      </c>
      <c r="I2">
        <v>267</v>
      </c>
      <c r="J2">
        <v>299</v>
      </c>
      <c r="L2" t="s">
        <v>44</v>
      </c>
    </row>
    <row r="3" spans="1:13" ht="15" x14ac:dyDescent="0.25">
      <c r="A3">
        <v>2</v>
      </c>
      <c r="B3" t="s">
        <v>121</v>
      </c>
      <c r="C3">
        <v>8</v>
      </c>
      <c r="E3">
        <v>167</v>
      </c>
      <c r="F3">
        <v>47.76</v>
      </c>
      <c r="G3">
        <v>98</v>
      </c>
      <c r="H3">
        <v>162</v>
      </c>
      <c r="I3">
        <v>189</v>
      </c>
      <c r="J3">
        <v>267</v>
      </c>
      <c r="L3" t="s">
        <v>44</v>
      </c>
    </row>
    <row r="4" spans="1:13" ht="15" x14ac:dyDescent="0.25">
      <c r="A4">
        <v>3</v>
      </c>
      <c r="B4" t="s">
        <v>42</v>
      </c>
      <c r="C4">
        <v>10</v>
      </c>
      <c r="E4">
        <v>100.96</v>
      </c>
      <c r="F4">
        <v>71</v>
      </c>
      <c r="G4">
        <v>112.3</v>
      </c>
      <c r="H4">
        <v>187</v>
      </c>
      <c r="I4">
        <v>196</v>
      </c>
      <c r="J4">
        <v>211</v>
      </c>
      <c r="L4" t="s">
        <v>44</v>
      </c>
    </row>
    <row r="5" spans="1:13" ht="15" x14ac:dyDescent="0.25">
      <c r="A5">
        <v>4</v>
      </c>
      <c r="B5" t="s">
        <v>47</v>
      </c>
      <c r="C5">
        <v>11</v>
      </c>
      <c r="E5">
        <v>78.510000000000005</v>
      </c>
      <c r="F5">
        <v>143</v>
      </c>
      <c r="G5">
        <v>97</v>
      </c>
      <c r="H5">
        <v>117</v>
      </c>
      <c r="I5">
        <v>132</v>
      </c>
      <c r="J5">
        <v>157</v>
      </c>
      <c r="L5" t="s">
        <v>44</v>
      </c>
      <c r="M5" t="s">
        <v>55</v>
      </c>
    </row>
    <row r="6" spans="1:13" ht="15" x14ac:dyDescent="0.25">
      <c r="A6">
        <v>5</v>
      </c>
      <c r="B6" t="s">
        <v>49</v>
      </c>
      <c r="C6">
        <v>11</v>
      </c>
      <c r="E6">
        <v>79.63</v>
      </c>
      <c r="F6">
        <v>189</v>
      </c>
      <c r="G6">
        <v>119</v>
      </c>
      <c r="H6">
        <v>163</v>
      </c>
      <c r="I6">
        <v>172</v>
      </c>
      <c r="J6">
        <v>193</v>
      </c>
      <c r="L6" t="s">
        <v>44</v>
      </c>
      <c r="M6" t="s">
        <v>55</v>
      </c>
    </row>
    <row r="7" spans="1:13" ht="15" x14ac:dyDescent="0.25">
      <c r="A7">
        <v>6</v>
      </c>
      <c r="B7" t="s">
        <v>49</v>
      </c>
      <c r="C7" t="s">
        <v>132</v>
      </c>
      <c r="E7">
        <v>167.86</v>
      </c>
      <c r="F7">
        <v>114</v>
      </c>
      <c r="G7">
        <v>134</v>
      </c>
      <c r="H7">
        <v>134</v>
      </c>
      <c r="I7">
        <v>194</v>
      </c>
      <c r="J7">
        <v>247</v>
      </c>
      <c r="L7" t="s">
        <v>45</v>
      </c>
      <c r="M7" t="s">
        <v>33</v>
      </c>
    </row>
    <row r="8" spans="1:13" ht="15" x14ac:dyDescent="0.25">
      <c r="A8">
        <v>8</v>
      </c>
      <c r="B8" t="s">
        <v>49</v>
      </c>
      <c r="C8">
        <v>12</v>
      </c>
      <c r="E8">
        <v>118.63</v>
      </c>
      <c r="F8">
        <v>73</v>
      </c>
      <c r="G8">
        <v>142</v>
      </c>
      <c r="H8">
        <v>128</v>
      </c>
      <c r="I8">
        <v>169</v>
      </c>
      <c r="J8">
        <v>237</v>
      </c>
      <c r="L8" t="s">
        <v>119</v>
      </c>
    </row>
    <row r="9" spans="1:13" ht="15" x14ac:dyDescent="0.25">
      <c r="A9">
        <v>9</v>
      </c>
      <c r="B9" t="s">
        <v>72</v>
      </c>
      <c r="C9">
        <v>12</v>
      </c>
      <c r="E9">
        <v>114.76</v>
      </c>
      <c r="F9">
        <v>87</v>
      </c>
      <c r="G9">
        <v>121</v>
      </c>
      <c r="H9">
        <v>156</v>
      </c>
      <c r="I9">
        <v>235</v>
      </c>
      <c r="J9">
        <v>289</v>
      </c>
      <c r="L9" t="s">
        <v>44</v>
      </c>
      <c r="M9" t="s">
        <v>21</v>
      </c>
    </row>
    <row r="10" spans="1:13" ht="15" x14ac:dyDescent="0.25">
      <c r="A10">
        <v>10</v>
      </c>
      <c r="B10" t="s">
        <v>123</v>
      </c>
      <c r="C10">
        <v>14</v>
      </c>
      <c r="E10">
        <v>62.16</v>
      </c>
      <c r="F10">
        <v>92.19</v>
      </c>
      <c r="G10">
        <v>89</v>
      </c>
      <c r="H10">
        <v>127</v>
      </c>
      <c r="I10">
        <v>198</v>
      </c>
      <c r="J10">
        <v>289</v>
      </c>
      <c r="L10" t="s">
        <v>44</v>
      </c>
    </row>
    <row r="11" spans="1:13" ht="15" x14ac:dyDescent="0.25">
      <c r="A11">
        <v>11</v>
      </c>
      <c r="B11" t="s">
        <v>42</v>
      </c>
      <c r="C11">
        <v>8</v>
      </c>
      <c r="E11">
        <v>34.56</v>
      </c>
      <c r="F11">
        <v>98.11</v>
      </c>
      <c r="G11">
        <v>74</v>
      </c>
      <c r="H11">
        <v>119</v>
      </c>
      <c r="I11">
        <v>145</v>
      </c>
      <c r="J11">
        <v>272</v>
      </c>
      <c r="L11" t="s">
        <v>44</v>
      </c>
    </row>
    <row r="12" spans="1:13" ht="15" x14ac:dyDescent="0.25">
      <c r="A12">
        <v>12</v>
      </c>
      <c r="B12" t="s">
        <v>42</v>
      </c>
      <c r="C12">
        <v>9</v>
      </c>
      <c r="E12">
        <v>278.81</v>
      </c>
      <c r="F12">
        <v>116</v>
      </c>
      <c r="G12">
        <v>103</v>
      </c>
      <c r="H12">
        <v>129</v>
      </c>
      <c r="I12">
        <v>169</v>
      </c>
      <c r="J12">
        <v>184</v>
      </c>
      <c r="L12" t="s">
        <v>44</v>
      </c>
    </row>
    <row r="13" spans="1:13" ht="15" x14ac:dyDescent="0.25">
      <c r="A13">
        <v>13</v>
      </c>
      <c r="B13" t="s">
        <v>90</v>
      </c>
      <c r="C13">
        <v>13</v>
      </c>
      <c r="E13">
        <v>78</v>
      </c>
      <c r="F13">
        <v>68</v>
      </c>
      <c r="G13">
        <v>76</v>
      </c>
      <c r="H13">
        <v>131</v>
      </c>
      <c r="I13">
        <v>179</v>
      </c>
      <c r="J13">
        <v>197</v>
      </c>
      <c r="L13" t="s">
        <v>44</v>
      </c>
      <c r="M13" t="s">
        <v>21</v>
      </c>
    </row>
    <row r="14" spans="1:13" ht="15" x14ac:dyDescent="0.25">
      <c r="A14">
        <v>14</v>
      </c>
      <c r="B14" t="s">
        <v>49</v>
      </c>
      <c r="C14">
        <v>12</v>
      </c>
      <c r="E14">
        <v>35.92</v>
      </c>
      <c r="F14">
        <v>82.18</v>
      </c>
      <c r="G14">
        <v>75</v>
      </c>
      <c r="H14">
        <v>124</v>
      </c>
      <c r="I14">
        <v>183</v>
      </c>
      <c r="J14">
        <v>203</v>
      </c>
      <c r="L14" t="s">
        <v>45</v>
      </c>
      <c r="M14" t="s">
        <v>21</v>
      </c>
    </row>
    <row r="15" spans="1:13" ht="15" x14ac:dyDescent="0.25">
      <c r="A15">
        <v>15</v>
      </c>
      <c r="B15" t="s">
        <v>49</v>
      </c>
      <c r="C15">
        <v>11</v>
      </c>
      <c r="E15">
        <v>167.43</v>
      </c>
      <c r="F15">
        <v>78</v>
      </c>
      <c r="G15">
        <v>97</v>
      </c>
      <c r="H15">
        <v>129</v>
      </c>
      <c r="I15">
        <v>172</v>
      </c>
      <c r="J15">
        <v>265</v>
      </c>
      <c r="L15" t="s">
        <v>45</v>
      </c>
      <c r="M15" t="s">
        <v>21</v>
      </c>
    </row>
    <row r="16" spans="1:13" ht="15" x14ac:dyDescent="0.25">
      <c r="A16">
        <v>16</v>
      </c>
      <c r="B16" t="s">
        <v>42</v>
      </c>
      <c r="C16">
        <v>9</v>
      </c>
      <c r="E16">
        <v>179.81</v>
      </c>
      <c r="F16">
        <v>34</v>
      </c>
      <c r="G16">
        <v>89</v>
      </c>
      <c r="H16">
        <v>118</v>
      </c>
      <c r="I16">
        <v>157</v>
      </c>
      <c r="J16">
        <v>179</v>
      </c>
      <c r="L16" t="s">
        <v>45</v>
      </c>
      <c r="M16" t="s">
        <v>21</v>
      </c>
    </row>
    <row r="17" spans="1:17" ht="15" x14ac:dyDescent="0.25">
      <c r="A17">
        <v>17</v>
      </c>
      <c r="B17" t="s">
        <v>47</v>
      </c>
      <c r="C17">
        <v>9</v>
      </c>
      <c r="E17">
        <v>38.19</v>
      </c>
      <c r="F17">
        <v>69</v>
      </c>
      <c r="G17">
        <v>103</v>
      </c>
      <c r="H17">
        <v>106</v>
      </c>
      <c r="I17">
        <v>211</v>
      </c>
      <c r="J17">
        <v>267</v>
      </c>
      <c r="L17" t="s">
        <v>45</v>
      </c>
      <c r="M17" t="s">
        <v>21</v>
      </c>
    </row>
    <row r="18" spans="1:17" ht="15" x14ac:dyDescent="0.25">
      <c r="A18">
        <v>18</v>
      </c>
      <c r="B18" t="s">
        <v>49</v>
      </c>
      <c r="C18">
        <v>11</v>
      </c>
      <c r="E18">
        <v>117</v>
      </c>
      <c r="F18">
        <v>34.130000000000003</v>
      </c>
      <c r="G18">
        <v>127</v>
      </c>
      <c r="H18">
        <v>119</v>
      </c>
      <c r="I18">
        <v>143</v>
      </c>
      <c r="J18">
        <v>193</v>
      </c>
      <c r="L18" t="s">
        <v>45</v>
      </c>
      <c r="M18" t="s">
        <v>21</v>
      </c>
    </row>
    <row r="21" spans="1:17" ht="15" x14ac:dyDescent="0.25">
      <c r="E21">
        <v>34.56</v>
      </c>
      <c r="G21">
        <v>34</v>
      </c>
      <c r="I21">
        <v>74</v>
      </c>
      <c r="M21">
        <v>106</v>
      </c>
      <c r="O21">
        <v>132</v>
      </c>
      <c r="Q21">
        <v>157</v>
      </c>
    </row>
    <row r="22" spans="1:17" x14ac:dyDescent="0.35">
      <c r="E22">
        <v>35.92</v>
      </c>
      <c r="G22">
        <v>34.130000000000003</v>
      </c>
      <c r="I22">
        <v>75</v>
      </c>
      <c r="M22">
        <v>117</v>
      </c>
      <c r="O22">
        <v>143</v>
      </c>
      <c r="Q22">
        <v>179</v>
      </c>
    </row>
    <row r="23" spans="1:17" x14ac:dyDescent="0.35">
      <c r="E23">
        <v>38.19</v>
      </c>
      <c r="G23">
        <v>47.76</v>
      </c>
      <c r="I23">
        <v>76</v>
      </c>
      <c r="M23">
        <v>118</v>
      </c>
      <c r="O23">
        <v>145</v>
      </c>
      <c r="Q23">
        <v>184</v>
      </c>
    </row>
    <row r="24" spans="1:17" x14ac:dyDescent="0.35">
      <c r="E24">
        <v>62.16</v>
      </c>
      <c r="G24">
        <v>68</v>
      </c>
      <c r="I24">
        <v>89</v>
      </c>
      <c r="M24">
        <v>119</v>
      </c>
      <c r="O24">
        <v>157</v>
      </c>
      <c r="Q24">
        <v>193</v>
      </c>
    </row>
    <row r="25" spans="1:17" x14ac:dyDescent="0.35">
      <c r="E25">
        <v>78</v>
      </c>
      <c r="G25">
        <v>69</v>
      </c>
      <c r="I25">
        <v>89</v>
      </c>
      <c r="M25">
        <v>119</v>
      </c>
      <c r="O25">
        <v>169</v>
      </c>
      <c r="Q25">
        <v>193</v>
      </c>
    </row>
    <row r="26" spans="1:17" x14ac:dyDescent="0.35">
      <c r="E26">
        <v>78.510000000000005</v>
      </c>
      <c r="G26">
        <v>71</v>
      </c>
      <c r="I26">
        <v>97</v>
      </c>
      <c r="M26">
        <v>124</v>
      </c>
      <c r="O26">
        <v>169</v>
      </c>
      <c r="Q26">
        <v>197</v>
      </c>
    </row>
    <row r="27" spans="1:17" x14ac:dyDescent="0.35">
      <c r="E27">
        <v>79.63</v>
      </c>
      <c r="G27">
        <v>73</v>
      </c>
      <c r="I27">
        <v>97</v>
      </c>
      <c r="M27">
        <v>127</v>
      </c>
      <c r="O27">
        <v>172</v>
      </c>
      <c r="Q27">
        <v>203</v>
      </c>
    </row>
    <row r="28" spans="1:17" x14ac:dyDescent="0.35">
      <c r="E28">
        <v>100.96</v>
      </c>
      <c r="G28">
        <v>78</v>
      </c>
      <c r="I28">
        <v>98</v>
      </c>
      <c r="M28">
        <v>128</v>
      </c>
      <c r="O28">
        <v>172</v>
      </c>
      <c r="Q28">
        <v>211</v>
      </c>
    </row>
    <row r="29" spans="1:17" x14ac:dyDescent="0.35">
      <c r="E29">
        <v>114.76</v>
      </c>
      <c r="G29">
        <v>82.18</v>
      </c>
      <c r="I29">
        <v>103</v>
      </c>
      <c r="M29">
        <v>129</v>
      </c>
      <c r="O29">
        <v>179</v>
      </c>
      <c r="Q29">
        <v>237</v>
      </c>
    </row>
    <row r="30" spans="1:17" x14ac:dyDescent="0.35">
      <c r="E30">
        <v>115</v>
      </c>
      <c r="G30">
        <v>87</v>
      </c>
      <c r="I30">
        <v>103</v>
      </c>
      <c r="M30">
        <v>129</v>
      </c>
      <c r="O30">
        <v>183</v>
      </c>
      <c r="Q30">
        <v>247</v>
      </c>
    </row>
    <row r="31" spans="1:17" x14ac:dyDescent="0.35">
      <c r="E31">
        <v>117</v>
      </c>
      <c r="G31">
        <v>92.19</v>
      </c>
      <c r="I31">
        <v>112.3</v>
      </c>
      <c r="M31">
        <v>131</v>
      </c>
      <c r="O31">
        <v>189</v>
      </c>
      <c r="Q31">
        <v>265</v>
      </c>
    </row>
    <row r="32" spans="1:17" x14ac:dyDescent="0.35">
      <c r="E32">
        <v>118.63</v>
      </c>
      <c r="G32">
        <v>98.11</v>
      </c>
      <c r="I32">
        <v>119</v>
      </c>
      <c r="M32">
        <v>134</v>
      </c>
      <c r="O32">
        <v>194</v>
      </c>
      <c r="Q32">
        <v>267</v>
      </c>
    </row>
    <row r="33" spans="5:17" x14ac:dyDescent="0.35">
      <c r="E33">
        <v>167</v>
      </c>
      <c r="G33">
        <v>114</v>
      </c>
      <c r="I33">
        <v>121</v>
      </c>
      <c r="M33">
        <v>156</v>
      </c>
      <c r="O33">
        <v>196</v>
      </c>
      <c r="Q33">
        <v>267</v>
      </c>
    </row>
    <row r="34" spans="5:17" x14ac:dyDescent="0.35">
      <c r="E34">
        <v>167.43</v>
      </c>
      <c r="G34">
        <v>116</v>
      </c>
      <c r="I34">
        <v>127</v>
      </c>
      <c r="M34">
        <v>162</v>
      </c>
      <c r="O34">
        <v>198</v>
      </c>
      <c r="Q34">
        <v>272</v>
      </c>
    </row>
    <row r="35" spans="5:17" x14ac:dyDescent="0.35">
      <c r="E35">
        <v>167.86</v>
      </c>
      <c r="G35">
        <v>143</v>
      </c>
      <c r="I35">
        <v>134</v>
      </c>
      <c r="M35">
        <v>163</v>
      </c>
      <c r="O35">
        <v>211</v>
      </c>
      <c r="Q35">
        <v>289</v>
      </c>
    </row>
    <row r="36" spans="5:17" x14ac:dyDescent="0.35">
      <c r="E36">
        <v>179.81</v>
      </c>
      <c r="G36">
        <v>165</v>
      </c>
      <c r="I36">
        <v>142</v>
      </c>
      <c r="M36">
        <v>187</v>
      </c>
      <c r="O36">
        <v>235</v>
      </c>
      <c r="Q36">
        <v>289</v>
      </c>
    </row>
    <row r="37" spans="5:17" x14ac:dyDescent="0.35">
      <c r="E37">
        <v>278.81</v>
      </c>
      <c r="G37">
        <v>189</v>
      </c>
      <c r="I37">
        <v>178</v>
      </c>
      <c r="M37">
        <v>203</v>
      </c>
      <c r="O37">
        <v>267</v>
      </c>
      <c r="Q37">
        <v>299</v>
      </c>
    </row>
  </sheetData>
  <sortState xmlns:xlrd2="http://schemas.microsoft.com/office/spreadsheetml/2017/richdata2" ref="Q21:Q37">
    <sortCondition ref="Q2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7"/>
  <sheetViews>
    <sheetView topLeftCell="A4" workbookViewId="0">
      <selection activeCell="A67" sqref="A67:T67"/>
    </sheetView>
  </sheetViews>
  <sheetFormatPr defaultRowHeight="14.5" x14ac:dyDescent="0.35"/>
  <cols>
    <col min="1" max="1" width="15.7265625" bestFit="1" customWidth="1"/>
  </cols>
  <sheetData>
    <row r="1" spans="1:15" ht="15" x14ac:dyDescent="0.25">
      <c r="A1">
        <v>5</v>
      </c>
      <c r="H1">
        <v>16</v>
      </c>
      <c r="K1" t="s">
        <v>16</v>
      </c>
      <c r="M1" t="s">
        <v>71</v>
      </c>
      <c r="O1" t="s">
        <v>97</v>
      </c>
    </row>
    <row r="2" spans="1:15" ht="15" x14ac:dyDescent="0.25">
      <c r="A2">
        <v>13</v>
      </c>
      <c r="H2">
        <v>17</v>
      </c>
      <c r="K2" t="s">
        <v>16</v>
      </c>
      <c r="M2" t="s">
        <v>71</v>
      </c>
      <c r="O2" t="s">
        <v>97</v>
      </c>
    </row>
    <row r="3" spans="1:15" ht="15" x14ac:dyDescent="0.25">
      <c r="A3">
        <v>8</v>
      </c>
      <c r="H3">
        <v>17</v>
      </c>
      <c r="K3" t="s">
        <v>16</v>
      </c>
      <c r="M3" t="s">
        <v>16</v>
      </c>
      <c r="O3" t="s">
        <v>97</v>
      </c>
    </row>
    <row r="4" spans="1:15" ht="15" x14ac:dyDescent="0.25">
      <c r="A4">
        <v>14</v>
      </c>
      <c r="H4">
        <v>17</v>
      </c>
      <c r="K4" t="s">
        <v>16</v>
      </c>
      <c r="M4" t="s">
        <v>16</v>
      </c>
      <c r="O4" t="s">
        <v>31</v>
      </c>
    </row>
    <row r="5" spans="1:15" ht="15" x14ac:dyDescent="0.25">
      <c r="A5">
        <v>5</v>
      </c>
      <c r="H5">
        <v>18</v>
      </c>
      <c r="K5" t="s">
        <v>16</v>
      </c>
      <c r="M5" t="s">
        <v>16</v>
      </c>
      <c r="O5" t="s">
        <v>31</v>
      </c>
    </row>
    <row r="6" spans="1:15" ht="15" x14ac:dyDescent="0.25">
      <c r="A6">
        <v>7</v>
      </c>
      <c r="H6">
        <v>18</v>
      </c>
      <c r="K6" t="s">
        <v>16</v>
      </c>
      <c r="M6" t="s">
        <v>16</v>
      </c>
      <c r="O6" t="s">
        <v>31</v>
      </c>
    </row>
    <row r="7" spans="1:15" ht="15" x14ac:dyDescent="0.25">
      <c r="A7">
        <v>11</v>
      </c>
      <c r="H7">
        <v>18</v>
      </c>
      <c r="M7" t="s">
        <v>16</v>
      </c>
      <c r="O7" t="s">
        <v>31</v>
      </c>
    </row>
    <row r="8" spans="1:15" ht="15" x14ac:dyDescent="0.25">
      <c r="A8">
        <v>5</v>
      </c>
      <c r="H8">
        <v>18</v>
      </c>
      <c r="K8" t="s">
        <v>16</v>
      </c>
      <c r="M8" t="s">
        <v>16</v>
      </c>
      <c r="O8" t="s">
        <v>31</v>
      </c>
    </row>
    <row r="9" spans="1:15" ht="15" x14ac:dyDescent="0.25">
      <c r="A9">
        <v>10</v>
      </c>
      <c r="H9">
        <v>18</v>
      </c>
      <c r="K9" t="s">
        <v>16</v>
      </c>
      <c r="M9" t="s">
        <v>16</v>
      </c>
      <c r="O9" t="s">
        <v>31</v>
      </c>
    </row>
    <row r="10" spans="1:15" ht="15" x14ac:dyDescent="0.25">
      <c r="A10">
        <v>11</v>
      </c>
      <c r="H10">
        <v>18</v>
      </c>
      <c r="K10" t="s">
        <v>16</v>
      </c>
      <c r="M10" t="s">
        <v>16</v>
      </c>
      <c r="O10" t="s">
        <v>31</v>
      </c>
    </row>
    <row r="11" spans="1:15" ht="15" x14ac:dyDescent="0.25">
      <c r="A11">
        <v>11</v>
      </c>
      <c r="H11">
        <v>18</v>
      </c>
      <c r="K11" t="s">
        <v>16</v>
      </c>
      <c r="M11" t="s">
        <v>16</v>
      </c>
      <c r="O11" t="s">
        <v>31</v>
      </c>
    </row>
    <row r="12" spans="1:15" ht="15" x14ac:dyDescent="0.25">
      <c r="A12">
        <v>7</v>
      </c>
      <c r="H12">
        <v>19</v>
      </c>
      <c r="K12" t="s">
        <v>16</v>
      </c>
      <c r="M12" t="s">
        <v>16</v>
      </c>
      <c r="O12" t="s">
        <v>31</v>
      </c>
    </row>
    <row r="13" spans="1:15" ht="15" x14ac:dyDescent="0.25">
      <c r="A13">
        <v>6</v>
      </c>
      <c r="H13">
        <v>20</v>
      </c>
      <c r="K13" t="s">
        <v>16</v>
      </c>
      <c r="M13" t="s">
        <v>16</v>
      </c>
      <c r="O13" t="s">
        <v>31</v>
      </c>
    </row>
    <row r="14" spans="1:15" ht="15" x14ac:dyDescent="0.25">
      <c r="A14">
        <v>12</v>
      </c>
      <c r="H14">
        <v>20</v>
      </c>
      <c r="K14" t="s">
        <v>16</v>
      </c>
      <c r="M14" t="s">
        <v>16</v>
      </c>
      <c r="O14" t="s">
        <v>100</v>
      </c>
    </row>
    <row r="15" spans="1:15" ht="15" x14ac:dyDescent="0.25">
      <c r="A15">
        <v>12</v>
      </c>
      <c r="H15">
        <v>21</v>
      </c>
      <c r="K15" t="s">
        <v>16</v>
      </c>
      <c r="M15" t="s">
        <v>16</v>
      </c>
      <c r="O15" t="s">
        <v>104</v>
      </c>
    </row>
    <row r="16" spans="1:15" ht="15" x14ac:dyDescent="0.25">
      <c r="A16">
        <v>14</v>
      </c>
      <c r="E16">
        <v>28</v>
      </c>
      <c r="H16">
        <v>21</v>
      </c>
      <c r="K16" t="s">
        <v>16</v>
      </c>
      <c r="M16" t="s">
        <v>16</v>
      </c>
      <c r="O16" t="s">
        <v>88</v>
      </c>
    </row>
    <row r="17" spans="1:15" ht="15" x14ac:dyDescent="0.25">
      <c r="A17">
        <v>5</v>
      </c>
      <c r="E17">
        <v>50</v>
      </c>
      <c r="H17">
        <v>21</v>
      </c>
      <c r="K17" t="s">
        <v>16</v>
      </c>
      <c r="M17" t="s">
        <v>16</v>
      </c>
      <c r="O17" t="s">
        <v>116</v>
      </c>
    </row>
    <row r="18" spans="1:15" ht="15" x14ac:dyDescent="0.25">
      <c r="A18">
        <v>10</v>
      </c>
      <c r="E18">
        <v>20</v>
      </c>
      <c r="H18">
        <v>23</v>
      </c>
      <c r="K18" t="s">
        <v>16</v>
      </c>
      <c r="M18" t="s">
        <v>16</v>
      </c>
      <c r="O18" t="s">
        <v>18</v>
      </c>
    </row>
    <row r="19" spans="1:15" ht="15" x14ac:dyDescent="0.25">
      <c r="A19">
        <v>11</v>
      </c>
      <c r="E19">
        <v>55</v>
      </c>
      <c r="H19">
        <v>23</v>
      </c>
      <c r="K19" t="s">
        <v>16</v>
      </c>
      <c r="M19" t="s">
        <v>16</v>
      </c>
      <c r="O19" t="s">
        <v>18</v>
      </c>
    </row>
    <row r="20" spans="1:15" ht="15" x14ac:dyDescent="0.25">
      <c r="A20">
        <v>7</v>
      </c>
      <c r="E20">
        <v>65</v>
      </c>
      <c r="H20">
        <v>25</v>
      </c>
      <c r="K20" t="s">
        <v>16</v>
      </c>
      <c r="M20" t="s">
        <v>16</v>
      </c>
      <c r="O20" t="s">
        <v>18</v>
      </c>
    </row>
    <row r="21" spans="1:15" ht="15" x14ac:dyDescent="0.25">
      <c r="A21">
        <v>9</v>
      </c>
      <c r="E21">
        <v>60</v>
      </c>
      <c r="H21">
        <v>26</v>
      </c>
      <c r="K21" t="s">
        <v>16</v>
      </c>
      <c r="M21" t="s">
        <v>16</v>
      </c>
      <c r="O21" t="s">
        <v>18</v>
      </c>
    </row>
    <row r="22" spans="1:15" ht="15" x14ac:dyDescent="0.25">
      <c r="A22">
        <v>13</v>
      </c>
      <c r="E22">
        <v>39</v>
      </c>
      <c r="H22">
        <v>28</v>
      </c>
      <c r="K22" t="s">
        <v>71</v>
      </c>
      <c r="M22" t="s">
        <v>16</v>
      </c>
      <c r="O22" t="s">
        <v>18</v>
      </c>
    </row>
    <row r="23" spans="1:15" ht="15" x14ac:dyDescent="0.25">
      <c r="A23">
        <v>12</v>
      </c>
      <c r="E23">
        <v>18</v>
      </c>
      <c r="H23">
        <v>30</v>
      </c>
      <c r="K23" t="s">
        <v>16</v>
      </c>
      <c r="M23" t="s">
        <v>16</v>
      </c>
      <c r="O23" t="s">
        <v>18</v>
      </c>
    </row>
    <row r="24" spans="1:15" ht="15" x14ac:dyDescent="0.25">
      <c r="A24">
        <v>7</v>
      </c>
      <c r="E24">
        <v>30</v>
      </c>
      <c r="H24">
        <v>30</v>
      </c>
      <c r="M24" t="s">
        <v>16</v>
      </c>
      <c r="O24" t="s">
        <v>18</v>
      </c>
    </row>
    <row r="25" spans="1:15" x14ac:dyDescent="0.35">
      <c r="A25">
        <v>11</v>
      </c>
      <c r="E25">
        <v>17</v>
      </c>
      <c r="H25">
        <v>30</v>
      </c>
      <c r="M25" t="s">
        <v>16</v>
      </c>
      <c r="O25" t="s">
        <v>18</v>
      </c>
    </row>
    <row r="26" spans="1:15" x14ac:dyDescent="0.35">
      <c r="A26">
        <v>9</v>
      </c>
      <c r="E26">
        <v>42</v>
      </c>
      <c r="H26">
        <v>34</v>
      </c>
      <c r="K26" t="s">
        <v>16</v>
      </c>
      <c r="M26" t="s">
        <v>16</v>
      </c>
      <c r="O26" t="s">
        <v>18</v>
      </c>
    </row>
    <row r="27" spans="1:15" x14ac:dyDescent="0.35">
      <c r="A27">
        <v>9</v>
      </c>
      <c r="E27">
        <v>34</v>
      </c>
      <c r="H27">
        <v>34</v>
      </c>
      <c r="K27" t="s">
        <v>16</v>
      </c>
      <c r="M27" t="s">
        <v>16</v>
      </c>
      <c r="O27" t="s">
        <v>18</v>
      </c>
    </row>
    <row r="28" spans="1:15" x14ac:dyDescent="0.35">
      <c r="A28">
        <v>8</v>
      </c>
      <c r="E28">
        <v>38</v>
      </c>
      <c r="H28">
        <v>35</v>
      </c>
      <c r="K28" t="s">
        <v>16</v>
      </c>
      <c r="M28" t="s">
        <v>16</v>
      </c>
      <c r="O28" t="s">
        <v>18</v>
      </c>
    </row>
    <row r="29" spans="1:15" x14ac:dyDescent="0.35">
      <c r="A29">
        <v>4</v>
      </c>
      <c r="E29">
        <v>23</v>
      </c>
      <c r="H29">
        <v>35</v>
      </c>
      <c r="K29" t="s">
        <v>16</v>
      </c>
      <c r="M29" t="s">
        <v>16</v>
      </c>
      <c r="O29" t="s">
        <v>18</v>
      </c>
    </row>
    <row r="30" spans="1:15" x14ac:dyDescent="0.35">
      <c r="A30">
        <v>7</v>
      </c>
      <c r="E30">
        <v>47</v>
      </c>
      <c r="H30">
        <v>35</v>
      </c>
      <c r="K30" t="s">
        <v>16</v>
      </c>
      <c r="M30" t="s">
        <v>16</v>
      </c>
      <c r="O30" t="s">
        <v>18</v>
      </c>
    </row>
    <row r="31" spans="1:15" x14ac:dyDescent="0.35">
      <c r="A31">
        <v>9</v>
      </c>
      <c r="E31">
        <v>19</v>
      </c>
      <c r="H31">
        <v>35</v>
      </c>
      <c r="K31" t="s">
        <v>16</v>
      </c>
      <c r="M31" t="s">
        <v>16</v>
      </c>
      <c r="O31" t="s">
        <v>18</v>
      </c>
    </row>
    <row r="32" spans="1:15" x14ac:dyDescent="0.35">
      <c r="A32">
        <v>9</v>
      </c>
      <c r="E32">
        <v>38</v>
      </c>
      <c r="H32">
        <v>37</v>
      </c>
      <c r="K32" t="s">
        <v>16</v>
      </c>
      <c r="M32" t="s">
        <v>16</v>
      </c>
      <c r="O32" t="s">
        <v>18</v>
      </c>
    </row>
    <row r="33" spans="1:15" x14ac:dyDescent="0.35">
      <c r="A33">
        <v>11</v>
      </c>
      <c r="E33">
        <v>56</v>
      </c>
      <c r="H33">
        <v>38</v>
      </c>
      <c r="K33" t="s">
        <v>16</v>
      </c>
      <c r="M33" t="s">
        <v>16</v>
      </c>
      <c r="O33" t="s">
        <v>18</v>
      </c>
    </row>
    <row r="34" spans="1:15" x14ac:dyDescent="0.35">
      <c r="A34">
        <v>7</v>
      </c>
      <c r="E34">
        <v>40</v>
      </c>
      <c r="H34">
        <v>38</v>
      </c>
      <c r="K34" t="s">
        <v>16</v>
      </c>
      <c r="M34" t="s">
        <v>16</v>
      </c>
      <c r="O34" t="s">
        <v>18</v>
      </c>
    </row>
    <row r="35" spans="1:15" x14ac:dyDescent="0.35">
      <c r="A35">
        <v>6</v>
      </c>
      <c r="E35">
        <v>18</v>
      </c>
      <c r="H35">
        <v>39</v>
      </c>
      <c r="K35" t="s">
        <v>16</v>
      </c>
      <c r="M35" t="s">
        <v>16</v>
      </c>
      <c r="O35" t="s">
        <v>18</v>
      </c>
    </row>
    <row r="36" spans="1:15" x14ac:dyDescent="0.35">
      <c r="A36">
        <v>9</v>
      </c>
      <c r="E36">
        <v>20</v>
      </c>
      <c r="H36">
        <v>40</v>
      </c>
      <c r="K36" t="s">
        <v>71</v>
      </c>
      <c r="M36" t="s">
        <v>16</v>
      </c>
      <c r="O36" t="s">
        <v>18</v>
      </c>
    </row>
    <row r="37" spans="1:15" x14ac:dyDescent="0.35">
      <c r="A37">
        <v>6</v>
      </c>
      <c r="E37">
        <v>34</v>
      </c>
      <c r="H37">
        <v>40</v>
      </c>
      <c r="K37" t="s">
        <v>16</v>
      </c>
      <c r="M37" t="s">
        <v>16</v>
      </c>
      <c r="O37" t="s">
        <v>18</v>
      </c>
    </row>
    <row r="38" spans="1:15" x14ac:dyDescent="0.35">
      <c r="A38">
        <f>SUM(A1:A37)</f>
        <v>330</v>
      </c>
      <c r="E38">
        <v>18</v>
      </c>
      <c r="H38">
        <v>41</v>
      </c>
      <c r="K38" t="s">
        <v>16</v>
      </c>
      <c r="M38" t="s">
        <v>16</v>
      </c>
      <c r="O38" t="s">
        <v>18</v>
      </c>
    </row>
    <row r="39" spans="1:15" x14ac:dyDescent="0.35">
      <c r="E39">
        <v>35</v>
      </c>
      <c r="H39">
        <v>42</v>
      </c>
      <c r="K39" t="s">
        <v>16</v>
      </c>
      <c r="M39" t="s">
        <v>16</v>
      </c>
      <c r="O39" t="s">
        <v>18</v>
      </c>
    </row>
    <row r="40" spans="1:15" x14ac:dyDescent="0.35">
      <c r="E40">
        <v>37</v>
      </c>
      <c r="H40">
        <v>47</v>
      </c>
      <c r="K40" t="s">
        <v>16</v>
      </c>
      <c r="M40" t="s">
        <v>16</v>
      </c>
      <c r="O40" t="s">
        <v>18</v>
      </c>
    </row>
    <row r="41" spans="1:15" x14ac:dyDescent="0.35">
      <c r="E41">
        <v>40</v>
      </c>
      <c r="H41">
        <v>50</v>
      </c>
      <c r="K41" t="s">
        <v>16</v>
      </c>
      <c r="M41" t="s">
        <v>16</v>
      </c>
      <c r="O41" t="s">
        <v>18</v>
      </c>
    </row>
    <row r="42" spans="1:15" x14ac:dyDescent="0.35">
      <c r="E42">
        <v>18</v>
      </c>
      <c r="H42">
        <v>55</v>
      </c>
      <c r="K42" t="s">
        <v>16</v>
      </c>
      <c r="M42" t="s">
        <v>16</v>
      </c>
      <c r="O42" t="s">
        <v>18</v>
      </c>
    </row>
    <row r="43" spans="1:15" x14ac:dyDescent="0.35">
      <c r="E43">
        <v>17</v>
      </c>
      <c r="H43">
        <v>55</v>
      </c>
      <c r="K43" t="s">
        <v>16</v>
      </c>
      <c r="M43" t="s">
        <v>16</v>
      </c>
      <c r="O43" t="s">
        <v>18</v>
      </c>
    </row>
    <row r="44" spans="1:15" x14ac:dyDescent="0.35">
      <c r="E44">
        <v>35</v>
      </c>
      <c r="H44">
        <v>56</v>
      </c>
      <c r="K44" t="s">
        <v>16</v>
      </c>
      <c r="M44" t="s">
        <v>16</v>
      </c>
      <c r="O44" t="s">
        <v>18</v>
      </c>
    </row>
    <row r="45" spans="1:15" x14ac:dyDescent="0.35">
      <c r="E45">
        <v>23</v>
      </c>
      <c r="H45">
        <v>60</v>
      </c>
      <c r="K45" t="s">
        <v>16</v>
      </c>
      <c r="M45" t="s">
        <v>16</v>
      </c>
      <c r="O45" t="s">
        <v>18</v>
      </c>
    </row>
    <row r="46" spans="1:15" x14ac:dyDescent="0.35">
      <c r="E46">
        <v>21</v>
      </c>
      <c r="H46">
        <v>65</v>
      </c>
      <c r="K46" t="s">
        <v>16</v>
      </c>
      <c r="M46" t="s">
        <v>16</v>
      </c>
      <c r="O46" t="s">
        <v>18</v>
      </c>
    </row>
    <row r="47" spans="1:15" x14ac:dyDescent="0.35">
      <c r="E47">
        <v>25</v>
      </c>
    </row>
    <row r="48" spans="1:15" x14ac:dyDescent="0.35">
      <c r="E48">
        <v>55</v>
      </c>
    </row>
    <row r="49" spans="5:5" x14ac:dyDescent="0.35">
      <c r="E49">
        <v>16</v>
      </c>
    </row>
    <row r="50" spans="5:5" x14ac:dyDescent="0.35">
      <c r="E50">
        <v>18</v>
      </c>
    </row>
    <row r="51" spans="5:5" x14ac:dyDescent="0.35">
      <c r="E51">
        <v>41</v>
      </c>
    </row>
    <row r="52" spans="5:5" x14ac:dyDescent="0.35">
      <c r="E52">
        <v>17</v>
      </c>
    </row>
    <row r="53" spans="5:5" x14ac:dyDescent="0.35">
      <c r="E53">
        <v>30</v>
      </c>
    </row>
    <row r="54" spans="5:5" x14ac:dyDescent="0.35">
      <c r="E54">
        <v>21</v>
      </c>
    </row>
    <row r="55" spans="5:5" x14ac:dyDescent="0.35">
      <c r="E55">
        <v>18</v>
      </c>
    </row>
    <row r="56" spans="5:5" x14ac:dyDescent="0.35">
      <c r="E56">
        <v>18</v>
      </c>
    </row>
    <row r="57" spans="5:5" x14ac:dyDescent="0.35">
      <c r="E57">
        <v>26</v>
      </c>
    </row>
    <row r="58" spans="5:5" x14ac:dyDescent="0.35">
      <c r="E58">
        <v>35</v>
      </c>
    </row>
    <row r="59" spans="5:5" x14ac:dyDescent="0.35">
      <c r="E59">
        <v>30</v>
      </c>
    </row>
    <row r="60" spans="5:5" x14ac:dyDescent="0.35">
      <c r="E60">
        <v>21</v>
      </c>
    </row>
    <row r="61" spans="5:5" x14ac:dyDescent="0.35">
      <c r="E61">
        <v>35</v>
      </c>
    </row>
    <row r="67" spans="1:20" x14ac:dyDescent="0.35">
      <c r="A67">
        <v>19</v>
      </c>
      <c r="B67" t="s">
        <v>16</v>
      </c>
      <c r="C67">
        <v>35488</v>
      </c>
      <c r="D67" t="s">
        <v>31</v>
      </c>
      <c r="E67" t="s">
        <v>60</v>
      </c>
      <c r="F67">
        <v>15</v>
      </c>
      <c r="G67">
        <v>74</v>
      </c>
      <c r="H67">
        <v>15</v>
      </c>
      <c r="I67">
        <v>197</v>
      </c>
      <c r="J67">
        <v>99</v>
      </c>
      <c r="K67">
        <v>99.1</v>
      </c>
      <c r="P67" t="s">
        <v>44</v>
      </c>
      <c r="Q67" t="s">
        <v>33</v>
      </c>
      <c r="S67" t="s">
        <v>22</v>
      </c>
      <c r="T67" t="s">
        <v>32</v>
      </c>
    </row>
  </sheetData>
  <sortState xmlns:xlrd2="http://schemas.microsoft.com/office/spreadsheetml/2017/richdata2" ref="O1:O46">
    <sortCondition ref="O1"/>
  </sortState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0"/>
  <sheetViews>
    <sheetView showFormulas="1" zoomScale="85" zoomScaleNormal="85" workbookViewId="0">
      <selection activeCell="F46" sqref="F46"/>
    </sheetView>
  </sheetViews>
  <sheetFormatPr defaultRowHeight="14.5" x14ac:dyDescent="0.35"/>
  <sheetData>
    <row r="1" spans="1:16" ht="15" x14ac:dyDescent="0.25">
      <c r="A1" t="s">
        <v>131</v>
      </c>
      <c r="B1" t="s">
        <v>137</v>
      </c>
      <c r="F1">
        <v>5</v>
      </c>
      <c r="O1">
        <v>4</v>
      </c>
      <c r="P1">
        <v>22</v>
      </c>
    </row>
    <row r="2" spans="1:16" ht="15" x14ac:dyDescent="0.25">
      <c r="A2">
        <v>5</v>
      </c>
      <c r="B2">
        <v>22</v>
      </c>
      <c r="F2">
        <v>5</v>
      </c>
      <c r="I2">
        <v>5</v>
      </c>
      <c r="O2">
        <v>5</v>
      </c>
      <c r="P2">
        <v>22</v>
      </c>
    </row>
    <row r="3" spans="1:16" ht="15" x14ac:dyDescent="0.25">
      <c r="A3">
        <v>5</v>
      </c>
      <c r="B3">
        <v>22</v>
      </c>
      <c r="F3">
        <v>5</v>
      </c>
      <c r="I3">
        <v>5</v>
      </c>
      <c r="O3">
        <v>5</v>
      </c>
      <c r="P3">
        <v>22</v>
      </c>
    </row>
    <row r="4" spans="1:16" ht="15" x14ac:dyDescent="0.25">
      <c r="A4">
        <v>5</v>
      </c>
      <c r="B4">
        <v>22</v>
      </c>
      <c r="F4">
        <v>5</v>
      </c>
      <c r="I4">
        <v>5</v>
      </c>
      <c r="O4">
        <v>5</v>
      </c>
      <c r="P4">
        <v>28</v>
      </c>
    </row>
    <row r="5" spans="1:16" ht="15" x14ac:dyDescent="0.25">
      <c r="A5">
        <v>5</v>
      </c>
      <c r="B5">
        <v>28</v>
      </c>
      <c r="F5">
        <v>5</v>
      </c>
      <c r="I5">
        <v>5</v>
      </c>
      <c r="O5">
        <v>5</v>
      </c>
      <c r="P5">
        <v>26</v>
      </c>
    </row>
    <row r="6" spans="1:16" ht="15" x14ac:dyDescent="0.25">
      <c r="A6">
        <v>5</v>
      </c>
      <c r="B6">
        <v>32</v>
      </c>
      <c r="F6">
        <v>5</v>
      </c>
      <c r="I6">
        <v>5</v>
      </c>
      <c r="O6">
        <v>5</v>
      </c>
      <c r="P6">
        <v>28</v>
      </c>
    </row>
    <row r="7" spans="1:16" ht="15" x14ac:dyDescent="0.25">
      <c r="A7">
        <v>5</v>
      </c>
      <c r="B7">
        <v>34</v>
      </c>
      <c r="F7">
        <v>5</v>
      </c>
      <c r="I7">
        <v>5</v>
      </c>
      <c r="O7">
        <v>5</v>
      </c>
      <c r="P7">
        <v>28</v>
      </c>
    </row>
    <row r="8" spans="1:16" ht="15" x14ac:dyDescent="0.25">
      <c r="A8">
        <v>5</v>
      </c>
      <c r="B8">
        <v>36</v>
      </c>
      <c r="F8">
        <v>6</v>
      </c>
      <c r="I8">
        <v>5</v>
      </c>
      <c r="O8">
        <v>6</v>
      </c>
      <c r="P8">
        <v>24</v>
      </c>
    </row>
    <row r="9" spans="1:16" ht="15" x14ac:dyDescent="0.25">
      <c r="A9">
        <v>6</v>
      </c>
      <c r="B9">
        <v>24</v>
      </c>
      <c r="F9">
        <v>6</v>
      </c>
      <c r="I9">
        <v>6</v>
      </c>
      <c r="O9">
        <v>6</v>
      </c>
      <c r="P9">
        <v>24</v>
      </c>
    </row>
    <row r="10" spans="1:16" ht="15" x14ac:dyDescent="0.25">
      <c r="A10">
        <v>6</v>
      </c>
      <c r="B10">
        <v>34</v>
      </c>
      <c r="F10">
        <v>6</v>
      </c>
      <c r="I10">
        <v>6</v>
      </c>
      <c r="O10">
        <v>6</v>
      </c>
      <c r="P10">
        <v>26</v>
      </c>
    </row>
    <row r="11" spans="1:16" ht="15" x14ac:dyDescent="0.25">
      <c r="A11">
        <v>6</v>
      </c>
      <c r="B11">
        <v>35</v>
      </c>
      <c r="F11">
        <v>7</v>
      </c>
      <c r="I11">
        <v>6</v>
      </c>
      <c r="O11">
        <v>7</v>
      </c>
      <c r="P11">
        <v>26</v>
      </c>
    </row>
    <row r="12" spans="1:16" ht="15" x14ac:dyDescent="0.25">
      <c r="A12">
        <v>7</v>
      </c>
      <c r="B12">
        <v>22</v>
      </c>
      <c r="F12">
        <v>7</v>
      </c>
      <c r="I12">
        <v>7</v>
      </c>
      <c r="O12">
        <v>7</v>
      </c>
      <c r="P12">
        <v>22</v>
      </c>
    </row>
    <row r="13" spans="1:16" ht="15" x14ac:dyDescent="0.25">
      <c r="A13">
        <v>7</v>
      </c>
      <c r="B13">
        <v>26</v>
      </c>
      <c r="F13">
        <v>7</v>
      </c>
      <c r="I13">
        <v>7</v>
      </c>
      <c r="O13">
        <v>7</v>
      </c>
      <c r="P13">
        <v>28</v>
      </c>
    </row>
    <row r="14" spans="1:16" ht="15" x14ac:dyDescent="0.25">
      <c r="A14">
        <v>7</v>
      </c>
      <c r="B14">
        <v>28</v>
      </c>
      <c r="F14">
        <v>7</v>
      </c>
      <c r="I14">
        <v>7</v>
      </c>
      <c r="O14">
        <v>7</v>
      </c>
      <c r="P14">
        <v>22</v>
      </c>
    </row>
    <row r="15" spans="1:16" ht="15" x14ac:dyDescent="0.25">
      <c r="A15">
        <v>7</v>
      </c>
      <c r="B15">
        <v>28</v>
      </c>
      <c r="F15">
        <v>7</v>
      </c>
      <c r="I15">
        <v>7</v>
      </c>
      <c r="O15">
        <v>7</v>
      </c>
      <c r="P15">
        <v>28</v>
      </c>
    </row>
    <row r="16" spans="1:16" ht="15" x14ac:dyDescent="0.25">
      <c r="A16">
        <v>7</v>
      </c>
      <c r="B16">
        <v>32</v>
      </c>
      <c r="F16">
        <v>7</v>
      </c>
      <c r="I16">
        <v>7</v>
      </c>
      <c r="O16">
        <v>8</v>
      </c>
      <c r="P16">
        <v>36</v>
      </c>
    </row>
    <row r="17" spans="1:16" ht="15" x14ac:dyDescent="0.25">
      <c r="A17">
        <v>7</v>
      </c>
      <c r="B17">
        <v>34</v>
      </c>
      <c r="F17">
        <v>8</v>
      </c>
      <c r="I17">
        <v>7</v>
      </c>
      <c r="O17">
        <v>8</v>
      </c>
      <c r="P17">
        <v>32</v>
      </c>
    </row>
    <row r="18" spans="1:16" ht="15" x14ac:dyDescent="0.25">
      <c r="A18">
        <v>8</v>
      </c>
      <c r="B18">
        <v>32</v>
      </c>
      <c r="F18">
        <v>8</v>
      </c>
      <c r="I18">
        <v>8</v>
      </c>
      <c r="O18">
        <v>9</v>
      </c>
      <c r="P18">
        <v>34</v>
      </c>
    </row>
    <row r="19" spans="1:16" ht="15" x14ac:dyDescent="0.25">
      <c r="A19">
        <v>8</v>
      </c>
      <c r="B19">
        <v>56</v>
      </c>
      <c r="F19">
        <v>9</v>
      </c>
      <c r="I19">
        <v>8</v>
      </c>
      <c r="O19">
        <v>9</v>
      </c>
      <c r="P19">
        <v>34</v>
      </c>
    </row>
    <row r="20" spans="1:16" ht="15" x14ac:dyDescent="0.25">
      <c r="A20">
        <v>9</v>
      </c>
      <c r="B20">
        <v>26</v>
      </c>
      <c r="F20">
        <v>9</v>
      </c>
      <c r="I20">
        <v>9</v>
      </c>
      <c r="O20">
        <v>9</v>
      </c>
      <c r="P20">
        <v>34</v>
      </c>
    </row>
    <row r="21" spans="1:16" ht="15" x14ac:dyDescent="0.25">
      <c r="A21">
        <v>9</v>
      </c>
      <c r="B21">
        <v>26</v>
      </c>
      <c r="F21">
        <v>9</v>
      </c>
      <c r="I21">
        <v>9</v>
      </c>
      <c r="O21">
        <v>9</v>
      </c>
      <c r="P21">
        <v>32</v>
      </c>
    </row>
    <row r="22" spans="1:16" ht="15" x14ac:dyDescent="0.25">
      <c r="A22">
        <v>9</v>
      </c>
      <c r="B22">
        <v>28</v>
      </c>
      <c r="F22">
        <v>9</v>
      </c>
      <c r="I22">
        <v>9</v>
      </c>
      <c r="O22">
        <v>9</v>
      </c>
      <c r="P22">
        <v>34</v>
      </c>
    </row>
    <row r="23" spans="1:16" ht="15" x14ac:dyDescent="0.25">
      <c r="A23">
        <v>9</v>
      </c>
      <c r="B23">
        <v>32</v>
      </c>
      <c r="F23">
        <v>9</v>
      </c>
      <c r="I23">
        <v>9</v>
      </c>
      <c r="O23">
        <v>9</v>
      </c>
      <c r="P23">
        <v>44</v>
      </c>
    </row>
    <row r="24" spans="1:16" ht="15" x14ac:dyDescent="0.25">
      <c r="A24">
        <v>9</v>
      </c>
      <c r="B24">
        <v>34</v>
      </c>
      <c r="F24">
        <v>9</v>
      </c>
      <c r="I24">
        <v>9</v>
      </c>
      <c r="O24">
        <v>9</v>
      </c>
      <c r="P24">
        <v>35</v>
      </c>
    </row>
    <row r="25" spans="1:16" x14ac:dyDescent="0.35">
      <c r="A25">
        <v>9</v>
      </c>
      <c r="B25">
        <v>35</v>
      </c>
      <c r="F25">
        <v>9</v>
      </c>
      <c r="I25">
        <v>9</v>
      </c>
      <c r="O25">
        <v>10</v>
      </c>
      <c r="P25">
        <v>48</v>
      </c>
    </row>
    <row r="26" spans="1:16" x14ac:dyDescent="0.35">
      <c r="A26">
        <v>9</v>
      </c>
      <c r="B26">
        <v>44</v>
      </c>
      <c r="F26">
        <v>10</v>
      </c>
      <c r="I26">
        <v>9</v>
      </c>
      <c r="O26">
        <v>10</v>
      </c>
      <c r="P26">
        <v>44</v>
      </c>
    </row>
    <row r="27" spans="1:16" x14ac:dyDescent="0.35">
      <c r="A27">
        <v>10</v>
      </c>
      <c r="B27">
        <v>44</v>
      </c>
      <c r="F27">
        <v>10</v>
      </c>
      <c r="I27">
        <v>10</v>
      </c>
      <c r="O27">
        <v>11</v>
      </c>
      <c r="P27">
        <v>67</v>
      </c>
    </row>
    <row r="28" spans="1:16" x14ac:dyDescent="0.35">
      <c r="A28">
        <v>10</v>
      </c>
      <c r="B28">
        <v>48</v>
      </c>
      <c r="F28">
        <v>11</v>
      </c>
      <c r="I28">
        <v>10</v>
      </c>
      <c r="O28">
        <v>11</v>
      </c>
      <c r="P28">
        <v>67</v>
      </c>
    </row>
    <row r="29" spans="1:16" x14ac:dyDescent="0.35">
      <c r="A29">
        <v>11</v>
      </c>
      <c r="B29">
        <v>28</v>
      </c>
      <c r="F29">
        <v>11</v>
      </c>
      <c r="I29">
        <v>11</v>
      </c>
      <c r="O29">
        <v>11</v>
      </c>
      <c r="P29">
        <v>56</v>
      </c>
    </row>
    <row r="30" spans="1:16" x14ac:dyDescent="0.35">
      <c r="A30">
        <v>11</v>
      </c>
      <c r="B30">
        <v>28</v>
      </c>
      <c r="F30">
        <v>11</v>
      </c>
      <c r="I30">
        <v>11</v>
      </c>
      <c r="O30">
        <v>11</v>
      </c>
      <c r="P30">
        <v>56</v>
      </c>
    </row>
    <row r="31" spans="1:16" x14ac:dyDescent="0.35">
      <c r="A31">
        <v>11</v>
      </c>
      <c r="B31">
        <v>37</v>
      </c>
      <c r="F31">
        <v>11</v>
      </c>
      <c r="I31">
        <v>11</v>
      </c>
      <c r="O31">
        <v>11</v>
      </c>
      <c r="P31">
        <v>47</v>
      </c>
    </row>
    <row r="32" spans="1:16" x14ac:dyDescent="0.35">
      <c r="A32">
        <v>11</v>
      </c>
      <c r="B32">
        <v>56</v>
      </c>
      <c r="F32">
        <v>11</v>
      </c>
      <c r="I32">
        <v>11</v>
      </c>
      <c r="O32">
        <v>12</v>
      </c>
      <c r="P32">
        <v>48</v>
      </c>
    </row>
    <row r="33" spans="1:16" x14ac:dyDescent="0.35">
      <c r="A33">
        <v>11</v>
      </c>
      <c r="B33">
        <v>67</v>
      </c>
      <c r="F33">
        <v>11</v>
      </c>
      <c r="I33">
        <v>11</v>
      </c>
      <c r="O33">
        <v>12</v>
      </c>
      <c r="P33">
        <v>55</v>
      </c>
    </row>
    <row r="34" spans="1:16" x14ac:dyDescent="0.35">
      <c r="A34">
        <v>11</v>
      </c>
      <c r="B34">
        <v>67</v>
      </c>
      <c r="F34">
        <v>12</v>
      </c>
      <c r="I34">
        <v>11</v>
      </c>
      <c r="O34">
        <v>12</v>
      </c>
      <c r="P34">
        <v>56</v>
      </c>
    </row>
    <row r="35" spans="1:16" x14ac:dyDescent="0.35">
      <c r="A35">
        <v>12</v>
      </c>
      <c r="B35">
        <v>44</v>
      </c>
      <c r="F35">
        <v>12</v>
      </c>
      <c r="I35">
        <v>12</v>
      </c>
      <c r="O35">
        <v>13</v>
      </c>
      <c r="P35">
        <v>67</v>
      </c>
    </row>
    <row r="36" spans="1:16" x14ac:dyDescent="0.35">
      <c r="A36">
        <v>12</v>
      </c>
      <c r="B36">
        <v>48</v>
      </c>
      <c r="F36">
        <v>12</v>
      </c>
      <c r="I36">
        <v>12</v>
      </c>
      <c r="O36">
        <v>13</v>
      </c>
      <c r="P36">
        <v>56</v>
      </c>
    </row>
    <row r="37" spans="1:16" x14ac:dyDescent="0.35">
      <c r="A37">
        <v>12</v>
      </c>
      <c r="B37">
        <v>56</v>
      </c>
      <c r="F37">
        <v>13</v>
      </c>
      <c r="I37">
        <v>12</v>
      </c>
      <c r="O37">
        <v>14</v>
      </c>
      <c r="P37">
        <v>67</v>
      </c>
    </row>
    <row r="38" spans="1:16" x14ac:dyDescent="0.35">
      <c r="A38">
        <v>13</v>
      </c>
      <c r="B38">
        <v>56</v>
      </c>
      <c r="F38">
        <v>13</v>
      </c>
      <c r="I38">
        <v>13</v>
      </c>
      <c r="O38">
        <v>14</v>
      </c>
      <c r="P38">
        <v>56</v>
      </c>
    </row>
    <row r="39" spans="1:16" x14ac:dyDescent="0.35">
      <c r="A39">
        <v>13</v>
      </c>
      <c r="B39">
        <v>67</v>
      </c>
      <c r="F39">
        <v>13</v>
      </c>
      <c r="I39">
        <v>13</v>
      </c>
      <c r="O39">
        <v>14</v>
      </c>
      <c r="P39">
        <v>77</v>
      </c>
    </row>
    <row r="40" spans="1:16" x14ac:dyDescent="0.35">
      <c r="A40">
        <v>13</v>
      </c>
      <c r="B40">
        <v>73</v>
      </c>
      <c r="F40">
        <v>14</v>
      </c>
      <c r="I40">
        <v>13</v>
      </c>
      <c r="O40">
        <v>15</v>
      </c>
      <c r="P40">
        <v>74</v>
      </c>
    </row>
    <row r="41" spans="1:16" x14ac:dyDescent="0.35">
      <c r="A41">
        <v>14</v>
      </c>
      <c r="B41">
        <v>56</v>
      </c>
      <c r="F41">
        <v>14</v>
      </c>
      <c r="I41">
        <v>14</v>
      </c>
    </row>
    <row r="42" spans="1:16" x14ac:dyDescent="0.35">
      <c r="A42">
        <v>14</v>
      </c>
      <c r="B42">
        <v>67</v>
      </c>
      <c r="F42">
        <v>15</v>
      </c>
      <c r="I42">
        <v>14</v>
      </c>
    </row>
    <row r="43" spans="1:16" x14ac:dyDescent="0.35">
      <c r="A43">
        <v>15</v>
      </c>
      <c r="B43">
        <v>74</v>
      </c>
      <c r="F43">
        <v>15</v>
      </c>
      <c r="I43">
        <v>15</v>
      </c>
    </row>
    <row r="44" spans="1:16" x14ac:dyDescent="0.35">
      <c r="A44">
        <v>15</v>
      </c>
      <c r="B44">
        <v>74</v>
      </c>
      <c r="F44">
        <f>SUM(F1:F43)</f>
        <v>393</v>
      </c>
      <c r="I44">
        <v>15</v>
      </c>
    </row>
    <row r="45" spans="1:16" x14ac:dyDescent="0.35">
      <c r="A45" t="s">
        <v>132</v>
      </c>
      <c r="B45">
        <v>114</v>
      </c>
    </row>
    <row r="46" spans="1:16" x14ac:dyDescent="0.35">
      <c r="A46" t="s">
        <v>132</v>
      </c>
      <c r="B46">
        <v>131</v>
      </c>
    </row>
    <row r="47" spans="1:16" x14ac:dyDescent="0.35">
      <c r="A47" t="s">
        <v>133</v>
      </c>
      <c r="B47">
        <v>44</v>
      </c>
    </row>
    <row r="48" spans="1:16" x14ac:dyDescent="0.35">
      <c r="A48">
        <f>AVERAGE(A2:A44)</f>
        <v>9.1395348837209305</v>
      </c>
    </row>
    <row r="49" spans="1:2" x14ac:dyDescent="0.35">
      <c r="A49">
        <f>SUM(A2:A46)</f>
        <v>393</v>
      </c>
      <c r="B49" t="s">
        <v>138</v>
      </c>
    </row>
    <row r="50" spans="1:2" x14ac:dyDescent="0.35">
      <c r="A50">
        <f>AVERAGE(A2:A45)</f>
        <v>9.1395348837209305</v>
      </c>
    </row>
  </sheetData>
  <sortState xmlns:xlrd2="http://schemas.microsoft.com/office/spreadsheetml/2017/richdata2" ref="A2:B47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Sheet1</vt:lpstr>
      <vt:lpstr>Sheet2</vt:lpstr>
      <vt:lpstr>Sheet4</vt:lpstr>
      <vt:lpstr>Sheet6</vt:lpstr>
      <vt:lpstr>Sheet7</vt:lpstr>
      <vt:lpstr>Sheet8</vt:lpstr>
      <vt:lpstr>Sheet3</vt:lpstr>
      <vt:lpstr>Sheet5</vt:lpstr>
      <vt:lpstr>Sheet9</vt:lpstr>
      <vt:lpstr>Sheet10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ila</cp:lastModifiedBy>
  <dcterms:created xsi:type="dcterms:W3CDTF">2019-09-26T18:07:19Z</dcterms:created>
  <dcterms:modified xsi:type="dcterms:W3CDTF">2023-09-05T16:53:02Z</dcterms:modified>
</cp:coreProperties>
</file>