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pt 博士学业 进度 答辩2018-2021\SCI 论文 2022\2022-9 投稿\plos genetic\2022-3 投稿\supplemantary data\"/>
    </mc:Choice>
  </mc:AlternateContent>
  <xr:revisionPtr revIDLastSave="0" documentId="13_ncr:1_{E69C4346-2ED0-4286-BDAF-19523F88C711}" xr6:coauthVersionLast="47" xr6:coauthVersionMax="47" xr10:uidLastSave="{00000000-0000-0000-0000-000000000000}"/>
  <bookViews>
    <workbookView xWindow="3420" yWindow="60" windowWidth="14745" windowHeight="10860" xr2:uid="{00000000-000D-0000-FFFF-FFFF00000000}"/>
  </bookViews>
  <sheets>
    <sheet name="N3 the arragment in up order " sheetId="2" r:id="rId1"/>
  </sheets>
  <definedNames>
    <definedName name="_xlnm._FilterDatabase" localSheetId="0" hidden="1">'N3 the arragment in up order '!$A$3:$D$102</definedName>
    <definedName name="_xlnm.Criteria" localSheetId="0">'N3 the arragment in up order '!$L$3:$N$4</definedName>
    <definedName name="_xlnm.Extract" localSheetId="0">'N3 the arragment in up order '!$P$3:$S$3</definedName>
  </definedNames>
  <calcPr calcId="181029"/>
</workbook>
</file>

<file path=xl/calcChain.xml><?xml version="1.0" encoding="utf-8"?>
<calcChain xmlns="http://schemas.openxmlformats.org/spreadsheetml/2006/main">
  <c r="G82" i="2" l="1"/>
  <c r="H82" i="2"/>
  <c r="I82" i="2"/>
  <c r="G99" i="2"/>
  <c r="H99" i="2"/>
  <c r="I99" i="2"/>
  <c r="G45" i="2"/>
  <c r="H45" i="2"/>
  <c r="I45" i="2"/>
  <c r="G31" i="2"/>
  <c r="H31" i="2"/>
  <c r="I31" i="2"/>
  <c r="G85" i="2"/>
  <c r="H85" i="2"/>
  <c r="I85" i="2"/>
  <c r="G57" i="2"/>
  <c r="H57" i="2"/>
  <c r="I57" i="2"/>
  <c r="G19" i="2"/>
  <c r="H19" i="2"/>
  <c r="I19" i="2"/>
  <c r="G92" i="2"/>
  <c r="H92" i="2"/>
  <c r="I92" i="2"/>
  <c r="G12" i="2"/>
  <c r="H12" i="2"/>
  <c r="I12" i="2"/>
  <c r="G38" i="2"/>
  <c r="H38" i="2"/>
  <c r="I38" i="2"/>
  <c r="G70" i="2"/>
  <c r="H70" i="2"/>
  <c r="I70" i="2"/>
  <c r="G13" i="2"/>
  <c r="H13" i="2"/>
  <c r="I13" i="2"/>
  <c r="G43" i="2"/>
  <c r="H43" i="2"/>
  <c r="I43" i="2"/>
  <c r="G90" i="2"/>
  <c r="H90" i="2"/>
  <c r="I90" i="2"/>
  <c r="G24" i="2"/>
  <c r="H24" i="2"/>
  <c r="I24" i="2"/>
  <c r="G98" i="2"/>
  <c r="H98" i="2"/>
  <c r="I98" i="2"/>
  <c r="G29" i="2"/>
  <c r="H29" i="2"/>
  <c r="I29" i="2"/>
  <c r="G65" i="2"/>
  <c r="H65" i="2"/>
  <c r="I65" i="2"/>
  <c r="G76" i="2"/>
  <c r="H76" i="2"/>
  <c r="I76" i="2"/>
  <c r="G88" i="2"/>
  <c r="H88" i="2"/>
  <c r="I88" i="2"/>
  <c r="G64" i="2"/>
  <c r="H64" i="2"/>
  <c r="I64" i="2"/>
  <c r="G79" i="2"/>
  <c r="H79" i="2"/>
  <c r="I79" i="2"/>
  <c r="G46" i="2"/>
  <c r="H46" i="2"/>
  <c r="I46" i="2"/>
  <c r="G48" i="2"/>
  <c r="H48" i="2"/>
  <c r="I48" i="2"/>
  <c r="G28" i="2"/>
  <c r="H28" i="2"/>
  <c r="I28" i="2"/>
  <c r="G25" i="2"/>
  <c r="H25" i="2"/>
  <c r="I25" i="2"/>
  <c r="G5" i="2"/>
  <c r="H5" i="2"/>
  <c r="I5" i="2"/>
  <c r="G23" i="2"/>
  <c r="H23" i="2"/>
  <c r="I23" i="2"/>
  <c r="G7" i="2"/>
  <c r="H7" i="2"/>
  <c r="I7" i="2"/>
  <c r="G72" i="2"/>
  <c r="H72" i="2"/>
  <c r="I72" i="2"/>
  <c r="G62" i="2"/>
  <c r="H62" i="2"/>
  <c r="I62" i="2"/>
  <c r="G44" i="2"/>
  <c r="H44" i="2"/>
  <c r="I44" i="2"/>
  <c r="G61" i="2"/>
  <c r="I61" i="2"/>
  <c r="G91" i="2"/>
  <c r="H91" i="2"/>
  <c r="I91" i="2"/>
  <c r="G55" i="2"/>
  <c r="H55" i="2"/>
  <c r="I55" i="2"/>
  <c r="G84" i="2"/>
  <c r="H84" i="2"/>
  <c r="I84" i="2"/>
  <c r="G35" i="2"/>
  <c r="H35" i="2"/>
  <c r="I35" i="2"/>
  <c r="G83" i="2"/>
  <c r="H83" i="2"/>
  <c r="I83" i="2"/>
  <c r="G89" i="2"/>
  <c r="H89" i="2"/>
  <c r="I89" i="2"/>
  <c r="G32" i="2"/>
  <c r="H32" i="2"/>
  <c r="I32" i="2"/>
  <c r="G40" i="2"/>
  <c r="I40" i="2"/>
  <c r="G87" i="2"/>
  <c r="H87" i="2"/>
  <c r="I87" i="2"/>
  <c r="G39" i="2"/>
  <c r="I39" i="2"/>
  <c r="G27" i="2"/>
  <c r="H27" i="2"/>
  <c r="I27" i="2"/>
  <c r="G37" i="2"/>
  <c r="H37" i="2"/>
  <c r="I37" i="2"/>
  <c r="G21" i="2"/>
  <c r="H21" i="2"/>
  <c r="I21" i="2"/>
  <c r="G94" i="2"/>
  <c r="H94" i="2"/>
  <c r="I94" i="2"/>
  <c r="G102" i="2"/>
  <c r="H102" i="2"/>
  <c r="I102" i="2"/>
  <c r="G96" i="2"/>
  <c r="H96" i="2"/>
  <c r="I96" i="2"/>
  <c r="G30" i="2"/>
  <c r="H30" i="2"/>
  <c r="I30" i="2"/>
  <c r="G77" i="2"/>
  <c r="H77" i="2"/>
  <c r="I77" i="2"/>
  <c r="G4" i="2"/>
  <c r="H4" i="2"/>
  <c r="I4" i="2"/>
  <c r="G17" i="2"/>
  <c r="H17" i="2"/>
  <c r="I17" i="2"/>
  <c r="G95" i="2"/>
  <c r="H95" i="2"/>
  <c r="I95" i="2"/>
  <c r="G34" i="2"/>
  <c r="H34" i="2"/>
  <c r="I34" i="2"/>
  <c r="G47" i="2"/>
  <c r="H47" i="2"/>
  <c r="I47" i="2"/>
  <c r="G69" i="2"/>
  <c r="H69" i="2"/>
  <c r="I69" i="2"/>
  <c r="G6" i="2"/>
  <c r="H6" i="2"/>
  <c r="I6" i="2"/>
  <c r="G26" i="2"/>
  <c r="I26" i="2"/>
  <c r="G36" i="2"/>
  <c r="H36" i="2"/>
  <c r="I36" i="2"/>
  <c r="G101" i="2"/>
  <c r="H101" i="2"/>
  <c r="I101" i="2"/>
  <c r="G56" i="2"/>
  <c r="H56" i="2"/>
  <c r="I56" i="2"/>
  <c r="G51" i="2"/>
  <c r="H51" i="2"/>
  <c r="I51" i="2"/>
  <c r="G8" i="2"/>
  <c r="H8" i="2"/>
  <c r="I8" i="2"/>
  <c r="G80" i="2"/>
  <c r="I80" i="2"/>
  <c r="G18" i="2"/>
  <c r="H18" i="2"/>
  <c r="I18" i="2"/>
  <c r="G66" i="2"/>
  <c r="H66" i="2"/>
  <c r="I66" i="2"/>
  <c r="G15" i="2"/>
  <c r="H15" i="2"/>
  <c r="I15" i="2"/>
  <c r="G74" i="2"/>
  <c r="H74" i="2"/>
  <c r="I74" i="2"/>
  <c r="G42" i="2"/>
  <c r="H42" i="2"/>
  <c r="I42" i="2"/>
  <c r="G86" i="2"/>
  <c r="H86" i="2"/>
  <c r="I86" i="2"/>
  <c r="G73" i="2"/>
  <c r="H73" i="2"/>
  <c r="I73" i="2"/>
  <c r="G71" i="2"/>
  <c r="H71" i="2"/>
  <c r="I71" i="2"/>
  <c r="G93" i="2"/>
  <c r="H93" i="2"/>
  <c r="I93" i="2"/>
  <c r="G75" i="2"/>
  <c r="H75" i="2"/>
  <c r="I75" i="2"/>
  <c r="G60" i="2"/>
  <c r="H60" i="2"/>
  <c r="I60" i="2"/>
  <c r="G16" i="2"/>
  <c r="H16" i="2"/>
  <c r="I16" i="2"/>
  <c r="G33" i="2"/>
  <c r="H33" i="2"/>
  <c r="I33" i="2"/>
  <c r="G63" i="2"/>
  <c r="H63" i="2"/>
  <c r="I63" i="2"/>
  <c r="G11" i="2"/>
  <c r="H11" i="2"/>
  <c r="I11" i="2"/>
  <c r="G22" i="2"/>
  <c r="H22" i="2"/>
  <c r="I22" i="2"/>
  <c r="G41" i="2"/>
  <c r="H41" i="2"/>
  <c r="I41" i="2"/>
  <c r="G100" i="2"/>
  <c r="H100" i="2"/>
  <c r="I100" i="2"/>
  <c r="G10" i="2"/>
  <c r="H10" i="2"/>
  <c r="I10" i="2"/>
  <c r="G14" i="2"/>
  <c r="H14" i="2"/>
  <c r="I14" i="2"/>
  <c r="G81" i="2"/>
  <c r="H81" i="2"/>
  <c r="I81" i="2"/>
  <c r="G59" i="2"/>
  <c r="H59" i="2"/>
  <c r="I59" i="2"/>
  <c r="G54" i="2"/>
  <c r="H54" i="2"/>
  <c r="I54" i="2"/>
  <c r="G52" i="2"/>
  <c r="H52" i="2"/>
  <c r="I52" i="2"/>
  <c r="G78" i="2"/>
  <c r="H78" i="2"/>
  <c r="I78" i="2"/>
  <c r="G53" i="2"/>
  <c r="H53" i="2"/>
  <c r="I53" i="2"/>
  <c r="G58" i="2"/>
  <c r="H58" i="2"/>
  <c r="I58" i="2"/>
  <c r="G68" i="2"/>
  <c r="H68" i="2"/>
  <c r="I68" i="2"/>
  <c r="G9" i="2"/>
  <c r="H9" i="2"/>
  <c r="I9" i="2"/>
  <c r="G20" i="2"/>
  <c r="H20" i="2"/>
  <c r="I20" i="2"/>
  <c r="G50" i="2"/>
  <c r="I50" i="2"/>
  <c r="G67" i="2"/>
  <c r="H67" i="2"/>
  <c r="I67" i="2"/>
  <c r="G49" i="2"/>
  <c r="H49" i="2"/>
  <c r="I49" i="2"/>
  <c r="H97" i="2"/>
  <c r="I97" i="2"/>
  <c r="G97" i="2"/>
</calcChain>
</file>

<file path=xl/sharedStrings.xml><?xml version="1.0" encoding="utf-8"?>
<sst xmlns="http://schemas.openxmlformats.org/spreadsheetml/2006/main" count="208" uniqueCount="108">
  <si>
    <t>gene_name</t>
  </si>
  <si>
    <t>FPKM.N3_1</t>
  </si>
  <si>
    <t>FPKM.N3_3</t>
  </si>
  <si>
    <t>FPKM.WT</t>
  </si>
  <si>
    <t>LOC_Os11g37270</t>
  </si>
  <si>
    <t>LOC_Os08g03410</t>
  </si>
  <si>
    <t>LOC_Os07g10570</t>
  </si>
  <si>
    <t>LOC_Os04g09390</t>
  </si>
  <si>
    <t>LOC_Os05g26377</t>
  </si>
  <si>
    <t>LOC_Os07g11310</t>
  </si>
  <si>
    <t>LOC_Os10g39610</t>
  </si>
  <si>
    <t>LOC_Os11g26790</t>
  </si>
  <si>
    <t>LOC_Os03g57960</t>
  </si>
  <si>
    <t>LOC_Os04g49980</t>
  </si>
  <si>
    <t>LOC_Os12g23980</t>
  </si>
  <si>
    <t>LOC_Os01g03360</t>
  </si>
  <si>
    <t>LOC_Os03g31750</t>
  </si>
  <si>
    <t>LOC_Os01g02120</t>
  </si>
  <si>
    <t>LOC_Os05g35690</t>
  </si>
  <si>
    <t>LOC_Os01g46220</t>
  </si>
  <si>
    <t>LOC_Os03g46100</t>
  </si>
  <si>
    <t>LOC_Os01g12020</t>
  </si>
  <si>
    <t>LOC_Os01g13360</t>
  </si>
  <si>
    <t>LOC_Os02g54960</t>
  </si>
  <si>
    <t>LOC_Os01g58660</t>
  </si>
  <si>
    <t>LOC_Os05g28210</t>
  </si>
  <si>
    <t>LOC_Os04g49720</t>
  </si>
  <si>
    <t>LOC_Os05g04870</t>
  </si>
  <si>
    <t>LOC_Os08g23870</t>
  </si>
  <si>
    <t>LOC_Os12g27830</t>
  </si>
  <si>
    <t>LOC_Os06g42020</t>
  </si>
  <si>
    <t>LOC_Os09g26380</t>
  </si>
  <si>
    <t>LOC_Os01g26320</t>
  </si>
  <si>
    <t>LOC_Os03g07180</t>
  </si>
  <si>
    <t>LOC_Os05g26770</t>
  </si>
  <si>
    <t>LOC_Os05g26750</t>
  </si>
  <si>
    <t>LOC_Os12g12230</t>
  </si>
  <si>
    <t>LOC_Os08g42890</t>
  </si>
  <si>
    <t>LOC_Os05g26460</t>
  </si>
  <si>
    <t>LOC_Os11g24070</t>
  </si>
  <si>
    <t>LOC_Os03g43820</t>
  </si>
  <si>
    <t>LOC_Os07g24000</t>
  </si>
  <si>
    <t>LOC_Os04g36750</t>
  </si>
  <si>
    <t>LOC_Os05g26490</t>
  </si>
  <si>
    <t>LOC_Os05g46480</t>
  </si>
  <si>
    <t>LOC_Os11g11530</t>
  </si>
  <si>
    <t>LOC_Os05g26480</t>
  </si>
  <si>
    <t>LOC_Os12g32040</t>
  </si>
  <si>
    <t>LOC_Os01g50910</t>
  </si>
  <si>
    <t>LOC_Os02g15250</t>
  </si>
  <si>
    <t>LOC_Os01g63810</t>
  </si>
  <si>
    <t>LOC_Os07g11360</t>
  </si>
  <si>
    <t>LOC_Os07g10580</t>
  </si>
  <si>
    <t>LOC_Os05g26350</t>
  </si>
  <si>
    <t>LOC_Os05g26620</t>
  </si>
  <si>
    <t>LOC_Os06g06520</t>
  </si>
  <si>
    <t>LOC_Os03g06180</t>
  </si>
  <si>
    <t>LOC_Os03g16860</t>
  </si>
  <si>
    <t>LOC_Os03g25350</t>
  </si>
  <si>
    <t>LOC_Os11g18140</t>
  </si>
  <si>
    <t>LOC_Os04g52750</t>
  </si>
  <si>
    <t>LOC_Os08g17160</t>
  </si>
  <si>
    <t>LOC_Os07g47120</t>
  </si>
  <si>
    <t>LOC_Os08g04710</t>
  </si>
  <si>
    <t>LOC_Os03g20680</t>
  </si>
  <si>
    <t>LOC_Os07g11920</t>
  </si>
  <si>
    <t>LOC_Os09g15520</t>
  </si>
  <si>
    <t>LOC_Os03g62590</t>
  </si>
  <si>
    <t>LOC_Os04g42590</t>
  </si>
  <si>
    <t>LOC_Os07g33860</t>
  </si>
  <si>
    <t>LOC_Os03g51350</t>
  </si>
  <si>
    <t>LOC_Os04g43170</t>
  </si>
  <si>
    <t>LOC_Os05g39690</t>
  </si>
  <si>
    <t>LOC_Os01g67310</t>
  </si>
  <si>
    <t>LOC_Os07g25690</t>
  </si>
  <si>
    <t>LOC_Os03g10110</t>
  </si>
  <si>
    <t>LOC_Os11g02389</t>
  </si>
  <si>
    <t>LOC_Os05g26720</t>
  </si>
  <si>
    <t>LOC_Os05g26368</t>
  </si>
  <si>
    <t>LOC_Os01g64640</t>
  </si>
  <si>
    <t>LOC_Os07g26900</t>
  </si>
  <si>
    <t>LOC_Os04g40510</t>
  </si>
  <si>
    <t>LOC_Os01g62190</t>
  </si>
  <si>
    <t>LOC_Os07g29760</t>
  </si>
  <si>
    <t>LOC_Os09g21919</t>
  </si>
  <si>
    <t>LOC_Os02g32860</t>
  </si>
  <si>
    <t>LOC_Os01g57890</t>
  </si>
  <si>
    <t>LOC_Os07g11330</t>
  </si>
  <si>
    <t>LOC_Os01g50700</t>
  </si>
  <si>
    <t>LOC_Os09g32540</t>
  </si>
  <si>
    <t>LOC_Os06g07220</t>
  </si>
  <si>
    <t>LOC_Os04g06590</t>
  </si>
  <si>
    <t>LOC_Os06g06510</t>
  </si>
  <si>
    <t>LOC_Os04g12639</t>
  </si>
  <si>
    <t>LOC_Os01g52900</t>
  </si>
  <si>
    <t>LOC_Os08g40350</t>
  </si>
  <si>
    <t>LOC_Os08g04290</t>
  </si>
  <si>
    <t>LOC_Os05g48560</t>
  </si>
  <si>
    <t>LOC_Os09g20400</t>
  </si>
  <si>
    <t>LOC_Os05g31020</t>
  </si>
  <si>
    <t>LOC_Os04g09570</t>
  </si>
  <si>
    <t>LOC_Os06g04940</t>
  </si>
  <si>
    <t>LOC_Os12g38150</t>
  </si>
  <si>
    <t>1 FPKM.N3_1</t>
    <phoneticPr fontId="1" type="noConversion"/>
  </si>
  <si>
    <t>1FPKM.N3_3</t>
    <phoneticPr fontId="1" type="noConversion"/>
  </si>
  <si>
    <t>1FPKM.WT</t>
    <phoneticPr fontId="1" type="noConversion"/>
  </si>
  <si>
    <t>S3 Table. The data of WTVSN3_1VSN3_3_Gene_differential_expression notation</t>
  </si>
  <si>
    <t>raw data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</si>
</sst>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1" fontId="2" fillId="0" borderId="0" xfId="0" applyNumberFormat="1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4F046-06EB-4885-857F-4FF11005B586}">
  <dimension ref="A1:S102"/>
  <sheetViews>
    <sheetView tabSelected="1" zoomScaleNormal="100" workbookViewId="0">
      <selection activeCell="A2" sqref="A2"/>
    </sheetView>
  </sheetViews>
  <sheetFormatPr defaultColWidth="18.125" defaultRowHeight="14.25" x14ac:dyDescent="0.2"/>
  <cols>
    <col min="1" max="1" width="17.125" style="2" customWidth="1"/>
    <col min="2" max="2" width="11" style="2" customWidth="1"/>
    <col min="3" max="3" width="10.375" style="2" customWidth="1"/>
    <col min="4" max="4" width="8.5" style="2" customWidth="1"/>
    <col min="5" max="5" width="8.375" style="2" customWidth="1"/>
    <col min="6" max="6" width="17.375" style="2" customWidth="1"/>
    <col min="7" max="7" width="13.5" style="2" customWidth="1"/>
    <col min="8" max="8" width="12.875" style="2" customWidth="1"/>
    <col min="9" max="9" width="12.125" style="2" customWidth="1"/>
    <col min="10" max="16384" width="18.125" style="2"/>
  </cols>
  <sheetData>
    <row r="1" spans="1:19" x14ac:dyDescent="0.2">
      <c r="A1" s="2" t="s">
        <v>106</v>
      </c>
    </row>
    <row r="2" spans="1:19" x14ac:dyDescent="0.2">
      <c r="A2" s="2" t="s">
        <v>107</v>
      </c>
    </row>
    <row r="3" spans="1:19" x14ac:dyDescent="0.2">
      <c r="A3" s="1" t="s">
        <v>0</v>
      </c>
      <c r="B3" s="1" t="s">
        <v>1</v>
      </c>
      <c r="C3" s="1" t="s">
        <v>2</v>
      </c>
      <c r="D3" s="1" t="s">
        <v>3</v>
      </c>
      <c r="E3" s="1"/>
      <c r="F3" s="1" t="s">
        <v>0</v>
      </c>
      <c r="G3" s="1" t="s">
        <v>103</v>
      </c>
      <c r="H3" s="1" t="s">
        <v>104</v>
      </c>
      <c r="I3" s="1" t="s">
        <v>105</v>
      </c>
      <c r="L3" s="1"/>
      <c r="M3" s="1"/>
      <c r="N3" s="1"/>
      <c r="P3" s="1"/>
      <c r="Q3" s="1"/>
      <c r="R3" s="1"/>
      <c r="S3" s="1"/>
    </row>
    <row r="4" spans="1:19" x14ac:dyDescent="0.2">
      <c r="A4" s="1" t="s">
        <v>56</v>
      </c>
      <c r="B4" s="3">
        <v>0.32635999999999998</v>
      </c>
      <c r="C4" s="3">
        <v>18.575893000000001</v>
      </c>
      <c r="D4" s="3">
        <v>0.49110199999999998</v>
      </c>
      <c r="E4" s="3"/>
      <c r="F4" s="1" t="s">
        <v>56</v>
      </c>
      <c r="G4" s="2">
        <f t="shared" ref="G4:G25" si="0">LOG(B4,10)</f>
        <v>-0.48630307554259544</v>
      </c>
      <c r="H4" s="2">
        <f t="shared" ref="H4:H25" si="1">LOG(C4,10)</f>
        <v>1.2689497007987083</v>
      </c>
      <c r="I4" s="2">
        <f t="shared" ref="I4:I25" si="2">LOG(D4,10)</f>
        <v>-0.30882829721192057</v>
      </c>
      <c r="P4" s="1"/>
      <c r="Q4" s="3"/>
      <c r="R4" s="3"/>
      <c r="S4" s="3"/>
    </row>
    <row r="5" spans="1:19" x14ac:dyDescent="0.2">
      <c r="A5" s="1" t="s">
        <v>31</v>
      </c>
      <c r="B5" s="3">
        <v>0.1157</v>
      </c>
      <c r="C5" s="3">
        <v>25.005776999999998</v>
      </c>
      <c r="D5" s="3">
        <v>0.54581000000000002</v>
      </c>
      <c r="E5" s="3"/>
      <c r="F5" s="1" t="s">
        <v>31</v>
      </c>
      <c r="G5" s="2">
        <f t="shared" si="0"/>
        <v>-0.93666664104825048</v>
      </c>
      <c r="H5" s="2">
        <f t="shared" si="1"/>
        <v>1.3980403538474804</v>
      </c>
      <c r="I5" s="2">
        <f t="shared" si="2"/>
        <v>-0.26295851171296286</v>
      </c>
    </row>
    <row r="6" spans="1:19" x14ac:dyDescent="0.2">
      <c r="A6" s="1" t="s">
        <v>62</v>
      </c>
      <c r="B6" s="3">
        <v>2.9259E-2</v>
      </c>
      <c r="C6" s="3">
        <v>11.654396999999999</v>
      </c>
      <c r="D6" s="3">
        <v>0.55882299999999996</v>
      </c>
      <c r="E6" s="3"/>
      <c r="F6" s="1" t="s">
        <v>62</v>
      </c>
      <c r="G6" s="2">
        <f t="shared" si="0"/>
        <v>-1.5337405210645483</v>
      </c>
      <c r="H6" s="2">
        <f t="shared" si="1"/>
        <v>1.0664898079855261</v>
      </c>
      <c r="I6" s="2">
        <f t="shared" si="2"/>
        <v>-0.25272572752649863</v>
      </c>
    </row>
    <row r="7" spans="1:19" x14ac:dyDescent="0.2">
      <c r="A7" s="1" t="s">
        <v>33</v>
      </c>
      <c r="B7" s="3">
        <v>0.27634599999999998</v>
      </c>
      <c r="C7" s="3">
        <v>31.986616000000001</v>
      </c>
      <c r="D7" s="3">
        <v>0.77072099999999999</v>
      </c>
      <c r="E7" s="3"/>
      <c r="F7" s="1" t="s">
        <v>33</v>
      </c>
      <c r="G7" s="2">
        <f t="shared" si="0"/>
        <v>-0.55854681727905797</v>
      </c>
      <c r="H7" s="2">
        <f t="shared" si="1"/>
        <v>1.5049682966560227</v>
      </c>
      <c r="I7" s="2">
        <f t="shared" si="2"/>
        <v>-0.11310280753810059</v>
      </c>
    </row>
    <row r="8" spans="1:19" x14ac:dyDescent="0.2">
      <c r="A8" s="1" t="s">
        <v>68</v>
      </c>
      <c r="B8" s="3">
        <v>0.27168700000000001</v>
      </c>
      <c r="C8" s="3">
        <v>21.02084</v>
      </c>
      <c r="D8" s="3">
        <v>0.89399300000000004</v>
      </c>
      <c r="E8" s="3"/>
      <c r="F8" s="1" t="s">
        <v>68</v>
      </c>
      <c r="G8" s="2">
        <f t="shared" si="0"/>
        <v>-0.56593114171952807</v>
      </c>
      <c r="H8" s="2">
        <f t="shared" si="1"/>
        <v>1.322650066595924</v>
      </c>
      <c r="I8" s="2">
        <f t="shared" si="2"/>
        <v>-4.8665881733472902E-2</v>
      </c>
    </row>
    <row r="9" spans="1:19" x14ac:dyDescent="0.2">
      <c r="A9" s="1" t="s">
        <v>98</v>
      </c>
      <c r="B9" s="3">
        <v>2.9884000000000001E-2</v>
      </c>
      <c r="C9" s="3">
        <v>12.256213000000001</v>
      </c>
      <c r="D9" s="3">
        <v>1.0430170000000001</v>
      </c>
      <c r="E9" s="3"/>
      <c r="F9" s="1" t="s">
        <v>98</v>
      </c>
      <c r="G9" s="2">
        <f t="shared" si="0"/>
        <v>-1.5245612722628965</v>
      </c>
      <c r="H9" s="2">
        <f t="shared" si="1"/>
        <v>1.088356299932199</v>
      </c>
      <c r="I9" s="2">
        <f t="shared" si="2"/>
        <v>1.8291386994148059E-2</v>
      </c>
    </row>
    <row r="10" spans="1:19" x14ac:dyDescent="0.2">
      <c r="A10" s="1" t="s">
        <v>88</v>
      </c>
      <c r="B10" s="3">
        <v>4.8322620000000001</v>
      </c>
      <c r="C10" s="3">
        <v>51.717967999999999</v>
      </c>
      <c r="D10" s="3">
        <v>1.0946940000000001</v>
      </c>
      <c r="E10" s="3"/>
      <c r="F10" s="1" t="s">
        <v>88</v>
      </c>
      <c r="G10" s="2">
        <f t="shared" si="0"/>
        <v>0.68415047322680655</v>
      </c>
      <c r="H10" s="2">
        <f t="shared" si="1"/>
        <v>1.7136414531046544</v>
      </c>
      <c r="I10" s="2">
        <f t="shared" si="2"/>
        <v>3.9292737729846046E-2</v>
      </c>
    </row>
    <row r="11" spans="1:19" x14ac:dyDescent="0.2">
      <c r="A11" s="1" t="s">
        <v>84</v>
      </c>
      <c r="B11" s="3">
        <v>0.136713</v>
      </c>
      <c r="C11" s="3">
        <v>21.324665</v>
      </c>
      <c r="D11" s="3">
        <v>1.3501780000000001</v>
      </c>
      <c r="E11" s="3"/>
      <c r="F11" s="1" t="s">
        <v>84</v>
      </c>
      <c r="G11" s="2">
        <f t="shared" si="0"/>
        <v>-0.86419018653074275</v>
      </c>
      <c r="H11" s="2">
        <f t="shared" si="1"/>
        <v>1.3288822173404182</v>
      </c>
      <c r="I11" s="2">
        <f t="shared" si="2"/>
        <v>0.13039102725194049</v>
      </c>
    </row>
    <row r="12" spans="1:19" x14ac:dyDescent="0.2">
      <c r="A12" s="1" t="s">
        <v>13</v>
      </c>
      <c r="B12" s="3">
        <v>0.44410300000000003</v>
      </c>
      <c r="C12" s="3">
        <v>147.75036600000001</v>
      </c>
      <c r="D12" s="3">
        <v>1.4232100000000001</v>
      </c>
      <c r="E12" s="3"/>
      <c r="F12" s="1" t="s">
        <v>13</v>
      </c>
      <c r="G12" s="2">
        <f t="shared" si="0"/>
        <v>-0.35251629307481513</v>
      </c>
      <c r="H12" s="2">
        <f t="shared" si="1"/>
        <v>2.1695285653677328</v>
      </c>
      <c r="I12" s="2">
        <f t="shared" si="2"/>
        <v>0.15326898660029348</v>
      </c>
    </row>
    <row r="13" spans="1:19" x14ac:dyDescent="0.2">
      <c r="A13" s="1" t="s">
        <v>16</v>
      </c>
      <c r="B13" s="3">
        <v>0.156829544989467</v>
      </c>
      <c r="C13" s="3">
        <v>51.585147469756201</v>
      </c>
      <c r="D13" s="3">
        <v>1.44837919981944</v>
      </c>
      <c r="E13" s="3"/>
      <c r="F13" s="1" t="s">
        <v>16</v>
      </c>
      <c r="G13" s="2">
        <f t="shared" si="0"/>
        <v>-0.80457211756238745</v>
      </c>
      <c r="H13" s="2">
        <f t="shared" si="1"/>
        <v>1.7125246764248463</v>
      </c>
      <c r="I13" s="2">
        <f t="shared" si="2"/>
        <v>0.16088227928464272</v>
      </c>
    </row>
    <row r="14" spans="1:19" x14ac:dyDescent="0.2">
      <c r="A14" s="1" t="s">
        <v>89</v>
      </c>
      <c r="B14" s="3">
        <v>1.162358</v>
      </c>
      <c r="C14" s="3">
        <v>30.989184999999999</v>
      </c>
      <c r="D14" s="3">
        <v>1.6266719999999999</v>
      </c>
      <c r="E14" s="3"/>
      <c r="F14" s="1" t="s">
        <v>89</v>
      </c>
      <c r="G14" s="2">
        <f t="shared" si="0"/>
        <v>6.5339909017270992E-2</v>
      </c>
      <c r="H14" s="2">
        <f t="shared" si="1"/>
        <v>1.4912101546627401</v>
      </c>
      <c r="I14" s="2">
        <f t="shared" si="2"/>
        <v>0.21129999119704795</v>
      </c>
    </row>
    <row r="15" spans="1:19" x14ac:dyDescent="0.2">
      <c r="A15" s="1" t="s">
        <v>72</v>
      </c>
      <c r="B15" s="3">
        <v>3.1239430000000001</v>
      </c>
      <c r="C15" s="3">
        <v>65.094772000000006</v>
      </c>
      <c r="D15" s="3">
        <v>1.638992</v>
      </c>
      <c r="E15" s="3"/>
      <c r="F15" s="1" t="s">
        <v>72</v>
      </c>
      <c r="G15" s="2">
        <f t="shared" si="0"/>
        <v>0.49470310106591975</v>
      </c>
      <c r="H15" s="2">
        <f t="shared" si="1"/>
        <v>1.8135461101853236</v>
      </c>
      <c r="I15" s="2">
        <f t="shared" si="2"/>
        <v>0.21457683376309547</v>
      </c>
    </row>
    <row r="16" spans="1:19" x14ac:dyDescent="0.2">
      <c r="A16" s="1" t="s">
        <v>81</v>
      </c>
      <c r="B16" s="3">
        <v>0.89220006671373098</v>
      </c>
      <c r="C16" s="3">
        <v>30.951283035651301</v>
      </c>
      <c r="D16" s="3">
        <v>1.6907632989763499</v>
      </c>
      <c r="E16" s="3"/>
      <c r="F16" s="1" t="s">
        <v>81</v>
      </c>
      <c r="G16" s="2">
        <f t="shared" si="0"/>
        <v>-4.9537748620288556E-2</v>
      </c>
      <c r="H16" s="2">
        <f t="shared" si="1"/>
        <v>1.4906786567084485</v>
      </c>
      <c r="I16" s="2">
        <f t="shared" si="2"/>
        <v>0.22808281212537318</v>
      </c>
    </row>
    <row r="17" spans="1:9" x14ac:dyDescent="0.2">
      <c r="A17" s="1" t="s">
        <v>57</v>
      </c>
      <c r="B17" s="3">
        <v>58.901389999999999</v>
      </c>
      <c r="C17" s="3">
        <v>2.1213890000000002</v>
      </c>
      <c r="D17" s="3">
        <v>1.8850229999999999</v>
      </c>
      <c r="E17" s="3"/>
      <c r="F17" s="1" t="s">
        <v>57</v>
      </c>
      <c r="G17" s="2">
        <f t="shared" si="0"/>
        <v>1.7701255437210039</v>
      </c>
      <c r="H17" s="2">
        <f t="shared" si="1"/>
        <v>0.32662031258217389</v>
      </c>
      <c r="I17" s="2">
        <f t="shared" si="2"/>
        <v>0.27531665359334734</v>
      </c>
    </row>
    <row r="18" spans="1:9" x14ac:dyDescent="0.2">
      <c r="A18" s="1" t="s">
        <v>70</v>
      </c>
      <c r="B18" s="3">
        <v>0.37295899999999998</v>
      </c>
      <c r="C18" s="3">
        <v>38.423622000000002</v>
      </c>
      <c r="D18" s="3">
        <v>2.2534719999999999</v>
      </c>
      <c r="E18" s="3"/>
      <c r="F18" s="1" t="s">
        <v>70</v>
      </c>
      <c r="G18" s="2">
        <f t="shared" si="0"/>
        <v>-0.42833890827830362</v>
      </c>
      <c r="H18" s="2">
        <f t="shared" si="1"/>
        <v>1.5845983011938443</v>
      </c>
      <c r="I18" s="2">
        <f t="shared" si="2"/>
        <v>0.35285216621394544</v>
      </c>
    </row>
    <row r="19" spans="1:9" x14ac:dyDescent="0.2">
      <c r="A19" s="1" t="s">
        <v>11</v>
      </c>
      <c r="B19" s="3">
        <v>0.18714</v>
      </c>
      <c r="C19" s="3">
        <v>161.772797</v>
      </c>
      <c r="D19" s="3">
        <v>2.29419</v>
      </c>
      <c r="E19" s="3"/>
      <c r="F19" s="1" t="s">
        <v>11</v>
      </c>
      <c r="G19" s="2">
        <f t="shared" si="0"/>
        <v>-0.72783337485921251</v>
      </c>
      <c r="H19" s="2">
        <f t="shared" si="1"/>
        <v>2.208905494371185</v>
      </c>
      <c r="I19" s="2">
        <f t="shared" si="2"/>
        <v>0.36062938241205283</v>
      </c>
    </row>
    <row r="20" spans="1:9" x14ac:dyDescent="0.2">
      <c r="A20" s="1" t="s">
        <v>99</v>
      </c>
      <c r="B20" s="3">
        <v>0.76136800000000004</v>
      </c>
      <c r="C20" s="3">
        <v>29.210070000000002</v>
      </c>
      <c r="D20" s="3">
        <v>2.3617729999999999</v>
      </c>
      <c r="E20" s="3"/>
      <c r="F20" s="1" t="s">
        <v>99</v>
      </c>
      <c r="G20" s="2">
        <f t="shared" si="0"/>
        <v>-0.1184053803657131</v>
      </c>
      <c r="H20" s="2">
        <f t="shared" si="1"/>
        <v>1.4655325977327864</v>
      </c>
      <c r="I20" s="2">
        <f t="shared" si="2"/>
        <v>0.3732381534024139</v>
      </c>
    </row>
    <row r="21" spans="1:9" x14ac:dyDescent="0.2">
      <c r="A21" s="1" t="s">
        <v>50</v>
      </c>
      <c r="B21" s="3">
        <v>0.33318399999999998</v>
      </c>
      <c r="C21" s="3">
        <v>39.952480901408499</v>
      </c>
      <c r="D21" s="3">
        <v>2.5558387464788699</v>
      </c>
      <c r="E21" s="3"/>
      <c r="F21" s="1" t="s">
        <v>50</v>
      </c>
      <c r="G21" s="2">
        <f t="shared" si="0"/>
        <v>-0.47731586224289591</v>
      </c>
      <c r="H21" s="2">
        <f t="shared" si="1"/>
        <v>1.6015437525696241</v>
      </c>
      <c r="I21" s="2">
        <f t="shared" si="2"/>
        <v>0.40753344975099892</v>
      </c>
    </row>
    <row r="22" spans="1:9" x14ac:dyDescent="0.2">
      <c r="A22" s="1" t="s">
        <v>85</v>
      </c>
      <c r="B22" s="3">
        <v>3.3894950000000001</v>
      </c>
      <c r="C22" s="3">
        <v>65.953415000000007</v>
      </c>
      <c r="D22" s="3">
        <v>2.611942</v>
      </c>
      <c r="E22" s="3"/>
      <c r="F22" s="1" t="s">
        <v>85</v>
      </c>
      <c r="G22" s="2">
        <f t="shared" si="0"/>
        <v>0.53013499759816485</v>
      </c>
      <c r="H22" s="2">
        <f t="shared" si="1"/>
        <v>1.8192372877862191</v>
      </c>
      <c r="I22" s="2">
        <f t="shared" si="2"/>
        <v>0.41696352889720972</v>
      </c>
    </row>
    <row r="23" spans="1:9" x14ac:dyDescent="0.2">
      <c r="A23" s="1" t="s">
        <v>32</v>
      </c>
      <c r="B23" s="3">
        <v>52.982689000000001</v>
      </c>
      <c r="C23" s="3">
        <v>0.10613</v>
      </c>
      <c r="D23" s="3">
        <v>2.911759</v>
      </c>
      <c r="E23" s="3"/>
      <c r="F23" s="1" t="s">
        <v>32</v>
      </c>
      <c r="G23" s="2">
        <f t="shared" si="0"/>
        <v>1.7241339960190933</v>
      </c>
      <c r="H23" s="2">
        <f t="shared" si="1"/>
        <v>-0.97416183577029958</v>
      </c>
      <c r="I23" s="2">
        <f t="shared" si="2"/>
        <v>0.46415542651274888</v>
      </c>
    </row>
    <row r="24" spans="1:9" x14ac:dyDescent="0.2">
      <c r="A24" s="1" t="s">
        <v>19</v>
      </c>
      <c r="B24" s="3">
        <v>65.324539000000001</v>
      </c>
      <c r="C24" s="3">
        <v>2.2581E-2</v>
      </c>
      <c r="D24" s="3">
        <v>2.9549569999999998</v>
      </c>
      <c r="E24" s="3"/>
      <c r="F24" s="1" t="s">
        <v>19</v>
      </c>
      <c r="G24" s="2">
        <f t="shared" si="0"/>
        <v>1.8150763535625838</v>
      </c>
      <c r="H24" s="2">
        <f t="shared" si="1"/>
        <v>-1.6462568292460644</v>
      </c>
      <c r="I24" s="2">
        <f t="shared" si="2"/>
        <v>0.4705511654884767</v>
      </c>
    </row>
    <row r="25" spans="1:9" x14ac:dyDescent="0.2">
      <c r="A25" s="1" t="s">
        <v>30</v>
      </c>
      <c r="B25" s="3">
        <v>79.273292999999995</v>
      </c>
      <c r="C25" s="3">
        <v>0.94332000000000005</v>
      </c>
      <c r="D25" s="3">
        <v>2.986961</v>
      </c>
      <c r="E25" s="3"/>
      <c r="F25" s="1" t="s">
        <v>30</v>
      </c>
      <c r="G25" s="2">
        <f t="shared" si="0"/>
        <v>1.8991268990919077</v>
      </c>
      <c r="H25" s="2">
        <f t="shared" si="1"/>
        <v>-2.5340957676660534E-2</v>
      </c>
      <c r="I25" s="2">
        <f t="shared" si="2"/>
        <v>0.47522955216711188</v>
      </c>
    </row>
    <row r="26" spans="1:9" x14ac:dyDescent="0.2">
      <c r="A26" s="1" t="s">
        <v>63</v>
      </c>
      <c r="B26" s="3">
        <v>33.732498</v>
      </c>
      <c r="C26" s="4">
        <v>0</v>
      </c>
      <c r="D26" s="3">
        <v>3.0542630000000002</v>
      </c>
      <c r="E26" s="3"/>
      <c r="F26" s="1" t="s">
        <v>63</v>
      </c>
      <c r="G26" s="2">
        <f t="shared" ref="G26:G57" si="3">LOG(B26,10)</f>
        <v>1.5280485032836524</v>
      </c>
      <c r="H26" s="2">
        <v>1</v>
      </c>
      <c r="I26" s="2">
        <f t="shared" ref="I26:I57" si="4">LOG(D26,10)</f>
        <v>0.48490643106058884</v>
      </c>
    </row>
    <row r="27" spans="1:9" x14ac:dyDescent="0.2">
      <c r="A27" s="1" t="s">
        <v>48</v>
      </c>
      <c r="B27" s="3">
        <v>2.8745167293906801</v>
      </c>
      <c r="C27" s="3">
        <v>123.630782673835</v>
      </c>
      <c r="D27" s="3">
        <v>3.2454106039426498</v>
      </c>
      <c r="E27" s="3"/>
      <c r="F27" s="1" t="s">
        <v>48</v>
      </c>
      <c r="G27" s="2">
        <f t="shared" si="3"/>
        <v>0.4585648405384089</v>
      </c>
      <c r="H27" s="2">
        <f t="shared" ref="H27:H38" si="5">LOG(C27,10)</f>
        <v>2.0921266186566236</v>
      </c>
      <c r="I27" s="2">
        <f t="shared" si="4"/>
        <v>0.5112696508268344</v>
      </c>
    </row>
    <row r="28" spans="1:9" x14ac:dyDescent="0.2">
      <c r="A28" s="1" t="s">
        <v>29</v>
      </c>
      <c r="B28" s="3">
        <v>0.90343099999999998</v>
      </c>
      <c r="C28" s="3">
        <v>100.95935799999999</v>
      </c>
      <c r="D28" s="3">
        <v>3.6384560000000001</v>
      </c>
      <c r="E28" s="3"/>
      <c r="F28" s="1" t="s">
        <v>29</v>
      </c>
      <c r="G28" s="2">
        <f t="shared" si="3"/>
        <v>-4.4105011297369878E-2</v>
      </c>
      <c r="H28" s="2">
        <f t="shared" si="5"/>
        <v>2.0041465802326273</v>
      </c>
      <c r="I28" s="2">
        <f t="shared" si="4"/>
        <v>0.56091712734796217</v>
      </c>
    </row>
    <row r="29" spans="1:9" x14ac:dyDescent="0.2">
      <c r="A29" s="1" t="s">
        <v>21</v>
      </c>
      <c r="B29" s="3">
        <v>57.136768000000004</v>
      </c>
      <c r="C29" s="3">
        <v>9.4620999999999997E-2</v>
      </c>
      <c r="D29" s="3">
        <v>3.702734</v>
      </c>
      <c r="E29" s="3"/>
      <c r="F29" s="1" t="s">
        <v>21</v>
      </c>
      <c r="G29" s="2">
        <f t="shared" si="3"/>
        <v>1.7569156704278246</v>
      </c>
      <c r="H29" s="2">
        <f t="shared" si="5"/>
        <v>-1.0240124664313239</v>
      </c>
      <c r="I29" s="2">
        <f t="shared" si="4"/>
        <v>0.56852251397178111</v>
      </c>
    </row>
    <row r="30" spans="1:9" x14ac:dyDescent="0.2">
      <c r="A30" s="1" t="s">
        <v>54</v>
      </c>
      <c r="B30" s="3">
        <v>0.30506100000000003</v>
      </c>
      <c r="C30" s="3">
        <v>66.831810000000004</v>
      </c>
      <c r="D30" s="3">
        <v>4.0007210000000004</v>
      </c>
      <c r="E30" s="3"/>
      <c r="F30" s="1" t="s">
        <v>54</v>
      </c>
      <c r="G30" s="2">
        <f t="shared" si="3"/>
        <v>-0.51561331044156511</v>
      </c>
      <c r="H30" s="2">
        <f t="shared" si="5"/>
        <v>1.8249832232420167</v>
      </c>
      <c r="I30" s="2">
        <f t="shared" si="4"/>
        <v>0.60213826585404573</v>
      </c>
    </row>
    <row r="31" spans="1:9" x14ac:dyDescent="0.2">
      <c r="A31" s="1" t="s">
        <v>8</v>
      </c>
      <c r="B31" s="3">
        <v>2.7700499999999999</v>
      </c>
      <c r="C31" s="3">
        <v>1685.8797609999999</v>
      </c>
      <c r="D31" s="3">
        <v>4.6193080000000002</v>
      </c>
      <c r="E31" s="3"/>
      <c r="F31" s="1" t="s">
        <v>8</v>
      </c>
      <c r="G31" s="2">
        <f t="shared" si="3"/>
        <v>0.44248760824427386</v>
      </c>
      <c r="H31" s="2">
        <f t="shared" si="5"/>
        <v>3.2268265969812906</v>
      </c>
      <c r="I31" s="2">
        <f t="shared" si="4"/>
        <v>0.66457692051476547</v>
      </c>
    </row>
    <row r="32" spans="1:9" x14ac:dyDescent="0.2">
      <c r="A32" s="1" t="s">
        <v>44</v>
      </c>
      <c r="B32" s="3">
        <v>3.2683551296296298</v>
      </c>
      <c r="C32" s="3">
        <v>152.611889628086</v>
      </c>
      <c r="D32" s="3">
        <v>4.6552126921296297</v>
      </c>
      <c r="E32" s="3"/>
      <c r="F32" s="1" t="s">
        <v>44</v>
      </c>
      <c r="G32" s="2">
        <f t="shared" si="3"/>
        <v>0.51432923955532139</v>
      </c>
      <c r="H32" s="2">
        <f t="shared" si="5"/>
        <v>2.1835883697834912</v>
      </c>
      <c r="I32" s="2">
        <f t="shared" si="4"/>
        <v>0.6679395282621603</v>
      </c>
    </row>
    <row r="33" spans="1:9" x14ac:dyDescent="0.2">
      <c r="A33" s="1" t="s">
        <v>82</v>
      </c>
      <c r="B33" s="3">
        <v>0.12182999999999999</v>
      </c>
      <c r="C33" s="3">
        <v>36.128258000000002</v>
      </c>
      <c r="D33" s="3">
        <v>4.6864869999999996</v>
      </c>
      <c r="E33" s="3"/>
      <c r="F33" s="1" t="s">
        <v>82</v>
      </c>
      <c r="G33" s="2">
        <f t="shared" si="3"/>
        <v>-0.91424575579030065</v>
      </c>
      <c r="H33" s="2">
        <f t="shared" si="5"/>
        <v>1.557847021650328</v>
      </c>
      <c r="I33" s="2">
        <f t="shared" si="4"/>
        <v>0.67084741666024772</v>
      </c>
    </row>
    <row r="34" spans="1:9" x14ac:dyDescent="0.2">
      <c r="A34" s="1" t="s">
        <v>59</v>
      </c>
      <c r="B34" s="3">
        <v>38.104106999999999</v>
      </c>
      <c r="C34" s="3">
        <v>0.14780499999999999</v>
      </c>
      <c r="D34" s="3">
        <v>4.8123149999999999</v>
      </c>
      <c r="E34" s="3"/>
      <c r="F34" s="1" t="s">
        <v>59</v>
      </c>
      <c r="G34" s="2">
        <f t="shared" si="3"/>
        <v>1.5809717880459524</v>
      </c>
      <c r="H34" s="2">
        <f t="shared" si="5"/>
        <v>-0.83031087422481664</v>
      </c>
      <c r="I34" s="2">
        <f t="shared" si="4"/>
        <v>0.68235404723895177</v>
      </c>
    </row>
    <row r="35" spans="1:9" x14ac:dyDescent="0.2">
      <c r="A35" s="1" t="s">
        <v>41</v>
      </c>
      <c r="B35" s="3">
        <v>0.47083999999999998</v>
      </c>
      <c r="C35" s="3">
        <v>80.302070999999998</v>
      </c>
      <c r="D35" s="3">
        <v>4.8246779999999996</v>
      </c>
      <c r="E35" s="3"/>
      <c r="F35" s="1" t="s">
        <v>41</v>
      </c>
      <c r="G35" s="2">
        <f t="shared" si="3"/>
        <v>-0.32712664896932214</v>
      </c>
      <c r="H35" s="2">
        <f t="shared" si="5"/>
        <v>1.904726745929662</v>
      </c>
      <c r="I35" s="2">
        <f t="shared" si="4"/>
        <v>0.68346833374413496</v>
      </c>
    </row>
    <row r="36" spans="1:9" x14ac:dyDescent="0.2">
      <c r="A36" s="1" t="s">
        <v>64</v>
      </c>
      <c r="B36" s="3">
        <v>1.8194140000000001</v>
      </c>
      <c r="C36" s="3">
        <v>89.278296999999995</v>
      </c>
      <c r="D36" s="3">
        <v>5.1240639999999997</v>
      </c>
      <c r="E36" s="3"/>
      <c r="F36" s="1" t="s">
        <v>64</v>
      </c>
      <c r="G36" s="2">
        <f t="shared" si="3"/>
        <v>0.25993153219038112</v>
      </c>
      <c r="H36" s="2">
        <f t="shared" si="5"/>
        <v>1.9507458974250818</v>
      </c>
      <c r="I36" s="2">
        <f t="shared" si="4"/>
        <v>0.70961454548195013</v>
      </c>
    </row>
    <row r="37" spans="1:9" x14ac:dyDescent="0.2">
      <c r="A37" s="1" t="s">
        <v>49</v>
      </c>
      <c r="B37" s="3">
        <v>0.90260799999999997</v>
      </c>
      <c r="C37" s="3">
        <v>82.904655000000005</v>
      </c>
      <c r="D37" s="3">
        <v>5.1759950000000003</v>
      </c>
      <c r="E37" s="3"/>
      <c r="F37" s="1" t="s">
        <v>49</v>
      </c>
      <c r="G37" s="2">
        <f t="shared" si="3"/>
        <v>-4.4500821557665333E-2</v>
      </c>
      <c r="H37" s="2">
        <f t="shared" si="5"/>
        <v>1.9185789163651805</v>
      </c>
      <c r="I37" s="2">
        <f t="shared" si="4"/>
        <v>0.71399384813331435</v>
      </c>
    </row>
    <row r="38" spans="1:9" x14ac:dyDescent="0.2">
      <c r="A38" s="1" t="s">
        <v>14</v>
      </c>
      <c r="B38" s="3">
        <v>81.563903999999994</v>
      </c>
      <c r="C38" s="3">
        <v>1.7769E-2</v>
      </c>
      <c r="D38" s="3">
        <v>5.2594729999999998</v>
      </c>
      <c r="E38" s="3"/>
      <c r="F38" s="1" t="s">
        <v>14</v>
      </c>
      <c r="G38" s="2">
        <f t="shared" si="3"/>
        <v>1.911498004809389</v>
      </c>
      <c r="H38" s="2">
        <f t="shared" si="5"/>
        <v>-1.7503370126393938</v>
      </c>
      <c r="I38" s="2">
        <f t="shared" si="4"/>
        <v>0.72094222996017543</v>
      </c>
    </row>
    <row r="39" spans="1:9" x14ac:dyDescent="0.2">
      <c r="A39" s="1" t="s">
        <v>47</v>
      </c>
      <c r="B39" s="3">
        <v>54.835422999999999</v>
      </c>
      <c r="C39" s="4">
        <v>0</v>
      </c>
      <c r="D39" s="3">
        <v>6.1002859999999997</v>
      </c>
      <c r="E39" s="3"/>
      <c r="F39" s="1" t="s">
        <v>47</v>
      </c>
      <c r="G39" s="2">
        <f t="shared" si="3"/>
        <v>1.7390611979628663</v>
      </c>
      <c r="H39" s="2">
        <v>1</v>
      </c>
      <c r="I39" s="2">
        <f t="shared" si="4"/>
        <v>0.78535019653702087</v>
      </c>
    </row>
    <row r="40" spans="1:9" x14ac:dyDescent="0.2">
      <c r="A40" s="1" t="s">
        <v>45</v>
      </c>
      <c r="B40" s="3">
        <v>51.961666000000001</v>
      </c>
      <c r="C40" s="4">
        <v>0</v>
      </c>
      <c r="D40" s="3">
        <v>6.4231829999999999</v>
      </c>
      <c r="E40" s="3"/>
      <c r="F40" s="1" t="s">
        <v>45</v>
      </c>
      <c r="G40" s="2">
        <f t="shared" si="3"/>
        <v>1.7156830670162271</v>
      </c>
      <c r="H40" s="2">
        <v>1</v>
      </c>
      <c r="I40" s="2">
        <f t="shared" si="4"/>
        <v>0.807750295477906</v>
      </c>
    </row>
    <row r="41" spans="1:9" x14ac:dyDescent="0.2">
      <c r="A41" s="1" t="s">
        <v>86</v>
      </c>
      <c r="B41" s="3">
        <v>62.604551821173096</v>
      </c>
      <c r="C41" s="3">
        <v>1.59345360157368</v>
      </c>
      <c r="D41" s="3">
        <v>6.6399635987124501</v>
      </c>
      <c r="E41" s="3"/>
      <c r="F41" s="1" t="s">
        <v>86</v>
      </c>
      <c r="G41" s="2">
        <f t="shared" si="3"/>
        <v>1.796605910829457</v>
      </c>
      <c r="H41" s="2">
        <f t="shared" ref="H41:H49" si="6">LOG(C41,10)</f>
        <v>0.20233942214053854</v>
      </c>
      <c r="I41" s="2">
        <f t="shared" si="4"/>
        <v>0.82216569850632315</v>
      </c>
    </row>
    <row r="42" spans="1:9" x14ac:dyDescent="0.2">
      <c r="A42" s="1" t="s">
        <v>74</v>
      </c>
      <c r="B42" s="3">
        <v>4.4815000000000001E-2</v>
      </c>
      <c r="C42" s="3">
        <v>41.667949999999998</v>
      </c>
      <c r="D42" s="3">
        <v>7.0811609999999998</v>
      </c>
      <c r="E42" s="3"/>
      <c r="F42" s="1" t="s">
        <v>74</v>
      </c>
      <c r="G42" s="2">
        <f t="shared" si="3"/>
        <v>-1.348576599240948</v>
      </c>
      <c r="H42" s="2">
        <f t="shared" si="6"/>
        <v>1.619802134352446</v>
      </c>
      <c r="I42" s="2">
        <f t="shared" si="4"/>
        <v>0.85010446878533086</v>
      </c>
    </row>
    <row r="43" spans="1:9" x14ac:dyDescent="0.2">
      <c r="A43" s="1" t="s">
        <v>17</v>
      </c>
      <c r="B43" s="3">
        <v>0.35673500000000002</v>
      </c>
      <c r="C43" s="3">
        <v>169.129715</v>
      </c>
      <c r="D43" s="3">
        <v>7.220675</v>
      </c>
      <c r="E43" s="3"/>
      <c r="F43" s="1" t="s">
        <v>17</v>
      </c>
      <c r="G43" s="2">
        <f t="shared" si="3"/>
        <v>-0.44765427905195809</v>
      </c>
      <c r="H43" s="2">
        <f t="shared" si="6"/>
        <v>2.2282199170406476</v>
      </c>
      <c r="I43" s="2">
        <f t="shared" si="4"/>
        <v>0.85857779799524214</v>
      </c>
    </row>
    <row r="44" spans="1:9" x14ac:dyDescent="0.2">
      <c r="A44" s="1" t="s">
        <v>36</v>
      </c>
      <c r="B44" s="3">
        <v>99.129181000000003</v>
      </c>
      <c r="C44" s="3">
        <v>5.1240000000000001E-2</v>
      </c>
      <c r="D44" s="3">
        <v>7.7161419999999996</v>
      </c>
      <c r="E44" s="3"/>
      <c r="F44" s="1" t="s">
        <v>36</v>
      </c>
      <c r="G44" s="2">
        <f t="shared" si="3"/>
        <v>1.9962015180753281</v>
      </c>
      <c r="H44" s="2">
        <f t="shared" si="6"/>
        <v>-1.290390878927351</v>
      </c>
      <c r="I44" s="2">
        <f t="shared" si="4"/>
        <v>0.88740021135766489</v>
      </c>
    </row>
    <row r="45" spans="1:9" x14ac:dyDescent="0.2">
      <c r="A45" s="1" t="s">
        <v>7</v>
      </c>
      <c r="B45" s="3">
        <v>0.101743</v>
      </c>
      <c r="C45" s="3">
        <v>1052.2353519999999</v>
      </c>
      <c r="D45" s="3">
        <v>7.7442140000000004</v>
      </c>
      <c r="E45" s="3"/>
      <c r="F45" s="1" t="s">
        <v>7</v>
      </c>
      <c r="G45" s="2">
        <f t="shared" si="3"/>
        <v>-0.99249546088358021</v>
      </c>
      <c r="H45" s="2">
        <f t="shared" si="6"/>
        <v>3.0221128887181354</v>
      </c>
      <c r="I45" s="2">
        <f t="shared" si="4"/>
        <v>0.88897734555743935</v>
      </c>
    </row>
    <row r="46" spans="1:9" x14ac:dyDescent="0.2">
      <c r="A46" s="1" t="s">
        <v>27</v>
      </c>
      <c r="B46" s="3">
        <v>2.072082</v>
      </c>
      <c r="C46" s="3">
        <v>203.147659</v>
      </c>
      <c r="D46" s="3">
        <v>7.7663149999999996</v>
      </c>
      <c r="E46" s="3"/>
      <c r="F46" s="1" t="s">
        <v>27</v>
      </c>
      <c r="G46" s="2">
        <f t="shared" si="3"/>
        <v>0.31640693806298986</v>
      </c>
      <c r="H46" s="2">
        <f t="shared" si="6"/>
        <v>2.307811822039048</v>
      </c>
      <c r="I46" s="2">
        <f t="shared" si="4"/>
        <v>0.89021500145435239</v>
      </c>
    </row>
    <row r="47" spans="1:9" x14ac:dyDescent="0.2">
      <c r="A47" s="1" t="s">
        <v>60</v>
      </c>
      <c r="B47" s="3">
        <v>0.90489600000000003</v>
      </c>
      <c r="C47" s="3">
        <v>113.707893</v>
      </c>
      <c r="D47" s="3">
        <v>8.1974780000000003</v>
      </c>
      <c r="E47" s="3"/>
      <c r="F47" s="1" t="s">
        <v>60</v>
      </c>
      <c r="G47" s="2">
        <f t="shared" si="3"/>
        <v>-4.3401331536814601E-2</v>
      </c>
      <c r="H47" s="2">
        <f t="shared" si="6"/>
        <v>2.0557906121580078</v>
      </c>
      <c r="I47" s="2">
        <f t="shared" si="4"/>
        <v>0.91368025980417522</v>
      </c>
    </row>
    <row r="48" spans="1:9" x14ac:dyDescent="0.2">
      <c r="A48" s="1" t="s">
        <v>28</v>
      </c>
      <c r="B48" s="3">
        <v>2.830943</v>
      </c>
      <c r="C48" s="3">
        <v>252.461105</v>
      </c>
      <c r="D48" s="3">
        <v>8.2428000000000008</v>
      </c>
      <c r="E48" s="3"/>
      <c r="F48" s="1" t="s">
        <v>28</v>
      </c>
      <c r="G48" s="2">
        <f t="shared" si="3"/>
        <v>0.45193112509287364</v>
      </c>
      <c r="H48" s="2">
        <f t="shared" si="6"/>
        <v>2.4021944787516434</v>
      </c>
      <c r="I48" s="2">
        <f t="shared" si="4"/>
        <v>0.91607476242405861</v>
      </c>
    </row>
    <row r="49" spans="1:9" x14ac:dyDescent="0.2">
      <c r="A49" s="1" t="s">
        <v>102</v>
      </c>
      <c r="B49" s="3">
        <v>2.3601350000000001</v>
      </c>
      <c r="C49" s="3">
        <v>86.311278999999999</v>
      </c>
      <c r="D49" s="3">
        <v>9.0718739999999993</v>
      </c>
      <c r="E49" s="3"/>
      <c r="F49" s="1" t="s">
        <v>102</v>
      </c>
      <c r="G49" s="2">
        <f t="shared" si="3"/>
        <v>0.37293684537612792</v>
      </c>
      <c r="H49" s="2">
        <f t="shared" si="6"/>
        <v>1.9360675522318953</v>
      </c>
      <c r="I49" s="2">
        <f t="shared" si="4"/>
        <v>0.95769700963913873</v>
      </c>
    </row>
    <row r="50" spans="1:9" x14ac:dyDescent="0.2">
      <c r="A50" s="1" t="s">
        <v>100</v>
      </c>
      <c r="B50" s="3">
        <v>0.73494000000000004</v>
      </c>
      <c r="C50" s="4">
        <v>0</v>
      </c>
      <c r="D50" s="3">
        <v>9.8424899999999997</v>
      </c>
      <c r="E50" s="3"/>
      <c r="F50" s="1" t="s">
        <v>100</v>
      </c>
      <c r="G50" s="2">
        <f t="shared" si="3"/>
        <v>-0.13374811497369676</v>
      </c>
      <c r="H50" s="2">
        <v>1</v>
      </c>
      <c r="I50" s="2">
        <f t="shared" si="4"/>
        <v>0.99310498221796684</v>
      </c>
    </row>
    <row r="51" spans="1:9" x14ac:dyDescent="0.2">
      <c r="A51" s="1" t="s">
        <v>67</v>
      </c>
      <c r="B51" s="3">
        <v>0.193993</v>
      </c>
      <c r="C51" s="3">
        <v>48.580092999999998</v>
      </c>
      <c r="D51" s="3">
        <v>10.796858</v>
      </c>
      <c r="E51" s="3"/>
      <c r="F51" s="1" t="s">
        <v>67</v>
      </c>
      <c r="G51" s="2">
        <f t="shared" si="3"/>
        <v>-0.71221394077194455</v>
      </c>
      <c r="H51" s="2">
        <f t="shared" ref="H51:H60" si="7">LOG(C51,10)</f>
        <v>1.6864583418677974</v>
      </c>
      <c r="I51" s="2">
        <f t="shared" si="4"/>
        <v>1.0332973895802267</v>
      </c>
    </row>
    <row r="52" spans="1:9" x14ac:dyDescent="0.2">
      <c r="A52" s="1" t="s">
        <v>93</v>
      </c>
      <c r="B52" s="3">
        <v>53.256996000000001</v>
      </c>
      <c r="C52" s="3">
        <v>0.78282099999999999</v>
      </c>
      <c r="D52" s="3">
        <v>10.883734</v>
      </c>
      <c r="E52" s="3"/>
      <c r="F52" s="1" t="s">
        <v>93</v>
      </c>
      <c r="G52" s="2">
        <f t="shared" si="3"/>
        <v>1.726376666094342</v>
      </c>
      <c r="H52" s="2">
        <f t="shared" si="7"/>
        <v>-0.10633753244966547</v>
      </c>
      <c r="I52" s="2">
        <f t="shared" si="4"/>
        <v>1.0367779190187945</v>
      </c>
    </row>
    <row r="53" spans="1:9" x14ac:dyDescent="0.2">
      <c r="A53" s="1" t="s">
        <v>95</v>
      </c>
      <c r="B53" s="3">
        <v>44.707675999999999</v>
      </c>
      <c r="C53" s="3">
        <v>0.64649000000000001</v>
      </c>
      <c r="D53" s="3">
        <v>11.930237999999999</v>
      </c>
      <c r="E53" s="3"/>
      <c r="F53" s="1" t="s">
        <v>95</v>
      </c>
      <c r="G53" s="2">
        <f t="shared" si="3"/>
        <v>1.650382094904751</v>
      </c>
      <c r="H53" s="2">
        <f t="shared" si="7"/>
        <v>-0.18943818846093827</v>
      </c>
      <c r="I53" s="2">
        <f t="shared" si="4"/>
        <v>1.0766491076314217</v>
      </c>
    </row>
    <row r="54" spans="1:9" x14ac:dyDescent="0.2">
      <c r="A54" s="1" t="s">
        <v>92</v>
      </c>
      <c r="B54" s="3">
        <v>88.217369000000005</v>
      </c>
      <c r="C54" s="3">
        <v>1.664374</v>
      </c>
      <c r="D54" s="3">
        <v>12.685017</v>
      </c>
      <c r="E54" s="3"/>
      <c r="F54" s="1" t="s">
        <v>92</v>
      </c>
      <c r="G54" s="2">
        <f t="shared" si="3"/>
        <v>1.9455541012113677</v>
      </c>
      <c r="H54" s="2">
        <f t="shared" si="7"/>
        <v>0.22125092284746262</v>
      </c>
      <c r="I54" s="2">
        <f t="shared" si="4"/>
        <v>1.1032910535838625</v>
      </c>
    </row>
    <row r="55" spans="1:9" x14ac:dyDescent="0.2">
      <c r="A55" s="1" t="s">
        <v>39</v>
      </c>
      <c r="B55" s="3">
        <v>0.78486599999999995</v>
      </c>
      <c r="C55" s="3">
        <v>153.827866</v>
      </c>
      <c r="D55" s="3">
        <v>12.910866</v>
      </c>
      <c r="E55" s="3"/>
      <c r="F55" s="1" t="s">
        <v>39</v>
      </c>
      <c r="G55" s="2">
        <f t="shared" si="3"/>
        <v>-0.10520448392753913</v>
      </c>
      <c r="H55" s="2">
        <f t="shared" si="7"/>
        <v>2.187035015269184</v>
      </c>
      <c r="I55" s="2">
        <f t="shared" si="4"/>
        <v>1.1109553736690208</v>
      </c>
    </row>
    <row r="56" spans="1:9" x14ac:dyDescent="0.2">
      <c r="A56" s="1" t="s">
        <v>66</v>
      </c>
      <c r="B56" s="3">
        <v>0.71205600000000002</v>
      </c>
      <c r="C56" s="3">
        <v>105.098007</v>
      </c>
      <c r="D56" s="3">
        <v>15.171858</v>
      </c>
      <c r="E56" s="3"/>
      <c r="F56" s="1" t="s">
        <v>66</v>
      </c>
      <c r="G56" s="2">
        <f t="shared" si="3"/>
        <v>-0.14748584971340636</v>
      </c>
      <c r="H56" s="2">
        <f t="shared" si="7"/>
        <v>2.0215944804705903</v>
      </c>
      <c r="I56" s="2">
        <f t="shared" si="4"/>
        <v>1.181038769299338</v>
      </c>
    </row>
    <row r="57" spans="1:9" x14ac:dyDescent="0.2">
      <c r="A57" s="1" t="s">
        <v>10</v>
      </c>
      <c r="B57" s="3">
        <v>0.60588481751824796</v>
      </c>
      <c r="C57" s="3">
        <v>597.34284551386895</v>
      </c>
      <c r="D57" s="3">
        <v>15.503906929927</v>
      </c>
      <c r="E57" s="3"/>
      <c r="F57" s="1" t="s">
        <v>10</v>
      </c>
      <c r="G57" s="2">
        <f t="shared" si="3"/>
        <v>-0.21760993007593935</v>
      </c>
      <c r="H57" s="2">
        <f t="shared" si="7"/>
        <v>2.7762236664344995</v>
      </c>
      <c r="I57" s="2">
        <f t="shared" si="4"/>
        <v>1.1904411526413872</v>
      </c>
    </row>
    <row r="58" spans="1:9" x14ac:dyDescent="0.2">
      <c r="A58" s="1" t="s">
        <v>96</v>
      </c>
      <c r="B58" s="3">
        <v>88.084441999999996</v>
      </c>
      <c r="C58" s="3">
        <v>1.8757649999999999</v>
      </c>
      <c r="D58" s="3">
        <v>15.725757</v>
      </c>
      <c r="E58" s="3"/>
      <c r="F58" s="1" t="s">
        <v>96</v>
      </c>
      <c r="G58" s="2">
        <f t="shared" ref="G58:G89" si="8">LOG(B58,10)</f>
        <v>1.9448992075014528</v>
      </c>
      <c r="H58" s="2">
        <f t="shared" si="7"/>
        <v>0.27317842807498482</v>
      </c>
      <c r="I58" s="2">
        <f t="shared" ref="I58:I89" si="9">LOG(D58,10)</f>
        <v>1.1966115605090262</v>
      </c>
    </row>
    <row r="59" spans="1:9" x14ac:dyDescent="0.2">
      <c r="A59" s="1" t="s">
        <v>91</v>
      </c>
      <c r="B59" s="3">
        <v>0.92054999999999998</v>
      </c>
      <c r="C59" s="3">
        <v>63.551262000000001</v>
      </c>
      <c r="D59" s="3">
        <v>15.778942000000001</v>
      </c>
      <c r="E59" s="3"/>
      <c r="F59" s="1" t="s">
        <v>91</v>
      </c>
      <c r="G59" s="2">
        <f t="shared" si="8"/>
        <v>-3.5952617660386911E-2</v>
      </c>
      <c r="H59" s="2">
        <f t="shared" si="7"/>
        <v>1.8031241791889137</v>
      </c>
      <c r="I59" s="2">
        <f t="shared" si="9"/>
        <v>1.198077879800777</v>
      </c>
    </row>
    <row r="60" spans="1:9" x14ac:dyDescent="0.2">
      <c r="A60" s="1" t="s">
        <v>80</v>
      </c>
      <c r="B60" s="3">
        <v>61.349460999999998</v>
      </c>
      <c r="C60" s="3">
        <v>0.57427499999999998</v>
      </c>
      <c r="D60" s="3">
        <v>16.246147000000001</v>
      </c>
      <c r="E60" s="3"/>
      <c r="F60" s="1" t="s">
        <v>80</v>
      </c>
      <c r="G60" s="2">
        <f t="shared" si="8"/>
        <v>1.78781075148431</v>
      </c>
      <c r="H60" s="2">
        <f t="shared" si="7"/>
        <v>-0.24088008951436152</v>
      </c>
      <c r="I60" s="2">
        <f t="shared" si="9"/>
        <v>1.2107503785425464</v>
      </c>
    </row>
    <row r="61" spans="1:9" x14ac:dyDescent="0.2">
      <c r="A61" s="1" t="s">
        <v>37</v>
      </c>
      <c r="B61" s="3">
        <v>107.913872</v>
      </c>
      <c r="C61" s="4">
        <v>0</v>
      </c>
      <c r="D61" s="3">
        <v>16.485908999999999</v>
      </c>
      <c r="E61" s="3"/>
      <c r="F61" s="1" t="s">
        <v>37</v>
      </c>
      <c r="G61" s="2">
        <f t="shared" si="8"/>
        <v>2.0330772755060678</v>
      </c>
      <c r="H61" s="2">
        <v>1</v>
      </c>
      <c r="I61" s="2">
        <f t="shared" si="9"/>
        <v>1.2171128982671811</v>
      </c>
    </row>
    <row r="62" spans="1:9" x14ac:dyDescent="0.2">
      <c r="A62" s="1" t="s">
        <v>35</v>
      </c>
      <c r="B62" s="3">
        <v>1.3526579999999999</v>
      </c>
      <c r="C62" s="3">
        <v>229.674271</v>
      </c>
      <c r="D62" s="3">
        <v>17.104664</v>
      </c>
      <c r="E62" s="3"/>
      <c r="F62" s="1" t="s">
        <v>35</v>
      </c>
      <c r="G62" s="2">
        <f t="shared" si="8"/>
        <v>0.13118800540183845</v>
      </c>
      <c r="H62" s="2">
        <f t="shared" ref="H62:H79" si="10">LOG(C62,10)</f>
        <v>2.3611123465725758</v>
      </c>
      <c r="I62" s="2">
        <f t="shared" si="9"/>
        <v>1.2331145474261296</v>
      </c>
    </row>
    <row r="63" spans="1:9" x14ac:dyDescent="0.2">
      <c r="A63" s="1" t="s">
        <v>83</v>
      </c>
      <c r="B63" s="3">
        <v>2.772958</v>
      </c>
      <c r="C63" s="3">
        <v>144.44702100000001</v>
      </c>
      <c r="D63" s="3">
        <v>17.447137999999999</v>
      </c>
      <c r="E63" s="3"/>
      <c r="F63" s="1" t="s">
        <v>83</v>
      </c>
      <c r="G63" s="2">
        <f t="shared" si="8"/>
        <v>0.44294329168158458</v>
      </c>
      <c r="H63" s="2">
        <f t="shared" si="10"/>
        <v>2.159708589609759</v>
      </c>
      <c r="I63" s="2">
        <f t="shared" si="9"/>
        <v>1.2417241961807319</v>
      </c>
    </row>
    <row r="64" spans="1:9" x14ac:dyDescent="0.2">
      <c r="A64" s="1" t="s">
        <v>25</v>
      </c>
      <c r="B64" s="3">
        <v>1.649718</v>
      </c>
      <c r="C64" s="3">
        <v>327.26110799999998</v>
      </c>
      <c r="D64" s="3">
        <v>17.517088000000001</v>
      </c>
      <c r="E64" s="3"/>
      <c r="F64" s="1" t="s">
        <v>25</v>
      </c>
      <c r="G64" s="2">
        <f t="shared" si="8"/>
        <v>0.21740971299524162</v>
      </c>
      <c r="H64" s="2">
        <f t="shared" si="10"/>
        <v>2.5148943964335881</v>
      </c>
      <c r="I64" s="2">
        <f t="shared" si="9"/>
        <v>1.2434619117268673</v>
      </c>
    </row>
    <row r="65" spans="1:9" x14ac:dyDescent="0.2">
      <c r="A65" s="1" t="s">
        <v>22</v>
      </c>
      <c r="B65" s="3">
        <v>0.46759784038965901</v>
      </c>
      <c r="C65" s="3">
        <v>166.45711674934401</v>
      </c>
      <c r="D65" s="3">
        <v>18.181187724241301</v>
      </c>
      <c r="E65" s="3"/>
      <c r="F65" s="1" t="s">
        <v>22</v>
      </c>
      <c r="G65" s="2">
        <f t="shared" si="8"/>
        <v>-0.33012750330365342</v>
      </c>
      <c r="H65" s="2">
        <f t="shared" si="10"/>
        <v>2.2213023678248973</v>
      </c>
      <c r="I65" s="2">
        <f t="shared" si="9"/>
        <v>1.2596222510110899</v>
      </c>
    </row>
    <row r="66" spans="1:9" x14ac:dyDescent="0.2">
      <c r="A66" s="1" t="s">
        <v>71</v>
      </c>
      <c r="B66" s="3">
        <v>5.4513910000000001</v>
      </c>
      <c r="C66" s="3">
        <v>248.61755400000001</v>
      </c>
      <c r="D66" s="3">
        <v>18.935205</v>
      </c>
      <c r="E66" s="3"/>
      <c r="F66" s="1" t="s">
        <v>71</v>
      </c>
      <c r="G66" s="2">
        <f t="shared" si="8"/>
        <v>0.7365073328353493</v>
      </c>
      <c r="H66" s="2">
        <f t="shared" si="10"/>
        <v>2.3955317893747776</v>
      </c>
      <c r="I66" s="2">
        <f t="shared" si="9"/>
        <v>1.2772700113257041</v>
      </c>
    </row>
    <row r="67" spans="1:9" x14ac:dyDescent="0.2">
      <c r="A67" s="1" t="s">
        <v>101</v>
      </c>
      <c r="B67" s="3">
        <v>1.5438505071770301</v>
      </c>
      <c r="C67" s="3">
        <v>99.0909665138756</v>
      </c>
      <c r="D67" s="3">
        <v>20.2368578641148</v>
      </c>
      <c r="E67" s="3"/>
      <c r="F67" s="1" t="s">
        <v>101</v>
      </c>
      <c r="G67" s="2">
        <f t="shared" si="8"/>
        <v>0.1886052448006714</v>
      </c>
      <c r="H67" s="2">
        <f t="shared" si="10"/>
        <v>1.9960340644550343</v>
      </c>
      <c r="I67" s="2">
        <f t="shared" si="9"/>
        <v>1.3061430813786734</v>
      </c>
    </row>
    <row r="68" spans="1:9" x14ac:dyDescent="0.2">
      <c r="A68" s="1" t="s">
        <v>97</v>
      </c>
      <c r="B68" s="3">
        <v>69.736778000000001</v>
      </c>
      <c r="C68" s="3">
        <v>0.69695799999999997</v>
      </c>
      <c r="D68" s="3">
        <v>20.829108999999999</v>
      </c>
      <c r="E68" s="3"/>
      <c r="F68" s="1" t="s">
        <v>97</v>
      </c>
      <c r="G68" s="2">
        <f t="shared" si="8"/>
        <v>1.8434618780966603</v>
      </c>
      <c r="H68" s="2">
        <f t="shared" si="10"/>
        <v>-0.15679339251580457</v>
      </c>
      <c r="I68" s="2">
        <f t="shared" si="9"/>
        <v>1.3186706926717202</v>
      </c>
    </row>
    <row r="69" spans="1:9" x14ac:dyDescent="0.2">
      <c r="A69" s="1" t="s">
        <v>61</v>
      </c>
      <c r="B69" s="3">
        <v>159.84910600000001</v>
      </c>
      <c r="C69" s="3">
        <v>1.8068379999999999</v>
      </c>
      <c r="D69" s="3">
        <v>22.006132000000001</v>
      </c>
      <c r="E69" s="3"/>
      <c r="F69" s="1" t="s">
        <v>61</v>
      </c>
      <c r="G69" s="2">
        <f t="shared" si="8"/>
        <v>2.2037102117034055</v>
      </c>
      <c r="H69" s="2">
        <f t="shared" si="10"/>
        <v>0.25691921572639992</v>
      </c>
      <c r="I69" s="2">
        <f t="shared" si="9"/>
        <v>1.3425437136719129</v>
      </c>
    </row>
    <row r="70" spans="1:9" x14ac:dyDescent="0.2">
      <c r="A70" s="1" t="s">
        <v>15</v>
      </c>
      <c r="B70" s="3">
        <v>3.8028</v>
      </c>
      <c r="C70" s="3">
        <v>800.14709500000004</v>
      </c>
      <c r="D70" s="3">
        <v>23.125933</v>
      </c>
      <c r="E70" s="3"/>
      <c r="F70" s="1" t="s">
        <v>15</v>
      </c>
      <c r="G70" s="2">
        <f t="shared" si="8"/>
        <v>0.58010348523792532</v>
      </c>
      <c r="H70" s="2">
        <f t="shared" si="10"/>
        <v>2.9031698328351099</v>
      </c>
      <c r="I70" s="2">
        <f t="shared" si="9"/>
        <v>1.3640992630792999</v>
      </c>
    </row>
    <row r="71" spans="1:9" x14ac:dyDescent="0.2">
      <c r="A71" s="1" t="s">
        <v>77</v>
      </c>
      <c r="B71" s="3">
        <v>2.9548730000000001</v>
      </c>
      <c r="C71" s="3">
        <v>221.97067300000001</v>
      </c>
      <c r="D71" s="3">
        <v>32.603873999999998</v>
      </c>
      <c r="E71" s="3"/>
      <c r="F71" s="1" t="s">
        <v>77</v>
      </c>
      <c r="G71" s="2">
        <f t="shared" si="8"/>
        <v>0.47053881970645511</v>
      </c>
      <c r="H71" s="2">
        <f t="shared" si="10"/>
        <v>2.346295598794705</v>
      </c>
      <c r="I71" s="2">
        <f t="shared" si="9"/>
        <v>1.513269206106711</v>
      </c>
    </row>
    <row r="72" spans="1:9" x14ac:dyDescent="0.2">
      <c r="A72" s="1" t="s">
        <v>34</v>
      </c>
      <c r="B72" s="3">
        <v>3.1655169999999999</v>
      </c>
      <c r="C72" s="3">
        <v>456.77767899999998</v>
      </c>
      <c r="D72" s="3">
        <v>32.753673999999997</v>
      </c>
      <c r="E72" s="3"/>
      <c r="F72" s="1" t="s">
        <v>34</v>
      </c>
      <c r="G72" s="2">
        <f t="shared" si="8"/>
        <v>0.50044465018614803</v>
      </c>
      <c r="H72" s="2">
        <f t="shared" si="10"/>
        <v>2.6597048734252287</v>
      </c>
      <c r="I72" s="2">
        <f t="shared" si="9"/>
        <v>1.5152600221425669</v>
      </c>
    </row>
    <row r="73" spans="1:9" x14ac:dyDescent="0.2">
      <c r="A73" s="1" t="s">
        <v>76</v>
      </c>
      <c r="B73" s="3">
        <v>9.2943660000000001</v>
      </c>
      <c r="C73" s="3">
        <v>412.68856799999998</v>
      </c>
      <c r="D73" s="3">
        <v>36.881354999999999</v>
      </c>
      <c r="E73" s="3"/>
      <c r="F73" s="1" t="s">
        <v>76</v>
      </c>
      <c r="G73" s="2">
        <f t="shared" si="8"/>
        <v>0.96821977042934382</v>
      </c>
      <c r="H73" s="2">
        <f t="shared" si="10"/>
        <v>2.6156224385326547</v>
      </c>
      <c r="I73" s="2">
        <f t="shared" si="9"/>
        <v>1.5668068684068854</v>
      </c>
    </row>
    <row r="74" spans="1:9" x14ac:dyDescent="0.2">
      <c r="A74" s="1" t="s">
        <v>73</v>
      </c>
      <c r="B74" s="3">
        <v>4.3100429420289803</v>
      </c>
      <c r="C74" s="3">
        <v>278.488172677536</v>
      </c>
      <c r="D74" s="3">
        <v>38.112015758454099</v>
      </c>
      <c r="E74" s="3"/>
      <c r="F74" s="1" t="s">
        <v>73</v>
      </c>
      <c r="G74" s="2">
        <f t="shared" si="8"/>
        <v>0.63448159716614283</v>
      </c>
      <c r="H74" s="2">
        <f t="shared" si="10"/>
        <v>2.444806755524275</v>
      </c>
      <c r="I74" s="2">
        <f t="shared" si="9"/>
        <v>1.5810619193736384</v>
      </c>
    </row>
    <row r="75" spans="1:9" x14ac:dyDescent="0.2">
      <c r="A75" s="1" t="s">
        <v>79</v>
      </c>
      <c r="B75" s="3">
        <v>202.74148600000001</v>
      </c>
      <c r="C75" s="3">
        <v>2.9079259999999998</v>
      </c>
      <c r="D75" s="3">
        <v>38.313622000000002</v>
      </c>
      <c r="E75" s="3"/>
      <c r="F75" s="1" t="s">
        <v>79</v>
      </c>
      <c r="G75" s="2">
        <f t="shared" si="8"/>
        <v>2.3069426253450596</v>
      </c>
      <c r="H75" s="2">
        <f t="shared" si="10"/>
        <v>0.46358335053618394</v>
      </c>
      <c r="I75" s="2">
        <f t="shared" si="9"/>
        <v>1.5833532101991621</v>
      </c>
    </row>
    <row r="76" spans="1:9" x14ac:dyDescent="0.2">
      <c r="A76" s="1" t="s">
        <v>23</v>
      </c>
      <c r="B76" s="3">
        <v>274.95196499999997</v>
      </c>
      <c r="C76" s="3">
        <v>0.51730299999999996</v>
      </c>
      <c r="D76" s="3">
        <v>49.687206000000003</v>
      </c>
      <c r="E76" s="3"/>
      <c r="F76" s="1" t="s">
        <v>23</v>
      </c>
      <c r="G76" s="2">
        <f t="shared" si="8"/>
        <v>2.439256827802613</v>
      </c>
      <c r="H76" s="2">
        <f t="shared" si="10"/>
        <v>-0.28625500297566941</v>
      </c>
      <c r="I76" s="2">
        <f t="shared" si="9"/>
        <v>1.6962445762806877</v>
      </c>
    </row>
    <row r="77" spans="1:9" x14ac:dyDescent="0.2">
      <c r="A77" s="1" t="s">
        <v>55</v>
      </c>
      <c r="B77" s="3">
        <v>1.7289429999999999</v>
      </c>
      <c r="C77" s="3">
        <v>239.312027</v>
      </c>
      <c r="D77" s="3">
        <v>49.777892999999999</v>
      </c>
      <c r="E77" s="3"/>
      <c r="F77" s="1" t="s">
        <v>55</v>
      </c>
      <c r="G77" s="2">
        <f t="shared" si="8"/>
        <v>0.23778067563741392</v>
      </c>
      <c r="H77" s="2">
        <f t="shared" si="10"/>
        <v>2.3789645253099692</v>
      </c>
      <c r="I77" s="2">
        <f t="shared" si="9"/>
        <v>1.6970365098330522</v>
      </c>
    </row>
    <row r="78" spans="1:9" x14ac:dyDescent="0.2">
      <c r="A78" s="1" t="s">
        <v>94</v>
      </c>
      <c r="B78" s="3">
        <v>1.0843469999999999</v>
      </c>
      <c r="C78" s="3">
        <v>78.315337999999997</v>
      </c>
      <c r="D78" s="3">
        <v>50.870204999999999</v>
      </c>
      <c r="E78" s="3"/>
      <c r="F78" s="1" t="s">
        <v>94</v>
      </c>
      <c r="G78" s="2">
        <f t="shared" si="8"/>
        <v>3.5168282266939757E-2</v>
      </c>
      <c r="H78" s="2">
        <f t="shared" si="10"/>
        <v>1.8938468266355231</v>
      </c>
      <c r="I78" s="2">
        <f t="shared" si="9"/>
        <v>1.7064634877825124</v>
      </c>
    </row>
    <row r="79" spans="1:9" x14ac:dyDescent="0.2">
      <c r="A79" s="1" t="s">
        <v>26</v>
      </c>
      <c r="B79" s="3">
        <v>277.59750400000001</v>
      </c>
      <c r="C79" s="3">
        <v>0.26557900000000001</v>
      </c>
      <c r="D79" s="3">
        <v>51.164577000000001</v>
      </c>
      <c r="E79" s="3"/>
      <c r="F79" s="1" t="s">
        <v>26</v>
      </c>
      <c r="G79" s="2">
        <f t="shared" si="8"/>
        <v>2.4434155568696321</v>
      </c>
      <c r="H79" s="2">
        <f t="shared" si="10"/>
        <v>-0.57580626870420237</v>
      </c>
      <c r="I79" s="2">
        <f t="shared" si="9"/>
        <v>1.7089693879749472</v>
      </c>
    </row>
    <row r="80" spans="1:9" x14ac:dyDescent="0.2">
      <c r="A80" s="1" t="s">
        <v>69</v>
      </c>
      <c r="B80" s="3">
        <v>56.271008000000002</v>
      </c>
      <c r="C80" s="4">
        <v>0</v>
      </c>
      <c r="D80" s="3">
        <v>54.483707000000003</v>
      </c>
      <c r="E80" s="3"/>
      <c r="F80" s="1" t="s">
        <v>69</v>
      </c>
      <c r="G80" s="2">
        <f t="shared" si="8"/>
        <v>1.7502846948752793</v>
      </c>
      <c r="H80" s="2">
        <v>1</v>
      </c>
      <c r="I80" s="2">
        <f t="shared" si="9"/>
        <v>1.7362666487372254</v>
      </c>
    </row>
    <row r="81" spans="1:9" x14ac:dyDescent="0.2">
      <c r="A81" s="1" t="s">
        <v>90</v>
      </c>
      <c r="B81" s="3">
        <v>7.7998139999999996</v>
      </c>
      <c r="C81" s="3">
        <v>375.76709</v>
      </c>
      <c r="D81" s="3">
        <v>56.637135000000001</v>
      </c>
      <c r="E81" s="3"/>
      <c r="F81" s="1" t="s">
        <v>90</v>
      </c>
      <c r="G81" s="2">
        <f t="shared" si="8"/>
        <v>0.89208424631396999</v>
      </c>
      <c r="H81" s="2">
        <f t="shared" ref="H81:H102" si="11">LOG(C81,10)</f>
        <v>2.5749187415514636</v>
      </c>
      <c r="I81" s="2">
        <f t="shared" si="9"/>
        <v>1.7531012763702625</v>
      </c>
    </row>
    <row r="82" spans="1:9" x14ac:dyDescent="0.2">
      <c r="A82" s="1" t="s">
        <v>5</v>
      </c>
      <c r="B82" s="3">
        <v>0.23224600000000001</v>
      </c>
      <c r="C82" s="3">
        <v>5991.1279299999997</v>
      </c>
      <c r="D82" s="3">
        <v>57.944141000000002</v>
      </c>
      <c r="E82" s="3"/>
      <c r="F82" s="1" t="s">
        <v>5</v>
      </c>
      <c r="G82" s="2">
        <f t="shared" si="8"/>
        <v>-0.63405175717452433</v>
      </c>
      <c r="H82" s="2">
        <f t="shared" si="11"/>
        <v>3.7775085932842192</v>
      </c>
      <c r="I82" s="2">
        <f t="shared" si="9"/>
        <v>1.7630095289965981</v>
      </c>
    </row>
    <row r="83" spans="1:9" x14ac:dyDescent="0.2">
      <c r="A83" s="1" t="s">
        <v>42</v>
      </c>
      <c r="B83" s="3">
        <v>0.58711100000000005</v>
      </c>
      <c r="C83" s="3">
        <v>2.3743910000000001</v>
      </c>
      <c r="D83" s="3">
        <v>58.546066000000003</v>
      </c>
      <c r="E83" s="3"/>
      <c r="F83" s="1" t="s">
        <v>42</v>
      </c>
      <c r="G83" s="2">
        <f t="shared" si="8"/>
        <v>-0.2312797826873203</v>
      </c>
      <c r="H83" s="2">
        <f t="shared" si="11"/>
        <v>0.37555223743242994</v>
      </c>
      <c r="I83" s="2">
        <f t="shared" si="9"/>
        <v>1.7674977179926297</v>
      </c>
    </row>
    <row r="84" spans="1:9" x14ac:dyDescent="0.2">
      <c r="A84" s="1" t="s">
        <v>40</v>
      </c>
      <c r="B84" s="3">
        <v>473.26156600000002</v>
      </c>
      <c r="C84" s="3">
        <v>2.7937159999999999</v>
      </c>
      <c r="D84" s="3">
        <v>67.606589999999997</v>
      </c>
      <c r="E84" s="3"/>
      <c r="F84" s="1" t="s">
        <v>40</v>
      </c>
      <c r="G84" s="2">
        <f t="shared" si="8"/>
        <v>2.6751012364522064</v>
      </c>
      <c r="H84" s="2">
        <f t="shared" si="11"/>
        <v>0.44618225507028925</v>
      </c>
      <c r="I84" s="2">
        <f t="shared" si="9"/>
        <v>1.8299890311656515</v>
      </c>
    </row>
    <row r="85" spans="1:9" x14ac:dyDescent="0.2">
      <c r="A85" s="1" t="s">
        <v>9</v>
      </c>
      <c r="B85" s="3">
        <v>0.50871299999999997</v>
      </c>
      <c r="C85" s="3">
        <v>1303.2542719999999</v>
      </c>
      <c r="D85" s="3">
        <v>86.399405999999999</v>
      </c>
      <c r="E85" s="3"/>
      <c r="F85" s="1" t="s">
        <v>9</v>
      </c>
      <c r="G85" s="2">
        <f t="shared" si="8"/>
        <v>-0.29352716396855594</v>
      </c>
      <c r="H85" s="2">
        <f t="shared" si="11"/>
        <v>3.1150291571962065</v>
      </c>
      <c r="I85" s="2">
        <f t="shared" si="9"/>
        <v>1.9365107566940665</v>
      </c>
    </row>
    <row r="86" spans="1:9" x14ac:dyDescent="0.2">
      <c r="A86" s="1" t="s">
        <v>75</v>
      </c>
      <c r="B86" s="3">
        <v>21.256083</v>
      </c>
      <c r="C86" s="3">
        <v>926.347351</v>
      </c>
      <c r="D86" s="3">
        <v>86.771973000000003</v>
      </c>
      <c r="E86" s="3"/>
      <c r="F86" s="1" t="s">
        <v>75</v>
      </c>
      <c r="G86" s="2">
        <f t="shared" si="8"/>
        <v>1.3274832372232419</v>
      </c>
      <c r="H86" s="2">
        <f t="shared" si="11"/>
        <v>2.9667738639352419</v>
      </c>
      <c r="I86" s="2">
        <f t="shared" si="9"/>
        <v>1.9383794724462875</v>
      </c>
    </row>
    <row r="87" spans="1:9" x14ac:dyDescent="0.2">
      <c r="A87" s="1" t="s">
        <v>46</v>
      </c>
      <c r="B87" s="3">
        <v>13.933852</v>
      </c>
      <c r="C87" s="3">
        <v>1278.841797</v>
      </c>
      <c r="D87" s="3">
        <v>101.474144</v>
      </c>
      <c r="E87" s="3"/>
      <c r="F87" s="1" t="s">
        <v>46</v>
      </c>
      <c r="G87" s="2">
        <f t="shared" si="8"/>
        <v>1.1440711933146208</v>
      </c>
      <c r="H87" s="2">
        <f t="shared" si="11"/>
        <v>3.1068168220865267</v>
      </c>
      <c r="I87" s="2">
        <f t="shared" si="9"/>
        <v>2.0063553964500813</v>
      </c>
    </row>
    <row r="88" spans="1:9" x14ac:dyDescent="0.2">
      <c r="A88" s="1" t="s">
        <v>24</v>
      </c>
      <c r="B88" s="3">
        <v>388.25295999999997</v>
      </c>
      <c r="C88" s="3">
        <v>0.28955199999999998</v>
      </c>
      <c r="D88" s="3">
        <v>112.75297500000001</v>
      </c>
      <c r="E88" s="3"/>
      <c r="F88" s="1" t="s">
        <v>24</v>
      </c>
      <c r="G88" s="2">
        <f t="shared" si="8"/>
        <v>2.5891147754289694</v>
      </c>
      <c r="H88" s="2">
        <f t="shared" si="11"/>
        <v>-0.53827343095176405</v>
      </c>
      <c r="I88" s="2">
        <f t="shared" si="9"/>
        <v>2.0521280096102053</v>
      </c>
    </row>
    <row r="89" spans="1:9" x14ac:dyDescent="0.2">
      <c r="A89" s="1" t="s">
        <v>43</v>
      </c>
      <c r="B89" s="3">
        <v>13.774426</v>
      </c>
      <c r="C89" s="3">
        <v>1429.730957</v>
      </c>
      <c r="D89" s="3">
        <v>118.92892500000001</v>
      </c>
      <c r="E89" s="3"/>
      <c r="F89" s="1" t="s">
        <v>43</v>
      </c>
      <c r="G89" s="2">
        <f t="shared" si="8"/>
        <v>1.1390735102296976</v>
      </c>
      <c r="H89" s="2">
        <f t="shared" si="11"/>
        <v>3.1552543207634582</v>
      </c>
      <c r="I89" s="2">
        <f t="shared" si="9"/>
        <v>2.0752874933079384</v>
      </c>
    </row>
    <row r="90" spans="1:9" x14ac:dyDescent="0.2">
      <c r="A90" s="1" t="s">
        <v>18</v>
      </c>
      <c r="B90" s="3">
        <v>2.17136</v>
      </c>
      <c r="C90" s="3">
        <v>1125.91272</v>
      </c>
      <c r="D90" s="3">
        <v>119.044815</v>
      </c>
      <c r="E90" s="3"/>
      <c r="F90" s="1" t="s">
        <v>18</v>
      </c>
      <c r="G90" s="2">
        <f t="shared" ref="G90:G102" si="12">LOG(B90,10)</f>
        <v>0.33673183315137895</v>
      </c>
      <c r="H90" s="2">
        <f t="shared" si="11"/>
        <v>3.0515047256027725</v>
      </c>
      <c r="I90" s="2">
        <f t="shared" ref="I90:I102" si="13">LOG(D90,10)</f>
        <v>2.0757104844454184</v>
      </c>
    </row>
    <row r="91" spans="1:9" x14ac:dyDescent="0.2">
      <c r="A91" s="1" t="s">
        <v>38</v>
      </c>
      <c r="B91" s="3">
        <v>14.254676</v>
      </c>
      <c r="C91" s="3">
        <v>1595.6922609999999</v>
      </c>
      <c r="D91" s="3">
        <v>124.49073799999999</v>
      </c>
      <c r="E91" s="3"/>
      <c r="F91" s="1" t="s">
        <v>38</v>
      </c>
      <c r="G91" s="2">
        <f t="shared" si="12"/>
        <v>1.1539573505117526</v>
      </c>
      <c r="H91" s="2">
        <f t="shared" si="11"/>
        <v>3.2029491387463618</v>
      </c>
      <c r="I91" s="2">
        <f t="shared" si="13"/>
        <v>2.0951370415111081</v>
      </c>
    </row>
    <row r="92" spans="1:9" x14ac:dyDescent="0.2">
      <c r="A92" s="1" t="s">
        <v>12</v>
      </c>
      <c r="B92" s="3">
        <v>14.368012</v>
      </c>
      <c r="C92" s="3">
        <v>3921.8391109999998</v>
      </c>
      <c r="D92" s="3">
        <v>130.36764500000001</v>
      </c>
      <c r="E92" s="3"/>
      <c r="F92" s="1" t="s">
        <v>12</v>
      </c>
      <c r="G92" s="2">
        <f t="shared" si="12"/>
        <v>1.1573966820411861</v>
      </c>
      <c r="H92" s="2">
        <f t="shared" si="11"/>
        <v>3.5934897732588138</v>
      </c>
      <c r="I92" s="2">
        <f t="shared" si="13"/>
        <v>2.1151698203721296</v>
      </c>
    </row>
    <row r="93" spans="1:9" x14ac:dyDescent="0.2">
      <c r="A93" s="1" t="s">
        <v>78</v>
      </c>
      <c r="B93" s="3">
        <v>24.497972000000001</v>
      </c>
      <c r="C93" s="3">
        <v>1366.1987300000001</v>
      </c>
      <c r="D93" s="3">
        <v>187.38378900000001</v>
      </c>
      <c r="E93" s="3"/>
      <c r="F93" s="1" t="s">
        <v>78</v>
      </c>
      <c r="G93" s="2">
        <f t="shared" si="12"/>
        <v>1.3891301339292856</v>
      </c>
      <c r="H93" s="2">
        <f t="shared" si="11"/>
        <v>3.1355138772846534</v>
      </c>
      <c r="I93" s="2">
        <f t="shared" si="13"/>
        <v>2.2727320163683244</v>
      </c>
    </row>
    <row r="94" spans="1:9" x14ac:dyDescent="0.2">
      <c r="A94" s="1" t="s">
        <v>51</v>
      </c>
      <c r="B94" s="3">
        <v>26.612257</v>
      </c>
      <c r="C94" s="3">
        <v>2196.2395019999999</v>
      </c>
      <c r="D94" s="3">
        <v>202.10682700000001</v>
      </c>
      <c r="E94" s="3"/>
      <c r="F94" s="1" t="s">
        <v>51</v>
      </c>
      <c r="G94" s="2">
        <f t="shared" si="12"/>
        <v>1.4250817088647567</v>
      </c>
      <c r="H94" s="2">
        <f t="shared" si="11"/>
        <v>3.341679698585597</v>
      </c>
      <c r="I94" s="2">
        <f t="shared" si="13"/>
        <v>2.3055809838683521</v>
      </c>
    </row>
    <row r="95" spans="1:9" x14ac:dyDescent="0.2">
      <c r="A95" s="1" t="s">
        <v>58</v>
      </c>
      <c r="B95" s="3">
        <v>1121.069336</v>
      </c>
      <c r="C95" s="3">
        <v>12.258917</v>
      </c>
      <c r="D95" s="3">
        <v>204.32977299999999</v>
      </c>
      <c r="E95" s="3"/>
      <c r="F95" s="1" t="s">
        <v>58</v>
      </c>
      <c r="G95" s="2">
        <f t="shared" si="12"/>
        <v>3.0496324737109282</v>
      </c>
      <c r="H95" s="2">
        <f t="shared" si="11"/>
        <v>1.0884521046278159</v>
      </c>
      <c r="I95" s="2">
        <f t="shared" si="13"/>
        <v>2.310331652523427</v>
      </c>
    </row>
    <row r="96" spans="1:9" x14ac:dyDescent="0.2">
      <c r="A96" s="1" t="s">
        <v>53</v>
      </c>
      <c r="B96" s="3">
        <v>24.605585000000001</v>
      </c>
      <c r="C96" s="3">
        <v>2092.6362300000001</v>
      </c>
      <c r="D96" s="3">
        <v>237.740082</v>
      </c>
      <c r="E96" s="3"/>
      <c r="F96" s="1" t="s">
        <v>53</v>
      </c>
      <c r="G96" s="2">
        <f t="shared" si="12"/>
        <v>1.3910336948832762</v>
      </c>
      <c r="H96" s="2">
        <f t="shared" si="11"/>
        <v>3.3206937400279974</v>
      </c>
      <c r="I96" s="2">
        <f t="shared" si="13"/>
        <v>2.376102408164587</v>
      </c>
    </row>
    <row r="97" spans="1:9" x14ac:dyDescent="0.2">
      <c r="A97" s="1" t="s">
        <v>4</v>
      </c>
      <c r="B97" s="3">
        <v>2.6256330000000001</v>
      </c>
      <c r="C97" s="3">
        <v>7184.2231449999999</v>
      </c>
      <c r="D97" s="3">
        <v>271.91622899999999</v>
      </c>
      <c r="E97" s="3"/>
      <c r="F97" s="1" t="s">
        <v>4</v>
      </c>
      <c r="G97" s="2">
        <f t="shared" si="12"/>
        <v>0.4192340221291273</v>
      </c>
      <c r="H97" s="2">
        <f t="shared" si="11"/>
        <v>3.8563798132384659</v>
      </c>
      <c r="I97" s="2">
        <f t="shared" si="13"/>
        <v>2.4344351287158994</v>
      </c>
    </row>
    <row r="98" spans="1:9" x14ac:dyDescent="0.2">
      <c r="A98" s="1" t="s">
        <v>20</v>
      </c>
      <c r="B98" s="3">
        <v>68.332263234601399</v>
      </c>
      <c r="C98" s="3">
        <v>8089.2350913618602</v>
      </c>
      <c r="D98" s="3">
        <v>286.84889339628597</v>
      </c>
      <c r="E98" s="3"/>
      <c r="F98" s="1" t="s">
        <v>20</v>
      </c>
      <c r="G98" s="2">
        <f t="shared" si="12"/>
        <v>1.8346258052393116</v>
      </c>
      <c r="H98" s="2">
        <f t="shared" si="11"/>
        <v>3.9079074571739252</v>
      </c>
      <c r="I98" s="2">
        <f t="shared" si="13"/>
        <v>2.4576531788033869</v>
      </c>
    </row>
    <row r="99" spans="1:9" x14ac:dyDescent="0.2">
      <c r="A99" s="1" t="s">
        <v>6</v>
      </c>
      <c r="B99" s="3">
        <v>0.91700199999999998</v>
      </c>
      <c r="C99" s="3">
        <v>10007.808594</v>
      </c>
      <c r="D99" s="3">
        <v>904.45874000000003</v>
      </c>
      <c r="E99" s="3"/>
      <c r="F99" s="1" t="s">
        <v>6</v>
      </c>
      <c r="G99" s="2">
        <f t="shared" si="12"/>
        <v>-3.7629717123853941E-2</v>
      </c>
      <c r="H99" s="2">
        <f t="shared" si="11"/>
        <v>4.0003389905937841</v>
      </c>
      <c r="I99" s="2">
        <f t="shared" si="13"/>
        <v>2.9563887598093919</v>
      </c>
    </row>
    <row r="100" spans="1:9" x14ac:dyDescent="0.2">
      <c r="A100" s="1" t="s">
        <v>87</v>
      </c>
      <c r="B100" s="3">
        <v>125.158661</v>
      </c>
      <c r="C100" s="3">
        <v>7506.7578119999998</v>
      </c>
      <c r="D100" s="3">
        <v>1725.218018</v>
      </c>
      <c r="E100" s="3"/>
      <c r="F100" s="1" t="s">
        <v>87</v>
      </c>
      <c r="G100" s="2">
        <f t="shared" si="12"/>
        <v>2.0974609082339675</v>
      </c>
      <c r="H100" s="2">
        <f t="shared" si="11"/>
        <v>3.8754524045957481</v>
      </c>
      <c r="I100" s="2">
        <f t="shared" si="13"/>
        <v>3.2368439852246165</v>
      </c>
    </row>
    <row r="101" spans="1:9" x14ac:dyDescent="0.2">
      <c r="A101" s="1" t="s">
        <v>65</v>
      </c>
      <c r="B101" s="3">
        <v>36.603081000000003</v>
      </c>
      <c r="C101" s="3">
        <v>3983.2246089999999</v>
      </c>
      <c r="D101" s="3">
        <v>2021.445923</v>
      </c>
      <c r="E101" s="3"/>
      <c r="F101" s="1" t="s">
        <v>65</v>
      </c>
      <c r="G101" s="2">
        <f t="shared" si="12"/>
        <v>1.5635176429075988</v>
      </c>
      <c r="H101" s="2">
        <f t="shared" si="11"/>
        <v>3.6002347964166019</v>
      </c>
      <c r="I101" s="2">
        <f t="shared" si="13"/>
        <v>3.305662127734085</v>
      </c>
    </row>
    <row r="102" spans="1:9" x14ac:dyDescent="0.2">
      <c r="A102" s="1" t="s">
        <v>52</v>
      </c>
      <c r="B102" s="3">
        <v>138.75903299999999</v>
      </c>
      <c r="C102" s="3">
        <v>19731.564452999999</v>
      </c>
      <c r="D102" s="3">
        <v>4995.4423829999996</v>
      </c>
      <c r="E102" s="3"/>
      <c r="F102" s="1" t="s">
        <v>52</v>
      </c>
      <c r="G102" s="2">
        <f t="shared" si="12"/>
        <v>2.1422612646189454</v>
      </c>
      <c r="H102" s="2">
        <f t="shared" si="11"/>
        <v>4.2951615204457703</v>
      </c>
      <c r="I102" s="2">
        <f t="shared" si="13"/>
        <v>3.6985739542213643</v>
      </c>
    </row>
  </sheetData>
  <sortState xmlns:xlrd2="http://schemas.microsoft.com/office/spreadsheetml/2017/richdata2" ref="A4:I102">
    <sortCondition ref="D4:D102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N3 the arragment in up order </vt:lpstr>
      <vt:lpstr>'N3 the arragment in up order '!Criteria</vt:lpstr>
      <vt:lpstr>'N3 the arragment in up order '!提取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 yan</dc:creator>
  <cp:lastModifiedBy>may yan</cp:lastModifiedBy>
  <dcterms:created xsi:type="dcterms:W3CDTF">2022-01-29T01:58:46Z</dcterms:created>
  <dcterms:modified xsi:type="dcterms:W3CDTF">2023-04-12T23:11:33Z</dcterms:modified>
</cp:coreProperties>
</file>