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pt 博士学业 进度 答辩2018-2021\SCI 论文 2022\2022-9 投稿\plos genetic\2022-3 投稿\supplemantary data\"/>
    </mc:Choice>
  </mc:AlternateContent>
  <xr:revisionPtr revIDLastSave="0" documentId="13_ncr:1_{A96F3643-B863-4307-9653-F878ACA6934E}" xr6:coauthVersionLast="47" xr6:coauthVersionMax="47" xr10:uidLastSave="{00000000-0000-0000-0000-000000000000}"/>
  <bookViews>
    <workbookView xWindow="3420" yWindow="660" windowWidth="14745" windowHeight="10860" xr2:uid="{00000000-000D-0000-FFFF-FFFF00000000}"/>
  </bookViews>
  <sheets>
    <sheet name="N2 the arragment in up order" sheetId="2" r:id="rId1"/>
  </sheets>
  <calcPr calcId="181029"/>
</workbook>
</file>

<file path=xl/calcChain.xml><?xml version="1.0" encoding="utf-8"?>
<calcChain xmlns="http://schemas.openxmlformats.org/spreadsheetml/2006/main">
  <c r="G90" i="2" l="1"/>
  <c r="H90" i="2"/>
  <c r="I90" i="2"/>
  <c r="G59" i="2"/>
  <c r="I59" i="2"/>
  <c r="G74" i="2"/>
  <c r="I74" i="2"/>
  <c r="G95" i="2"/>
  <c r="H95" i="2"/>
  <c r="I95" i="2"/>
  <c r="G70" i="2"/>
  <c r="H70" i="2"/>
  <c r="I70" i="2"/>
  <c r="G77" i="2"/>
  <c r="H77" i="2"/>
  <c r="I77" i="2"/>
  <c r="G97" i="2"/>
  <c r="H97" i="2"/>
  <c r="I97" i="2"/>
  <c r="G49" i="2"/>
  <c r="H49" i="2"/>
  <c r="I49" i="2"/>
  <c r="H82" i="2"/>
  <c r="I82" i="2"/>
  <c r="G101" i="2"/>
  <c r="H101" i="2"/>
  <c r="I101" i="2"/>
  <c r="G92" i="2"/>
  <c r="H92" i="2"/>
  <c r="I92" i="2"/>
  <c r="G102" i="2"/>
  <c r="H102" i="2"/>
  <c r="I102" i="2"/>
  <c r="G76" i="2"/>
  <c r="I76" i="2"/>
  <c r="G98" i="2"/>
  <c r="H98" i="2"/>
  <c r="I98" i="2"/>
  <c r="G87" i="2"/>
  <c r="H87" i="2"/>
  <c r="I87" i="2"/>
  <c r="G81" i="2"/>
  <c r="H81" i="2"/>
  <c r="I81" i="2"/>
  <c r="G93" i="2"/>
  <c r="H93" i="2"/>
  <c r="I93" i="2"/>
  <c r="G54" i="2"/>
  <c r="H54" i="2"/>
  <c r="I54" i="2"/>
  <c r="G99" i="2"/>
  <c r="H99" i="2"/>
  <c r="I99" i="2"/>
  <c r="H84" i="2"/>
  <c r="I84" i="2"/>
  <c r="G88" i="2"/>
  <c r="H88" i="2"/>
  <c r="I88" i="2"/>
  <c r="H78" i="2"/>
  <c r="I78" i="2"/>
  <c r="G29" i="2"/>
  <c r="H29" i="2"/>
  <c r="I29" i="2"/>
  <c r="G75" i="2"/>
  <c r="H75" i="2"/>
  <c r="I75" i="2"/>
  <c r="G63" i="2"/>
  <c r="H63" i="2"/>
  <c r="I63" i="2"/>
  <c r="G8" i="2"/>
  <c r="H8" i="2"/>
  <c r="I8" i="2"/>
  <c r="H50" i="2"/>
  <c r="I50" i="2"/>
  <c r="G4" i="2"/>
  <c r="H4" i="2"/>
  <c r="G68" i="2"/>
  <c r="H68" i="2"/>
  <c r="I68" i="2"/>
  <c r="H46" i="2"/>
  <c r="I46" i="2"/>
  <c r="G72" i="2"/>
  <c r="H72" i="2"/>
  <c r="I72" i="2"/>
  <c r="H28" i="2"/>
  <c r="I28" i="2"/>
  <c r="G96" i="2"/>
  <c r="H96" i="2"/>
  <c r="I96" i="2"/>
  <c r="G10" i="2"/>
  <c r="H10" i="2"/>
  <c r="I10" i="2"/>
  <c r="G100" i="2"/>
  <c r="H100" i="2"/>
  <c r="I100" i="2"/>
  <c r="G91" i="2"/>
  <c r="H91" i="2"/>
  <c r="I91" i="2"/>
  <c r="H18" i="2"/>
  <c r="I18" i="2"/>
  <c r="G9" i="2"/>
  <c r="H9" i="2"/>
  <c r="I9" i="2"/>
  <c r="G36" i="2"/>
  <c r="H36" i="2"/>
  <c r="I36" i="2"/>
  <c r="H48" i="2"/>
  <c r="I48" i="2"/>
  <c r="G7" i="2"/>
  <c r="H7" i="2"/>
  <c r="I7" i="2"/>
  <c r="G79" i="2"/>
  <c r="H79" i="2"/>
  <c r="I79" i="2"/>
  <c r="G56" i="2"/>
  <c r="H56" i="2"/>
  <c r="I56" i="2"/>
  <c r="H44" i="2"/>
  <c r="I44" i="2"/>
  <c r="G80" i="2"/>
  <c r="H80" i="2"/>
  <c r="I80" i="2"/>
  <c r="G57" i="2"/>
  <c r="H57" i="2"/>
  <c r="I57" i="2"/>
  <c r="G61" i="2"/>
  <c r="H61" i="2"/>
  <c r="I61" i="2"/>
  <c r="H17" i="2"/>
  <c r="I17" i="2"/>
  <c r="G11" i="2"/>
  <c r="H11" i="2"/>
  <c r="I11" i="2"/>
  <c r="G89" i="2"/>
  <c r="H89" i="2"/>
  <c r="I89" i="2"/>
  <c r="G51" i="2"/>
  <c r="H51" i="2"/>
  <c r="I51" i="2"/>
  <c r="G34" i="2"/>
  <c r="H34" i="2"/>
  <c r="I34" i="2"/>
  <c r="G47" i="2"/>
  <c r="H47" i="2"/>
  <c r="I47" i="2"/>
  <c r="G67" i="2"/>
  <c r="H67" i="2"/>
  <c r="I67" i="2"/>
  <c r="G65" i="2"/>
  <c r="H65" i="2"/>
  <c r="I65" i="2"/>
  <c r="G64" i="2"/>
  <c r="H64" i="2"/>
  <c r="I64" i="2"/>
  <c r="G58" i="2"/>
  <c r="H58" i="2"/>
  <c r="I58" i="2"/>
  <c r="G22" i="2"/>
  <c r="H22" i="2"/>
  <c r="I22" i="2"/>
  <c r="G5" i="2"/>
  <c r="H5" i="2"/>
  <c r="G19" i="2"/>
  <c r="H19" i="2"/>
  <c r="I19" i="2"/>
  <c r="G73" i="2"/>
  <c r="H73" i="2"/>
  <c r="I73" i="2"/>
  <c r="G83" i="2"/>
  <c r="H83" i="2"/>
  <c r="I83" i="2"/>
  <c r="G69" i="2"/>
  <c r="H69" i="2"/>
  <c r="I69" i="2"/>
  <c r="G15" i="2"/>
  <c r="H15" i="2"/>
  <c r="I15" i="2"/>
  <c r="G6" i="2"/>
  <c r="H6" i="2"/>
  <c r="G14" i="2"/>
  <c r="H14" i="2"/>
  <c r="I14" i="2"/>
  <c r="G52" i="2"/>
  <c r="H52" i="2"/>
  <c r="I52" i="2"/>
  <c r="G12" i="2"/>
  <c r="H12" i="2"/>
  <c r="I12" i="2"/>
  <c r="G53" i="2"/>
  <c r="H53" i="2"/>
  <c r="I53" i="2"/>
  <c r="G25" i="2"/>
  <c r="H25" i="2"/>
  <c r="I25" i="2"/>
  <c r="G35" i="2"/>
  <c r="H35" i="2"/>
  <c r="I35" i="2"/>
  <c r="G66" i="2"/>
  <c r="H66" i="2"/>
  <c r="I66" i="2"/>
  <c r="G42" i="2"/>
  <c r="H42" i="2"/>
  <c r="I42" i="2"/>
  <c r="G24" i="2"/>
  <c r="H24" i="2"/>
  <c r="I24" i="2"/>
  <c r="G94" i="2"/>
  <c r="H94" i="2"/>
  <c r="I94" i="2"/>
  <c r="G31" i="2"/>
  <c r="H31" i="2"/>
  <c r="I31" i="2"/>
  <c r="G43" i="2"/>
  <c r="H43" i="2"/>
  <c r="I43" i="2"/>
  <c r="G40" i="2"/>
  <c r="H40" i="2"/>
  <c r="I40" i="2"/>
  <c r="G37" i="2"/>
  <c r="H37" i="2"/>
  <c r="I37" i="2"/>
  <c r="G33" i="2"/>
  <c r="H33" i="2"/>
  <c r="I33" i="2"/>
  <c r="G21" i="2"/>
  <c r="H21" i="2"/>
  <c r="I21" i="2"/>
  <c r="G60" i="2"/>
  <c r="H60" i="2"/>
  <c r="I60" i="2"/>
  <c r="G23" i="2"/>
  <c r="H23" i="2"/>
  <c r="I23" i="2"/>
  <c r="G71" i="2"/>
  <c r="H71" i="2"/>
  <c r="I71" i="2"/>
  <c r="H62" i="2"/>
  <c r="I62" i="2"/>
  <c r="G38" i="2"/>
  <c r="H38" i="2"/>
  <c r="I38" i="2"/>
  <c r="G13" i="2"/>
  <c r="H13" i="2"/>
  <c r="I13" i="2"/>
  <c r="G45" i="2"/>
  <c r="H45" i="2"/>
  <c r="I45" i="2"/>
  <c r="G41" i="2"/>
  <c r="H41" i="2"/>
  <c r="I41" i="2"/>
  <c r="G32" i="2"/>
  <c r="H32" i="2"/>
  <c r="I32" i="2"/>
  <c r="G27" i="2"/>
  <c r="H27" i="2"/>
  <c r="I27" i="2"/>
  <c r="G39" i="2"/>
  <c r="I39" i="2"/>
  <c r="G55" i="2"/>
  <c r="H55" i="2"/>
  <c r="I55" i="2"/>
  <c r="G86" i="2"/>
  <c r="H86" i="2"/>
  <c r="I86" i="2"/>
  <c r="G20" i="2"/>
  <c r="H20" i="2"/>
  <c r="I20" i="2"/>
  <c r="G16" i="2"/>
  <c r="H16" i="2"/>
  <c r="I16" i="2"/>
  <c r="G26" i="2"/>
  <c r="H26" i="2"/>
  <c r="I26" i="2"/>
  <c r="G30" i="2"/>
  <c r="H30" i="2"/>
  <c r="I30" i="2"/>
  <c r="H85" i="2"/>
  <c r="I85" i="2"/>
  <c r="G85" i="2"/>
</calcChain>
</file>

<file path=xl/sharedStrings.xml><?xml version="1.0" encoding="utf-8"?>
<sst xmlns="http://schemas.openxmlformats.org/spreadsheetml/2006/main" count="208" uniqueCount="109">
  <si>
    <t>gene_name</t>
  </si>
  <si>
    <t>FPKM.N2_Y</t>
  </si>
  <si>
    <t>FPKM.N2_Z</t>
  </si>
  <si>
    <t>FPKM.WT</t>
  </si>
  <si>
    <t>LOC_Os02g15350</t>
  </si>
  <si>
    <t>LOC_Os11g31330</t>
  </si>
  <si>
    <t>LOC_Os03g57960</t>
  </si>
  <si>
    <t>LOC_Os11g37270</t>
  </si>
  <si>
    <t>LOC_Os10g39420</t>
  </si>
  <si>
    <t>LOC_Os10g35800</t>
  </si>
  <si>
    <t>LOC_Os04g46200</t>
  </si>
  <si>
    <t>LOC_Os02g12310</t>
  </si>
  <si>
    <t>LOC_Os03g10110</t>
  </si>
  <si>
    <t>LOC_Os05g06480</t>
  </si>
  <si>
    <t>LOC_Os10g26060</t>
  </si>
  <si>
    <t>LOC_Os06g04200</t>
  </si>
  <si>
    <t>LOC_Os01g55690</t>
  </si>
  <si>
    <t>LOC_Os03g46100</t>
  </si>
  <si>
    <t>LOC_Os05g02060</t>
  </si>
  <si>
    <t>LOC_Os10g35050</t>
  </si>
  <si>
    <t>LOC_Os07g11120</t>
  </si>
  <si>
    <t>LOC_Os07g42490</t>
  </si>
  <si>
    <t>LOC_Os05g39950</t>
  </si>
  <si>
    <t>LOC_Os05g33570</t>
  </si>
  <si>
    <t>LOC_Os01g65830</t>
  </si>
  <si>
    <t>LOC_Os10g26700</t>
  </si>
  <si>
    <t>LOC_Os03g19270</t>
  </si>
  <si>
    <t>LOC_Os05g15770</t>
  </si>
  <si>
    <t>LOC_Os03g48810</t>
  </si>
  <si>
    <t>LOC_Os03g45250</t>
  </si>
  <si>
    <t>LOC_Os01g35330</t>
  </si>
  <si>
    <t>LOC_Os07g20340</t>
  </si>
  <si>
    <t>LOC_Os04g33710</t>
  </si>
  <si>
    <t>LOC_Os03g58880</t>
  </si>
  <si>
    <t>LOC_Os08g03410</t>
  </si>
  <si>
    <t>LOC_Os07g09630</t>
  </si>
  <si>
    <t>LOC_Os02g11040</t>
  </si>
  <si>
    <t>LOC_Os02g32660</t>
  </si>
  <si>
    <t>LOC_Os01g39970</t>
  </si>
  <si>
    <t>LOC_Os03g03810</t>
  </si>
  <si>
    <t>LOC_Os04g32030</t>
  </si>
  <si>
    <t>LOC_Os09g36700</t>
  </si>
  <si>
    <t>LOC_Os11g42200</t>
  </si>
  <si>
    <t>LOC_Os01g42520</t>
  </si>
  <si>
    <t>LOC_Os01g16714</t>
  </si>
  <si>
    <t>LOC_Os01g24710</t>
  </si>
  <si>
    <t>LOC_Os06g05020</t>
  </si>
  <si>
    <t>LOC_Os05g01230</t>
  </si>
  <si>
    <t>LOC_Os06g06520</t>
  </si>
  <si>
    <t>LOC_Os03g02050</t>
  </si>
  <si>
    <t>LOC_Os08g03420</t>
  </si>
  <si>
    <t>LOC_Os03g07600</t>
  </si>
  <si>
    <t>LOC_Os08g36340</t>
  </si>
  <si>
    <t>LOC_Os02g02450</t>
  </si>
  <si>
    <t>LOC_Os03g55090</t>
  </si>
  <si>
    <t>LOC_Os10g40720</t>
  </si>
  <si>
    <t>LOC_Os03g46060</t>
  </si>
  <si>
    <t>LOC_Os04g44470</t>
  </si>
  <si>
    <t>LOC_Os01g70310</t>
  </si>
  <si>
    <t>LOC_Os08g06420</t>
  </si>
  <si>
    <t>LOC_Os05g37970</t>
  </si>
  <si>
    <t>LOC_Os10g30150</t>
  </si>
  <si>
    <t>LOC_Os10g35930</t>
  </si>
  <si>
    <t>LOC_Os03g02470</t>
  </si>
  <si>
    <t>LOC_Os08g44750</t>
  </si>
  <si>
    <t>LOC_Os08g39270</t>
  </si>
  <si>
    <t>LOC_Os06g05000</t>
  </si>
  <si>
    <t>LOC_Os05g33554</t>
  </si>
  <si>
    <t>LOC_Os04g27670</t>
  </si>
  <si>
    <t>LOC_Os10g20610</t>
  </si>
  <si>
    <t>LOC_Os03g61160</t>
  </si>
  <si>
    <t>LOC_Os07g08420</t>
  </si>
  <si>
    <t>LOC_Os02g07900</t>
  </si>
  <si>
    <t>LOC_Os02g46690</t>
  </si>
  <si>
    <t>LOC_Os06g17450</t>
  </si>
  <si>
    <t>LOC_Os06g47600</t>
  </si>
  <si>
    <t>LOC_Os05g48610</t>
  </si>
  <si>
    <t>LOC_Os05g48900</t>
  </si>
  <si>
    <t>LOC_Os11g14900</t>
  </si>
  <si>
    <t>LOC_Os08g25734</t>
  </si>
  <si>
    <t>LOC_Os03g52390</t>
  </si>
  <si>
    <t>LOC_Os05g47820</t>
  </si>
  <si>
    <t>LOC_Os06g02780</t>
  </si>
  <si>
    <t>LOC_Os05g38980</t>
  </si>
  <si>
    <t>LOC_Os07g38130</t>
  </si>
  <si>
    <t>LOC_Os07g39020</t>
  </si>
  <si>
    <t>LOC_Os08g09230</t>
  </si>
  <si>
    <t>LOC_Os01g21970</t>
  </si>
  <si>
    <t>LOC_Os03g14180</t>
  </si>
  <si>
    <t>LOC_Os02g18410</t>
  </si>
  <si>
    <t>LOC_Os07g48030</t>
  </si>
  <si>
    <t>LOC_Os10g39980</t>
  </si>
  <si>
    <t>LOC_Os06g15820</t>
  </si>
  <si>
    <t>LOC_Os01g55500</t>
  </si>
  <si>
    <t>LOC_Os04g33740</t>
  </si>
  <si>
    <t>LOC_Os04g15840</t>
  </si>
  <si>
    <t>LOC_Os04g20774</t>
  </si>
  <si>
    <t>LOC_Os05g35690</t>
  </si>
  <si>
    <t>LOC_Os02g01010</t>
  </si>
  <si>
    <t>LOC_Os08g39330</t>
  </si>
  <si>
    <t>LOC_Os10g28120</t>
  </si>
  <si>
    <t>LOC_Os05g41230</t>
  </si>
  <si>
    <t>LOC_Os01g50080</t>
  </si>
  <si>
    <t>1FPKM.N2_Y</t>
    <phoneticPr fontId="1" type="noConversion"/>
  </si>
  <si>
    <t>1FPKM.N2_Z</t>
    <phoneticPr fontId="1" type="noConversion"/>
  </si>
  <si>
    <t>1FPKM.WT</t>
    <phoneticPr fontId="1" type="noConversion"/>
  </si>
  <si>
    <t>gene_name</t>
    <phoneticPr fontId="1" type="noConversion"/>
  </si>
  <si>
    <t>raw data</t>
    <phoneticPr fontId="1" type="noConversion"/>
  </si>
  <si>
    <t>S2 Table. The data of WTVSN2_YVSN2_Z_Gene_differential_expression notation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</si>
</sst>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2" fontId="2" fillId="0" borderId="0" xfId="0" applyNumberFormat="1" applyFont="1"/>
    <xf numFmtId="1" fontId="2" fillId="0" borderId="0" xfId="0" applyNumberFormat="1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6F564-7CD6-462D-9BEC-1F699232CFC2}">
  <dimension ref="A1:I102"/>
  <sheetViews>
    <sheetView tabSelected="1" zoomScale="70" zoomScaleNormal="70" workbookViewId="0">
      <selection activeCell="M6" sqref="M6"/>
    </sheetView>
  </sheetViews>
  <sheetFormatPr defaultRowHeight="14.25" x14ac:dyDescent="0.2"/>
  <cols>
    <col min="1" max="1" width="17.625" style="2" customWidth="1"/>
    <col min="2" max="5" width="9" style="2"/>
    <col min="6" max="6" width="17.875" style="2" customWidth="1"/>
    <col min="7" max="7" width="14.625" style="2" customWidth="1"/>
    <col min="8" max="8" width="13.75" style="2" customWidth="1"/>
    <col min="9" max="9" width="12.5" style="2" customWidth="1"/>
    <col min="10" max="16384" width="9" style="2"/>
  </cols>
  <sheetData>
    <row r="1" spans="1:9" x14ac:dyDescent="0.2">
      <c r="A1" s="5" t="s">
        <v>108</v>
      </c>
    </row>
    <row r="2" spans="1:9" x14ac:dyDescent="0.2">
      <c r="A2" s="2" t="s">
        <v>107</v>
      </c>
    </row>
    <row r="3" spans="1:9" x14ac:dyDescent="0.2">
      <c r="A3" s="1" t="s">
        <v>0</v>
      </c>
      <c r="B3" s="1" t="s">
        <v>1</v>
      </c>
      <c r="C3" s="1" t="s">
        <v>2</v>
      </c>
      <c r="D3" s="1" t="s">
        <v>3</v>
      </c>
      <c r="E3" s="1"/>
      <c r="F3" s="1" t="s">
        <v>106</v>
      </c>
      <c r="G3" s="1" t="s">
        <v>103</v>
      </c>
      <c r="H3" s="1" t="s">
        <v>104</v>
      </c>
      <c r="I3" s="1" t="s">
        <v>105</v>
      </c>
    </row>
    <row r="4" spans="1:9" x14ac:dyDescent="0.2">
      <c r="A4" s="1" t="s">
        <v>32</v>
      </c>
      <c r="B4" s="3">
        <v>1.729781</v>
      </c>
      <c r="C4" s="3">
        <v>210.49842799999999</v>
      </c>
      <c r="D4" s="4">
        <v>0</v>
      </c>
      <c r="E4" s="4"/>
      <c r="F4" s="1" t="s">
        <v>32</v>
      </c>
      <c r="G4" s="2">
        <f t="shared" ref="G4:G16" si="0">LOG(B4,10)</f>
        <v>0.23799112248599524</v>
      </c>
      <c r="H4" s="2">
        <f t="shared" ref="H4:H16" si="1">LOG(C4,10)</f>
        <v>2.32324885687727</v>
      </c>
      <c r="I4" s="2">
        <v>1</v>
      </c>
    </row>
    <row r="5" spans="1:9" x14ac:dyDescent="0.2">
      <c r="A5" s="1" t="s">
        <v>63</v>
      </c>
      <c r="B5" s="3">
        <v>172.32023854309799</v>
      </c>
      <c r="C5" s="3">
        <v>299.04823638818601</v>
      </c>
      <c r="D5" s="4">
        <v>0</v>
      </c>
      <c r="E5" s="4"/>
      <c r="F5" s="1" t="s">
        <v>63</v>
      </c>
      <c r="G5" s="2">
        <f t="shared" si="0"/>
        <v>2.236336287148657</v>
      </c>
      <c r="H5" s="2">
        <f t="shared" si="1"/>
        <v>2.4757412455405099</v>
      </c>
      <c r="I5" s="2">
        <v>1</v>
      </c>
    </row>
    <row r="6" spans="1:9" x14ac:dyDescent="0.2">
      <c r="A6" s="1" t="s">
        <v>69</v>
      </c>
      <c r="B6" s="3">
        <v>38.733116000000003</v>
      </c>
      <c r="C6" s="3">
        <v>0.98812599999999995</v>
      </c>
      <c r="D6" s="4">
        <v>0</v>
      </c>
      <c r="E6" s="4"/>
      <c r="F6" s="1" t="s">
        <v>69</v>
      </c>
      <c r="G6" s="2">
        <f t="shared" si="0"/>
        <v>1.5880824364947472</v>
      </c>
      <c r="H6" s="2">
        <f t="shared" si="1"/>
        <v>-5.1876732102309787E-3</v>
      </c>
      <c r="I6" s="2">
        <v>1</v>
      </c>
    </row>
    <row r="7" spans="1:9" x14ac:dyDescent="0.2">
      <c r="A7" s="1" t="s">
        <v>45</v>
      </c>
      <c r="B7" s="3">
        <v>298.03051891267</v>
      </c>
      <c r="C7" s="3">
        <v>18.559328307086599</v>
      </c>
      <c r="D7" s="3">
        <v>0.127579596993558</v>
      </c>
      <c r="E7" s="3"/>
      <c r="F7" s="1" t="s">
        <v>45</v>
      </c>
      <c r="G7" s="2">
        <f t="shared" si="0"/>
        <v>2.4742607389645612</v>
      </c>
      <c r="H7" s="2">
        <f t="shared" si="1"/>
        <v>1.2685622543287192</v>
      </c>
      <c r="I7" s="2">
        <f t="shared" ref="I7:I38" si="2">LOG(D7,10)</f>
        <v>-0.89421877406007122</v>
      </c>
    </row>
    <row r="8" spans="1:9" x14ac:dyDescent="0.2">
      <c r="A8" s="1" t="s">
        <v>30</v>
      </c>
      <c r="B8" s="3">
        <v>367.26980516744601</v>
      </c>
      <c r="C8" s="3">
        <v>5.4549585481758696</v>
      </c>
      <c r="D8" s="3">
        <v>0.174955</v>
      </c>
      <c r="E8" s="3"/>
      <c r="F8" s="1" t="s">
        <v>30</v>
      </c>
      <c r="G8" s="2">
        <f t="shared" si="0"/>
        <v>2.564985224593042</v>
      </c>
      <c r="H8" s="2">
        <f t="shared" si="1"/>
        <v>0.73679145476544528</v>
      </c>
      <c r="I8" s="2">
        <f t="shared" si="2"/>
        <v>-0.75707364139839273</v>
      </c>
    </row>
    <row r="9" spans="1:9" x14ac:dyDescent="0.2">
      <c r="A9" s="1" t="s">
        <v>42</v>
      </c>
      <c r="B9" s="3">
        <v>214.990768</v>
      </c>
      <c r="C9" s="3">
        <v>9.6882300000000008</v>
      </c>
      <c r="D9" s="3">
        <v>0.25741700000000001</v>
      </c>
      <c r="E9" s="3"/>
      <c r="F9" s="1" t="s">
        <v>42</v>
      </c>
      <c r="G9" s="2">
        <f t="shared" si="0"/>
        <v>2.3324198111121612</v>
      </c>
      <c r="H9" s="2">
        <f t="shared" si="1"/>
        <v>0.98624444047202653</v>
      </c>
      <c r="I9" s="2">
        <f t="shared" si="2"/>
        <v>-0.58936277537103565</v>
      </c>
    </row>
    <row r="10" spans="1:9" x14ac:dyDescent="0.2">
      <c r="A10" s="1" t="s">
        <v>38</v>
      </c>
      <c r="B10" s="3">
        <v>3.4663940000000002</v>
      </c>
      <c r="C10" s="3">
        <v>151.40441899999999</v>
      </c>
      <c r="D10" s="3">
        <v>0.32183899999999999</v>
      </c>
      <c r="E10" s="3"/>
      <c r="F10" s="1" t="s">
        <v>38</v>
      </c>
      <c r="G10" s="2">
        <f t="shared" si="0"/>
        <v>0.53987792430431669</v>
      </c>
      <c r="H10" s="2">
        <f t="shared" si="1"/>
        <v>2.1801385509851134</v>
      </c>
      <c r="I10" s="2">
        <f t="shared" si="2"/>
        <v>-0.49236132985003328</v>
      </c>
    </row>
    <row r="11" spans="1:9" x14ac:dyDescent="0.2">
      <c r="A11" s="1" t="s">
        <v>53</v>
      </c>
      <c r="B11" s="3">
        <v>0.100484</v>
      </c>
      <c r="C11" s="3">
        <v>47.011208000000003</v>
      </c>
      <c r="D11" s="3">
        <v>0.416545</v>
      </c>
      <c r="E11" s="3"/>
      <c r="F11" s="1" t="s">
        <v>53</v>
      </c>
      <c r="G11" s="2">
        <f t="shared" si="0"/>
        <v>-0.99790308515792447</v>
      </c>
      <c r="H11" s="2">
        <f t="shared" si="1"/>
        <v>1.6722014109626337</v>
      </c>
      <c r="I11" s="2">
        <f t="shared" si="2"/>
        <v>-0.38033807421876908</v>
      </c>
    </row>
    <row r="12" spans="1:9" x14ac:dyDescent="0.2">
      <c r="A12" s="1" t="s">
        <v>72</v>
      </c>
      <c r="B12" s="3">
        <v>0.38053500000000001</v>
      </c>
      <c r="C12" s="3">
        <v>55.687446999999999</v>
      </c>
      <c r="D12" s="3">
        <v>0.46652399999999999</v>
      </c>
      <c r="E12" s="3"/>
      <c r="F12" s="1" t="s">
        <v>72</v>
      </c>
      <c r="G12" s="2">
        <f t="shared" si="0"/>
        <v>-0.41960539248653522</v>
      </c>
      <c r="H12" s="2">
        <f t="shared" si="1"/>
        <v>1.7457573080454887</v>
      </c>
      <c r="I12" s="2">
        <f t="shared" si="2"/>
        <v>-0.33112600936773334</v>
      </c>
    </row>
    <row r="13" spans="1:9" x14ac:dyDescent="0.2">
      <c r="A13" s="1" t="s">
        <v>91</v>
      </c>
      <c r="B13" s="3">
        <v>0.24365600000000001</v>
      </c>
      <c r="C13" s="3">
        <v>46.520068999999999</v>
      </c>
      <c r="D13" s="3">
        <v>0.65352299999999997</v>
      </c>
      <c r="E13" s="3"/>
      <c r="F13" s="1" t="s">
        <v>91</v>
      </c>
      <c r="G13" s="2">
        <f t="shared" si="0"/>
        <v>-0.61322288970108252</v>
      </c>
      <c r="H13" s="2">
        <f t="shared" si="1"/>
        <v>1.6676403502158479</v>
      </c>
      <c r="I13" s="2">
        <f t="shared" si="2"/>
        <v>-0.18473912331326101</v>
      </c>
    </row>
    <row r="14" spans="1:9" x14ac:dyDescent="0.2">
      <c r="A14" s="1" t="s">
        <v>70</v>
      </c>
      <c r="B14" s="3">
        <v>60.229483926517602</v>
      </c>
      <c r="C14" s="3">
        <v>0.305712737380192</v>
      </c>
      <c r="D14" s="3">
        <v>0.67825930095846598</v>
      </c>
      <c r="E14" s="3"/>
      <c r="F14" s="1" t="s">
        <v>70</v>
      </c>
      <c r="G14" s="2">
        <f t="shared" si="0"/>
        <v>1.7798091419548094</v>
      </c>
      <c r="H14" s="2">
        <f t="shared" si="1"/>
        <v>-0.51468646621767855</v>
      </c>
      <c r="I14" s="2">
        <f t="shared" si="2"/>
        <v>-0.16860424205255536</v>
      </c>
    </row>
    <row r="15" spans="1:9" x14ac:dyDescent="0.2">
      <c r="A15" s="1" t="s">
        <v>68</v>
      </c>
      <c r="B15" s="3">
        <v>101.50451700000001</v>
      </c>
      <c r="C15" s="3">
        <v>1.829102</v>
      </c>
      <c r="D15" s="3">
        <v>0.69489199999999995</v>
      </c>
      <c r="E15" s="3"/>
      <c r="F15" s="1" t="s">
        <v>68</v>
      </c>
      <c r="G15" s="2">
        <f t="shared" si="0"/>
        <v>2.0064853689933262</v>
      </c>
      <c r="H15" s="2">
        <f t="shared" si="1"/>
        <v>0.26223792461364465</v>
      </c>
      <c r="I15" s="2">
        <f t="shared" si="2"/>
        <v>-0.15808268814189691</v>
      </c>
    </row>
    <row r="16" spans="1:9" x14ac:dyDescent="0.2">
      <c r="A16" s="1" t="s">
        <v>100</v>
      </c>
      <c r="B16" s="3">
        <v>268.53781099999998</v>
      </c>
      <c r="C16" s="3">
        <v>22.686094000000001</v>
      </c>
      <c r="D16" s="3">
        <v>0.72786600000000001</v>
      </c>
      <c r="E16" s="3"/>
      <c r="F16" s="1" t="s">
        <v>100</v>
      </c>
      <c r="G16" s="2">
        <f t="shared" si="0"/>
        <v>2.4290054444211537</v>
      </c>
      <c r="H16" s="2">
        <f t="shared" si="1"/>
        <v>1.3557597272523381</v>
      </c>
      <c r="I16" s="2">
        <f t="shared" si="2"/>
        <v>-0.13794856686434365</v>
      </c>
    </row>
    <row r="17" spans="1:9" x14ac:dyDescent="0.2">
      <c r="A17" s="1" t="s">
        <v>52</v>
      </c>
      <c r="B17" s="4">
        <v>0</v>
      </c>
      <c r="C17" s="3">
        <v>55.816833000000003</v>
      </c>
      <c r="D17" s="3">
        <v>1.188121</v>
      </c>
      <c r="E17" s="3"/>
      <c r="F17" s="1" t="s">
        <v>52</v>
      </c>
      <c r="G17" s="2">
        <v>1</v>
      </c>
      <c r="H17" s="2">
        <f t="shared" ref="H17:H38" si="3">LOG(C17,10)</f>
        <v>1.7467651913492572</v>
      </c>
      <c r="I17" s="2">
        <f t="shared" si="2"/>
        <v>7.4860672089916577E-2</v>
      </c>
    </row>
    <row r="18" spans="1:9" x14ac:dyDescent="0.2">
      <c r="A18" s="1" t="s">
        <v>41</v>
      </c>
      <c r="B18" s="4">
        <v>0</v>
      </c>
      <c r="C18" s="3">
        <v>104.853088</v>
      </c>
      <c r="D18" s="3">
        <v>1.2102379999999999</v>
      </c>
      <c r="E18" s="3"/>
      <c r="F18" s="1" t="s">
        <v>41</v>
      </c>
      <c r="G18" s="2">
        <v>1</v>
      </c>
      <c r="H18" s="2">
        <f t="shared" si="3"/>
        <v>2.0205812252792996</v>
      </c>
      <c r="I18" s="2">
        <f t="shared" si="2"/>
        <v>8.2870785128568658E-2</v>
      </c>
    </row>
    <row r="19" spans="1:9" x14ac:dyDescent="0.2">
      <c r="A19" s="1" t="s">
        <v>64</v>
      </c>
      <c r="B19" s="3">
        <v>0.24865100000000001</v>
      </c>
      <c r="C19" s="3">
        <v>87.699776</v>
      </c>
      <c r="D19" s="3">
        <v>1.4060729999999999</v>
      </c>
      <c r="E19" s="3"/>
      <c r="F19" s="1" t="s">
        <v>64</v>
      </c>
      <c r="G19" s="2">
        <f t="shared" ref="G19:G27" si="4">LOG(B19,10)</f>
        <v>-0.60440978982564875</v>
      </c>
      <c r="H19" s="2">
        <f t="shared" si="3"/>
        <v>1.942998484106198</v>
      </c>
      <c r="I19" s="2">
        <f t="shared" si="2"/>
        <v>0.14800786881622277</v>
      </c>
    </row>
    <row r="20" spans="1:9" x14ac:dyDescent="0.2">
      <c r="A20" s="1" t="s">
        <v>99</v>
      </c>
      <c r="B20" s="3">
        <v>0.34260699999999999</v>
      </c>
      <c r="C20" s="3">
        <v>90.910201999999998</v>
      </c>
      <c r="D20" s="3">
        <v>1.4460729999999999</v>
      </c>
      <c r="E20" s="3"/>
      <c r="F20" s="1" t="s">
        <v>99</v>
      </c>
      <c r="G20" s="2">
        <f t="shared" si="4"/>
        <v>-0.46520376796036095</v>
      </c>
      <c r="H20" s="2">
        <f t="shared" si="3"/>
        <v>1.9586126227564962</v>
      </c>
      <c r="I20" s="2">
        <f t="shared" si="2"/>
        <v>0.16019021736857056</v>
      </c>
    </row>
    <row r="21" spans="1:9" x14ac:dyDescent="0.2">
      <c r="A21" s="1" t="s">
        <v>85</v>
      </c>
      <c r="B21" s="3">
        <v>0.62383500000000003</v>
      </c>
      <c r="C21" s="3">
        <v>81.359558000000007</v>
      </c>
      <c r="D21" s="3">
        <v>1.611972</v>
      </c>
      <c r="E21" s="3"/>
      <c r="F21" s="1" t="s">
        <v>85</v>
      </c>
      <c r="G21" s="2">
        <f t="shared" si="4"/>
        <v>-0.20493026298628886</v>
      </c>
      <c r="H21" s="2">
        <f t="shared" si="3"/>
        <v>1.9104085805405184</v>
      </c>
      <c r="I21" s="2">
        <f t="shared" si="2"/>
        <v>0.20735749382694738</v>
      </c>
    </row>
    <row r="22" spans="1:9" x14ac:dyDescent="0.2">
      <c r="A22" s="1" t="s">
        <v>62</v>
      </c>
      <c r="B22" s="3">
        <v>1.2872859999999999</v>
      </c>
      <c r="C22" s="3">
        <v>159.98963900000001</v>
      </c>
      <c r="D22" s="3">
        <v>1.7822340000000001</v>
      </c>
      <c r="E22" s="3"/>
      <c r="F22" s="1" t="s">
        <v>62</v>
      </c>
      <c r="G22" s="2">
        <f t="shared" si="4"/>
        <v>0.10967504606752188</v>
      </c>
      <c r="H22" s="2">
        <f t="shared" si="3"/>
        <v>2.2040918584632627</v>
      </c>
      <c r="I22" s="2">
        <f t="shared" si="2"/>
        <v>0.25096472452521451</v>
      </c>
    </row>
    <row r="23" spans="1:9" x14ac:dyDescent="0.2">
      <c r="A23" s="1" t="s">
        <v>87</v>
      </c>
      <c r="B23" s="3">
        <v>1.160326</v>
      </c>
      <c r="C23" s="3">
        <v>112.593475</v>
      </c>
      <c r="D23" s="3">
        <v>1.8955390000000001</v>
      </c>
      <c r="E23" s="3"/>
      <c r="F23" s="1" t="s">
        <v>87</v>
      </c>
      <c r="G23" s="2">
        <f t="shared" si="4"/>
        <v>6.4580023804845912E-2</v>
      </c>
      <c r="H23" s="2">
        <f t="shared" si="3"/>
        <v>2.0515132230765709</v>
      </c>
      <c r="I23" s="2">
        <f t="shared" si="2"/>
        <v>0.27773272429954221</v>
      </c>
    </row>
    <row r="24" spans="1:9" x14ac:dyDescent="0.2">
      <c r="A24" s="1" t="s">
        <v>78</v>
      </c>
      <c r="B24" s="3">
        <v>0.57173301899148699</v>
      </c>
      <c r="C24" s="3">
        <v>107.09654937066099</v>
      </c>
      <c r="D24" s="3">
        <v>1.92806639161755</v>
      </c>
      <c r="E24" s="3"/>
      <c r="F24" s="1" t="s">
        <v>78</v>
      </c>
      <c r="G24" s="2">
        <f t="shared" si="4"/>
        <v>-0.24280672548433044</v>
      </c>
      <c r="H24" s="2">
        <f t="shared" si="3"/>
        <v>2.0297754781761794</v>
      </c>
      <c r="I24" s="2">
        <f t="shared" si="2"/>
        <v>0.28512198445099762</v>
      </c>
    </row>
    <row r="25" spans="1:9" x14ac:dyDescent="0.2">
      <c r="A25" s="1" t="s">
        <v>74</v>
      </c>
      <c r="B25" s="3">
        <v>0.95553999999999994</v>
      </c>
      <c r="C25" s="3">
        <v>181.975281</v>
      </c>
      <c r="D25" s="3">
        <v>2.0677720000000002</v>
      </c>
      <c r="E25" s="3"/>
      <c r="F25" s="1" t="s">
        <v>74</v>
      </c>
      <c r="G25" s="2">
        <f t="shared" si="4"/>
        <v>-1.9751128163474099E-2</v>
      </c>
      <c r="H25" s="2">
        <f t="shared" si="3"/>
        <v>2.2600123986752227</v>
      </c>
      <c r="I25" s="2">
        <f t="shared" si="2"/>
        <v>0.31550265018555229</v>
      </c>
    </row>
    <row r="26" spans="1:9" x14ac:dyDescent="0.2">
      <c r="A26" s="1" t="s">
        <v>101</v>
      </c>
      <c r="B26" s="3">
        <v>0.18304799999999999</v>
      </c>
      <c r="C26" s="3">
        <v>99.251389000000003</v>
      </c>
      <c r="D26" s="3">
        <v>2.7817349999999998</v>
      </c>
      <c r="E26" s="3"/>
      <c r="F26" s="1" t="s">
        <v>101</v>
      </c>
      <c r="G26" s="2">
        <f t="shared" si="4"/>
        <v>-0.73743501189967997</v>
      </c>
      <c r="H26" s="2">
        <f t="shared" si="3"/>
        <v>1.9967365933274879</v>
      </c>
      <c r="I26" s="2">
        <f t="shared" si="2"/>
        <v>0.44431575487262703</v>
      </c>
    </row>
    <row r="27" spans="1:9" x14ac:dyDescent="0.2">
      <c r="A27" s="1" t="s">
        <v>95</v>
      </c>
      <c r="B27" s="3">
        <v>0.46637000000000001</v>
      </c>
      <c r="C27" s="3">
        <v>129.08560199999999</v>
      </c>
      <c r="D27" s="3">
        <v>4.0221989999999996</v>
      </c>
      <c r="E27" s="3"/>
      <c r="F27" s="1" t="s">
        <v>95</v>
      </c>
      <c r="G27" s="2">
        <f t="shared" si="4"/>
        <v>-0.33126939404127742</v>
      </c>
      <c r="H27" s="2">
        <f t="shared" si="3"/>
        <v>2.1108778044611474</v>
      </c>
      <c r="I27" s="2">
        <f t="shared" si="2"/>
        <v>0.60446355369580917</v>
      </c>
    </row>
    <row r="28" spans="1:9" x14ac:dyDescent="0.2">
      <c r="A28" s="1" t="s">
        <v>36</v>
      </c>
      <c r="B28" s="4">
        <v>0</v>
      </c>
      <c r="C28" s="3">
        <v>177.354517424063</v>
      </c>
      <c r="D28" s="3">
        <v>4.5290287784352401</v>
      </c>
      <c r="E28" s="3"/>
      <c r="F28" s="1" t="s">
        <v>36</v>
      </c>
      <c r="G28" s="2">
        <v>1</v>
      </c>
      <c r="H28" s="2">
        <f t="shared" si="3"/>
        <v>2.2488422549300755</v>
      </c>
      <c r="I28" s="2">
        <f t="shared" si="2"/>
        <v>0.65600508029344817</v>
      </c>
    </row>
    <row r="29" spans="1:9" x14ac:dyDescent="0.2">
      <c r="A29" s="1" t="s">
        <v>27</v>
      </c>
      <c r="B29" s="3">
        <v>2187.2055660000001</v>
      </c>
      <c r="C29" s="3">
        <v>29.564575000000001</v>
      </c>
      <c r="D29" s="3">
        <v>5.0127420000000003</v>
      </c>
      <c r="E29" s="3"/>
      <c r="F29" s="1" t="s">
        <v>27</v>
      </c>
      <c r="G29" s="2">
        <f t="shared" ref="G29:G43" si="5">LOG(B29,10)</f>
        <v>3.3398896024176068</v>
      </c>
      <c r="H29" s="2">
        <f t="shared" si="3"/>
        <v>1.4707716402611697</v>
      </c>
      <c r="I29" s="2">
        <f t="shared" si="2"/>
        <v>0.70007535255644671</v>
      </c>
    </row>
    <row r="30" spans="1:9" x14ac:dyDescent="0.2">
      <c r="A30" s="1" t="s">
        <v>102</v>
      </c>
      <c r="B30" s="3">
        <v>0.24340899999999999</v>
      </c>
      <c r="C30" s="3">
        <v>80.518874999999994</v>
      </c>
      <c r="D30" s="3">
        <v>5.474818</v>
      </c>
      <c r="E30" s="3"/>
      <c r="F30" s="1" t="s">
        <v>102</v>
      </c>
      <c r="G30" s="2">
        <f t="shared" si="5"/>
        <v>-0.61366336785584918</v>
      </c>
      <c r="H30" s="2">
        <f t="shared" si="3"/>
        <v>1.9058976983489402</v>
      </c>
      <c r="I30" s="2">
        <f t="shared" si="2"/>
        <v>0.73836968645106249</v>
      </c>
    </row>
    <row r="31" spans="1:9" x14ac:dyDescent="0.2">
      <c r="A31" s="1" t="s">
        <v>80</v>
      </c>
      <c r="B31" s="3">
        <v>1587.7506100000001</v>
      </c>
      <c r="C31" s="3">
        <v>103.138741</v>
      </c>
      <c r="D31" s="3">
        <v>5.8487119999999999</v>
      </c>
      <c r="E31" s="3"/>
      <c r="F31" s="1" t="s">
        <v>80</v>
      </c>
      <c r="G31" s="2">
        <f t="shared" si="5"/>
        <v>3.2007822882633135</v>
      </c>
      <c r="H31" s="2">
        <f t="shared" si="3"/>
        <v>2.0134218257318368</v>
      </c>
      <c r="I31" s="2">
        <f t="shared" si="2"/>
        <v>0.76706023652997812</v>
      </c>
    </row>
    <row r="32" spans="1:9" x14ac:dyDescent="0.2">
      <c r="A32" s="1" t="s">
        <v>94</v>
      </c>
      <c r="B32" s="3">
        <v>0.118669</v>
      </c>
      <c r="C32" s="3">
        <v>99.590485000000001</v>
      </c>
      <c r="D32" s="3">
        <v>6.8685609999999997</v>
      </c>
      <c r="E32" s="3"/>
      <c r="F32" s="1" t="s">
        <v>94</v>
      </c>
      <c r="G32" s="2">
        <f t="shared" si="5"/>
        <v>-0.92566271733250216</v>
      </c>
      <c r="H32" s="2">
        <f t="shared" si="3"/>
        <v>1.9982178473655443</v>
      </c>
      <c r="I32" s="2">
        <f t="shared" si="2"/>
        <v>0.83686575958938525</v>
      </c>
    </row>
    <row r="33" spans="1:9" x14ac:dyDescent="0.2">
      <c r="A33" s="1" t="s">
        <v>84</v>
      </c>
      <c r="B33" s="3">
        <v>3.1178560000000002</v>
      </c>
      <c r="C33" s="3">
        <v>321.36309799999998</v>
      </c>
      <c r="D33" s="3">
        <v>7.3281660000000004</v>
      </c>
      <c r="E33" s="3"/>
      <c r="F33" s="1" t="s">
        <v>84</v>
      </c>
      <c r="G33" s="2">
        <f t="shared" si="5"/>
        <v>0.49385605317175862</v>
      </c>
      <c r="H33" s="2">
        <f t="shared" si="3"/>
        <v>2.506996005423328</v>
      </c>
      <c r="I33" s="2">
        <f t="shared" si="2"/>
        <v>0.86499529855109503</v>
      </c>
    </row>
    <row r="34" spans="1:9" x14ac:dyDescent="0.2">
      <c r="A34" s="1" t="s">
        <v>56</v>
      </c>
      <c r="B34" s="3">
        <v>1966.8089600000001</v>
      </c>
      <c r="C34" s="3">
        <v>65.634810999999999</v>
      </c>
      <c r="D34" s="3">
        <v>9.5512630000000005</v>
      </c>
      <c r="E34" s="3"/>
      <c r="F34" s="1" t="s">
        <v>56</v>
      </c>
      <c r="G34" s="2">
        <f t="shared" si="5"/>
        <v>3.2937621780956987</v>
      </c>
      <c r="H34" s="2">
        <f t="shared" si="3"/>
        <v>1.817134238999798</v>
      </c>
      <c r="I34" s="2">
        <f t="shared" si="2"/>
        <v>0.98006080379976701</v>
      </c>
    </row>
    <row r="35" spans="1:9" x14ac:dyDescent="0.2">
      <c r="A35" s="1" t="s">
        <v>75</v>
      </c>
      <c r="B35" s="3">
        <v>0.10043000000000001</v>
      </c>
      <c r="C35" s="3">
        <v>200.944839</v>
      </c>
      <c r="D35" s="3">
        <v>11.915061</v>
      </c>
      <c r="E35" s="3"/>
      <c r="F35" s="1" t="s">
        <v>75</v>
      </c>
      <c r="G35" s="2">
        <f t="shared" si="5"/>
        <v>-0.99813653730747598</v>
      </c>
      <c r="H35" s="2">
        <f t="shared" si="3"/>
        <v>2.3030768563971531</v>
      </c>
      <c r="I35" s="2">
        <f t="shared" si="2"/>
        <v>1.0760962700895735</v>
      </c>
    </row>
    <row r="36" spans="1:9" x14ac:dyDescent="0.2">
      <c r="A36" s="1" t="s">
        <v>43</v>
      </c>
      <c r="B36" s="3">
        <v>0.20125899999999999</v>
      </c>
      <c r="C36" s="3">
        <v>261.84112499999998</v>
      </c>
      <c r="D36" s="3">
        <v>11.972125</v>
      </c>
      <c r="E36" s="3"/>
      <c r="F36" s="1" t="s">
        <v>43</v>
      </c>
      <c r="G36" s="2">
        <f t="shared" si="5"/>
        <v>-0.69624468952932939</v>
      </c>
      <c r="H36" s="2">
        <f t="shared" si="3"/>
        <v>2.4180378582495448</v>
      </c>
      <c r="I36" s="2">
        <f t="shared" si="2"/>
        <v>1.0781712426257912</v>
      </c>
    </row>
    <row r="37" spans="1:9" x14ac:dyDescent="0.2">
      <c r="A37" s="1" t="s">
        <v>83</v>
      </c>
      <c r="B37" s="3">
        <v>5.5121000000000003E-2</v>
      </c>
      <c r="C37" s="3">
        <v>0.41732599999999997</v>
      </c>
      <c r="D37" s="3">
        <v>20.579874</v>
      </c>
      <c r="E37" s="3"/>
      <c r="F37" s="1" t="s">
        <v>83</v>
      </c>
      <c r="G37" s="2">
        <f t="shared" si="5"/>
        <v>-1.2586829120992982</v>
      </c>
      <c r="H37" s="2">
        <f t="shared" si="3"/>
        <v>-0.3795245572849863</v>
      </c>
      <c r="I37" s="2">
        <f t="shared" si="2"/>
        <v>1.3134427114724667</v>
      </c>
    </row>
    <row r="38" spans="1:9" x14ac:dyDescent="0.2">
      <c r="A38" s="1" t="s">
        <v>90</v>
      </c>
      <c r="B38" s="3">
        <v>0.119145</v>
      </c>
      <c r="C38" s="3">
        <v>209.434021</v>
      </c>
      <c r="D38" s="3">
        <v>22.859282</v>
      </c>
      <c r="E38" s="3"/>
      <c r="F38" s="1" t="s">
        <v>90</v>
      </c>
      <c r="G38" s="2">
        <f t="shared" si="5"/>
        <v>-0.92392417839492769</v>
      </c>
      <c r="H38" s="2">
        <f t="shared" si="3"/>
        <v>2.3210472309839343</v>
      </c>
      <c r="I38" s="2">
        <f t="shared" si="2"/>
        <v>1.3590625852747014</v>
      </c>
    </row>
    <row r="39" spans="1:9" x14ac:dyDescent="0.2">
      <c r="A39" s="1" t="s">
        <v>96</v>
      </c>
      <c r="B39" s="3">
        <v>1.0021629999999999</v>
      </c>
      <c r="C39" s="4">
        <v>0</v>
      </c>
      <c r="D39" s="3">
        <v>24.743641</v>
      </c>
      <c r="E39" s="3"/>
      <c r="F39" s="1" t="s">
        <v>96</v>
      </c>
      <c r="G39" s="2">
        <f t="shared" si="5"/>
        <v>9.3836448861738182E-4</v>
      </c>
      <c r="H39" s="2">
        <v>1</v>
      </c>
      <c r="I39" s="2">
        <f t="shared" ref="I39:I70" si="6">LOG(D39,10)</f>
        <v>1.3934636059585059</v>
      </c>
    </row>
    <row r="40" spans="1:9" x14ac:dyDescent="0.2">
      <c r="A40" s="1" t="s">
        <v>82</v>
      </c>
      <c r="B40" s="3">
        <v>7.2212999999999999E-2</v>
      </c>
      <c r="C40" s="3">
        <v>205.24049400000001</v>
      </c>
      <c r="D40" s="3">
        <v>30.627925999999999</v>
      </c>
      <c r="E40" s="3"/>
      <c r="F40" s="1" t="s">
        <v>82</v>
      </c>
      <c r="G40" s="2">
        <f t="shared" si="5"/>
        <v>-1.1413846124020393</v>
      </c>
      <c r="H40" s="2">
        <f t="shared" ref="H40:H58" si="7">LOG(C40,10)</f>
        <v>2.3122630513020757</v>
      </c>
      <c r="I40" s="2">
        <f t="shared" si="6"/>
        <v>1.4861175891261422</v>
      </c>
    </row>
    <row r="41" spans="1:9" x14ac:dyDescent="0.2">
      <c r="A41" s="1" t="s">
        <v>93</v>
      </c>
      <c r="B41" s="3">
        <v>0.42433580617977501</v>
      </c>
      <c r="C41" s="3">
        <v>0.61483535393258404</v>
      </c>
      <c r="D41" s="3">
        <v>33.666622410513597</v>
      </c>
      <c r="E41" s="3"/>
      <c r="F41" s="1" t="s">
        <v>93</v>
      </c>
      <c r="G41" s="2">
        <f t="shared" si="5"/>
        <v>-0.372290320177315</v>
      </c>
      <c r="H41" s="2">
        <f t="shared" si="7"/>
        <v>-0.21124116788604144</v>
      </c>
      <c r="I41" s="2">
        <f t="shared" si="6"/>
        <v>1.5271995481654839</v>
      </c>
    </row>
    <row r="42" spans="1:9" x14ac:dyDescent="0.2">
      <c r="A42" s="1" t="s">
        <v>77</v>
      </c>
      <c r="B42" s="3">
        <v>0.41193099999999999</v>
      </c>
      <c r="C42" s="3">
        <v>360.62677000000002</v>
      </c>
      <c r="D42" s="3">
        <v>34.780949</v>
      </c>
      <c r="E42" s="3"/>
      <c r="F42" s="1" t="s">
        <v>77</v>
      </c>
      <c r="G42" s="2">
        <f t="shared" si="5"/>
        <v>-0.38517552384270781</v>
      </c>
      <c r="H42" s="2">
        <f t="shared" si="7"/>
        <v>2.5570579620751177</v>
      </c>
      <c r="I42" s="2">
        <f t="shared" si="6"/>
        <v>1.5413414275758532</v>
      </c>
    </row>
    <row r="43" spans="1:9" x14ac:dyDescent="0.2">
      <c r="A43" s="1" t="s">
        <v>81</v>
      </c>
      <c r="B43" s="3">
        <v>1.08566669319372</v>
      </c>
      <c r="C43" s="3">
        <v>0.130418211518325</v>
      </c>
      <c r="D43" s="3">
        <v>37.076629039790603</v>
      </c>
      <c r="E43" s="3"/>
      <c r="F43" s="1" t="s">
        <v>81</v>
      </c>
      <c r="G43" s="2">
        <f t="shared" si="5"/>
        <v>3.5696514456711514E-2</v>
      </c>
      <c r="H43" s="2">
        <f t="shared" si="7"/>
        <v>-0.88466175975689998</v>
      </c>
      <c r="I43" s="2">
        <f t="shared" si="6"/>
        <v>1.5691002417624358</v>
      </c>
    </row>
    <row r="44" spans="1:9" x14ac:dyDescent="0.2">
      <c r="A44" s="1" t="s">
        <v>48</v>
      </c>
      <c r="B44" s="4">
        <v>0</v>
      </c>
      <c r="C44" s="3">
        <v>0.61229699999999998</v>
      </c>
      <c r="D44" s="3">
        <v>49.777892999999999</v>
      </c>
      <c r="E44" s="3"/>
      <c r="F44" s="1" t="s">
        <v>48</v>
      </c>
      <c r="G44" s="2">
        <v>1</v>
      </c>
      <c r="H44" s="2">
        <f t="shared" si="7"/>
        <v>-0.21303786842093453</v>
      </c>
      <c r="I44" s="2">
        <f t="shared" si="6"/>
        <v>1.6970365098330522</v>
      </c>
    </row>
    <row r="45" spans="1:9" x14ac:dyDescent="0.2">
      <c r="A45" s="1" t="s">
        <v>92</v>
      </c>
      <c r="B45" s="3">
        <v>0.265824</v>
      </c>
      <c r="C45" s="3">
        <v>2.4443920000000001</v>
      </c>
      <c r="D45" s="3">
        <v>55.782555000000002</v>
      </c>
      <c r="E45" s="3"/>
      <c r="F45" s="1" t="s">
        <v>92</v>
      </c>
      <c r="G45" s="2">
        <f>LOG(B45,10)</f>
        <v>-0.57540581121485701</v>
      </c>
      <c r="H45" s="2">
        <f t="shared" si="7"/>
        <v>0.38817085369222493</v>
      </c>
      <c r="I45" s="2">
        <f t="shared" si="6"/>
        <v>1.746498402310614</v>
      </c>
    </row>
    <row r="46" spans="1:9" x14ac:dyDescent="0.2">
      <c r="A46" s="1" t="s">
        <v>34</v>
      </c>
      <c r="B46" s="4">
        <v>0</v>
      </c>
      <c r="C46" s="3">
        <v>0.70347099999999996</v>
      </c>
      <c r="D46" s="3">
        <v>57.944141000000002</v>
      </c>
      <c r="E46" s="3"/>
      <c r="F46" s="1" t="s">
        <v>34</v>
      </c>
      <c r="G46" s="2">
        <v>1</v>
      </c>
      <c r="H46" s="2">
        <f t="shared" si="7"/>
        <v>-0.15275380128477395</v>
      </c>
      <c r="I46" s="2">
        <f t="shared" si="6"/>
        <v>1.7630095289965981</v>
      </c>
    </row>
    <row r="47" spans="1:9" x14ac:dyDescent="0.2">
      <c r="A47" s="1" t="s">
        <v>57</v>
      </c>
      <c r="B47" s="3">
        <v>0.32502900000000001</v>
      </c>
      <c r="C47" s="3">
        <v>0.89878599999999997</v>
      </c>
      <c r="D47" s="3">
        <v>78.625525999999994</v>
      </c>
      <c r="E47" s="3"/>
      <c r="F47" s="1" t="s">
        <v>57</v>
      </c>
      <c r="G47" s="2">
        <f>LOG(B47,10)</f>
        <v>-0.48807788831928439</v>
      </c>
      <c r="H47" s="2">
        <f t="shared" si="7"/>
        <v>-4.6343701017150053E-2</v>
      </c>
      <c r="I47" s="2">
        <f t="shared" si="6"/>
        <v>1.8955635638667858</v>
      </c>
    </row>
    <row r="48" spans="1:9" x14ac:dyDescent="0.2">
      <c r="A48" s="1" t="s">
        <v>44</v>
      </c>
      <c r="B48" s="4">
        <v>0</v>
      </c>
      <c r="C48" s="3">
        <v>1.8412740000000001</v>
      </c>
      <c r="D48" s="3">
        <v>78.986382000000006</v>
      </c>
      <c r="E48" s="3"/>
      <c r="F48" s="1" t="s">
        <v>44</v>
      </c>
      <c r="G48" s="2">
        <v>1</v>
      </c>
      <c r="H48" s="2">
        <f t="shared" si="7"/>
        <v>0.26511842067873126</v>
      </c>
      <c r="I48" s="2">
        <f t="shared" si="6"/>
        <v>1.8975522212643752</v>
      </c>
    </row>
    <row r="49" spans="1:9" x14ac:dyDescent="0.2">
      <c r="A49" s="1" t="s">
        <v>12</v>
      </c>
      <c r="B49" s="3">
        <v>0.24279999999999999</v>
      </c>
      <c r="C49" s="3">
        <v>0.28064499999999998</v>
      </c>
      <c r="D49" s="3">
        <v>86.771973000000003</v>
      </c>
      <c r="E49" s="3"/>
      <c r="F49" s="1" t="s">
        <v>12</v>
      </c>
      <c r="G49" s="2">
        <f>LOG(B49,10)</f>
        <v>-0.61475131759678003</v>
      </c>
      <c r="H49" s="2">
        <f t="shared" si="7"/>
        <v>-0.55184269081025572</v>
      </c>
      <c r="I49" s="2">
        <f t="shared" si="6"/>
        <v>1.9383794724462875</v>
      </c>
    </row>
    <row r="50" spans="1:9" x14ac:dyDescent="0.2">
      <c r="A50" s="1" t="s">
        <v>31</v>
      </c>
      <c r="B50" s="4">
        <v>0</v>
      </c>
      <c r="C50" s="3">
        <v>0.76446000000000003</v>
      </c>
      <c r="D50" s="3">
        <v>95.200844000000004</v>
      </c>
      <c r="E50" s="3"/>
      <c r="F50" s="1" t="s">
        <v>31</v>
      </c>
      <c r="G50" s="2">
        <v>1</v>
      </c>
      <c r="H50" s="2">
        <f t="shared" si="7"/>
        <v>-0.11664523390601446</v>
      </c>
      <c r="I50" s="2">
        <f t="shared" si="6"/>
        <v>1.9786407986252088</v>
      </c>
    </row>
    <row r="51" spans="1:9" x14ac:dyDescent="0.2">
      <c r="A51" s="1" t="s">
        <v>55</v>
      </c>
      <c r="B51" s="3">
        <v>0.94622799999999996</v>
      </c>
      <c r="C51" s="3">
        <v>850.15924099999995</v>
      </c>
      <c r="D51" s="3">
        <v>98.567740999999998</v>
      </c>
      <c r="E51" s="3"/>
      <c r="F51" s="1" t="s">
        <v>55</v>
      </c>
      <c r="G51" s="2">
        <f t="shared" ref="G51:G61" si="8">LOG(B51,10)</f>
        <v>-2.4004204812529052E-2</v>
      </c>
      <c r="H51" s="2">
        <f t="shared" si="7"/>
        <v>2.9295002798441026</v>
      </c>
      <c r="I51" s="2">
        <f t="shared" si="6"/>
        <v>1.9937348033995799</v>
      </c>
    </row>
    <row r="52" spans="1:9" x14ac:dyDescent="0.2">
      <c r="A52" s="1" t="s">
        <v>71</v>
      </c>
      <c r="B52" s="3">
        <v>1.1204879999999999</v>
      </c>
      <c r="C52" s="3">
        <v>2.220532</v>
      </c>
      <c r="D52" s="3">
        <v>101.44101000000001</v>
      </c>
      <c r="E52" s="3"/>
      <c r="F52" s="1" t="s">
        <v>71</v>
      </c>
      <c r="G52" s="2">
        <f t="shared" si="8"/>
        <v>4.9407209767385642E-2</v>
      </c>
      <c r="H52" s="2">
        <f t="shared" si="7"/>
        <v>0.34645703615562257</v>
      </c>
      <c r="I52" s="2">
        <f t="shared" si="6"/>
        <v>2.0062135646232555</v>
      </c>
    </row>
    <row r="53" spans="1:9" x14ac:dyDescent="0.2">
      <c r="A53" s="1" t="s">
        <v>73</v>
      </c>
      <c r="B53" s="3">
        <v>1.2606919999999999</v>
      </c>
      <c r="C53" s="3">
        <v>2.6677870000000001</v>
      </c>
      <c r="D53" s="3">
        <v>108.961136</v>
      </c>
      <c r="E53" s="3"/>
      <c r="F53" s="1" t="s">
        <v>73</v>
      </c>
      <c r="G53" s="2">
        <f t="shared" si="8"/>
        <v>0.1006089969308165</v>
      </c>
      <c r="H53" s="2">
        <f t="shared" si="7"/>
        <v>0.42615115192464514</v>
      </c>
      <c r="I53" s="2">
        <f t="shared" si="6"/>
        <v>2.0372716224317755</v>
      </c>
    </row>
    <row r="54" spans="1:9" x14ac:dyDescent="0.2">
      <c r="A54" s="1" t="s">
        <v>22</v>
      </c>
      <c r="B54" s="3">
        <v>5.0903999999999998E-2</v>
      </c>
      <c r="C54" s="3">
        <v>0.83141500000000002</v>
      </c>
      <c r="D54" s="3">
        <v>117.761261</v>
      </c>
      <c r="E54" s="3"/>
      <c r="F54" s="1" t="s">
        <v>22</v>
      </c>
      <c r="G54" s="2">
        <f t="shared" si="8"/>
        <v>-1.2932480897718319</v>
      </c>
      <c r="H54" s="2">
        <f t="shared" si="7"/>
        <v>-8.018214442150097E-2</v>
      </c>
      <c r="I54" s="2">
        <f t="shared" si="6"/>
        <v>2.0710024474894286</v>
      </c>
    </row>
    <row r="55" spans="1:9" x14ac:dyDescent="0.2">
      <c r="A55" s="1" t="s">
        <v>97</v>
      </c>
      <c r="B55" s="3">
        <v>4.3274160000000004</v>
      </c>
      <c r="C55" s="3">
        <v>0.82480699999999996</v>
      </c>
      <c r="D55" s="3">
        <v>119.044815</v>
      </c>
      <c r="E55" s="3"/>
      <c r="F55" s="1" t="s">
        <v>97</v>
      </c>
      <c r="G55" s="2">
        <f t="shared" si="8"/>
        <v>0.63622864648606958</v>
      </c>
      <c r="H55" s="2">
        <f t="shared" si="7"/>
        <v>-8.3647661923772376E-2</v>
      </c>
      <c r="I55" s="2">
        <f t="shared" si="6"/>
        <v>2.0757104844454184</v>
      </c>
    </row>
    <row r="56" spans="1:9" x14ac:dyDescent="0.2">
      <c r="A56" s="1" t="s">
        <v>47</v>
      </c>
      <c r="B56" s="3">
        <v>1.0337780000000001</v>
      </c>
      <c r="C56" s="3">
        <v>2.2643460000000002</v>
      </c>
      <c r="D56" s="3">
        <v>120.700996</v>
      </c>
      <c r="E56" s="3"/>
      <c r="F56" s="1" t="s">
        <v>47</v>
      </c>
      <c r="G56" s="2">
        <f t="shared" si="8"/>
        <v>1.4427285637566562E-2</v>
      </c>
      <c r="H56" s="2">
        <f t="shared" si="7"/>
        <v>0.35494278930491602</v>
      </c>
      <c r="I56" s="2">
        <f t="shared" si="6"/>
        <v>2.081710853821618</v>
      </c>
    </row>
    <row r="57" spans="1:9" x14ac:dyDescent="0.2">
      <c r="A57" s="1" t="s">
        <v>50</v>
      </c>
      <c r="B57" s="3">
        <v>0.25066870474057501</v>
      </c>
      <c r="C57" s="3">
        <v>6.4160465744680897</v>
      </c>
      <c r="D57" s="3">
        <v>120.88665068197101</v>
      </c>
      <c r="E57" s="3"/>
      <c r="F57" s="1" t="s">
        <v>50</v>
      </c>
      <c r="G57" s="2">
        <f t="shared" si="8"/>
        <v>-0.60089988306158204</v>
      </c>
      <c r="H57" s="2">
        <f t="shared" si="7"/>
        <v>0.80726750785732182</v>
      </c>
      <c r="I57" s="2">
        <f t="shared" si="6"/>
        <v>2.0823783450687814</v>
      </c>
    </row>
    <row r="58" spans="1:9" x14ac:dyDescent="0.2">
      <c r="A58" s="1" t="s">
        <v>61</v>
      </c>
      <c r="B58" s="3">
        <v>0.35528851700680297</v>
      </c>
      <c r="C58" s="3">
        <v>3.0695585430838999</v>
      </c>
      <c r="D58" s="3">
        <v>122.529630207483</v>
      </c>
      <c r="E58" s="3"/>
      <c r="F58" s="1" t="s">
        <v>61</v>
      </c>
      <c r="G58" s="2">
        <f t="shared" si="8"/>
        <v>-0.44941882876502248</v>
      </c>
      <c r="H58" s="2">
        <f t="shared" si="7"/>
        <v>0.48707592072522166</v>
      </c>
      <c r="I58" s="2">
        <f t="shared" si="6"/>
        <v>2.0882411228195625</v>
      </c>
    </row>
    <row r="59" spans="1:9" x14ac:dyDescent="0.2">
      <c r="A59" s="1" t="s">
        <v>6</v>
      </c>
      <c r="B59" s="3">
        <v>0.90986100000000003</v>
      </c>
      <c r="C59" s="4">
        <v>0</v>
      </c>
      <c r="D59" s="3">
        <v>130.36764500000001</v>
      </c>
      <c r="E59" s="3"/>
      <c r="F59" s="1" t="s">
        <v>6</v>
      </c>
      <c r="G59" s="2">
        <f t="shared" si="8"/>
        <v>-4.1024950034835694E-2</v>
      </c>
      <c r="H59" s="2">
        <v>1</v>
      </c>
      <c r="I59" s="2">
        <f t="shared" si="6"/>
        <v>2.1151698203721296</v>
      </c>
    </row>
    <row r="60" spans="1:9" x14ac:dyDescent="0.2">
      <c r="A60" s="1" t="s">
        <v>86</v>
      </c>
      <c r="B60" s="3">
        <v>1.71742916851595</v>
      </c>
      <c r="C60" s="3">
        <v>6.1240129535367496</v>
      </c>
      <c r="D60" s="3">
        <v>137.90202299826601</v>
      </c>
      <c r="E60" s="3"/>
      <c r="F60" s="1" t="s">
        <v>86</v>
      </c>
      <c r="G60" s="2">
        <f t="shared" si="8"/>
        <v>0.23487883460669248</v>
      </c>
      <c r="H60" s="2">
        <f t="shared" ref="H60:H73" si="9">LOG(C60,10)</f>
        <v>0.78703610064862406</v>
      </c>
      <c r="I60" s="2">
        <f t="shared" si="6"/>
        <v>2.1395706372457517</v>
      </c>
    </row>
    <row r="61" spans="1:9" x14ac:dyDescent="0.2">
      <c r="A61" s="1" t="s">
        <v>51</v>
      </c>
      <c r="B61" s="3">
        <v>0.45893600000000001</v>
      </c>
      <c r="C61" s="3">
        <v>5.8714529999999998</v>
      </c>
      <c r="D61" s="3">
        <v>141.06886299999999</v>
      </c>
      <c r="E61" s="3"/>
      <c r="F61" s="1" t="s">
        <v>51</v>
      </c>
      <c r="G61" s="2">
        <f t="shared" si="8"/>
        <v>-0.33824787390672356</v>
      </c>
      <c r="H61" s="2">
        <f t="shared" si="9"/>
        <v>0.76874558877670074</v>
      </c>
      <c r="I61" s="2">
        <f t="shared" si="6"/>
        <v>2.1494311659900398</v>
      </c>
    </row>
    <row r="62" spans="1:9" x14ac:dyDescent="0.2">
      <c r="A62" s="1" t="s">
        <v>89</v>
      </c>
      <c r="B62" s="4">
        <v>0</v>
      </c>
      <c r="C62" s="3">
        <v>22.019203000000001</v>
      </c>
      <c r="D62" s="3">
        <v>142.81175200000001</v>
      </c>
      <c r="E62" s="3"/>
      <c r="F62" s="1" t="s">
        <v>89</v>
      </c>
      <c r="G62" s="2">
        <v>1</v>
      </c>
      <c r="H62" s="2">
        <f t="shared" si="9"/>
        <v>1.3428015953366295</v>
      </c>
      <c r="I62" s="2">
        <f t="shared" si="6"/>
        <v>2.1547639470672433</v>
      </c>
    </row>
    <row r="63" spans="1:9" x14ac:dyDescent="0.2">
      <c r="A63" s="1" t="s">
        <v>29</v>
      </c>
      <c r="B63" s="3">
        <v>0.36070600000000003</v>
      </c>
      <c r="C63" s="3">
        <v>1.011236</v>
      </c>
      <c r="D63" s="3">
        <v>145.458282</v>
      </c>
      <c r="E63" s="3"/>
      <c r="F63" s="1" t="s">
        <v>29</v>
      </c>
      <c r="G63" s="2">
        <f t="shared" ref="G63:G77" si="10">LOG(B63,10)</f>
        <v>-0.44284663354740034</v>
      </c>
      <c r="H63" s="2">
        <f t="shared" si="9"/>
        <v>4.8525220963886442E-3</v>
      </c>
      <c r="I63" s="2">
        <f t="shared" si="6"/>
        <v>2.1627384538367758</v>
      </c>
    </row>
    <row r="64" spans="1:9" x14ac:dyDescent="0.2">
      <c r="A64" s="1" t="s">
        <v>60</v>
      </c>
      <c r="B64" s="3">
        <v>1.2057902262700499</v>
      </c>
      <c r="C64" s="3">
        <v>5.1262315160427798</v>
      </c>
      <c r="D64" s="3">
        <v>150.39387477205901</v>
      </c>
      <c r="E64" s="3"/>
      <c r="F64" s="1" t="s">
        <v>60</v>
      </c>
      <c r="G64" s="2">
        <f t="shared" si="10"/>
        <v>8.1271759298625693E-2</v>
      </c>
      <c r="H64" s="2">
        <f t="shared" si="9"/>
        <v>0.70979821633697537</v>
      </c>
      <c r="I64" s="2">
        <f t="shared" si="6"/>
        <v>2.1772301487099739</v>
      </c>
    </row>
    <row r="65" spans="1:9" x14ac:dyDescent="0.2">
      <c r="A65" s="1" t="s">
        <v>59</v>
      </c>
      <c r="B65" s="3">
        <v>2.0386150000000001</v>
      </c>
      <c r="C65" s="3">
        <v>3.4162430000000001</v>
      </c>
      <c r="D65" s="3">
        <v>163.822698928081</v>
      </c>
      <c r="E65" s="3"/>
      <c r="F65" s="1" t="s">
        <v>59</v>
      </c>
      <c r="G65" s="2">
        <f t="shared" si="10"/>
        <v>0.30933521539901909</v>
      </c>
      <c r="H65" s="2">
        <f t="shared" si="9"/>
        <v>0.53354875481722264</v>
      </c>
      <c r="I65" s="2">
        <f t="shared" si="6"/>
        <v>2.2143740765222382</v>
      </c>
    </row>
    <row r="66" spans="1:9" x14ac:dyDescent="0.2">
      <c r="A66" s="1" t="s">
        <v>76</v>
      </c>
      <c r="B66" s="3">
        <v>3.995317</v>
      </c>
      <c r="C66" s="3">
        <v>1.2644869999999999</v>
      </c>
      <c r="D66" s="3">
        <v>166.804337</v>
      </c>
      <c r="E66" s="3"/>
      <c r="F66" s="1" t="s">
        <v>76</v>
      </c>
      <c r="G66" s="2">
        <f t="shared" si="10"/>
        <v>0.60155124319669284</v>
      </c>
      <c r="H66" s="2">
        <f t="shared" si="9"/>
        <v>0.10191436878735387</v>
      </c>
      <c r="I66" s="2">
        <f t="shared" si="6"/>
        <v>2.2222073383321832</v>
      </c>
    </row>
    <row r="67" spans="1:9" x14ac:dyDescent="0.2">
      <c r="A67" s="1" t="s">
        <v>58</v>
      </c>
      <c r="B67" s="3">
        <v>2.8946450000000001</v>
      </c>
      <c r="C67" s="3">
        <v>2.9208270000000001</v>
      </c>
      <c r="D67" s="3">
        <v>186.51226800000001</v>
      </c>
      <c r="E67" s="3"/>
      <c r="F67" s="1" t="s">
        <v>58</v>
      </c>
      <c r="G67" s="2">
        <f t="shared" si="10"/>
        <v>0.46159530934335424</v>
      </c>
      <c r="H67" s="2">
        <f t="shared" si="9"/>
        <v>0.46550583455986261</v>
      </c>
      <c r="I67" s="2">
        <f t="shared" si="6"/>
        <v>2.2707074031660239</v>
      </c>
    </row>
    <row r="68" spans="1:9" x14ac:dyDescent="0.2">
      <c r="A68" s="1" t="s">
        <v>33</v>
      </c>
      <c r="B68" s="3">
        <v>1.5465690000000001</v>
      </c>
      <c r="C68" s="3">
        <v>1.6037950000000001</v>
      </c>
      <c r="D68" s="3">
        <v>190.00224299999999</v>
      </c>
      <c r="E68" s="3"/>
      <c r="F68" s="1" t="s">
        <v>33</v>
      </c>
      <c r="G68" s="2">
        <f t="shared" si="10"/>
        <v>0.18936930077034517</v>
      </c>
      <c r="H68" s="2">
        <f t="shared" si="9"/>
        <v>0.20514885518345657</v>
      </c>
      <c r="I68" s="2">
        <f t="shared" si="6"/>
        <v>2.2787587278832131</v>
      </c>
    </row>
    <row r="69" spans="1:9" x14ac:dyDescent="0.2">
      <c r="A69" s="1" t="s">
        <v>67</v>
      </c>
      <c r="B69" s="3">
        <v>4.0827220000000004</v>
      </c>
      <c r="C69" s="3">
        <v>2.2233540000000001</v>
      </c>
      <c r="D69" s="3">
        <v>201.557739</v>
      </c>
      <c r="E69" s="3"/>
      <c r="F69" s="1" t="s">
        <v>67</v>
      </c>
      <c r="G69" s="2">
        <f t="shared" si="10"/>
        <v>0.61094980902503715</v>
      </c>
      <c r="H69" s="2">
        <f t="shared" si="9"/>
        <v>0.34700861609834588</v>
      </c>
      <c r="I69" s="2">
        <f t="shared" si="6"/>
        <v>2.3043994779565478</v>
      </c>
    </row>
    <row r="70" spans="1:9" x14ac:dyDescent="0.2">
      <c r="A70" s="1" t="s">
        <v>9</v>
      </c>
      <c r="B70" s="3">
        <v>0.54343200000000003</v>
      </c>
      <c r="C70" s="3">
        <v>1.215428</v>
      </c>
      <c r="D70" s="3">
        <v>203.33805799999999</v>
      </c>
      <c r="E70" s="3"/>
      <c r="F70" s="1" t="s">
        <v>9</v>
      </c>
      <c r="G70" s="2">
        <f t="shared" si="10"/>
        <v>-0.26485479172924703</v>
      </c>
      <c r="H70" s="2">
        <f t="shared" si="9"/>
        <v>8.4729237034683685E-2</v>
      </c>
      <c r="I70" s="2">
        <f t="shared" si="6"/>
        <v>2.308218671468925</v>
      </c>
    </row>
    <row r="71" spans="1:9" x14ac:dyDescent="0.2">
      <c r="A71" s="1" t="s">
        <v>88</v>
      </c>
      <c r="B71" s="3">
        <v>2.0973229999999998</v>
      </c>
      <c r="C71" s="3">
        <v>9.5190789999999996</v>
      </c>
      <c r="D71" s="3">
        <v>217.246658</v>
      </c>
      <c r="E71" s="3"/>
      <c r="F71" s="1" t="s">
        <v>88</v>
      </c>
      <c r="G71" s="2">
        <f t="shared" si="10"/>
        <v>0.32166531950461524</v>
      </c>
      <c r="H71" s="2">
        <f t="shared" si="9"/>
        <v>0.97859493109801354</v>
      </c>
      <c r="I71" s="2">
        <f t="shared" ref="I71:I102" si="11">LOG(D71,10)</f>
        <v>2.3369531042308429</v>
      </c>
    </row>
    <row r="72" spans="1:9" x14ac:dyDescent="0.2">
      <c r="A72" s="1" t="s">
        <v>35</v>
      </c>
      <c r="B72" s="3">
        <v>1.7779400000000001</v>
      </c>
      <c r="C72" s="3">
        <v>2.8033169999999998</v>
      </c>
      <c r="D72" s="3">
        <v>235.558029</v>
      </c>
      <c r="E72" s="3"/>
      <c r="F72" s="1" t="s">
        <v>35</v>
      </c>
      <c r="G72" s="2">
        <f t="shared" si="10"/>
        <v>0.24991710078009347</v>
      </c>
      <c r="H72" s="2">
        <f t="shared" si="9"/>
        <v>0.44767221069874813</v>
      </c>
      <c r="I72" s="2">
        <f t="shared" si="11"/>
        <v>2.3720979117623999</v>
      </c>
    </row>
    <row r="73" spans="1:9" x14ac:dyDescent="0.2">
      <c r="A73" s="1" t="s">
        <v>65</v>
      </c>
      <c r="B73" s="3">
        <v>0.18148700000000001</v>
      </c>
      <c r="C73" s="3">
        <v>34.498511999999998</v>
      </c>
      <c r="D73" s="3">
        <v>258.08743299999998</v>
      </c>
      <c r="E73" s="3"/>
      <c r="F73" s="1" t="s">
        <v>65</v>
      </c>
      <c r="G73" s="2">
        <f t="shared" si="10"/>
        <v>-0.74115447823374514</v>
      </c>
      <c r="H73" s="2">
        <f t="shared" si="9"/>
        <v>1.5378003633594894</v>
      </c>
      <c r="I73" s="2">
        <f t="shared" si="11"/>
        <v>2.4117668580439493</v>
      </c>
    </row>
    <row r="74" spans="1:9" x14ac:dyDescent="0.2">
      <c r="A74" s="1" t="s">
        <v>7</v>
      </c>
      <c r="B74" s="3">
        <v>1.1947350000000001</v>
      </c>
      <c r="C74" s="4">
        <v>0</v>
      </c>
      <c r="D74" s="3">
        <v>271.91622899999999</v>
      </c>
      <c r="E74" s="3"/>
      <c r="F74" s="1" t="s">
        <v>7</v>
      </c>
      <c r="G74" s="2">
        <f t="shared" si="10"/>
        <v>7.7271586622734978E-2</v>
      </c>
      <c r="H74" s="2">
        <v>1</v>
      </c>
      <c r="I74" s="2">
        <f t="shared" si="11"/>
        <v>2.4344351287158994</v>
      </c>
    </row>
    <row r="75" spans="1:9" x14ac:dyDescent="0.2">
      <c r="A75" s="1" t="s">
        <v>28</v>
      </c>
      <c r="B75" s="3">
        <v>1.116722</v>
      </c>
      <c r="C75" s="3">
        <v>2.8371010000000001</v>
      </c>
      <c r="D75" s="3">
        <v>279.05429099999998</v>
      </c>
      <c r="E75" s="3"/>
      <c r="F75" s="1" t="s">
        <v>28</v>
      </c>
      <c r="G75" s="2">
        <f t="shared" si="10"/>
        <v>4.7945072047891162E-2</v>
      </c>
      <c r="H75" s="2">
        <f>LOG(C75,10)</f>
        <v>0.452874796832826</v>
      </c>
      <c r="I75" s="2">
        <f t="shared" si="11"/>
        <v>2.4456887050225191</v>
      </c>
    </row>
    <row r="76" spans="1:9" x14ac:dyDescent="0.2">
      <c r="A76" s="1" t="s">
        <v>17</v>
      </c>
      <c r="B76" s="3">
        <v>2.0390406150362299</v>
      </c>
      <c r="C76" s="4">
        <v>0</v>
      </c>
      <c r="D76" s="3">
        <v>286.84889339628597</v>
      </c>
      <c r="E76" s="3"/>
      <c r="F76" s="1" t="s">
        <v>17</v>
      </c>
      <c r="G76" s="2">
        <f t="shared" si="10"/>
        <v>0.3094258764453513</v>
      </c>
      <c r="H76" s="2">
        <v>1</v>
      </c>
      <c r="I76" s="2">
        <f t="shared" si="11"/>
        <v>2.4576531788033869</v>
      </c>
    </row>
    <row r="77" spans="1:9" x14ac:dyDescent="0.2">
      <c r="A77" s="1" t="s">
        <v>10</v>
      </c>
      <c r="B77" s="3">
        <v>1.2235309999999999</v>
      </c>
      <c r="C77" s="3">
        <v>0.52559900000000004</v>
      </c>
      <c r="D77" s="3">
        <v>321.33819599999998</v>
      </c>
      <c r="E77" s="3"/>
      <c r="F77" s="1" t="s">
        <v>10</v>
      </c>
      <c r="G77" s="2">
        <f t="shared" si="10"/>
        <v>8.7614977331766472E-2</v>
      </c>
      <c r="H77" s="2">
        <f t="shared" ref="H77:H102" si="12">LOG(C77,10)</f>
        <v>-0.27934546973232249</v>
      </c>
      <c r="I77" s="2">
        <f t="shared" si="11"/>
        <v>2.5069623512163273</v>
      </c>
    </row>
    <row r="78" spans="1:9" x14ac:dyDescent="0.2">
      <c r="A78" s="1" t="s">
        <v>26</v>
      </c>
      <c r="B78" s="4">
        <v>0</v>
      </c>
      <c r="C78" s="3">
        <v>8.5111347493627907</v>
      </c>
      <c r="D78" s="3">
        <v>327.85645535768901</v>
      </c>
      <c r="E78" s="3"/>
      <c r="F78" s="1" t="s">
        <v>26</v>
      </c>
      <c r="G78" s="2">
        <v>1</v>
      </c>
      <c r="H78" s="2">
        <f t="shared" si="12"/>
        <v>0.92998746637516005</v>
      </c>
      <c r="I78" s="2">
        <f t="shared" si="11"/>
        <v>2.5156837391650249</v>
      </c>
    </row>
    <row r="79" spans="1:9" x14ac:dyDescent="0.2">
      <c r="A79" s="1" t="s">
        <v>46</v>
      </c>
      <c r="B79" s="3">
        <v>0.50463100000000005</v>
      </c>
      <c r="C79" s="3">
        <v>16.339575243346001</v>
      </c>
      <c r="D79" s="3">
        <v>347.93367075665401</v>
      </c>
      <c r="E79" s="3"/>
      <c r="F79" s="1" t="s">
        <v>46</v>
      </c>
      <c r="G79" s="2">
        <f>LOG(B79,10)</f>
        <v>-0.29702607384340718</v>
      </c>
      <c r="H79" s="2">
        <f t="shared" si="12"/>
        <v>1.2132407626083512</v>
      </c>
      <c r="I79" s="2">
        <f t="shared" si="11"/>
        <v>2.5414964589753355</v>
      </c>
    </row>
    <row r="80" spans="1:9" x14ac:dyDescent="0.2">
      <c r="A80" s="1" t="s">
        <v>49</v>
      </c>
      <c r="B80" s="3">
        <v>1.204099</v>
      </c>
      <c r="C80" s="3">
        <v>12.785899000000001</v>
      </c>
      <c r="D80" s="3">
        <v>363.58477800000003</v>
      </c>
      <c r="E80" s="3"/>
      <c r="F80" s="1" t="s">
        <v>49</v>
      </c>
      <c r="G80" s="2">
        <f>LOG(B80,10)</f>
        <v>8.0662195714286997E-2</v>
      </c>
      <c r="H80" s="2">
        <f t="shared" si="12"/>
        <v>1.1067312694771729</v>
      </c>
      <c r="I80" s="2">
        <f t="shared" si="11"/>
        <v>2.5606056925670155</v>
      </c>
    </row>
    <row r="81" spans="1:9" x14ac:dyDescent="0.2">
      <c r="A81" s="1" t="s">
        <v>20</v>
      </c>
      <c r="B81" s="3">
        <v>0.40819</v>
      </c>
      <c r="C81" s="3">
        <v>1.00088</v>
      </c>
      <c r="D81" s="3">
        <v>370.30560300000002</v>
      </c>
      <c r="E81" s="3"/>
      <c r="F81" s="1" t="s">
        <v>20</v>
      </c>
      <c r="G81" s="2">
        <f>LOG(B81,10)</f>
        <v>-0.38913763900754306</v>
      </c>
      <c r="H81" s="2">
        <f t="shared" si="12"/>
        <v>3.8201108383957626E-4</v>
      </c>
      <c r="I81" s="2">
        <f t="shared" si="11"/>
        <v>2.5685602832986265</v>
      </c>
    </row>
    <row r="82" spans="1:9" x14ac:dyDescent="0.2">
      <c r="A82" s="1" t="s">
        <v>13</v>
      </c>
      <c r="B82" s="4">
        <v>0</v>
      </c>
      <c r="C82" s="3">
        <v>15.583000999999999</v>
      </c>
      <c r="D82" s="3">
        <v>375.16149899999999</v>
      </c>
      <c r="E82" s="3"/>
      <c r="F82" s="1" t="s">
        <v>13</v>
      </c>
      <c r="G82" s="2">
        <v>1</v>
      </c>
      <c r="H82" s="2">
        <f t="shared" si="12"/>
        <v>1.1926510985377392</v>
      </c>
      <c r="I82" s="2">
        <f t="shared" si="11"/>
        <v>2.574218262463412</v>
      </c>
    </row>
    <row r="83" spans="1:9" x14ac:dyDescent="0.2">
      <c r="A83" s="1" t="s">
        <v>66</v>
      </c>
      <c r="B83" s="3">
        <v>1.7101679999999999</v>
      </c>
      <c r="C83" s="3">
        <v>19.322989</v>
      </c>
      <c r="D83" s="3">
        <v>386.18249500000002</v>
      </c>
      <c r="E83" s="3"/>
      <c r="F83" s="1" t="s">
        <v>66</v>
      </c>
      <c r="G83" s="2">
        <f>LOG(B83,10)</f>
        <v>0.23303877582438898</v>
      </c>
      <c r="H83" s="2">
        <f t="shared" si="12"/>
        <v>1.286074306644778</v>
      </c>
      <c r="I83" s="2">
        <f t="shared" si="11"/>
        <v>2.5867925840544492</v>
      </c>
    </row>
    <row r="84" spans="1:9" x14ac:dyDescent="0.2">
      <c r="A84" s="1" t="s">
        <v>24</v>
      </c>
      <c r="B84" s="4">
        <v>0</v>
      </c>
      <c r="C84" s="3">
        <v>14.405882999999999</v>
      </c>
      <c r="D84" s="3">
        <v>390.55456500000003</v>
      </c>
      <c r="E84" s="3"/>
      <c r="F84" s="1" t="s">
        <v>24</v>
      </c>
      <c r="G84" s="2">
        <v>1</v>
      </c>
      <c r="H84" s="2">
        <f t="shared" si="12"/>
        <v>1.1585398832533376</v>
      </c>
      <c r="I84" s="2">
        <f t="shared" si="11"/>
        <v>2.5916817184257024</v>
      </c>
    </row>
    <row r="85" spans="1:9" x14ac:dyDescent="0.2">
      <c r="A85" s="1" t="s">
        <v>4</v>
      </c>
      <c r="B85" s="3">
        <v>0.28076299999999998</v>
      </c>
      <c r="C85" s="3">
        <v>0.79154899999999995</v>
      </c>
      <c r="D85" s="3">
        <v>454.902985</v>
      </c>
      <c r="E85" s="3"/>
      <c r="F85" s="1" t="s">
        <v>4</v>
      </c>
      <c r="G85" s="2">
        <f t="shared" ref="G85:G102" si="13">LOG(B85,10)</f>
        <v>-0.5516601257252578</v>
      </c>
      <c r="H85" s="2">
        <f t="shared" si="12"/>
        <v>-0.10152219543090077</v>
      </c>
      <c r="I85" s="2">
        <f t="shared" si="11"/>
        <v>2.6579187866096325</v>
      </c>
    </row>
    <row r="86" spans="1:9" x14ac:dyDescent="0.2">
      <c r="A86" s="1" t="s">
        <v>98</v>
      </c>
      <c r="B86" s="3">
        <v>13.523618000000001</v>
      </c>
      <c r="C86" s="3">
        <v>10.792892</v>
      </c>
      <c r="D86" s="3">
        <v>458.94723499999998</v>
      </c>
      <c r="E86" s="3"/>
      <c r="F86" s="1" t="s">
        <v>98</v>
      </c>
      <c r="G86" s="2">
        <f t="shared" si="13"/>
        <v>1.1310928948033474</v>
      </c>
      <c r="H86" s="2">
        <f t="shared" si="12"/>
        <v>1.0331378312773651</v>
      </c>
      <c r="I86" s="2">
        <f t="shared" si="11"/>
        <v>2.6617627577255325</v>
      </c>
    </row>
    <row r="87" spans="1:9" x14ac:dyDescent="0.2">
      <c r="A87" s="1" t="s">
        <v>19</v>
      </c>
      <c r="B87" s="3">
        <v>1.0991919999999999</v>
      </c>
      <c r="C87" s="3">
        <v>1.9938830000000001</v>
      </c>
      <c r="D87" s="3">
        <v>621.62109399999997</v>
      </c>
      <c r="E87" s="3"/>
      <c r="F87" s="1" t="s">
        <v>19</v>
      </c>
      <c r="G87" s="2">
        <f t="shared" si="13"/>
        <v>4.1073558899883393E-2</v>
      </c>
      <c r="H87" s="2">
        <f t="shared" si="12"/>
        <v>0.29969967055277957</v>
      </c>
      <c r="I87" s="2">
        <f t="shared" si="11"/>
        <v>2.7935257433288379</v>
      </c>
    </row>
    <row r="88" spans="1:9" x14ac:dyDescent="0.2">
      <c r="A88" s="1" t="s">
        <v>25</v>
      </c>
      <c r="B88" s="3">
        <v>2.6492828377153201</v>
      </c>
      <c r="C88" s="3">
        <v>5.3219322883046196</v>
      </c>
      <c r="D88" s="3">
        <v>635.333740082502</v>
      </c>
      <c r="E88" s="3"/>
      <c r="F88" s="1" t="s">
        <v>25</v>
      </c>
      <c r="G88" s="2">
        <f t="shared" si="13"/>
        <v>0.4231283260971076</v>
      </c>
      <c r="H88" s="2">
        <f t="shared" si="12"/>
        <v>0.72606934466055284</v>
      </c>
      <c r="I88" s="2">
        <f t="shared" si="11"/>
        <v>2.8030019196238776</v>
      </c>
    </row>
    <row r="89" spans="1:9" x14ac:dyDescent="0.2">
      <c r="A89" s="1" t="s">
        <v>54</v>
      </c>
      <c r="B89" s="3">
        <v>6.172758</v>
      </c>
      <c r="C89" s="3">
        <v>24.935248999999999</v>
      </c>
      <c r="D89" s="3">
        <v>723.55767800000001</v>
      </c>
      <c r="E89" s="3"/>
      <c r="F89" s="1" t="s">
        <v>54</v>
      </c>
      <c r="G89" s="2">
        <f t="shared" si="13"/>
        <v>0.79047925099517091</v>
      </c>
      <c r="H89" s="2">
        <f t="shared" si="12"/>
        <v>1.3968137093815749</v>
      </c>
      <c r="I89" s="2">
        <f t="shared" si="11"/>
        <v>2.8594731563793236</v>
      </c>
    </row>
    <row r="90" spans="1:9" x14ac:dyDescent="0.2">
      <c r="A90" s="1" t="s">
        <v>5</v>
      </c>
      <c r="B90" s="3">
        <v>1.816667</v>
      </c>
      <c r="C90" s="3">
        <v>0.19412599999999999</v>
      </c>
      <c r="D90" s="3">
        <v>783.36785899999995</v>
      </c>
      <c r="E90" s="3"/>
      <c r="F90" s="1" t="s">
        <v>5</v>
      </c>
      <c r="G90" s="2">
        <f t="shared" si="13"/>
        <v>0.25927532724403357</v>
      </c>
      <c r="H90" s="2">
        <f t="shared" si="12"/>
        <v>-0.71191629407928558</v>
      </c>
      <c r="I90" s="2">
        <f t="shared" si="11"/>
        <v>2.8939657487981427</v>
      </c>
    </row>
    <row r="91" spans="1:9" x14ac:dyDescent="0.2">
      <c r="A91" s="1" t="s">
        <v>40</v>
      </c>
      <c r="B91" s="3">
        <v>1.9626159999999999</v>
      </c>
      <c r="C91" s="3">
        <v>71.454909999999998</v>
      </c>
      <c r="D91" s="3">
        <v>867.28832999999997</v>
      </c>
      <c r="E91" s="3"/>
      <c r="F91" s="1" t="s">
        <v>40</v>
      </c>
      <c r="G91" s="2">
        <f t="shared" si="13"/>
        <v>0.29283533505860282</v>
      </c>
      <c r="H91" s="2">
        <f t="shared" si="12"/>
        <v>1.8540320765509408</v>
      </c>
      <c r="I91" s="2">
        <f t="shared" si="11"/>
        <v>2.9381635026791453</v>
      </c>
    </row>
    <row r="92" spans="1:9" x14ac:dyDescent="0.2">
      <c r="A92" s="1" t="s">
        <v>15</v>
      </c>
      <c r="B92" s="3">
        <v>1.2345056875635401</v>
      </c>
      <c r="C92" s="3">
        <v>1.2441199894950901</v>
      </c>
      <c r="D92" s="3">
        <v>934.30659887563502</v>
      </c>
      <c r="E92" s="3"/>
      <c r="F92" s="1" t="s">
        <v>15</v>
      </c>
      <c r="G92" s="2">
        <f t="shared" si="13"/>
        <v>9.1493095136133254E-2</v>
      </c>
      <c r="H92" s="2">
        <f t="shared" si="12"/>
        <v>9.4862268025703536E-2</v>
      </c>
      <c r="I92" s="2">
        <f t="shared" si="11"/>
        <v>2.9704894162191091</v>
      </c>
    </row>
    <row r="93" spans="1:9" x14ac:dyDescent="0.2">
      <c r="A93" s="1" t="s">
        <v>21</v>
      </c>
      <c r="B93" s="3">
        <v>0.226360117527862</v>
      </c>
      <c r="C93" s="3">
        <v>5.5558853590003396</v>
      </c>
      <c r="D93" s="3">
        <v>1012.65863532996</v>
      </c>
      <c r="E93" s="3"/>
      <c r="F93" s="1" t="s">
        <v>21</v>
      </c>
      <c r="G93" s="2">
        <f t="shared" si="13"/>
        <v>-0.64520008924771555</v>
      </c>
      <c r="H93" s="2">
        <f t="shared" si="12"/>
        <v>0.74475327585837581</v>
      </c>
      <c r="I93" s="2">
        <f t="shared" si="11"/>
        <v>3.0054630704565004</v>
      </c>
    </row>
    <row r="94" spans="1:9" x14ac:dyDescent="0.2">
      <c r="A94" s="1" t="s">
        <v>79</v>
      </c>
      <c r="B94" s="3">
        <v>23.728490098191202</v>
      </c>
      <c r="C94" s="3">
        <v>23.5646326037898</v>
      </c>
      <c r="D94" s="3">
        <v>1047.4834649526299</v>
      </c>
      <c r="E94" s="3"/>
      <c r="F94" s="1" t="s">
        <v>79</v>
      </c>
      <c r="G94" s="2">
        <f t="shared" si="13"/>
        <v>1.3752701038774076</v>
      </c>
      <c r="H94" s="2">
        <f t="shared" si="12"/>
        <v>1.3722606730627416</v>
      </c>
      <c r="I94" s="2">
        <f t="shared" si="11"/>
        <v>3.0201471761380856</v>
      </c>
    </row>
    <row r="95" spans="1:9" x14ac:dyDescent="0.2">
      <c r="A95" s="1" t="s">
        <v>8</v>
      </c>
      <c r="B95" s="3">
        <v>1.9680679999999999</v>
      </c>
      <c r="C95" s="3">
        <v>12.430498</v>
      </c>
      <c r="D95" s="3">
        <v>1235.531982</v>
      </c>
      <c r="E95" s="3"/>
      <c r="F95" s="1" t="s">
        <v>8</v>
      </c>
      <c r="G95" s="2">
        <f t="shared" si="13"/>
        <v>0.29404009994622377</v>
      </c>
      <c r="H95" s="2">
        <f t="shared" si="12"/>
        <v>1.09448852802375</v>
      </c>
      <c r="I95" s="2">
        <f t="shared" si="11"/>
        <v>3.0918539916857717</v>
      </c>
    </row>
    <row r="96" spans="1:9" x14ac:dyDescent="0.2">
      <c r="A96" s="1" t="s">
        <v>37</v>
      </c>
      <c r="B96" s="3">
        <v>14.561542077794799</v>
      </c>
      <c r="C96" s="3">
        <v>20.780764086983201</v>
      </c>
      <c r="D96" s="3">
        <v>1295.35393033691</v>
      </c>
      <c r="E96" s="3"/>
      <c r="F96" s="1" t="s">
        <v>37</v>
      </c>
      <c r="G96" s="2">
        <f t="shared" si="13"/>
        <v>1.1632073695109466</v>
      </c>
      <c r="H96" s="2">
        <f t="shared" si="12"/>
        <v>1.3176615120690767</v>
      </c>
      <c r="I96" s="2">
        <f t="shared" si="11"/>
        <v>3.1123884471749914</v>
      </c>
    </row>
    <row r="97" spans="1:9" x14ac:dyDescent="0.2">
      <c r="A97" s="1" t="s">
        <v>11</v>
      </c>
      <c r="B97" s="3">
        <v>1.2838609999999999</v>
      </c>
      <c r="C97" s="3">
        <v>0.54527499999999995</v>
      </c>
      <c r="D97" s="3">
        <v>1307.310547</v>
      </c>
      <c r="E97" s="3"/>
      <c r="F97" s="1" t="s">
        <v>11</v>
      </c>
      <c r="G97" s="2">
        <f t="shared" si="13"/>
        <v>0.10851800644253444</v>
      </c>
      <c r="H97" s="2">
        <f t="shared" si="12"/>
        <v>-0.26338441357475995</v>
      </c>
      <c r="I97" s="2">
        <f t="shared" si="11"/>
        <v>3.1163787649549848</v>
      </c>
    </row>
    <row r="98" spans="1:9" x14ac:dyDescent="0.2">
      <c r="A98" s="1" t="s">
        <v>18</v>
      </c>
      <c r="B98" s="3">
        <v>2.1185209999999999</v>
      </c>
      <c r="C98" s="3">
        <v>20.29101</v>
      </c>
      <c r="D98" s="3">
        <v>1617.9807129999999</v>
      </c>
      <c r="E98" s="3"/>
      <c r="F98" s="1" t="s">
        <v>18</v>
      </c>
      <c r="G98" s="2">
        <f t="shared" si="13"/>
        <v>0.32603277333531738</v>
      </c>
      <c r="H98" s="2">
        <f t="shared" si="12"/>
        <v>1.3073036648997722</v>
      </c>
      <c r="I98" s="2">
        <f t="shared" si="11"/>
        <v>3.2089733403370713</v>
      </c>
    </row>
    <row r="99" spans="1:9" x14ac:dyDescent="0.2">
      <c r="A99" s="1" t="s">
        <v>23</v>
      </c>
      <c r="B99" s="3">
        <v>12.1366159828824</v>
      </c>
      <c r="C99" s="3">
        <v>14.205843898398699</v>
      </c>
      <c r="D99" s="3">
        <v>1845.46668755715</v>
      </c>
      <c r="E99" s="3"/>
      <c r="F99" s="1" t="s">
        <v>23</v>
      </c>
      <c r="G99" s="2">
        <f t="shared" si="13"/>
        <v>1.0840976105586544</v>
      </c>
      <c r="H99" s="2">
        <f t="shared" si="12"/>
        <v>1.1524670380963813</v>
      </c>
      <c r="I99" s="2">
        <f t="shared" si="11"/>
        <v>3.2661062101706988</v>
      </c>
    </row>
    <row r="100" spans="1:9" x14ac:dyDescent="0.2">
      <c r="A100" s="1" t="s">
        <v>39</v>
      </c>
      <c r="B100" s="3">
        <v>2.045712</v>
      </c>
      <c r="C100" s="3">
        <v>319.898438</v>
      </c>
      <c r="D100" s="3">
        <v>2177.9177249999998</v>
      </c>
      <c r="E100" s="3"/>
      <c r="F100" s="1" t="s">
        <v>39</v>
      </c>
      <c r="G100" s="2">
        <f t="shared" si="13"/>
        <v>0.31084449271207759</v>
      </c>
      <c r="H100" s="2">
        <f t="shared" si="12"/>
        <v>2.505012119516314</v>
      </c>
      <c r="I100" s="2">
        <f t="shared" si="11"/>
        <v>3.3380414694264573</v>
      </c>
    </row>
    <row r="101" spans="1:9" x14ac:dyDescent="0.2">
      <c r="A101" s="1" t="s">
        <v>14</v>
      </c>
      <c r="B101" s="3">
        <v>3.1853379999999998</v>
      </c>
      <c r="C101" s="3">
        <v>4.6688660000000004</v>
      </c>
      <c r="D101" s="3">
        <v>9303.484375</v>
      </c>
      <c r="E101" s="3"/>
      <c r="F101" s="1" t="s">
        <v>14</v>
      </c>
      <c r="G101" s="2">
        <f t="shared" si="13"/>
        <v>0.50315552262003338</v>
      </c>
      <c r="H101" s="2">
        <f t="shared" si="12"/>
        <v>0.66921140952821545</v>
      </c>
      <c r="I101" s="2">
        <f t="shared" si="11"/>
        <v>3.9686456325783439</v>
      </c>
    </row>
    <row r="102" spans="1:9" x14ac:dyDescent="0.2">
      <c r="A102" s="1" t="s">
        <v>16</v>
      </c>
      <c r="B102" s="3">
        <v>0.46493499999999999</v>
      </c>
      <c r="C102" s="3">
        <v>1.5674459999999999</v>
      </c>
      <c r="D102" s="3">
        <v>14179.366211</v>
      </c>
      <c r="E102" s="3"/>
      <c r="F102" s="1" t="s">
        <v>16</v>
      </c>
      <c r="G102" s="2">
        <f t="shared" si="13"/>
        <v>-0.33260775918426566</v>
      </c>
      <c r="H102" s="2">
        <f t="shared" si="12"/>
        <v>0.1951925879040374</v>
      </c>
      <c r="I102" s="2">
        <f t="shared" si="11"/>
        <v>4.1516568191956456</v>
      </c>
    </row>
  </sheetData>
  <sortState xmlns:xlrd2="http://schemas.microsoft.com/office/spreadsheetml/2017/richdata2" ref="A4:I102">
    <sortCondition ref="D4:D102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N2 the arragment in up order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 yan</dc:creator>
  <cp:lastModifiedBy>may yan</cp:lastModifiedBy>
  <dcterms:created xsi:type="dcterms:W3CDTF">2022-01-29T01:59:00Z</dcterms:created>
  <dcterms:modified xsi:type="dcterms:W3CDTF">2023-04-12T23:09:41Z</dcterms:modified>
</cp:coreProperties>
</file>