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0728-zlj 笔记本E盘所有资料\20230617改投(1)\Table S\"/>
    </mc:Choice>
  </mc:AlternateContent>
  <bookViews>
    <workbookView xWindow="0" yWindow="0" windowWidth="19665" windowHeight="5010"/>
  </bookViews>
  <sheets>
    <sheet name="Down-regulatio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1" l="1"/>
  <c r="H36" i="1"/>
  <c r="H35" i="1"/>
  <c r="H34" i="1"/>
  <c r="H33" i="1"/>
  <c r="H32" i="1"/>
  <c r="H31" i="1"/>
  <c r="H29" i="1" l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<sst xmlns="http://schemas.openxmlformats.org/spreadsheetml/2006/main" count="110" uniqueCount="104">
  <si>
    <t>#term ID</t>
  </si>
  <si>
    <t>-Log Pvalue</t>
    <phoneticPr fontId="1" type="noConversion"/>
  </si>
  <si>
    <t>GO:0002443</t>
  </si>
  <si>
    <t>Leukocyte mediated immunity</t>
    <phoneticPr fontId="1" type="noConversion"/>
  </si>
  <si>
    <t>GLA,CTSD,CYBA,PRDX1,IQGAP1,FCER1G,ANPEP,PLAUR,FCAR,DNAJC5,CD47,CD55,FGR,HSPA1B,CYBB,LAIR1,HLA-A,ROCK1,CLEC2A,CD36,NAPRT,LAMP2,STXBP2,ITGAM</t>
  </si>
  <si>
    <t>GO:0002252</t>
  </si>
  <si>
    <t>Immune effector process</t>
    <phoneticPr fontId="1" type="noConversion"/>
  </si>
  <si>
    <t>GLA,CTSD,CYBA,PRDX1,IQGAP1,FCER1G,ANPEP,PLAUR,FCAR,DNAJC5,CD47,CD55,FGR,HSPA1B,CYBB,LAIR1,HLA-A,ROCK1,CLEC2A,CD36,NAPRT,LAMP2,STXBP2,BRK1,ITGAM</t>
  </si>
  <si>
    <t>GO:0002376</t>
  </si>
  <si>
    <t>Immune system process</t>
    <phoneticPr fontId="1" type="noConversion"/>
  </si>
  <si>
    <t>CD4,ICAM3,GLA,DNASE2,CTSD,CD70,CYBA,PRDX1,IQGAP1,FCER1G,ANPEP,PLAUR,FCAR,DNAJC5,CD47,CD55,GLO1,FGR,HSPA1B,CYBB,LAIR1,PICALM,HLA-A,ROCK1,ITGA6,CLEC2A,CD36,NAPRT,LAMP2,STXBP2,FLNB,BRK1,ITGAM,VIM</t>
  </si>
  <si>
    <t>GO:0006955</t>
  </si>
  <si>
    <t>Immune response</t>
    <phoneticPr fontId="1" type="noConversion"/>
  </si>
  <si>
    <t>CD4,GLA,CTSD,CD70,CYBA,PRDX1,IQGAP1,FCER1G,ANPEP,PLAUR,FCAR,DNAJC5,CD47,CD55,FGR,HSPA1B,CYBB,LAIR1,HLA-A,ROCK1,CLEC2A,CD36,NAPRT,LAMP2,STXBP2,FLNB,ITGAM,VIM</t>
    <phoneticPr fontId="1" type="noConversion"/>
  </si>
  <si>
    <t>GO:0050776</t>
  </si>
  <si>
    <t>Regulation of immune response</t>
    <phoneticPr fontId="1" type="noConversion"/>
  </si>
  <si>
    <t>CD4,ICAM3,CLEC2B,CYBA,FCER2,FCER1G,FCAR,CD55,FGR,HSPA1B,PRNP,LAIR1,HLA-A,CD36,STXBP2,PARK7,BRK1,ITGAM</t>
    <phoneticPr fontId="1" type="noConversion"/>
  </si>
  <si>
    <t>GO:0002682</t>
  </si>
  <si>
    <t>Regulation of immune system process</t>
    <phoneticPr fontId="1" type="noConversion"/>
  </si>
  <si>
    <t>CD4,ICAM3,CLEC2B,CYBA,FCER2,FCER1G,FCAR,CD47,CD55,MPP1,FGR,HSPA1B,PRNP,LAIR1,HLA-A,GGT1,CD36,STXBP2,PARK7,BRK1,ITGAM</t>
    <phoneticPr fontId="1" type="noConversion"/>
  </si>
  <si>
    <t>GO:0002684</t>
  </si>
  <si>
    <t>Positive regulation of immune system process</t>
    <phoneticPr fontId="1" type="noConversion"/>
  </si>
  <si>
    <t>CD4,ICAM3,CYBA,FCER2,FCER1G,FCAR,CD47,CD55,FGR,HSPA1B,HLA-A,CD36,STXBP2,PARK7,BRK1,ITGAM</t>
    <phoneticPr fontId="1" type="noConversion"/>
  </si>
  <si>
    <t>GO:0050778</t>
  </si>
  <si>
    <t>Positive regulation of immune response</t>
    <phoneticPr fontId="1" type="noConversion"/>
  </si>
  <si>
    <t>CD4,ICAM3,CYBA,FCER2,FCER1G,CD55,FGR,HSPA1B,HLA-A,CD36,PARK7,BRK1,ITGAM</t>
    <phoneticPr fontId="1" type="noConversion"/>
  </si>
  <si>
    <t>GO:0045087</t>
  </si>
  <si>
    <t>Innate immune response</t>
    <phoneticPr fontId="1" type="noConversion"/>
  </si>
  <si>
    <t>CYBA,PRDX1,FCER1G,FCAR,CD55,FGR,CYBB,HLA-A,CLEC2A,STXBP2,FLNB,ITGAM,VIM</t>
    <phoneticPr fontId="1" type="noConversion"/>
  </si>
  <si>
    <t>GO:0002699</t>
  </si>
  <si>
    <t>Positive regulation of immune effector process</t>
    <phoneticPr fontId="1" type="noConversion"/>
  </si>
  <si>
    <t>FCER2,FCER1G,FGR,HLA-A,CD36,STXBP2,ITGAM</t>
    <phoneticPr fontId="1" type="noConversion"/>
  </si>
  <si>
    <t>GO:0002697</t>
  </si>
  <si>
    <t>Regulation of immune effector process</t>
    <phoneticPr fontId="1" type="noConversion"/>
  </si>
  <si>
    <t>FCER2,FCER1G,CD55,FGR,HLA-A,CD36,STXBP2,ITGAM</t>
    <phoneticPr fontId="1" type="noConversion"/>
  </si>
  <si>
    <t>GO:0045088</t>
  </si>
  <si>
    <t>Regulation of innate immune response</t>
    <phoneticPr fontId="1" type="noConversion"/>
  </si>
  <si>
    <t>ICAM3,CYBA,FCER1G,FGR,HSPA1B,HLA-A,CD36,ITGAM</t>
    <phoneticPr fontId="1" type="noConversion"/>
  </si>
  <si>
    <t>GO:0002764</t>
  </si>
  <si>
    <t>Immune response-regulating signaling pathway</t>
    <phoneticPr fontId="1" type="noConversion"/>
  </si>
  <si>
    <t>CD4,ICAM3,FCER1G,FCAR,FGR,CD36,BRK1,ITGAM</t>
    <phoneticPr fontId="1" type="noConversion"/>
  </si>
  <si>
    <t>GO:0002886</t>
  </si>
  <si>
    <t>Regulation of myeloid leukocyte mediated immunity</t>
    <phoneticPr fontId="1" type="noConversion"/>
  </si>
  <si>
    <t>FCER1G,FGR,STXBP2,ITGAM</t>
    <phoneticPr fontId="1" type="noConversion"/>
  </si>
  <si>
    <t>GO:0002703</t>
  </si>
  <si>
    <t>Regulation of leukocyte mediated immunity</t>
    <phoneticPr fontId="1" type="noConversion"/>
  </si>
  <si>
    <t>FCER2,FCER1G,FGR,HLA-A,STXBP2,ITGAM</t>
    <phoneticPr fontId="1" type="noConversion"/>
  </si>
  <si>
    <t>GO:0002253</t>
  </si>
  <si>
    <t>Activation of immune response</t>
    <phoneticPr fontId="1" type="noConversion"/>
  </si>
  <si>
    <t>CD4,ICAM3,FCER1G,CD55,FGR,CD36,BRK1,ITGAM</t>
    <phoneticPr fontId="1" type="noConversion"/>
  </si>
  <si>
    <t>GO:0002705</t>
  </si>
  <si>
    <t>Positive regulation of leukocyte mediated immunity</t>
    <phoneticPr fontId="1" type="noConversion"/>
  </si>
  <si>
    <t>FCER2,FCER1G,FGR,HLA-A,ITGAM</t>
    <phoneticPr fontId="1" type="noConversion"/>
  </si>
  <si>
    <t>GO:0002757</t>
  </si>
  <si>
    <t>Immune response-activating signal transduction</t>
    <phoneticPr fontId="1" type="noConversion"/>
  </si>
  <si>
    <t>CD4,ICAM3,FCER1G,FGR,CD36,BRK1,ITGAM</t>
    <phoneticPr fontId="1" type="noConversion"/>
  </si>
  <si>
    <t>GO:0002888</t>
  </si>
  <si>
    <t>Positive regulation of myeloid leukocyte mediated immunity</t>
    <phoneticPr fontId="1" type="noConversion"/>
  </si>
  <si>
    <t>FCER1G,FGR,ITGAM</t>
    <phoneticPr fontId="1" type="noConversion"/>
  </si>
  <si>
    <t>GO:0045089</t>
  </si>
  <si>
    <t>Positive regulation of innate immune response</t>
    <phoneticPr fontId="1" type="noConversion"/>
  </si>
  <si>
    <t>ICAM3,CYBA,FCER1G,HSPA1B,CD36,ITGAM</t>
    <phoneticPr fontId="1" type="noConversion"/>
  </si>
  <si>
    <t>GO:0002768</t>
  </si>
  <si>
    <t>Immune response-regulating cell surface receptor signaling pathway</t>
    <phoneticPr fontId="1" type="noConversion"/>
  </si>
  <si>
    <t>CD4,ICAM3,FCER1G,FCAR,FGR,BRK1</t>
    <phoneticPr fontId="1" type="noConversion"/>
  </si>
  <si>
    <t>GO:0002824</t>
  </si>
  <si>
    <t>Positive regulation of adaptive immune response based on somatic recombination of immune receptors built from immunoglobulin superfamily domains</t>
    <phoneticPr fontId="1" type="noConversion"/>
  </si>
  <si>
    <t>CD4,FCER2,FCER1G,HLA-A</t>
    <phoneticPr fontId="1" type="noConversion"/>
  </si>
  <si>
    <t>GO:0002449</t>
  </si>
  <si>
    <t>Lymphocyte mediated immunity</t>
    <phoneticPr fontId="1" type="noConversion"/>
  </si>
  <si>
    <t>PRDX1,FCER1G,CD55,CLEC2A</t>
    <phoneticPr fontId="1" type="noConversion"/>
  </si>
  <si>
    <t>GO:0002429</t>
  </si>
  <si>
    <t>Immune response-activating cell surface receptor signaling pathway</t>
    <phoneticPr fontId="1" type="noConversion"/>
  </si>
  <si>
    <t>CD4,ICAM3,FCER1G,FGR,BRK1</t>
    <phoneticPr fontId="1" type="noConversion"/>
  </si>
  <si>
    <t>GO:0002758</t>
  </si>
  <si>
    <t>Innate immune response-activating signal transduction</t>
    <phoneticPr fontId="1" type="noConversion"/>
  </si>
  <si>
    <t>ICAM3,FCER1G,CD36,ITGAM</t>
    <phoneticPr fontId="1" type="noConversion"/>
  </si>
  <si>
    <t>GO:0002891</t>
  </si>
  <si>
    <t>Positive regulation of immunoglobulin mediated immune response</t>
    <phoneticPr fontId="1" type="noConversion"/>
  </si>
  <si>
    <t>FCER2,FCER1G</t>
    <phoneticPr fontId="1" type="noConversion"/>
  </si>
  <si>
    <t>Term description</t>
    <phoneticPr fontId="1" type="noConversion"/>
  </si>
  <si>
    <t>Observed gene count</t>
    <phoneticPr fontId="1" type="noConversion"/>
  </si>
  <si>
    <t>Background gene count</t>
    <phoneticPr fontId="1" type="noConversion"/>
  </si>
  <si>
    <t>Strength</t>
    <phoneticPr fontId="1" type="noConversion"/>
  </si>
  <si>
    <t>False discovery rate</t>
    <phoneticPr fontId="1" type="noConversion"/>
  </si>
  <si>
    <t>Matching proteins in your network (labels)</t>
    <phoneticPr fontId="1" type="noConversion"/>
  </si>
  <si>
    <t>Leukocyte mediated immunity</t>
    <phoneticPr fontId="1" type="noConversion"/>
  </si>
  <si>
    <t>MIF,PRTN3,ACLY,MYO1G,LYZ,CTSB,ITGAL,IGF2R,STXBP3,TXNDC5,HSPD1,DDOST,LAMTOR3</t>
  </si>
  <si>
    <t>GO:0002366</t>
  </si>
  <si>
    <t>Leukocyte activation involved in immune response</t>
    <phoneticPr fontId="1" type="noConversion"/>
  </si>
  <si>
    <t>MIF,PRTN3,ACLY,LYZ,CTSB,ITGAL,IGF2R,STXBP3,TXNDC5,HSPD1,DDOST,LAMTOR3</t>
  </si>
  <si>
    <t>Immune system process</t>
    <phoneticPr fontId="1" type="noConversion"/>
  </si>
  <si>
    <t>MIF,GAPDH,PRTN3,ACLY,MYO1G,LYZ,HSP90B1,PDIA3,ALCAM,CTSB,ITGAL,IGF2R,AP2A1,TFRC,STXBP3,ASS1,TXNDC5,HSPD1,DDOST,LAMTOR3,NCAM1,AP2B1</t>
  </si>
  <si>
    <t>Immune response</t>
    <phoneticPr fontId="1" type="noConversion"/>
  </si>
  <si>
    <t>MIF,GAPDH,PRTN3,ACLY,MYO1G,LYZ,ALCAM,CTSB,ITGAL,IGF2R,STXBP3,ASS1,TXNDC5,HSPD1,DDOST,LAMTOR3,NCAM1</t>
  </si>
  <si>
    <t>GO:0002708</t>
  </si>
  <si>
    <t>Positive regulation of lymphocyte mediated immunity</t>
    <phoneticPr fontId="1" type="noConversion"/>
  </si>
  <si>
    <t>TFRC,STX7,HSPD1</t>
  </si>
  <si>
    <t>Positive regulation of adaptive immune response based on somatic recombination of immune receptors built from immunoglobulin superfamily domains</t>
    <phoneticPr fontId="1" type="noConversion"/>
  </si>
  <si>
    <t>Regulation of immune system process</t>
    <phoneticPr fontId="1" type="noConversion"/>
  </si>
  <si>
    <t>MIF,MYO1G,RPS3,HSP90B1,ITGAL,TFRC,STX7,GPNMB,HSPD1,PRKAR1A</t>
  </si>
  <si>
    <t>Proteins down-regulated in U1 compared with U937</t>
    <phoneticPr fontId="1" type="noConversion"/>
  </si>
  <si>
    <t>Proteins up-regulated in U1 compared with U937</t>
    <phoneticPr fontId="1" type="noConversion"/>
  </si>
  <si>
    <t>Table S6 Enriched immune processes analyzed by String software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</si>
</sst>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sqref="A1:H1"/>
    </sheetView>
  </sheetViews>
  <sheetFormatPr defaultRowHeight="11.25" x14ac:dyDescent="0.2"/>
  <cols>
    <col min="1" max="1" width="10.5" style="1" customWidth="1"/>
    <col min="2" max="2" width="18.5" style="1" customWidth="1"/>
    <col min="3" max="16384" width="9" style="1"/>
  </cols>
  <sheetData>
    <row r="1" spans="1:8" ht="14.25" x14ac:dyDescent="0.2">
      <c r="A1" s="7" t="s">
        <v>103</v>
      </c>
      <c r="B1" s="8"/>
      <c r="C1" s="8"/>
      <c r="D1" s="8"/>
      <c r="E1" s="8"/>
      <c r="F1" s="8"/>
      <c r="G1" s="8"/>
      <c r="H1" s="8"/>
    </row>
    <row r="2" spans="1:8" x14ac:dyDescent="0.2">
      <c r="A2" s="2" t="s">
        <v>0</v>
      </c>
      <c r="B2" s="2" t="s">
        <v>80</v>
      </c>
      <c r="C2" s="2" t="s">
        <v>81</v>
      </c>
      <c r="D2" s="2" t="s">
        <v>82</v>
      </c>
      <c r="E2" s="2" t="s">
        <v>83</v>
      </c>
      <c r="F2" s="2" t="s">
        <v>84</v>
      </c>
      <c r="G2" s="2" t="s">
        <v>85</v>
      </c>
      <c r="H2" s="3" t="s">
        <v>1</v>
      </c>
    </row>
    <row r="3" spans="1:8" x14ac:dyDescent="0.2">
      <c r="A3" s="4" t="s">
        <v>101</v>
      </c>
      <c r="B3" s="2"/>
      <c r="C3" s="2"/>
      <c r="D3" s="2"/>
      <c r="E3" s="2"/>
      <c r="F3" s="2"/>
      <c r="G3" s="2"/>
      <c r="H3" s="2"/>
    </row>
    <row r="4" spans="1:8" x14ac:dyDescent="0.2">
      <c r="A4" s="2" t="s">
        <v>2</v>
      </c>
      <c r="B4" s="2" t="s">
        <v>3</v>
      </c>
      <c r="C4" s="2">
        <v>24</v>
      </c>
      <c r="D4" s="2">
        <v>632</v>
      </c>
      <c r="E4" s="2">
        <v>1.1200000000000001</v>
      </c>
      <c r="F4" s="5">
        <v>9.0300000000000005E-18</v>
      </c>
      <c r="G4" s="2" t="s">
        <v>4</v>
      </c>
      <c r="H4" s="6">
        <f>-LOG(F4)</f>
        <v>17.044312249686495</v>
      </c>
    </row>
    <row r="5" spans="1:8" x14ac:dyDescent="0.2">
      <c r="A5" s="2" t="s">
        <v>5</v>
      </c>
      <c r="B5" s="2" t="s">
        <v>6</v>
      </c>
      <c r="C5" s="2">
        <v>25</v>
      </c>
      <c r="D5" s="2">
        <v>927</v>
      </c>
      <c r="E5" s="2">
        <v>0.97</v>
      </c>
      <c r="F5" s="5">
        <v>2.3700000000000001E-16</v>
      </c>
      <c r="G5" s="2" t="s">
        <v>7</v>
      </c>
      <c r="H5" s="6">
        <f t="shared" ref="H5:H29" si="0">-LOG(F5)</f>
        <v>15.625251653989896</v>
      </c>
    </row>
    <row r="6" spans="1:8" x14ac:dyDescent="0.2">
      <c r="A6" s="2" t="s">
        <v>8</v>
      </c>
      <c r="B6" s="2" t="s">
        <v>9</v>
      </c>
      <c r="C6" s="2">
        <v>34</v>
      </c>
      <c r="D6" s="2">
        <v>2370</v>
      </c>
      <c r="E6" s="2">
        <v>0.7</v>
      </c>
      <c r="F6" s="5">
        <v>1.5700000000000001E-15</v>
      </c>
      <c r="G6" s="2" t="s">
        <v>10</v>
      </c>
      <c r="H6" s="6">
        <f t="shared" si="0"/>
        <v>14.804100347590767</v>
      </c>
    </row>
    <row r="7" spans="1:8" x14ac:dyDescent="0.2">
      <c r="A7" s="2" t="s">
        <v>11</v>
      </c>
      <c r="B7" s="2" t="s">
        <v>12</v>
      </c>
      <c r="C7" s="2">
        <v>28</v>
      </c>
      <c r="D7" s="2">
        <v>1560</v>
      </c>
      <c r="E7" s="2">
        <v>0.8</v>
      </c>
      <c r="F7" s="5">
        <v>2.07E-14</v>
      </c>
      <c r="G7" s="2" t="s">
        <v>13</v>
      </c>
      <c r="H7" s="6">
        <f t="shared" si="0"/>
        <v>13.684029654543082</v>
      </c>
    </row>
    <row r="8" spans="1:8" x14ac:dyDescent="0.2">
      <c r="A8" s="2" t="s">
        <v>14</v>
      </c>
      <c r="B8" s="2" t="s">
        <v>15</v>
      </c>
      <c r="C8" s="2">
        <v>18</v>
      </c>
      <c r="D8" s="2">
        <v>873</v>
      </c>
      <c r="E8" s="2">
        <v>0.86</v>
      </c>
      <c r="F8" s="5">
        <v>2.3100000000000001E-9</v>
      </c>
      <c r="G8" s="2" t="s">
        <v>16</v>
      </c>
      <c r="H8" s="6">
        <f t="shared" si="0"/>
        <v>8.6363880201078551</v>
      </c>
    </row>
    <row r="9" spans="1:8" x14ac:dyDescent="0.2">
      <c r="A9" s="2" t="s">
        <v>17</v>
      </c>
      <c r="B9" s="2" t="s">
        <v>18</v>
      </c>
      <c r="C9" s="2">
        <v>21</v>
      </c>
      <c r="D9" s="2">
        <v>1391</v>
      </c>
      <c r="E9" s="2">
        <v>0.72</v>
      </c>
      <c r="F9" s="5">
        <v>9.4699999999999998E-9</v>
      </c>
      <c r="G9" s="2" t="s">
        <v>19</v>
      </c>
      <c r="H9" s="6">
        <f t="shared" si="0"/>
        <v>8.0236500209967261</v>
      </c>
    </row>
    <row r="10" spans="1:8" x14ac:dyDescent="0.2">
      <c r="A10" s="2" t="s">
        <v>20</v>
      </c>
      <c r="B10" s="2" t="s">
        <v>21</v>
      </c>
      <c r="C10" s="2">
        <v>16</v>
      </c>
      <c r="D10" s="2">
        <v>882</v>
      </c>
      <c r="E10" s="2">
        <v>0.8</v>
      </c>
      <c r="F10" s="5">
        <v>2.0900000000000001E-7</v>
      </c>
      <c r="G10" s="2" t="s">
        <v>22</v>
      </c>
      <c r="H10" s="6">
        <f t="shared" si="0"/>
        <v>6.6798537138889458</v>
      </c>
    </row>
    <row r="11" spans="1:8" x14ac:dyDescent="0.2">
      <c r="A11" s="2" t="s">
        <v>23</v>
      </c>
      <c r="B11" s="2" t="s">
        <v>24</v>
      </c>
      <c r="C11" s="2">
        <v>13</v>
      </c>
      <c r="D11" s="2">
        <v>589</v>
      </c>
      <c r="E11" s="2">
        <v>0.89</v>
      </c>
      <c r="F11" s="5">
        <v>8.4900000000000005E-7</v>
      </c>
      <c r="G11" s="2" t="s">
        <v>25</v>
      </c>
      <c r="H11" s="6">
        <f t="shared" si="0"/>
        <v>6.0710923097560476</v>
      </c>
    </row>
    <row r="12" spans="1:8" x14ac:dyDescent="0.2">
      <c r="A12" s="2" t="s">
        <v>26</v>
      </c>
      <c r="B12" s="2" t="s">
        <v>27</v>
      </c>
      <c r="C12" s="2">
        <v>13</v>
      </c>
      <c r="D12" s="2">
        <v>676</v>
      </c>
      <c r="E12" s="2">
        <v>0.83</v>
      </c>
      <c r="F12" s="5">
        <v>3.4300000000000002E-6</v>
      </c>
      <c r="G12" s="2" t="s">
        <v>28</v>
      </c>
      <c r="H12" s="6">
        <f t="shared" si="0"/>
        <v>5.4647058799572292</v>
      </c>
    </row>
    <row r="13" spans="1:8" x14ac:dyDescent="0.2">
      <c r="A13" s="2" t="s">
        <v>29</v>
      </c>
      <c r="B13" s="2" t="s">
        <v>30</v>
      </c>
      <c r="C13" s="2">
        <v>7</v>
      </c>
      <c r="D13" s="2">
        <v>186</v>
      </c>
      <c r="E13" s="2">
        <v>1.1200000000000001</v>
      </c>
      <c r="F13" s="5">
        <v>4.7899999999999999E-5</v>
      </c>
      <c r="G13" s="2" t="s">
        <v>31</v>
      </c>
      <c r="H13" s="6">
        <f t="shared" si="0"/>
        <v>4.3196644865854372</v>
      </c>
    </row>
    <row r="14" spans="1:8" x14ac:dyDescent="0.2">
      <c r="A14" s="2" t="s">
        <v>32</v>
      </c>
      <c r="B14" s="2" t="s">
        <v>33</v>
      </c>
      <c r="C14" s="2">
        <v>8</v>
      </c>
      <c r="D14" s="2">
        <v>362</v>
      </c>
      <c r="E14" s="2">
        <v>0.89</v>
      </c>
      <c r="F14" s="2">
        <v>2.5999999999999998E-4</v>
      </c>
      <c r="G14" s="2" t="s">
        <v>34</v>
      </c>
      <c r="H14" s="6">
        <f t="shared" si="0"/>
        <v>3.5850266520291822</v>
      </c>
    </row>
    <row r="15" spans="1:8" x14ac:dyDescent="0.2">
      <c r="A15" s="2" t="s">
        <v>35</v>
      </c>
      <c r="B15" s="2" t="s">
        <v>36</v>
      </c>
      <c r="C15" s="2">
        <v>8</v>
      </c>
      <c r="D15" s="2">
        <v>361</v>
      </c>
      <c r="E15" s="2">
        <v>0.89</v>
      </c>
      <c r="F15" s="2">
        <v>2.5999999999999998E-4</v>
      </c>
      <c r="G15" s="2" t="s">
        <v>37</v>
      </c>
      <c r="H15" s="6">
        <f t="shared" si="0"/>
        <v>3.5850266520291822</v>
      </c>
    </row>
    <row r="16" spans="1:8" x14ac:dyDescent="0.2">
      <c r="A16" s="2" t="s">
        <v>38</v>
      </c>
      <c r="B16" s="2" t="s">
        <v>39</v>
      </c>
      <c r="C16" s="2">
        <v>8</v>
      </c>
      <c r="D16" s="2">
        <v>365</v>
      </c>
      <c r="E16" s="2">
        <v>0.88</v>
      </c>
      <c r="F16" s="2">
        <v>2.7E-4</v>
      </c>
      <c r="G16" s="2" t="s">
        <v>40</v>
      </c>
      <c r="H16" s="6">
        <f t="shared" si="0"/>
        <v>3.5686362358410126</v>
      </c>
    </row>
    <row r="17" spans="1:8" x14ac:dyDescent="0.2">
      <c r="A17" s="2" t="s">
        <v>41</v>
      </c>
      <c r="B17" s="2" t="s">
        <v>42</v>
      </c>
      <c r="C17" s="2">
        <v>4</v>
      </c>
      <c r="D17" s="2">
        <v>45</v>
      </c>
      <c r="E17" s="2">
        <v>1.49</v>
      </c>
      <c r="F17" s="2">
        <v>2.9E-4</v>
      </c>
      <c r="G17" s="2" t="s">
        <v>43</v>
      </c>
      <c r="H17" s="6">
        <f t="shared" si="0"/>
        <v>3.5376020021010439</v>
      </c>
    </row>
    <row r="18" spans="1:8" x14ac:dyDescent="0.2">
      <c r="A18" s="2" t="s">
        <v>44</v>
      </c>
      <c r="B18" s="2" t="s">
        <v>45</v>
      </c>
      <c r="C18" s="2">
        <v>6</v>
      </c>
      <c r="D18" s="2">
        <v>176</v>
      </c>
      <c r="E18" s="2">
        <v>1.08</v>
      </c>
      <c r="F18" s="2">
        <v>3.1E-4</v>
      </c>
      <c r="G18" s="2" t="s">
        <v>46</v>
      </c>
      <c r="H18" s="6">
        <f t="shared" si="0"/>
        <v>3.5086383061657274</v>
      </c>
    </row>
    <row r="19" spans="1:8" x14ac:dyDescent="0.2">
      <c r="A19" s="2" t="s">
        <v>47</v>
      </c>
      <c r="B19" s="2" t="s">
        <v>48</v>
      </c>
      <c r="C19" s="2">
        <v>8</v>
      </c>
      <c r="D19" s="2">
        <v>393</v>
      </c>
      <c r="E19" s="2">
        <v>0.85</v>
      </c>
      <c r="F19" s="2">
        <v>3.8999999999999999E-4</v>
      </c>
      <c r="G19" s="2" t="s">
        <v>49</v>
      </c>
      <c r="H19" s="6">
        <f t="shared" si="0"/>
        <v>3.4089353929735009</v>
      </c>
    </row>
    <row r="20" spans="1:8" x14ac:dyDescent="0.2">
      <c r="A20" s="2" t="s">
        <v>50</v>
      </c>
      <c r="B20" s="2" t="s">
        <v>51</v>
      </c>
      <c r="C20" s="2">
        <v>5</v>
      </c>
      <c r="D20" s="2">
        <v>109</v>
      </c>
      <c r="E20" s="2">
        <v>1.2</v>
      </c>
      <c r="F20" s="2">
        <v>4.0000000000000002E-4</v>
      </c>
      <c r="G20" s="2" t="s">
        <v>52</v>
      </c>
      <c r="H20" s="6">
        <f t="shared" si="0"/>
        <v>3.3979400086720375</v>
      </c>
    </row>
    <row r="21" spans="1:8" x14ac:dyDescent="0.2">
      <c r="A21" s="2" t="s">
        <v>53</v>
      </c>
      <c r="B21" s="2" t="s">
        <v>54</v>
      </c>
      <c r="C21" s="2">
        <v>7</v>
      </c>
      <c r="D21" s="2">
        <v>332</v>
      </c>
      <c r="E21" s="2">
        <v>0.87</v>
      </c>
      <c r="F21" s="2">
        <v>8.9999999999999998E-4</v>
      </c>
      <c r="G21" s="2" t="s">
        <v>55</v>
      </c>
      <c r="H21" s="6">
        <f t="shared" si="0"/>
        <v>3.0457574905606752</v>
      </c>
    </row>
    <row r="22" spans="1:8" x14ac:dyDescent="0.2">
      <c r="A22" s="2" t="s">
        <v>56</v>
      </c>
      <c r="B22" s="2" t="s">
        <v>57</v>
      </c>
      <c r="C22" s="2">
        <v>3</v>
      </c>
      <c r="D22" s="2">
        <v>23</v>
      </c>
      <c r="E22" s="2">
        <v>1.66</v>
      </c>
      <c r="F22" s="2">
        <v>9.7999999999999997E-4</v>
      </c>
      <c r="G22" s="2" t="s">
        <v>58</v>
      </c>
      <c r="H22" s="6">
        <f t="shared" si="0"/>
        <v>3.0087739243075053</v>
      </c>
    </row>
    <row r="23" spans="1:8" x14ac:dyDescent="0.2">
      <c r="A23" s="2" t="s">
        <v>59</v>
      </c>
      <c r="B23" s="2" t="s">
        <v>60</v>
      </c>
      <c r="C23" s="2">
        <v>6</v>
      </c>
      <c r="D23" s="2">
        <v>259</v>
      </c>
      <c r="E23" s="2">
        <v>0.91</v>
      </c>
      <c r="F23" s="2">
        <v>1.6000000000000001E-3</v>
      </c>
      <c r="G23" s="2" t="s">
        <v>61</v>
      </c>
      <c r="H23" s="6">
        <f t="shared" si="0"/>
        <v>2.795880017344075</v>
      </c>
    </row>
    <row r="24" spans="1:8" x14ac:dyDescent="0.2">
      <c r="A24" s="2" t="s">
        <v>62</v>
      </c>
      <c r="B24" s="2" t="s">
        <v>63</v>
      </c>
      <c r="C24" s="2">
        <v>6</v>
      </c>
      <c r="D24" s="2">
        <v>266</v>
      </c>
      <c r="E24" s="2">
        <v>0.9</v>
      </c>
      <c r="F24" s="2">
        <v>1.8E-3</v>
      </c>
      <c r="G24" s="2" t="s">
        <v>64</v>
      </c>
      <c r="H24" s="6">
        <f t="shared" si="0"/>
        <v>2.744727494896694</v>
      </c>
    </row>
    <row r="25" spans="1:8" x14ac:dyDescent="0.2">
      <c r="A25" s="2" t="s">
        <v>65</v>
      </c>
      <c r="B25" s="2" t="s">
        <v>66</v>
      </c>
      <c r="C25" s="2">
        <v>4</v>
      </c>
      <c r="D25" s="2">
        <v>89</v>
      </c>
      <c r="E25" s="2">
        <v>1.2</v>
      </c>
      <c r="F25" s="2">
        <v>2.0999999999999999E-3</v>
      </c>
      <c r="G25" s="2" t="s">
        <v>67</v>
      </c>
      <c r="H25" s="6">
        <f t="shared" si="0"/>
        <v>2.6777807052660809</v>
      </c>
    </row>
    <row r="26" spans="1:8" x14ac:dyDescent="0.2">
      <c r="A26" s="2" t="s">
        <v>68</v>
      </c>
      <c r="B26" s="2" t="s">
        <v>69</v>
      </c>
      <c r="C26" s="2">
        <v>4</v>
      </c>
      <c r="D26" s="2">
        <v>127</v>
      </c>
      <c r="E26" s="2">
        <v>1.04</v>
      </c>
      <c r="F26" s="2">
        <v>5.3E-3</v>
      </c>
      <c r="G26" s="2" t="s">
        <v>70</v>
      </c>
      <c r="H26" s="6">
        <f t="shared" si="0"/>
        <v>2.2757241303992108</v>
      </c>
    </row>
    <row r="27" spans="1:8" x14ac:dyDescent="0.2">
      <c r="A27" s="2" t="s">
        <v>71</v>
      </c>
      <c r="B27" s="2" t="s">
        <v>72</v>
      </c>
      <c r="C27" s="2">
        <v>5</v>
      </c>
      <c r="D27" s="2">
        <v>234</v>
      </c>
      <c r="E27" s="2">
        <v>0.87</v>
      </c>
      <c r="F27" s="2">
        <v>5.7000000000000002E-3</v>
      </c>
      <c r="G27" s="2" t="s">
        <v>73</v>
      </c>
      <c r="H27" s="6">
        <f t="shared" si="0"/>
        <v>2.2441251443275085</v>
      </c>
    </row>
    <row r="28" spans="1:8" x14ac:dyDescent="0.2">
      <c r="A28" s="2" t="s">
        <v>74</v>
      </c>
      <c r="B28" s="2" t="s">
        <v>75</v>
      </c>
      <c r="C28" s="2">
        <v>4</v>
      </c>
      <c r="D28" s="2">
        <v>168</v>
      </c>
      <c r="E28" s="2">
        <v>0.92</v>
      </c>
      <c r="F28" s="2">
        <v>1.1299999999999999E-2</v>
      </c>
      <c r="G28" s="2" t="s">
        <v>76</v>
      </c>
      <c r="H28" s="6">
        <f t="shared" si="0"/>
        <v>1.9469215565165803</v>
      </c>
    </row>
    <row r="29" spans="1:8" x14ac:dyDescent="0.2">
      <c r="A29" s="2" t="s">
        <v>77</v>
      </c>
      <c r="B29" s="2" t="s">
        <v>78</v>
      </c>
      <c r="C29" s="2">
        <v>2</v>
      </c>
      <c r="D29" s="2">
        <v>37</v>
      </c>
      <c r="E29" s="2">
        <v>1.28</v>
      </c>
      <c r="F29" s="2">
        <v>2.87E-2</v>
      </c>
      <c r="G29" s="2" t="s">
        <v>79</v>
      </c>
      <c r="H29" s="6">
        <f t="shared" si="0"/>
        <v>1.5421181032660076</v>
      </c>
    </row>
    <row r="30" spans="1:8" x14ac:dyDescent="0.2">
      <c r="A30" s="4" t="s">
        <v>102</v>
      </c>
      <c r="B30" s="2"/>
      <c r="C30" s="2"/>
      <c r="D30" s="2"/>
      <c r="E30" s="2"/>
      <c r="F30" s="2"/>
      <c r="G30" s="2"/>
      <c r="H30" s="2"/>
    </row>
    <row r="31" spans="1:8" x14ac:dyDescent="0.2">
      <c r="A31" s="2" t="s">
        <v>2</v>
      </c>
      <c r="B31" s="2" t="s">
        <v>86</v>
      </c>
      <c r="C31" s="2">
        <v>13</v>
      </c>
      <c r="D31" s="2">
        <v>632</v>
      </c>
      <c r="E31" s="2">
        <v>0.87</v>
      </c>
      <c r="F31" s="5">
        <v>3.9899999999999999E-6</v>
      </c>
      <c r="G31" s="2" t="s">
        <v>87</v>
      </c>
      <c r="H31" s="6">
        <f>-LOG(F31)</f>
        <v>5.3990271043132516</v>
      </c>
    </row>
    <row r="32" spans="1:8" x14ac:dyDescent="0.2">
      <c r="A32" s="2" t="s">
        <v>88</v>
      </c>
      <c r="B32" s="2" t="s">
        <v>89</v>
      </c>
      <c r="C32" s="2">
        <v>12</v>
      </c>
      <c r="D32" s="2">
        <v>616</v>
      </c>
      <c r="E32" s="2">
        <v>0.85</v>
      </c>
      <c r="F32" s="5">
        <v>1.63E-5</v>
      </c>
      <c r="G32" s="2" t="s">
        <v>90</v>
      </c>
      <c r="H32" s="6">
        <f t="shared" ref="H32:H37" si="1">-LOG(F32)</f>
        <v>4.7878123955960419</v>
      </c>
    </row>
    <row r="33" spans="1:8" x14ac:dyDescent="0.2">
      <c r="A33" s="2" t="s">
        <v>8</v>
      </c>
      <c r="B33" s="2" t="s">
        <v>91</v>
      </c>
      <c r="C33" s="2">
        <v>22</v>
      </c>
      <c r="D33" s="2">
        <v>2370</v>
      </c>
      <c r="E33" s="2">
        <v>0.53</v>
      </c>
      <c r="F33" s="5">
        <v>1.63E-5</v>
      </c>
      <c r="G33" s="2" t="s">
        <v>92</v>
      </c>
      <c r="H33" s="6">
        <f t="shared" si="1"/>
        <v>4.7878123955960419</v>
      </c>
    </row>
    <row r="34" spans="1:8" x14ac:dyDescent="0.2">
      <c r="A34" s="2" t="s">
        <v>11</v>
      </c>
      <c r="B34" s="2" t="s">
        <v>93</v>
      </c>
      <c r="C34" s="2">
        <v>17</v>
      </c>
      <c r="D34" s="2">
        <v>1560</v>
      </c>
      <c r="E34" s="2">
        <v>0.6</v>
      </c>
      <c r="F34" s="5">
        <v>4.3099999999999997E-5</v>
      </c>
      <c r="G34" s="2" t="s">
        <v>94</v>
      </c>
      <c r="H34" s="6">
        <f t="shared" si="1"/>
        <v>4.3655227298392685</v>
      </c>
    </row>
    <row r="35" spans="1:8" x14ac:dyDescent="0.2">
      <c r="A35" s="2" t="s">
        <v>95</v>
      </c>
      <c r="B35" s="2" t="s">
        <v>96</v>
      </c>
      <c r="C35" s="2">
        <v>3</v>
      </c>
      <c r="D35" s="2">
        <v>88</v>
      </c>
      <c r="E35" s="2">
        <v>1.0900000000000001</v>
      </c>
      <c r="F35" s="2">
        <v>2.4899999999999999E-2</v>
      </c>
      <c r="G35" s="2" t="s">
        <v>97</v>
      </c>
      <c r="H35" s="6">
        <f t="shared" si="1"/>
        <v>1.6038006529042637</v>
      </c>
    </row>
    <row r="36" spans="1:8" x14ac:dyDescent="0.2">
      <c r="A36" s="2" t="s">
        <v>65</v>
      </c>
      <c r="B36" s="2" t="s">
        <v>98</v>
      </c>
      <c r="C36" s="2">
        <v>3</v>
      </c>
      <c r="D36" s="2">
        <v>89</v>
      </c>
      <c r="E36" s="2">
        <v>1.0900000000000001</v>
      </c>
      <c r="F36" s="2">
        <v>2.5399999999999999E-2</v>
      </c>
      <c r="G36" s="2" t="s">
        <v>97</v>
      </c>
      <c r="H36" s="6">
        <f t="shared" si="1"/>
        <v>1.5951662833800619</v>
      </c>
    </row>
    <row r="37" spans="1:8" x14ac:dyDescent="0.2">
      <c r="A37" s="2" t="s">
        <v>17</v>
      </c>
      <c r="B37" s="2" t="s">
        <v>99</v>
      </c>
      <c r="C37" s="2">
        <v>10</v>
      </c>
      <c r="D37" s="2">
        <v>1391</v>
      </c>
      <c r="E37" s="2">
        <v>0.42</v>
      </c>
      <c r="F37" s="2">
        <v>4.2900000000000001E-2</v>
      </c>
      <c r="G37" s="2" t="s">
        <v>100</v>
      </c>
      <c r="H37" s="6">
        <f t="shared" si="1"/>
        <v>1.3675427078152758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Down-regulation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ZLJ</dc:creator>
  <cp:lastModifiedBy>ZLJ</cp:lastModifiedBy>
  <dcterms:created xsi:type="dcterms:W3CDTF">2022-02-20T06:30:51Z</dcterms:created>
  <dcterms:modified xsi:type="dcterms:W3CDTF">2023-07-13T09:57:21Z</dcterms:modified>
</cp:coreProperties>
</file>