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mc:AlternateContent xmlns:mc="http://schemas.openxmlformats.org/markup-compatibility/2006">
    <mc:Choice Requires="x15">
      <x15ac:absPath xmlns:x15ac="http://schemas.microsoft.com/office/spreadsheetml/2010/11/ac" url="C:\Users\dell-com\Desktop\My Project\final draft\Proofreaded Draft\Journal Files\"/>
    </mc:Choice>
  </mc:AlternateContent>
  <xr:revisionPtr revIDLastSave="0" documentId="13_ncr:1_{24E3E705-ACB7-41A7-A499-3612DA926F92}" xr6:coauthVersionLast="47" xr6:coauthVersionMax="47" xr10:uidLastSave="{00000000-0000-0000-0000-000000000000}"/>
  <bookViews>
    <workbookView xWindow="-120" yWindow="-120" windowWidth="20730" windowHeight="11160" xr2:uid="{00000000-000D-0000-FFFF-FFFF00000000}"/>
  </bookViews>
  <sheets>
    <sheet name="Sample" sheetId="3" r:id="rId1"/>
  </sheets>
  <definedNames>
    <definedName name="_xlnm._FilterDatabase" localSheetId="0" hidden="1">Sample!$R$1:$R$601</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41" i="3" l="1"/>
  <c r="K541" i="3"/>
  <c r="K392" i="3"/>
  <c r="C392" i="3"/>
  <c r="K257" i="3"/>
  <c r="C257" i="3"/>
  <c r="K515" i="3"/>
  <c r="C515" i="3"/>
  <c r="K420" i="3"/>
  <c r="C420" i="3"/>
  <c r="K165" i="3"/>
  <c r="C165" i="3"/>
  <c r="K526" i="3"/>
  <c r="C526" i="3"/>
  <c r="K514" i="3"/>
  <c r="C514" i="3"/>
  <c r="K512" i="3"/>
  <c r="C512" i="3"/>
  <c r="K540" i="3"/>
  <c r="C540" i="3"/>
  <c r="K140" i="3"/>
  <c r="C140" i="3"/>
  <c r="K204" i="3"/>
  <c r="C204" i="3"/>
  <c r="K474" i="3"/>
  <c r="C474" i="3"/>
  <c r="K350" i="3"/>
  <c r="C350" i="3"/>
  <c r="K469" i="3"/>
  <c r="C469" i="3"/>
  <c r="K454" i="3"/>
  <c r="C454" i="3"/>
  <c r="K452" i="3"/>
  <c r="C452" i="3"/>
  <c r="K172" i="3"/>
  <c r="C172" i="3"/>
  <c r="K86" i="3"/>
  <c r="C86" i="3"/>
  <c r="K245" i="3"/>
  <c r="C245" i="3"/>
  <c r="K53" i="3"/>
  <c r="C53" i="3"/>
  <c r="K250" i="3"/>
  <c r="C250" i="3"/>
  <c r="K314" i="3"/>
  <c r="C314" i="3"/>
  <c r="K296" i="3"/>
  <c r="C296" i="3"/>
  <c r="K187" i="3"/>
  <c r="C187" i="3"/>
  <c r="K415" i="3"/>
  <c r="C415" i="3"/>
  <c r="K210" i="3"/>
  <c r="C210" i="3"/>
  <c r="K185" i="3"/>
  <c r="C185" i="3"/>
  <c r="K95" i="3"/>
  <c r="C95" i="3"/>
  <c r="K149" i="3"/>
  <c r="C149" i="3"/>
  <c r="K33" i="3"/>
  <c r="C33" i="3"/>
  <c r="K176" i="3"/>
  <c r="C176" i="3"/>
  <c r="K345" i="3"/>
  <c r="C345" i="3"/>
  <c r="K186" i="3"/>
  <c r="C186" i="3"/>
  <c r="K18" i="3"/>
  <c r="C18" i="3"/>
  <c r="K331" i="3"/>
  <c r="C331" i="3"/>
  <c r="K553" i="3"/>
  <c r="C553" i="3"/>
  <c r="K513" i="3"/>
  <c r="C513" i="3"/>
  <c r="K376" i="3"/>
  <c r="C376" i="3"/>
  <c r="K460" i="3"/>
  <c r="C460" i="3"/>
  <c r="K429" i="3"/>
  <c r="C429" i="3"/>
  <c r="K206" i="3"/>
  <c r="C206" i="3"/>
  <c r="K208" i="3"/>
  <c r="C208" i="3"/>
  <c r="K558" i="3"/>
  <c r="C558" i="3"/>
  <c r="K21" i="3"/>
  <c r="C21" i="3"/>
  <c r="K501" i="3"/>
  <c r="C501" i="3"/>
  <c r="K493" i="3"/>
  <c r="C493" i="3"/>
  <c r="K148" i="3"/>
  <c r="C148" i="3"/>
  <c r="K77" i="3"/>
  <c r="C77" i="3"/>
  <c r="K25" i="3"/>
  <c r="C25" i="3"/>
  <c r="K217" i="3"/>
  <c r="C217" i="3"/>
  <c r="K543" i="3"/>
  <c r="C543" i="3"/>
  <c r="K96" i="3"/>
  <c r="C96" i="3"/>
  <c r="K591" i="3"/>
  <c r="C591" i="3"/>
  <c r="K104" i="3"/>
  <c r="C104" i="3"/>
  <c r="K306" i="3"/>
  <c r="C306" i="3"/>
  <c r="K142" i="3"/>
  <c r="C142" i="3"/>
  <c r="K24" i="3"/>
  <c r="C24" i="3"/>
  <c r="K336" i="3"/>
  <c r="C336" i="3"/>
  <c r="K202" i="3"/>
  <c r="C202" i="3"/>
  <c r="K178" i="3"/>
  <c r="C178" i="3"/>
  <c r="K69" i="3"/>
  <c r="C69" i="3"/>
  <c r="K56" i="3"/>
  <c r="C56" i="3"/>
  <c r="K201" i="3"/>
  <c r="C201" i="3"/>
  <c r="K419" i="3"/>
  <c r="C419" i="3"/>
  <c r="K193" i="3"/>
  <c r="C193" i="3"/>
  <c r="K535" i="3"/>
  <c r="C535" i="3"/>
  <c r="K228" i="3"/>
  <c r="C228" i="3"/>
  <c r="K564" i="3"/>
  <c r="C564" i="3"/>
  <c r="K539" i="3"/>
  <c r="C539" i="3"/>
  <c r="K533" i="3"/>
  <c r="C533" i="3"/>
  <c r="K163" i="3"/>
  <c r="C163" i="3"/>
  <c r="K85" i="3"/>
  <c r="C85" i="3"/>
  <c r="K59" i="3"/>
  <c r="C59" i="3"/>
  <c r="K41" i="3"/>
  <c r="C41" i="3"/>
  <c r="K484" i="3"/>
  <c r="C484" i="3"/>
  <c r="K509" i="3"/>
  <c r="C509" i="3"/>
  <c r="K503" i="3"/>
  <c r="C503" i="3"/>
  <c r="K327" i="3"/>
  <c r="C327" i="3"/>
  <c r="K13" i="3"/>
  <c r="C13" i="3"/>
  <c r="K299" i="3"/>
  <c r="C299" i="3"/>
  <c r="K568" i="3"/>
  <c r="C568" i="3"/>
  <c r="K544" i="3"/>
  <c r="C544" i="3"/>
  <c r="K485" i="3"/>
  <c r="C485" i="3"/>
  <c r="K276" i="3"/>
  <c r="C276" i="3"/>
  <c r="K182" i="3"/>
  <c r="C182" i="3"/>
  <c r="K113" i="3"/>
  <c r="C113" i="3"/>
  <c r="K49" i="3"/>
  <c r="C49" i="3"/>
  <c r="K364" i="3"/>
  <c r="C364" i="3"/>
  <c r="K246" i="3"/>
  <c r="C246" i="3"/>
  <c r="K355" i="3"/>
  <c r="C355" i="3"/>
  <c r="K357" i="3"/>
  <c r="C357" i="3"/>
  <c r="K82" i="3"/>
  <c r="C82" i="3"/>
  <c r="K28" i="3"/>
  <c r="C28" i="3"/>
  <c r="K180" i="3"/>
  <c r="C180" i="3"/>
  <c r="K580" i="3"/>
  <c r="C580" i="3"/>
  <c r="K574" i="3"/>
  <c r="C574" i="3"/>
  <c r="K518" i="3"/>
  <c r="C518" i="3"/>
  <c r="K179" i="3"/>
  <c r="C179" i="3"/>
  <c r="K106" i="3"/>
  <c r="C106" i="3"/>
  <c r="K409" i="3"/>
  <c r="C409" i="3"/>
  <c r="K597" i="3"/>
  <c r="C597" i="3"/>
  <c r="K199" i="3"/>
  <c r="C199" i="3"/>
  <c r="K184" i="3"/>
  <c r="C184" i="3"/>
  <c r="K116" i="3"/>
  <c r="C116" i="3"/>
  <c r="K243" i="3"/>
  <c r="C243" i="3"/>
  <c r="K112" i="3"/>
  <c r="C112" i="3"/>
  <c r="K54" i="3"/>
  <c r="C54" i="3"/>
  <c r="K38" i="3"/>
  <c r="C38" i="3"/>
  <c r="K410" i="3"/>
  <c r="C410" i="3"/>
  <c r="K397" i="3"/>
  <c r="C397" i="3"/>
  <c r="K159" i="3"/>
  <c r="C159" i="3"/>
  <c r="K281" i="3"/>
  <c r="C281" i="3"/>
  <c r="K181" i="3"/>
  <c r="C181" i="3"/>
  <c r="K75" i="3"/>
  <c r="C75" i="3"/>
  <c r="K14" i="3"/>
  <c r="C14" i="3"/>
  <c r="K438" i="3"/>
  <c r="C438" i="3"/>
  <c r="K244" i="3"/>
  <c r="C244" i="3"/>
  <c r="K153" i="3"/>
  <c r="C153" i="3"/>
  <c r="K562" i="3"/>
  <c r="C562" i="3"/>
  <c r="K490" i="3"/>
  <c r="C490" i="3"/>
  <c r="K344" i="3"/>
  <c r="C344" i="3"/>
  <c r="K423" i="3"/>
  <c r="C423" i="3"/>
  <c r="K571" i="3"/>
  <c r="C571" i="3"/>
  <c r="K233" i="3"/>
  <c r="C233" i="3"/>
  <c r="K154" i="3"/>
  <c r="C154" i="3"/>
  <c r="K238" i="3"/>
  <c r="C238" i="3"/>
  <c r="K200" i="3"/>
  <c r="C200" i="3"/>
  <c r="K370" i="3"/>
  <c r="C370" i="3"/>
  <c r="K480" i="3"/>
  <c r="C480" i="3"/>
  <c r="K311" i="3"/>
  <c r="C311" i="3"/>
  <c r="K249" i="3"/>
  <c r="C249" i="3"/>
  <c r="K152" i="3"/>
  <c r="C152" i="3"/>
  <c r="K87" i="3"/>
  <c r="C87" i="3"/>
  <c r="K147" i="3"/>
  <c r="C147" i="3"/>
  <c r="K143" i="3"/>
  <c r="C143" i="3"/>
  <c r="K138" i="3"/>
  <c r="C138" i="3"/>
  <c r="K121" i="3"/>
  <c r="C121" i="3"/>
  <c r="K287" i="3"/>
  <c r="C287" i="3"/>
  <c r="K280" i="3"/>
  <c r="C280" i="3"/>
  <c r="K99" i="3"/>
  <c r="C99" i="3"/>
  <c r="K94" i="3"/>
  <c r="C94" i="3"/>
  <c r="K42" i="3"/>
  <c r="C42" i="3"/>
  <c r="K31" i="3"/>
  <c r="C31" i="3"/>
  <c r="K324" i="3"/>
  <c r="C324" i="3"/>
  <c r="K323" i="3"/>
  <c r="C323" i="3"/>
  <c r="K321" i="3"/>
  <c r="C321" i="3"/>
  <c r="K313" i="3"/>
  <c r="C313" i="3"/>
  <c r="K584" i="3"/>
  <c r="C584" i="3"/>
  <c r="K8" i="3"/>
  <c r="C8" i="3"/>
  <c r="K151" i="3"/>
  <c r="C151" i="3"/>
  <c r="K50" i="3"/>
  <c r="C50" i="3"/>
  <c r="K39" i="3"/>
  <c r="C39" i="3"/>
  <c r="K19" i="3"/>
  <c r="C19" i="3"/>
  <c r="K309" i="3"/>
  <c r="C309" i="3"/>
  <c r="K261" i="3"/>
  <c r="C261" i="3"/>
  <c r="K222" i="3"/>
  <c r="C222" i="3"/>
  <c r="K213" i="3"/>
  <c r="C213" i="3"/>
  <c r="K125" i="3"/>
  <c r="C125" i="3"/>
  <c r="K548" i="3"/>
  <c r="C548" i="3"/>
  <c r="K268" i="3"/>
  <c r="C268" i="3"/>
  <c r="K265" i="3"/>
  <c r="C265" i="3"/>
  <c r="K262" i="3"/>
  <c r="C262" i="3"/>
  <c r="K255" i="3"/>
  <c r="C255" i="3"/>
  <c r="K89" i="3"/>
  <c r="C89" i="3"/>
  <c r="K47" i="3"/>
  <c r="C47" i="3"/>
  <c r="K115" i="3"/>
  <c r="C115" i="3"/>
  <c r="K196" i="3"/>
  <c r="C196" i="3"/>
  <c r="K130" i="3"/>
  <c r="C130" i="3"/>
  <c r="K65" i="3"/>
  <c r="C65" i="3"/>
  <c r="K267" i="3"/>
  <c r="C267" i="3"/>
  <c r="K260" i="3"/>
  <c r="C260" i="3"/>
  <c r="K203" i="3"/>
  <c r="C203" i="3"/>
  <c r="K170" i="3"/>
  <c r="C170" i="3"/>
  <c r="K92" i="3"/>
  <c r="C92" i="3"/>
  <c r="K317" i="3"/>
  <c r="C317" i="3"/>
  <c r="K316" i="3"/>
  <c r="C316" i="3"/>
  <c r="K226" i="3"/>
  <c r="C226" i="3"/>
  <c r="K160" i="3"/>
  <c r="C160" i="3"/>
  <c r="K63" i="3"/>
  <c r="C63" i="3"/>
  <c r="K35" i="3"/>
  <c r="C35" i="3"/>
  <c r="K30" i="3"/>
  <c r="C30" i="3"/>
  <c r="K29" i="3"/>
  <c r="C29" i="3"/>
  <c r="K16" i="3"/>
  <c r="C16" i="3"/>
  <c r="K3" i="3"/>
  <c r="C3" i="3"/>
  <c r="K235" i="3"/>
  <c r="C235" i="3"/>
  <c r="K108" i="3"/>
  <c r="C108" i="3"/>
  <c r="K26" i="3"/>
  <c r="C26" i="3"/>
  <c r="K5" i="3"/>
  <c r="C5" i="3"/>
  <c r="K209" i="3"/>
  <c r="C209" i="3"/>
  <c r="K197" i="3"/>
  <c r="C197" i="3"/>
  <c r="K79" i="3"/>
  <c r="C79" i="3"/>
  <c r="K51" i="3"/>
  <c r="C51" i="3"/>
  <c r="K290" i="3"/>
  <c r="C290" i="3"/>
  <c r="K259" i="3"/>
  <c r="C259" i="3"/>
  <c r="K242" i="3"/>
  <c r="C242" i="3"/>
  <c r="K220" i="3"/>
  <c r="C220" i="3"/>
  <c r="K219" i="3"/>
  <c r="C219" i="3"/>
  <c r="K218" i="3"/>
  <c r="C218" i="3"/>
  <c r="K58" i="3"/>
  <c r="C58" i="3"/>
  <c r="K404" i="3"/>
  <c r="C404" i="3"/>
  <c r="K167" i="3"/>
  <c r="C167" i="3"/>
  <c r="K27" i="3"/>
  <c r="C27" i="3"/>
  <c r="K295" i="3"/>
  <c r="C295" i="3"/>
  <c r="K292" i="3"/>
  <c r="C292" i="3"/>
  <c r="K253" i="3"/>
  <c r="C253" i="3"/>
  <c r="K123" i="3"/>
  <c r="C123" i="3"/>
  <c r="K71" i="3"/>
  <c r="C71" i="3"/>
  <c r="K62" i="3"/>
  <c r="C62" i="3"/>
  <c r="K594" i="3"/>
  <c r="C594" i="3"/>
  <c r="K80" i="3"/>
  <c r="C80" i="3"/>
  <c r="K534" i="3"/>
  <c r="C534" i="3"/>
  <c r="K517" i="3"/>
  <c r="C517" i="3"/>
  <c r="K110" i="3"/>
  <c r="C110" i="3"/>
  <c r="K315" i="3"/>
  <c r="C315" i="3"/>
  <c r="K310" i="3"/>
  <c r="C310" i="3"/>
  <c r="K279" i="3"/>
  <c r="C279" i="3"/>
  <c r="K169" i="3"/>
  <c r="C169" i="3"/>
  <c r="K60" i="3"/>
  <c r="C60" i="3"/>
  <c r="K15" i="3"/>
  <c r="C15" i="3"/>
  <c r="K52" i="3"/>
  <c r="C52" i="3"/>
  <c r="K258" i="3"/>
  <c r="C258" i="3"/>
  <c r="K510" i="3"/>
  <c r="C510" i="3"/>
  <c r="K505" i="3"/>
  <c r="C505" i="3"/>
  <c r="K198" i="3"/>
  <c r="C198" i="3"/>
  <c r="K319" i="3"/>
  <c r="C319" i="3"/>
  <c r="K304" i="3"/>
  <c r="C304" i="3"/>
  <c r="K525" i="3"/>
  <c r="C525" i="3"/>
  <c r="K195" i="3"/>
  <c r="C195" i="3"/>
  <c r="K74" i="3"/>
  <c r="C74" i="3"/>
  <c r="K164" i="3"/>
  <c r="C164" i="3"/>
  <c r="K57" i="3"/>
  <c r="C57" i="3"/>
  <c r="K283" i="3"/>
  <c r="C283" i="3"/>
  <c r="K114" i="3"/>
  <c r="C114" i="3"/>
  <c r="K111" i="3"/>
  <c r="C111" i="3"/>
  <c r="K91" i="3"/>
  <c r="C91" i="3"/>
  <c r="K275" i="3"/>
  <c r="C275" i="3"/>
  <c r="K119" i="3"/>
  <c r="C119" i="3"/>
  <c r="K64" i="3"/>
  <c r="C64" i="3"/>
  <c r="K61" i="3"/>
  <c r="C61" i="3"/>
  <c r="K216" i="3"/>
  <c r="C216" i="3"/>
  <c r="K312" i="3"/>
  <c r="C312" i="3"/>
  <c r="K307" i="3"/>
  <c r="C307" i="3"/>
  <c r="K270" i="3"/>
  <c r="C270" i="3"/>
  <c r="K192" i="3"/>
  <c r="C192" i="3"/>
  <c r="K359" i="3"/>
  <c r="C359" i="3"/>
  <c r="K301" i="3"/>
  <c r="C301" i="3"/>
  <c r="K289" i="3"/>
  <c r="C289" i="3"/>
  <c r="K212" i="3"/>
  <c r="C212" i="3"/>
  <c r="K174" i="3"/>
  <c r="C174" i="3"/>
  <c r="K93" i="3"/>
  <c r="C93" i="3"/>
  <c r="K264" i="3"/>
  <c r="C264" i="3"/>
  <c r="K229" i="3"/>
  <c r="C229" i="3"/>
  <c r="K6" i="3"/>
  <c r="C6" i="3"/>
  <c r="K161" i="3"/>
  <c r="C161" i="3"/>
  <c r="K576" i="3"/>
  <c r="C576" i="3"/>
  <c r="K565" i="3"/>
  <c r="C565" i="3"/>
  <c r="K563" i="3"/>
  <c r="C563" i="3"/>
  <c r="K189" i="3"/>
  <c r="C189" i="3"/>
  <c r="K462" i="3"/>
  <c r="C462" i="3"/>
  <c r="K465" i="3"/>
  <c r="C465" i="3"/>
  <c r="K134" i="3"/>
  <c r="C134" i="3"/>
  <c r="K424" i="3"/>
  <c r="C424" i="3"/>
  <c r="K386" i="3"/>
  <c r="C386" i="3"/>
  <c r="K353" i="3"/>
  <c r="C353" i="3"/>
  <c r="K348" i="3"/>
  <c r="C348" i="3"/>
  <c r="K475" i="3"/>
  <c r="C475" i="3"/>
  <c r="K442" i="3"/>
  <c r="C442" i="3"/>
  <c r="K351" i="3"/>
  <c r="C351" i="3"/>
  <c r="K224" i="3"/>
  <c r="C224" i="3"/>
  <c r="K398" i="3"/>
  <c r="C398" i="3"/>
  <c r="K456" i="3"/>
  <c r="C456" i="3"/>
  <c r="K455" i="3"/>
  <c r="C455" i="3"/>
  <c r="K425" i="3"/>
  <c r="C425" i="3"/>
  <c r="K298" i="3"/>
  <c r="C298" i="3"/>
  <c r="K358" i="3"/>
  <c r="C358" i="3"/>
  <c r="K342" i="3"/>
  <c r="C342" i="3"/>
  <c r="K84" i="3"/>
  <c r="C84" i="3"/>
  <c r="K81" i="3"/>
  <c r="C81" i="3"/>
  <c r="K487" i="3"/>
  <c r="C487" i="3"/>
  <c r="K507" i="3"/>
  <c r="C507" i="3"/>
  <c r="K504" i="3"/>
  <c r="C504" i="3"/>
  <c r="K506" i="3"/>
  <c r="C506" i="3"/>
  <c r="K486" i="3"/>
  <c r="C486" i="3"/>
  <c r="K481" i="3"/>
  <c r="C481" i="3"/>
  <c r="K12" i="3"/>
  <c r="C12" i="3"/>
  <c r="K2" i="3"/>
  <c r="C2" i="3"/>
  <c r="K325" i="3"/>
  <c r="C325" i="3"/>
  <c r="K305" i="3"/>
  <c r="C305" i="3"/>
  <c r="K302" i="3"/>
  <c r="C302" i="3"/>
  <c r="K234" i="3"/>
  <c r="C234" i="3"/>
  <c r="K194" i="3"/>
  <c r="C194" i="3"/>
  <c r="K122" i="3"/>
  <c r="C122" i="3"/>
  <c r="K88" i="3"/>
  <c r="C88" i="3"/>
  <c r="K11" i="3"/>
  <c r="C11" i="3"/>
  <c r="K117" i="3"/>
  <c r="C117" i="3"/>
  <c r="K7" i="3"/>
  <c r="C7" i="3"/>
  <c r="K407" i="3"/>
  <c r="C407" i="3"/>
  <c r="K586" i="3"/>
  <c r="C586" i="3"/>
  <c r="K240" i="3"/>
  <c r="C240" i="3"/>
  <c r="K520" i="3"/>
  <c r="C520" i="3"/>
  <c r="K90" i="3"/>
  <c r="C90" i="3"/>
  <c r="K551" i="3"/>
  <c r="C551" i="3"/>
  <c r="K70" i="3"/>
  <c r="C70" i="3"/>
  <c r="K20" i="3"/>
  <c r="C20" i="3"/>
  <c r="K508" i="3"/>
  <c r="C508" i="3"/>
  <c r="K473" i="3"/>
  <c r="C473" i="3"/>
  <c r="K431" i="3"/>
  <c r="C431" i="3"/>
  <c r="K371" i="3"/>
  <c r="C371" i="3"/>
  <c r="K360" i="3"/>
  <c r="C360" i="3"/>
  <c r="K354" i="3"/>
  <c r="C354" i="3"/>
  <c r="K334" i="3"/>
  <c r="C334" i="3"/>
  <c r="K333" i="3"/>
  <c r="C333" i="3"/>
  <c r="K478" i="3"/>
  <c r="C478" i="3"/>
  <c r="K472" i="3"/>
  <c r="C472" i="3"/>
  <c r="K467" i="3"/>
  <c r="C467" i="3"/>
  <c r="K466" i="3"/>
  <c r="C466" i="3"/>
  <c r="K463" i="3"/>
  <c r="C463" i="3"/>
  <c r="K447" i="3"/>
  <c r="C447" i="3"/>
  <c r="K433" i="3"/>
  <c r="C433" i="3"/>
  <c r="K421" i="3"/>
  <c r="C421" i="3"/>
  <c r="K417" i="3"/>
  <c r="C417" i="3"/>
  <c r="K581" i="3"/>
  <c r="C581" i="3"/>
  <c r="K583" i="3"/>
  <c r="C583" i="3"/>
  <c r="K175" i="3"/>
  <c r="C175" i="3"/>
  <c r="K171" i="3"/>
  <c r="C171" i="3"/>
  <c r="K128" i="3"/>
  <c r="C128" i="3"/>
  <c r="K10" i="3"/>
  <c r="C10" i="3"/>
  <c r="K303" i="3"/>
  <c r="C303" i="3"/>
  <c r="K598" i="3"/>
  <c r="C598" i="3"/>
  <c r="K221" i="3"/>
  <c r="C221" i="3"/>
  <c r="K547" i="3"/>
  <c r="C547" i="3"/>
  <c r="K168" i="3"/>
  <c r="C168" i="3"/>
  <c r="K156" i="3"/>
  <c r="C156" i="3"/>
  <c r="K109" i="3"/>
  <c r="C109" i="3"/>
  <c r="K105" i="3"/>
  <c r="C105" i="3"/>
  <c r="K100" i="3"/>
  <c r="C100" i="3"/>
  <c r="K98" i="3"/>
  <c r="C98" i="3"/>
  <c r="K40" i="3"/>
  <c r="C40" i="3"/>
  <c r="K9" i="3"/>
  <c r="C9" i="3"/>
  <c r="K461" i="3"/>
  <c r="C461" i="3"/>
  <c r="K542" i="3"/>
  <c r="C542" i="3"/>
  <c r="K402" i="3"/>
  <c r="C402" i="3"/>
  <c r="K502" i="3"/>
  <c r="C502" i="3"/>
  <c r="K496" i="3"/>
  <c r="C496" i="3"/>
  <c r="K367" i="3"/>
  <c r="C367" i="3"/>
  <c r="K330" i="3"/>
  <c r="C330" i="3"/>
  <c r="K237" i="3"/>
  <c r="C237" i="3"/>
  <c r="K232" i="3"/>
  <c r="C232" i="3"/>
  <c r="K495" i="3"/>
  <c r="C495" i="3"/>
  <c r="K158" i="3"/>
  <c r="C158" i="3"/>
  <c r="K68" i="3"/>
  <c r="C68" i="3"/>
  <c r="K291" i="3"/>
  <c r="C291" i="3"/>
  <c r="K266" i="3"/>
  <c r="C266" i="3"/>
  <c r="K263" i="3"/>
  <c r="C263" i="3"/>
  <c r="K247" i="3"/>
  <c r="C247" i="3"/>
  <c r="K394" i="3"/>
  <c r="C394" i="3"/>
  <c r="K135" i="3"/>
  <c r="C135" i="3"/>
  <c r="K131" i="3"/>
  <c r="C131" i="3"/>
  <c r="K124" i="3"/>
  <c r="C124" i="3"/>
  <c r="K120" i="3"/>
  <c r="C120" i="3"/>
  <c r="K118" i="3"/>
  <c r="C118" i="3"/>
  <c r="K107" i="3"/>
  <c r="C107" i="3"/>
  <c r="K32" i="3"/>
  <c r="C32" i="3"/>
  <c r="K601" i="3"/>
  <c r="C601" i="3"/>
  <c r="K521" i="3"/>
  <c r="C521" i="3"/>
  <c r="K519" i="3"/>
  <c r="C519" i="3"/>
  <c r="K592" i="3"/>
  <c r="C592" i="3"/>
  <c r="K589" i="3"/>
  <c r="C589" i="3"/>
  <c r="K522" i="3"/>
  <c r="C522" i="3"/>
  <c r="K294" i="3"/>
  <c r="C294" i="3"/>
  <c r="K278" i="3"/>
  <c r="C278" i="3"/>
  <c r="K248" i="3"/>
  <c r="C248" i="3"/>
  <c r="K230" i="3"/>
  <c r="C230" i="3"/>
  <c r="K227" i="3"/>
  <c r="C227" i="3"/>
  <c r="K225" i="3"/>
  <c r="K214" i="3"/>
  <c r="C214" i="3"/>
  <c r="K413" i="3"/>
  <c r="C413" i="3"/>
  <c r="K595" i="3"/>
  <c r="C595" i="3"/>
  <c r="K582" i="3"/>
  <c r="C582" i="3"/>
  <c r="K578" i="3"/>
  <c r="C578" i="3"/>
  <c r="K572" i="3"/>
  <c r="C572" i="3"/>
  <c r="K566" i="3"/>
  <c r="C566" i="3"/>
  <c r="K559" i="3"/>
  <c r="C559" i="3"/>
  <c r="K557" i="3"/>
  <c r="C557" i="3"/>
  <c r="K555" i="3"/>
  <c r="C555" i="3"/>
  <c r="K552" i="3"/>
  <c r="C552" i="3"/>
  <c r="K550" i="3"/>
  <c r="C550" i="3"/>
  <c r="K470" i="3"/>
  <c r="C470" i="3"/>
  <c r="K457" i="3"/>
  <c r="C457" i="3"/>
  <c r="K408" i="3"/>
  <c r="C408" i="3"/>
  <c r="K387" i="3"/>
  <c r="C387" i="3"/>
  <c r="K346" i="3"/>
  <c r="C346" i="3"/>
  <c r="K318" i="3"/>
  <c r="C318" i="3"/>
  <c r="K256" i="3"/>
  <c r="C256" i="3"/>
  <c r="K162" i="3"/>
  <c r="C162" i="3"/>
  <c r="K144" i="3"/>
  <c r="C144" i="3"/>
  <c r="K414" i="3"/>
  <c r="C414" i="3"/>
  <c r="K459" i="3"/>
  <c r="C459" i="3"/>
  <c r="K362" i="3"/>
  <c r="C362" i="3"/>
  <c r="K569" i="3"/>
  <c r="C569" i="3"/>
  <c r="K538" i="3"/>
  <c r="C538" i="3"/>
  <c r="K4" i="3"/>
  <c r="C4" i="3"/>
  <c r="K326" i="3"/>
  <c r="C326" i="3"/>
  <c r="K322" i="3"/>
  <c r="C322" i="3"/>
  <c r="K286" i="3"/>
  <c r="C286" i="3"/>
  <c r="K284" i="3"/>
  <c r="C284" i="3"/>
  <c r="K277" i="3"/>
  <c r="C277" i="3"/>
  <c r="K223" i="3"/>
  <c r="C223" i="3"/>
  <c r="K141" i="3"/>
  <c r="C141" i="3"/>
  <c r="K132" i="3"/>
  <c r="C132" i="3"/>
  <c r="K451" i="3"/>
  <c r="C451" i="3"/>
  <c r="K78" i="3"/>
  <c r="C78" i="3"/>
  <c r="K55" i="3"/>
  <c r="C55" i="3"/>
  <c r="K44" i="3"/>
  <c r="C44" i="3"/>
  <c r="K579" i="3"/>
  <c r="C579" i="3"/>
  <c r="K600" i="3"/>
  <c r="C600" i="3"/>
  <c r="K545" i="3"/>
  <c r="C545" i="3"/>
  <c r="K546" i="3"/>
  <c r="C546" i="3"/>
  <c r="K43" i="3"/>
  <c r="C43" i="3"/>
  <c r="K236" i="3"/>
  <c r="C236" i="3"/>
  <c r="K101" i="3"/>
  <c r="C101" i="3"/>
  <c r="K67" i="3"/>
  <c r="C67" i="3"/>
  <c r="K320" i="3"/>
  <c r="C320" i="3"/>
  <c r="K561" i="3"/>
  <c r="C561" i="3"/>
  <c r="K549" i="3"/>
  <c r="C549" i="3"/>
  <c r="K532" i="3"/>
  <c r="C532" i="3"/>
  <c r="K523" i="3"/>
  <c r="C523" i="3"/>
  <c r="K271" i="3"/>
  <c r="C271" i="3"/>
  <c r="K269" i="3"/>
  <c r="C269" i="3"/>
  <c r="K252" i="3"/>
  <c r="C252" i="3"/>
  <c r="K207" i="3"/>
  <c r="C207" i="3"/>
  <c r="K177" i="3"/>
  <c r="C177" i="3"/>
  <c r="K166" i="3"/>
  <c r="C166" i="3"/>
  <c r="K157" i="3"/>
  <c r="C157" i="3"/>
  <c r="K155" i="3"/>
  <c r="C155" i="3"/>
  <c r="K146" i="3"/>
  <c r="C146" i="3"/>
  <c r="K136" i="3"/>
  <c r="C136" i="3"/>
  <c r="K127" i="3"/>
  <c r="C127" i="3"/>
  <c r="K103" i="3"/>
  <c r="C103" i="3"/>
  <c r="K73" i="3"/>
  <c r="C73" i="3"/>
  <c r="K72" i="3"/>
  <c r="C72" i="3"/>
  <c r="K37" i="3"/>
  <c r="C37" i="3"/>
  <c r="K23" i="3"/>
  <c r="C23" i="3"/>
  <c r="K17" i="3"/>
  <c r="C17" i="3"/>
  <c r="K273" i="3"/>
  <c r="C273" i="3"/>
  <c r="K254" i="3"/>
  <c r="C254" i="3"/>
  <c r="K241" i="3"/>
  <c r="C241" i="3"/>
  <c r="K231" i="3"/>
  <c r="C231" i="3"/>
  <c r="K188" i="3"/>
  <c r="C188" i="3"/>
  <c r="K133" i="3"/>
  <c r="C133" i="3"/>
  <c r="K272" i="3"/>
  <c r="K126" i="3"/>
  <c r="C126" i="3"/>
  <c r="K328" i="3"/>
  <c r="C328" i="3"/>
  <c r="K297" i="3"/>
  <c r="C297" i="3"/>
  <c r="K215" i="3"/>
  <c r="C215" i="3"/>
  <c r="K211" i="3"/>
  <c r="C211" i="3"/>
  <c r="K205" i="3"/>
  <c r="C205" i="3"/>
  <c r="K190" i="3"/>
  <c r="C190" i="3"/>
  <c r="K183" i="3"/>
  <c r="K329" i="3"/>
  <c r="C329" i="3"/>
  <c r="K97" i="3"/>
  <c r="C97" i="3"/>
  <c r="K83" i="3"/>
  <c r="C83" i="3"/>
  <c r="K300" i="3"/>
  <c r="C300" i="3"/>
  <c r="K285" i="3"/>
  <c r="C285" i="3"/>
  <c r="K251" i="3"/>
  <c r="C251" i="3"/>
  <c r="K22" i="3"/>
  <c r="C22" i="3"/>
  <c r="K395" i="3"/>
  <c r="C395" i="3"/>
  <c r="K373" i="3"/>
  <c r="C373" i="3"/>
  <c r="K366" i="3"/>
  <c r="C366" i="3"/>
  <c r="K458" i="3"/>
  <c r="C458" i="3"/>
  <c r="K191" i="3"/>
  <c r="C191" i="3"/>
  <c r="K500" i="3"/>
  <c r="C500" i="3"/>
  <c r="K498" i="3"/>
  <c r="C498" i="3"/>
  <c r="K497" i="3"/>
  <c r="C497" i="3"/>
  <c r="K494" i="3"/>
  <c r="C494" i="3"/>
  <c r="K492" i="3"/>
  <c r="C492" i="3"/>
  <c r="K491" i="3"/>
  <c r="C491" i="3"/>
  <c r="K489" i="3"/>
  <c r="C489" i="3"/>
  <c r="K488" i="3"/>
  <c r="C488" i="3"/>
  <c r="K499" i="3"/>
  <c r="C499" i="3"/>
  <c r="K426" i="3"/>
  <c r="C426" i="3"/>
  <c r="K418" i="3"/>
  <c r="C418" i="3"/>
  <c r="K384" i="3"/>
  <c r="C384" i="3"/>
  <c r="K382" i="3"/>
  <c r="C382" i="3"/>
  <c r="K381" i="3"/>
  <c r="C381" i="3"/>
  <c r="K377" i="3"/>
  <c r="C377" i="3"/>
  <c r="K375" i="3"/>
  <c r="C375" i="3"/>
  <c r="K372" i="3"/>
  <c r="C372" i="3"/>
  <c r="K352" i="3"/>
  <c r="C352" i="3"/>
  <c r="K596" i="3"/>
  <c r="C596" i="3"/>
  <c r="K590" i="3"/>
  <c r="C590" i="3"/>
  <c r="K588" i="3"/>
  <c r="C588" i="3"/>
  <c r="K587" i="3"/>
  <c r="C587" i="3"/>
  <c r="K585" i="3"/>
  <c r="C585" i="3"/>
  <c r="K575" i="3"/>
  <c r="C575" i="3"/>
  <c r="K573" i="3"/>
  <c r="C573" i="3"/>
  <c r="K570" i="3"/>
  <c r="C570" i="3"/>
  <c r="K560" i="3"/>
  <c r="C560" i="3"/>
  <c r="K556" i="3"/>
  <c r="C556" i="3"/>
  <c r="K537" i="3"/>
  <c r="C537" i="3"/>
  <c r="K536" i="3"/>
  <c r="C536" i="3"/>
  <c r="K531" i="3"/>
  <c r="C531" i="3"/>
  <c r="K528" i="3"/>
  <c r="C528" i="3"/>
  <c r="K524" i="3"/>
  <c r="C524" i="3"/>
  <c r="K436" i="3"/>
  <c r="K385" i="3"/>
  <c r="C385" i="3"/>
  <c r="K378" i="3"/>
  <c r="C378" i="3"/>
  <c r="K361" i="3"/>
  <c r="C361" i="3"/>
  <c r="K343" i="3"/>
  <c r="C343" i="3"/>
  <c r="K340" i="3"/>
  <c r="C340" i="3"/>
  <c r="K511" i="3"/>
  <c r="C511" i="3"/>
  <c r="K274" i="3"/>
  <c r="C274" i="3"/>
  <c r="K34" i="3"/>
  <c r="C34" i="3"/>
  <c r="K468" i="3"/>
  <c r="C468" i="3"/>
  <c r="K445" i="3"/>
  <c r="C445" i="3"/>
  <c r="K434" i="3"/>
  <c r="C434" i="3"/>
  <c r="K282" i="3"/>
  <c r="C282" i="3"/>
  <c r="K349" i="3"/>
  <c r="C349" i="3"/>
  <c r="K393" i="3"/>
  <c r="C393" i="3"/>
  <c r="K368" i="3"/>
  <c r="C368" i="3"/>
  <c r="K102" i="3"/>
  <c r="C102" i="3"/>
  <c r="K479" i="3"/>
  <c r="C479" i="3"/>
  <c r="K411" i="3"/>
  <c r="C411" i="3"/>
  <c r="K356" i="3"/>
  <c r="C356" i="3"/>
  <c r="K337" i="3"/>
  <c r="C337" i="3"/>
  <c r="K347" i="3"/>
  <c r="C347" i="3"/>
  <c r="K439" i="3"/>
  <c r="C439" i="3"/>
  <c r="K477" i="3"/>
  <c r="K476" i="3"/>
  <c r="C476" i="3"/>
  <c r="K471" i="3"/>
  <c r="C471" i="3"/>
  <c r="K432" i="3"/>
  <c r="C432" i="3"/>
  <c r="K388" i="3"/>
  <c r="C388" i="3"/>
  <c r="K383" i="3"/>
  <c r="C383" i="3"/>
  <c r="K363" i="3"/>
  <c r="C363" i="3"/>
  <c r="K430" i="3"/>
  <c r="C430" i="3"/>
  <c r="K516" i="3"/>
  <c r="C516" i="3"/>
  <c r="K369" i="3"/>
  <c r="C369" i="3"/>
  <c r="K288" i="3"/>
  <c r="C288" i="3"/>
  <c r="K45" i="3"/>
  <c r="C45" i="3"/>
  <c r="K449" i="3"/>
  <c r="C449" i="3"/>
  <c r="K443" i="3"/>
  <c r="C443" i="3"/>
  <c r="K399" i="3"/>
  <c r="C399" i="3"/>
  <c r="K390" i="3"/>
  <c r="C390" i="3"/>
  <c r="K239" i="3"/>
  <c r="C239" i="3"/>
  <c r="K435" i="3"/>
  <c r="C435" i="3"/>
  <c r="K428" i="3"/>
  <c r="C428" i="3"/>
  <c r="K444" i="3"/>
  <c r="C444" i="3"/>
  <c r="K338" i="3"/>
  <c r="C338" i="3"/>
  <c r="K145" i="3"/>
  <c r="C145" i="3"/>
  <c r="K405" i="3"/>
  <c r="C405" i="3"/>
  <c r="K139" i="3"/>
  <c r="C139" i="3"/>
  <c r="K391" i="3"/>
  <c r="C391" i="3"/>
  <c r="K48" i="3"/>
  <c r="C48" i="3"/>
  <c r="K464" i="3"/>
  <c r="C464" i="3"/>
  <c r="K441" i="3"/>
  <c r="C441" i="3"/>
  <c r="K396" i="3"/>
  <c r="C396" i="3"/>
  <c r="K374" i="3"/>
  <c r="C374" i="3"/>
  <c r="K446" i="3"/>
  <c r="C446" i="3"/>
  <c r="K437" i="3"/>
  <c r="C437" i="3"/>
  <c r="K554" i="3"/>
  <c r="C554" i="3"/>
  <c r="K308" i="3"/>
  <c r="C308" i="3"/>
  <c r="K427" i="3"/>
  <c r="C427" i="3"/>
  <c r="K403" i="3"/>
  <c r="C403" i="3"/>
  <c r="K365" i="3"/>
  <c r="C365" i="3"/>
  <c r="K339" i="3"/>
  <c r="C339" i="3"/>
  <c r="K173" i="3"/>
  <c r="C173" i="3"/>
  <c r="K453" i="3"/>
  <c r="C453" i="3"/>
  <c r="K567" i="3"/>
  <c r="C567" i="3"/>
  <c r="K400" i="3"/>
  <c r="C400" i="3"/>
  <c r="K137" i="3"/>
  <c r="C137" i="3"/>
  <c r="K46" i="3"/>
  <c r="C46" i="3"/>
  <c r="K341" i="3"/>
  <c r="C341" i="3"/>
  <c r="K593" i="3"/>
  <c r="C593" i="3"/>
  <c r="K577" i="3"/>
  <c r="C577" i="3"/>
  <c r="K129" i="3"/>
  <c r="C129" i="3"/>
  <c r="K66" i="3"/>
  <c r="C66" i="3"/>
  <c r="K450" i="3"/>
  <c r="C450" i="3"/>
  <c r="K406" i="3"/>
  <c r="C406" i="3"/>
  <c r="K379" i="3"/>
  <c r="C379" i="3"/>
  <c r="K332" i="3"/>
  <c r="C332" i="3"/>
  <c r="K150" i="3"/>
  <c r="C150" i="3"/>
  <c r="K36" i="3"/>
  <c r="C36" i="3"/>
  <c r="K530" i="3"/>
  <c r="C530" i="3"/>
  <c r="K529" i="3"/>
  <c r="C529" i="3"/>
  <c r="K76" i="3"/>
  <c r="C76" i="3"/>
  <c r="K440" i="3"/>
  <c r="C440" i="3"/>
  <c r="K422" i="3"/>
  <c r="C422" i="3"/>
  <c r="K389" i="3"/>
  <c r="C389" i="3"/>
  <c r="K599" i="3"/>
  <c r="C599" i="3"/>
  <c r="K527" i="3"/>
  <c r="C527" i="3"/>
  <c r="K293" i="3"/>
  <c r="C293" i="3"/>
  <c r="K416" i="3"/>
  <c r="C416" i="3"/>
  <c r="K412" i="3"/>
  <c r="C412" i="3"/>
  <c r="K483" i="3"/>
  <c r="C483" i="3"/>
  <c r="K482" i="3"/>
  <c r="C482" i="3"/>
  <c r="K335" i="3"/>
  <c r="C335" i="3"/>
  <c r="K448" i="3"/>
  <c r="C448" i="3"/>
  <c r="K380" i="3"/>
  <c r="C380" i="3"/>
  <c r="K401" i="3"/>
  <c r="C401" i="3"/>
</calcChain>
</file>

<file path=xl/sharedStrings.xml><?xml version="1.0" encoding="utf-8"?>
<sst xmlns="http://schemas.openxmlformats.org/spreadsheetml/2006/main" count="7406" uniqueCount="1311">
  <si>
    <t>P_SEX</t>
  </si>
  <si>
    <t>D_SEX</t>
  </si>
  <si>
    <t>CREATED_TIME</t>
  </si>
  <si>
    <t>DEPT_NAME</t>
  </si>
  <si>
    <t>F</t>
  </si>
  <si>
    <t>M</t>
  </si>
  <si>
    <t>GENERAL PRACTICE</t>
  </si>
  <si>
    <t xml:space="preserve">Acute tonsillitis, unspecified                                     </t>
  </si>
  <si>
    <t xml:space="preserve">Acute nasopharyngitis [common cold]                                     </t>
  </si>
  <si>
    <t xml:space="preserve">Gastritis, unspecified                                     </t>
  </si>
  <si>
    <t xml:space="preserve">Cutaneous abscess, furuncle and carbuncle, unspecified                                     </t>
  </si>
  <si>
    <t xml:space="preserve">Noninfective gastroenteritis and colitis, unspecified                                     </t>
  </si>
  <si>
    <t xml:space="preserve">Pain in limb                                     </t>
  </si>
  <si>
    <t xml:space="preserve">Otitis media, unspecified                                     </t>
  </si>
  <si>
    <t xml:space="preserve">Medical care, unspecified                                     </t>
  </si>
  <si>
    <t xml:space="preserve">Localized swelling, mass and lump, unspecified                                     </t>
  </si>
  <si>
    <t xml:space="preserve">Other and unspecified abdominal pain                                     </t>
  </si>
  <si>
    <t xml:space="preserve">Fever, unspecified                                   </t>
  </si>
  <si>
    <t xml:space="preserve">Pain in throat                                     </t>
  </si>
  <si>
    <t xml:space="preserve">Dental caries, unspecified                                     </t>
  </si>
  <si>
    <t xml:space="preserve">Pain localized to other parts of lower abdomen                                     </t>
  </si>
  <si>
    <t xml:space="preserve">Diarrhoea and gastroenteritis of presumed infectious origin                        </t>
  </si>
  <si>
    <t xml:space="preserve">Unspecified acute lower respiratory infection                                     </t>
  </si>
  <si>
    <t xml:space="preserve">Acute upper respiratory infection, unspecified                                     </t>
  </si>
  <si>
    <t xml:space="preserve">Acute pharyngitis, unspecified                                     </t>
  </si>
  <si>
    <t xml:space="preserve">Open wound of scalp                                     </t>
  </si>
  <si>
    <t xml:space="preserve">Open wound of head, part unspecified                                     </t>
  </si>
  <si>
    <t xml:space="preserve">Sequelae of certain early complications of trauma                                     </t>
  </si>
  <si>
    <t xml:space="preserve">Cough                                     </t>
  </si>
  <si>
    <t xml:space="preserve">Urinary tract infection, site not specified                                     </t>
  </si>
  <si>
    <t xml:space="preserve">Otitis externa, unspecified                                     </t>
  </si>
  <si>
    <t xml:space="preserve">Acute bronchitis, unspecified                                     </t>
  </si>
  <si>
    <t xml:space="preserve">Attention to surgical dressings and sutures                                     </t>
  </si>
  <si>
    <t xml:space="preserve">Viral intestinal infection, unspecified                                 </t>
  </si>
  <si>
    <t xml:space="preserve">Superficial injury of unspecified body region                                     </t>
  </si>
  <si>
    <t xml:space="preserve">Otalgia                                     </t>
  </si>
  <si>
    <t xml:space="preserve">Low back pain                                    </t>
  </si>
  <si>
    <t xml:space="preserve">Dermatitis, unspecified                                    </t>
  </si>
  <si>
    <t xml:space="preserve">Acute bronchiolitis, unspecified                                     </t>
  </si>
  <si>
    <t xml:space="preserve">Hordeolum and other deep inflammation of eyelid                                     </t>
  </si>
  <si>
    <t xml:space="preserve">Open wound of other parts of foot                                     </t>
  </si>
  <si>
    <t xml:space="preserve">Pain, unspecified                                     </t>
  </si>
  <si>
    <t xml:space="preserve">Dysuria                                     </t>
  </si>
  <si>
    <t xml:space="preserve">Asthma, unspecified                                     </t>
  </si>
  <si>
    <t xml:space="preserve">Burns involving less than 10% of body surface                                     </t>
  </si>
  <si>
    <t xml:space="preserve">Nausea and vomiting                                     </t>
  </si>
  <si>
    <t xml:space="preserve">Acute gingivitis                                     </t>
  </si>
  <si>
    <t xml:space="preserve">Local infection of skin and subcutaneous tissue, unspecified                                     </t>
  </si>
  <si>
    <t xml:space="preserve">Cellulitis of finger and toe                                     </t>
  </si>
  <si>
    <t xml:space="preserve">Recurrent oral aphthae                                     </t>
  </si>
  <si>
    <t xml:space="preserve">Issue of repeat prescription                                     </t>
  </si>
  <si>
    <t xml:space="preserve">Laboratory examination                                     </t>
  </si>
  <si>
    <t xml:space="preserve">Superficial injury of ankle and foot, unspecified                                     </t>
  </si>
  <si>
    <t xml:space="preserve">Streptococcal pharyngitis                                     </t>
  </si>
  <si>
    <t xml:space="preserve">Rash and other nonspecific skin eruption                                     </t>
  </si>
  <si>
    <t xml:space="preserve">Cellulitis, unspecified                                     </t>
  </si>
  <si>
    <t xml:space="preserve">Allergy, unspecified                                     </t>
  </si>
  <si>
    <t xml:space="preserve">Ingrowing nail                                     </t>
  </si>
  <si>
    <t xml:space="preserve">Pain in joint                                     </t>
  </si>
  <si>
    <t xml:space="preserve">Impetigo [any organism] [any site]                                     </t>
  </si>
  <si>
    <t xml:space="preserve">Dental examination                                     </t>
  </si>
  <si>
    <t xml:space="preserve">Candidiasis of vulva and vagina                                      </t>
  </si>
  <si>
    <t>P_AGE 2022</t>
  </si>
  <si>
    <t>P-Age 2019</t>
  </si>
  <si>
    <t>Lab Test</t>
  </si>
  <si>
    <t>PRESENTING_COMPLAINTS</t>
  </si>
  <si>
    <t>HISTORY_PRESNTLLLNESS</t>
  </si>
  <si>
    <t>PHYSICAL_EXAMINATION</t>
  </si>
  <si>
    <t>D_AGE 2019</t>
  </si>
  <si>
    <t>CREATED_DATE</t>
  </si>
  <si>
    <t>Antibiotic</t>
  </si>
  <si>
    <t>1st Diagnosis</t>
  </si>
  <si>
    <t>2nd Diagnosis</t>
  </si>
  <si>
    <t>Diagnosis lead to Antibiotics</t>
  </si>
  <si>
    <t>Appropriateness</t>
  </si>
  <si>
    <t>Inappropriate</t>
  </si>
  <si>
    <t>Work Load 2019</t>
  </si>
  <si>
    <t>Institute Name</t>
  </si>
  <si>
    <t>no</t>
  </si>
  <si>
    <t>ear discharge 2 days .no fever ,no chronic illness pt on f/u in rustaq hospital ent  clinic</t>
  </si>
  <si>
    <t>no mastoid tenderness</t>
  </si>
  <si>
    <t>AUGMENTIN</t>
  </si>
  <si>
    <t>unnecessary</t>
  </si>
  <si>
    <t>Rustaq Polyclinic</t>
  </si>
  <si>
    <t>Sinusitis ?</t>
  </si>
  <si>
    <t>Pt Known Case Of Allergic Rhinitis 
C/O Ocular Pain and frontal Headache Since yesterday 
Pain Increases with Bending forward 
No Visual Dsturbance 
No Fever No Vomiting NO SOB No Fits No LOC no eye discharge</t>
  </si>
  <si>
    <t xml:space="preserve">Ocular pain                                     </t>
  </si>
  <si>
    <t>pt  c/oof  running nose and  cough since2  days with  fever 
no  vomting 
noraml bowel ahbit  no urien c/o 
noskin rsah 
feeding well  childiis cative</t>
  </si>
  <si>
    <t>? General Examination:-
=&gt;Temp :- 37?C ; ;  Weight :- 62.8Kg ; ;  General Condition :- Looks Well ;  Jaundice :- No ;  Pallor :- No ;  Throat :- Tonsillitis
? Respiratory Examination:-
=&gt;clear
? Abdomen Examination:-
=&gt;soft
? CVS Examination:-
=&gt;s1s2n
? CNS Examination:-
=&gt;orinted  no neck rigidty</t>
  </si>
  <si>
    <t>pt come with pain rt big toe with h/oof truam today while palying no other c/o</t>
  </si>
  <si>
    <t>? General Examination:-
=&gt;Temp :- 37?C ; ;  Weight :- 41Kg ; ;  General Condition :- Looks Well ;  Jaundice :- No ;  Pallor :- No
? Respiratory Examination:-
=&gt;clear
? Abdomen Examination:-
=&gt;soft
? CVS Examination:-
=&gt;s1s2n
? CNS Examination:-
=&gt;orinted no neck rigidty</t>
  </si>
  <si>
    <t xml:space="preserve">THROAT PAIN 
SEVER DRY COUGH 
CHEST PAIN FROM THE COUGH/2D
SOB
</t>
  </si>
  <si>
    <t>? General Examination:-
=&gt;BP :- 130/87 mmHg ; SPO2 :- 100 ;  Pulse :- 110bts/min ;  General Condition :- Fair ;  Jaundice :- No ;  Pallor :- No ;  Throat :- Congested
? Respiratory Examination:-
=&gt;NAD</t>
  </si>
  <si>
    <t>WadiBaniAufHC</t>
  </si>
  <si>
    <t>FEVER
THROAT PAIN 
NO COLD OR COUGH 
NO DM OR HTN</t>
  </si>
  <si>
    <t>? General Examination:-
=&gt;BP :- 130/80 mmHg ;  Temp :- 36.6?C ; ;  Pulse :- 100bts/min ;  General Condition :- Fair ;  Throat :- F.Tonsillitis</t>
  </si>
  <si>
    <t>Acute follicular tonsillitis</t>
  </si>
  <si>
    <t>sorethroat with common cold since 2 days .no fever.no vomitting.no past h/o ch med illness</t>
  </si>
  <si>
    <t>? General Examination:-
=&gt;BP :- 120/80 mmHg ;  Temp :- 37?C ; ;  General Condition :- Looks Well throat cong +
? Respiratory Examination:-
=&gt;nad
? CVS Examination:-
=&gt;nad</t>
  </si>
  <si>
    <t>AMOXYCILLIN</t>
  </si>
  <si>
    <t>kc/o copd on fup at wadi sahtan h/c missed appt in msc .has  recurrent cough with difficulty in breathing since long time .related to exertion.no chest pain.no fever.no vomitting.no cough.also has pain both kness .no h/o fall .</t>
  </si>
  <si>
    <t>? General Examination:-
=&gt;BP :- 130/80 mmHg ;  Temp :- 37?C ; ;  General Condition :- Looks Well ;  Pallor :- No ;  Dehydration :- No
? Respiratory Examination:-
=&gt;Respiratory_distress :- No;Breath Sounds :- Vesicular;Rhonchi :- Yes;Crepitation :- No;
? CVS Examination:-
=&gt;NAD</t>
  </si>
  <si>
    <t xml:space="preserve">Chronic obstructive pulmonary disease, unspecified                                     </t>
  </si>
  <si>
    <t>c/o fever s and sinusitis  and all body ache</t>
  </si>
  <si>
    <t>? General Examination:-
=&gt;General Condition :- Poor</t>
  </si>
  <si>
    <t xml:space="preserve">Acute sinusitis, unspecified                                     </t>
  </si>
  <si>
    <t>Barka PolyClinic</t>
  </si>
  <si>
    <t>pinpricking rt. foot  for dressing</t>
  </si>
  <si>
    <t>Wudam Health Center</t>
  </si>
  <si>
    <t>peristent cough -bodyache</t>
  </si>
  <si>
    <t>? General Examination:-
=&gt;BP :- 113/73 mmHg ;  Temp :- 37.5?C ; ;  General Condition :- Looks Well ;  Throat :- Congested
? Respiratory Examination:-
=&gt;nad</t>
  </si>
  <si>
    <t>headache 
throat pain</t>
  </si>
  <si>
    <t>? General Examination:-
=&gt;Weight :- 27.2Kg ; ;  General Condition :- Fair ;  Throat :- Congested
? Respiratory Examination:-
=&gt;Chest Shape :- Normal; Respiratory_distress :- No;Chest movement :- Normal;</t>
  </si>
  <si>
    <t xml:space="preserve">Acute pharyngitis                                     </t>
  </si>
  <si>
    <t>c.cold and pain throat 2 days ,no vomiting ,normal bowel habit</t>
  </si>
  <si>
    <t>c.cold and fever 2 days ,no vomiting,normal bowel habit ,no chronic illness</t>
  </si>
  <si>
    <t>neg</t>
  </si>
  <si>
    <t>fever   abd  pain</t>
  </si>
  <si>
    <t>not known to have any medical illness
complain of sore throat and fever x 2days 
no other complain</t>
  </si>
  <si>
    <t>? General Examination:-
=&gt;BP :- 110/63 mmHg ;  Temp :- 36?C ; ;  Pulse :- 89bts/min ;  General Condition :- Fair ;  Jaundice :- No ;  Pallor :- No ;  Throat :- Congested
? Respiratory Examination:-
=&gt;equal air entery b.l
clear chest</t>
  </si>
  <si>
    <t>runny nose and cough x 2days</t>
  </si>
  <si>
    <t>? General Examination:-
=&gt;Temp :- 36.5?C ; ;  Weight :- 32.8Kg ; ;  General Condition :- Fair ;  Jaundice :- No ;  Pallor :- No ;  Throat :- Congested
? Respiratory Examination:-
=&gt;equal air entery b.l
clear b.l</t>
  </si>
  <si>
    <t>cough . fever . c.cold</t>
  </si>
  <si>
    <t xml:space="preserve">cough . fever . c.cold since morning . no sob . no vomiting .. no chest pain .HX OF HTN, DM, CAD WITH PTCA, CHF?, CHRONIC LIVER DISEASE AND CKD, AS PER THE ATTENDANT, NO DOCUMENTS. FU AT SQUH F/u.
</t>
  </si>
  <si>
    <t>? General Examination:-
=&gt;Appearance :- 160
90
100
BP :- 160/90 mmHg ;  Temp :- 38.2?C ; ;  Pulse :- 100bts/min
? Respiratory Examination:-
=&gt;hvb</t>
  </si>
  <si>
    <t>high wbc in urine</t>
  </si>
  <si>
    <t>lumbar pain with haematuria</t>
  </si>
  <si>
    <t xml:space="preserve">the </t>
  </si>
  <si>
    <t>? General Examination:-
=&gt;BP :- 120/70 mmHg ;  Pulse :- 80bts/min ;  Pallor :- No ;  Cyanosis :- No
? Abdomen Examination:-
=&gt;soft</t>
  </si>
  <si>
    <t>Urinary Tract Infection</t>
  </si>
  <si>
    <t xml:space="preserve">fever,,runny nose ans cough since 2 days
with bodyaches
no vomitting
</t>
  </si>
  <si>
    <t>? General Examination:-
=&gt;Temp :- 37.5?C ; ;  General Condition :- Looks Well ;  Throat :- Congested
? Respiratory Examination:-
=&gt;Chest Shape :- Normal; Rhonchi :- No;Crepitation :- No;
? Abdomen Examination:-
=&gt;lax
? CVS Examination:-
=&gt;nad</t>
  </si>
  <si>
    <t>FEVER SINCE YESTERDAY
ASSOCIATED WITH VOMITTING
SHE VOMITTED 3 TIMES
WITH SORE THROAT 
NO COUGH
HER BROTHER HAS URTI</t>
  </si>
  <si>
    <t>? General Examination:-
=&gt;Temp :- 38?C ; ;  General Condition :- Looks Well ;  Throat :- Tonsillitis,,with submandibular LN enlargement
? Respiratory Examination:-
=&gt;Chest Shape :- Normal; Rhonchi :- No;Crepitation :- No;
? Abdomen Examination:-
=&gt;LAX
? CVS Examination:-
=&gt;NAD
? CNS Examination:-
=&gt;NECK LAX,NO SIGNS OF MENINGEAL IRRITATION</t>
  </si>
  <si>
    <t>escalated use of extended-spectrum antibiotics</t>
  </si>
  <si>
    <t>mild increase crp</t>
  </si>
  <si>
    <t xml:space="preserve">COUGH SINCE  YESTERDAY
ASSOCIATED WITH FEVER
NO VOMITTING
</t>
  </si>
  <si>
    <t>? General Examination:-
=&gt;BP :- 125/65 mmHg ;  Temp :- 37?C ; ; RBS :- 23 ;  General Condition :- Looks Well ;  Throat :- Clear
? Respiratory Examination:-
=&gt;SCETTERED CREPITATIONBS OVER THE RT LOWER LOBE
? Abdomen Examination:-
=&gt;LAX
? CVS Examination:-
=&gt;NAD</t>
  </si>
  <si>
    <t xml:space="preserve">Lobar pneumonia, unspecified                                     </t>
  </si>
  <si>
    <t>feevr since 2 days
associated with sore throat and hoarsness of voice
with cough
also complain of snoring since 1 year with blocked nose</t>
  </si>
  <si>
    <t>? General Examination:-
=&gt;Temp :- 37?C ; ;  General Condition :- Looks Well ;  Throat :- Congested
? Respiratory Examination:-
=&gt;Chest Shape :- Normal; Rhonchi :- No;Crepitation :- No;
? Abdomen Examination:-
=&gt;lax
? CVS Examination:-
=&gt;nad</t>
  </si>
  <si>
    <t xml:space="preserve">Acute laryngitis                                     </t>
  </si>
  <si>
    <t>urti</t>
  </si>
  <si>
    <t>c/o fever  cough and sorethroat since today 
no sob 
h/o recent  urti and was treated with antibiotic</t>
  </si>
  <si>
    <t>fever sore throat bodyache</t>
  </si>
  <si>
    <t>? General Examination:-
=&gt;General Condition :- Fair ;  Throat :- Tonsillitis
temp 39
bp 90/60
? Respiratory Examination:-
=&gt;Breath Sounds :- Vesicular;Rhonchi :- No;Crepitation :- No;
? CVS Examination:-
=&gt;nad</t>
  </si>
  <si>
    <t>fever with sore thraot x2days</t>
  </si>
  <si>
    <t>looks sick , afebrile throat tonsilitis with exudate 
chest:clear</t>
  </si>
  <si>
    <t>Streptococcal tonsillitis</t>
  </si>
  <si>
    <t>C.O SORE THROAT WITH FEVER X2DAYS</t>
  </si>
  <si>
    <t>LOOKS SICK THROAT TONSILITIS 
CHEST:CLEAR</t>
  </si>
  <si>
    <t>lmp yesterday
c/o fever and sore throat since yesterday
no loc
no rash
no vomiting
not htn or dm</t>
  </si>
  <si>
    <t>? General Examination:-
=&gt;Temp :- 37.3?C ; ;  General Condition :- Looks Well ;  Cyanosis :- No ;  Dehydration :- No ;  Throat :- follicular Tonsillitis
? Respiratory Examination:-
=&gt;clear
? Abdomen Examination:-
=&gt;lax
? CNS Examination:-
=&gt;intact</t>
  </si>
  <si>
    <t>mild abrasion of the left thumb. bitten by a dog.</t>
  </si>
  <si>
    <t xml:space="preserve">Bitten or struck by dog  at Unspecified place                 </t>
  </si>
  <si>
    <t>pain in the tooth. extracted yesterday.
on no antibiotics, no analgesia?
known case of dm.</t>
  </si>
  <si>
    <t xml:space="preserve">known of asthma, migraine 
present with fever since today early morning  documented in home 39 
 vomiting 4 times 
no loose motion 
lmp 2/7 
</t>
  </si>
  <si>
    <t>? General Examination:-
=&gt;General Condition :- Fair ;  Jaundice :- No ;  Pallor :- No</t>
  </si>
  <si>
    <t>c/o sore throat for 2 d
with dry cough
no fever</t>
  </si>
  <si>
    <t>? General Examination:-
=&gt;Temp :- 37?C ; ;  General Condition :- Looks Well ;  Jaundice :- No ;  Pallor :- No ;  Dehydration :- No ;  Throat :- Congested
? Respiratory Examination:-
=&gt;clear</t>
  </si>
  <si>
    <t>pt c/oof  fever isnce  yesaterdy  with no  vomting  noraml bowel ahbit  no urien c/o 
no htn ordm</t>
  </si>
  <si>
    <t>? General Examination:-
=&gt;BP :- 110/70 mmHg ;  Temp :- 38.3?C ; ;  General Condition :- Looks Well ;  Jaundice :- No ;  Pallor :- No ;  Throat :- Congested
? Respiratory Examination:-
=&gt;clear
? Abdomen Examination:-
=&gt;soft
? CVS Examination:-
=&gt;s1s2n
? CNS Examination:-
=&gt;orinted  no neck rigidty</t>
  </si>
  <si>
    <t>fever</t>
  </si>
  <si>
    <t>pt came complain of fever for 1day no cough or comon cold</t>
  </si>
  <si>
    <t>? General Examination:-
=&gt;BP :- 170/70 mmHg ;  Temp :- 38.1?C ; ; RBS :- 10 ;  General Condition :- Fair ;  Jaundice :- No ;  Pallor :- No
? Respiratory Examination:-
=&gt;Breath Sounds :- Vesicular;Rhonchi :- No;Crepitation :- No;
? Abdomen Examination:-
=&gt;Soft :- Yes;</t>
  </si>
  <si>
    <t xml:space="preserve">Other and unspecified symptoms and signs involving the urinary system                                     </t>
  </si>
  <si>
    <t>wbc in urine</t>
  </si>
  <si>
    <t>burning urination , with blood at end of urination
vaginal d/c , watery , yellowish , with burning and itching 
lmp ?25/12</t>
  </si>
  <si>
    <t xml:space="preserve">lower abdominal pain since days 
no urinary symptom 
watery vaginal loss
 lmp 16/3
</t>
  </si>
  <si>
    <t>pregnent twin 6 months 
lower abdoimnal pain since 3 days 
no vaginal discharge
no urinary complain</t>
  </si>
  <si>
    <t xml:space="preserve">no </t>
  </si>
  <si>
    <t>cut wound head  today 30 min ago minimal bleeding  no loc  no vomiting</t>
  </si>
  <si>
    <t>? General Examination:-
=&gt;General Condition :- Fair ;  Jaundice :- No ;  Pallor :- No ;  Throat :- Clear superficial wound</t>
  </si>
  <si>
    <t>high wbc and neutrophil</t>
  </si>
  <si>
    <t>complains of rt side upper abdominal pain, w/ fever and vomitting for 1 week</t>
  </si>
  <si>
    <t>? General Examination:-
=&gt;BP :- 130/70 mmHg ;  Temp :- 37.8?C ; ;  General Condition :- Looks Well ;  Jaundice :- No
? Respiratory Examination:-
=&gt;clear
? Abdomen Examination:-
=&gt;rt hypochondriac tenderness</t>
  </si>
  <si>
    <t xml:space="preserve">Pain localized to upper abdomen                                     </t>
  </si>
  <si>
    <t>Sepsis</t>
  </si>
  <si>
    <t>fever since yesterday .., 
-- 
no cough 
no common cold 
-- 
o/e : 
afebrile 
chest : clear 
throut : congested</t>
  </si>
  <si>
    <t>fever ,,cough since 2d
phlegm yellowish in color 
t 39</t>
  </si>
  <si>
    <t>? General Examination:-
=&gt;Temp :- 39?C ;</t>
  </si>
  <si>
    <t xml:space="preserve">Pneumonia, unspecified                                     </t>
  </si>
  <si>
    <t>sore throat</t>
  </si>
  <si>
    <t>sore throat ,,fever since 2d
pus cells in both tonsils.
t 37</t>
  </si>
  <si>
    <t>pt c/oof pain and mild swelling in the tooth since 1 week
no fever no vomting noraml bowel habit no urien c/o 
no htn ordm 
lmplastweek</t>
  </si>
  <si>
    <t>? General Examination:-
=&gt;Temp :- 37?C ; ;  General Condition :- Looks Well ;  Jaundice :- No ;  Pallor :- No ;  Clubbing :- No
? Respiratory Examination:-
=&gt;clear
? Abdomen Examination:-
=&gt;soft
? CVS Examination:-
=&gt;s1s2n
? CNS Examination:-
=&gt;orinted no enck rigidty</t>
  </si>
  <si>
    <t>pt c/oof  sore throat and fever since 3 days iwth no vomting  noraml bowel ahbit  no urine  c/o 
no htn ordm</t>
  </si>
  <si>
    <t>? General Examination:-
=&gt;BP :- 120/80 mmHg ;  Temp :- 37.9?C ; ;  General Condition :- Looks Well ;  Jaundice :- No ;  Pallor :- No ;  Throat :- Congested
? Respiratory Examination:-
=&gt;clear
? Abdomen Examination:-
=&gt;soft
? CVS Examination:-
=&gt;s1s2n
? CNS Examination:-
=&gt;orinted  no enck rigidty</t>
  </si>
  <si>
    <t>pt  clo pain in the  lt  knee  with   skin lesion over  the  lt knee since 1 week with  h/oof fallon the  ground 
no fever  no vomting  noraml bowel ahbit no urien c/o 
no htnordm</t>
  </si>
  <si>
    <t>? General Examination:-
=&gt;Temp :- 37?C ; ;  General Condition :- Looks Well ;  Jaundice :- No ;  Pallor :- No
? Respiratory Examination:-
=&gt;clear
? Abdomen Examination:-
=&gt;soft
? CVS Examination:-
=&gt;s1s2n
? CNS Examination:-
=&gt;orinted  no neck rigidty</t>
  </si>
  <si>
    <t>pt  c/oof  pain in  rt ear pain isnce 5 days with no fever  no vomting 
laso  h/oof running nose and cough and on sympatomatic  medication 
noraml bowel ahbit 
no htn or dr 
lmp 14/11/19</t>
  </si>
  <si>
    <t>? General Examination:-
=&gt;BP :- 110/70 mmHg ;  Temp :- 37?C ; ;  General Condition :- Looks Well ;  Jaundice :- No ;  Pallor :- No
? Respiratory Examination:-
=&gt;clear
? Abdomen Examination:-
=&gt;soft
? CVS Examination:-
=&gt;s1s2n
? CNS Examination:-
=&gt;orinted  no neck rigidty</t>
  </si>
  <si>
    <t>c/o loin pain left side mainly but at times also the right side 
no fever // no nausea or vomiting 
denies pregnancy 
==========
also having acne over the face and upper back</t>
  </si>
  <si>
    <t>? General Examination:-
=&gt;General Condition :- Fair</t>
  </si>
  <si>
    <t>hx of fever,,sore throat
no hx of cough,,no runny nose</t>
  </si>
  <si>
    <t>temp 37.5
throat congested
chest clear</t>
  </si>
  <si>
    <t>cut wound</t>
  </si>
  <si>
    <t>no PMHx
cut wound in the rt thigh anteriorly with glass</t>
  </si>
  <si>
    <t>7 cm</t>
  </si>
  <si>
    <t xml:space="preserve">Open wound of unspecified body region                                     </t>
  </si>
  <si>
    <t>pain rt ear with common cold and cough  since 1 day.no ear discharge.no fever.no vomitting .past h/o similar complaints for which recd med</t>
  </si>
  <si>
    <t>? General Examination:-
=&gt;Temp :- 37?C ; ;  General Condition :- Looks Well ;  Throat :- Congested
? Respiratory Examination:-
=&gt;nad
? CVS Examination:-
=&gt;nad</t>
  </si>
  <si>
    <t>fever since yesterday</t>
  </si>
  <si>
    <t>fever since yesterday
no cough
no neck rigidity
no vomiting
constipation since 2 days
no h/o any major illness before</t>
  </si>
  <si>
    <t>? General Examination:-
=&gt;BP :- 145/82 mmHg ;  Temp :- 39.7?C ; ; SPO2 :- 95 ; RBS :- 8.5 ;  Pulse :- 93bts/min ;  General Condition :- Fair ;  Jaundice :- No ;  Pallor :- No ;  Clubbing :- No ;  Cyanosis :- No ;  Edema Feet :- No ;  Dehydration :- No
? Respiratory Examination:-
=&gt;clear</t>
  </si>
  <si>
    <t>fever 
throat pain 
cough since 3 days</t>
  </si>
  <si>
    <t>? General Examination:-
=&gt;Temp :- 37.3?C ; ;  Weight :- 16.3Kg ; ;  General Condition :- Fair ;  Throat :- Tonsillitis
? Respiratory Examination:-
=&gt;Chest Shape :- Normal; Respiratory_distress :- No;Chest movement :- Normal;</t>
  </si>
  <si>
    <t>swelling rt sie nck</t>
  </si>
  <si>
    <t>swelling rt side neck sice yesterday 
no fever
no cough</t>
  </si>
  <si>
    <t>? General Examination:-
=&gt;Appearance :- pain less swlling rt side neck ;  Temp :- 36?C ; ;  Weight :- 13.6Kg ; ;  General Condition :- Critical</t>
  </si>
  <si>
    <t xml:space="preserve">Localized swelling, mass and lump, neck                                     </t>
  </si>
  <si>
    <t>pain ear 3 days with decreased hearing ,no ear discharge ,cold,no fever</t>
  </si>
  <si>
    <t>tonsilitis and fever 3 days ,no vomiting ,normal bowel habit</t>
  </si>
  <si>
    <t>acute tonsillitis</t>
  </si>
  <si>
    <t>fever .. sore throat . cough and c.cold since wk no vomiting . no resp . distress</t>
  </si>
  <si>
    <t>? General Examination:-
=&gt;Temp :- 38?C ; ;  Throat :- Tonsillitis
? Respiratory Examination:-
=&gt;clear</t>
  </si>
  <si>
    <t>pt has fever,,runy nose since yesterday
no vomiting
o/e:
throat:tonsillitis with start of follicular tonsilitis
chest;clear
neck lax,,no signs of meningeal irritation
advise:
plenty of warm fluids
follow up sos</t>
  </si>
  <si>
    <t xml:space="preserve">fever since yesterday
associated with sre throat
no cough
no vomititng
</t>
  </si>
  <si>
    <t>? General Examination:-
=&gt;Temp :- 37.8?C ; ;  General Condition :- Looks Well ;  Throat :- Tonsillitis
? Respiratory Examination:-
=&gt;Chest Shape :- Normal; Rhonchi :- No;Crepitation :- No;
? Abdomen Examination:-
=&gt;lax
? CVS Examination:-
=&gt;nad
? CNS Examination:-
=&gt;neck lax,no signs of menngeal irritation</t>
  </si>
  <si>
    <t xml:space="preserve">father came to follow up wiuth investigations
the child had fever and cough since 4 day but the cough is persistant alone since 2 weeks
no vomting
cbc showing leucocytosis with esr 44
</t>
  </si>
  <si>
    <t>? General Examination:-
=&gt;Appearance :- the child didnot come</t>
  </si>
  <si>
    <t xml:space="preserve">Acute tonsillitis, unspecified                        </t>
  </si>
  <si>
    <t xml:space="preserve">fever,,runny nose and cough since 1 week
no vomitting
</t>
  </si>
  <si>
    <t>? General Examination:-
=&gt;Temp :- 37.8?C ; ;  General Condition :- Looks Well ;  Throat :- Congested
? Respiratory Examination:-
=&gt;clear,,no additional sounds
? Abdomen Examination:-
=&gt;lax,,no tenderness or rigidity
? CVS Examination:-
=&gt;nad</t>
  </si>
  <si>
    <t>lt ear discharge since two days 
fever since two days 
both eyes discharge</t>
  </si>
  <si>
    <t>on exam
pus discharge from rt ear</t>
  </si>
  <si>
    <t>? General Examination:-
=&gt;Weight :- 8.7Kg ; ;  General Condition :- Fair ;  Jaundice :- No ;  Pallor :- No ;  Clubbing :- No ;  Cyanosis :- No ;  Edema Feet :- No
? Respiratory Examination:-
=&gt;clear</t>
  </si>
  <si>
    <t>sore throat with flu and fever since three days</t>
  </si>
  <si>
    <t>? General Examination:-
=&gt;Temp :- 37?C ; ;  General Condition :- Looks Well ;  Jaundice :- No ;  Pallor :- No ;  Throat :- Tonsillitis
? Respiratory Examination:-
=&gt;clear</t>
  </si>
  <si>
    <t>vomiting</t>
  </si>
  <si>
    <t>vomiting 
fever</t>
  </si>
  <si>
    <t>? General Examination:-
=&gt;Temp :- 37.8?C ; ;  Weight :- 23.9Kg ; ;  General Condition :- Fair ;  Throat :- Tonsillitis
? Respiratory Examination:-
=&gt;Chest Shape :- Normal; Respiratory_distress :- No;Chest movement :- Normal;</t>
  </si>
  <si>
    <t xml:space="preserve">has continue fever , with sore throut .., the fever not reduce .., taken amoxcillin 3 days but still no benifit 
---
</t>
  </si>
  <si>
    <t>temp : 37.8 
throut : folicular tonsilities .., with congested throut 
chest : clear</t>
  </si>
  <si>
    <t>FEVER,C COLD SINCE YESTERDAY
NO LOC
NO RASH
NO VOMITING
FEEDING OK
WORMS AT STOOL</t>
  </si>
  <si>
    <t>? General Examination:-
=&gt;Temp :- 38?C ; ;  Weight :- 12Kg ; ;  General Condition :- Looks Well ;  Cyanosis :- No ;  Dehydration :- No ;  Throat :- Tonsillitis
? Respiratory Examination:-
=&gt;CLEAR
? Abdomen Examination:-
=&gt;LAX
? CNS Examination:-
=&gt;NO SIGN OF MENINGEAL IRRITATION</t>
  </si>
  <si>
    <t xml:space="preserve">Helminthiasis, unspecified                             </t>
  </si>
  <si>
    <t>fever and c cold 1 day
no loc
no rash
no vomiting
feeding ok</t>
  </si>
  <si>
    <t>? General Examination:-
=&gt;Temp :- 37.7?C ; ;  General Condition :- Looks Well ;  Cyanosis :- No ;  Dehydration :- No ;  Throat :- Tonsillitis
? Respiratory Examination:-
=&gt;clear
? Abdomen Examination:-
=&gt;lax
? CNS Examination:-
=&gt;intact</t>
  </si>
  <si>
    <t>C COLD,FEVER 2 DAYS
NO LOC
NO RASH
NO VOMITING
FEEDING OK</t>
  </si>
  <si>
    <t>? General Examination:-
=&gt;Temp :- 37?C ; ;  Weight :- 7.7Kg ; ;  General Condition :- Looks Well ;  Cyanosis :- No ;  Dehydration :- No ;  Throat :- Tonsillitis
? Respiratory Examination:-
=&gt;CLEAR
? Abdomen Examination:-
=&gt;LAX
? CNS Examination:-
=&gt;INTACT</t>
  </si>
  <si>
    <t>left ear pain today
no ear discharge
no fever
feeding ok</t>
  </si>
  <si>
    <t>? General Examination:-
=&gt;Temp :- 37?C ; ;  General Condition :- Looks Well ;  Cyanosis :- No ;  Dehydration :- No ;  Throat :- Congested
? Respiratory Examination:-
=&gt;clear
? CNS Examination:-
=&gt;no sign of meningeal irritation</t>
  </si>
  <si>
    <t>Otalgia</t>
  </si>
  <si>
    <t>fever and c cold today
vomit early morning
no loc
no rash
no urinary or bowel c/o
feeding ok</t>
  </si>
  <si>
    <t>? General Examination:-
=&gt;Temp :- 37?C ; ;  General Condition :- Looks Well ;  Cyanosis :- No ;  Dehydration :- No ;  Throat :- Tonsillitis
? Respiratory Examination:-
=&gt;clear
? Abdomen Examination:-
=&gt;lax
? CNS Examination:-
=&gt;oriented</t>
  </si>
  <si>
    <t>ARI ON AMOX
STILL C/O FEVER
NO LOC
NO RASH
NO VOMITING
FEEDING OK</t>
  </si>
  <si>
    <t>? General Examination:-
=&gt;Temp :- 37?C ; ;  General Condition :- Looks Well ;  Cyanosis :- No ;  Dehydration :- No ;  Throat :- Tonsillitis
? Respiratory Examination:-
=&gt;CLEAR
? Abdomen Examination:-
=&gt;LAX
? CNS Examination:-
=&gt;INTACT</t>
  </si>
  <si>
    <t>c cold.fever and sore throat today
no loc
no rash
no vomiting
feeding ok</t>
  </si>
  <si>
    <t>? General Examination:-
=&gt;Temp :- 38.1?C ; ;  General Condition :- Looks Well ;  Cyanosis :- No ;  Dehydration :- No ;  Throat :- Congested
? Respiratory Examination:-
=&gt;clear
? Abdomen Examination:-
=&gt;lax
? CNS Examination:-
=&gt;no sign of meningeal irritation</t>
  </si>
  <si>
    <t>left ear discharge 1day
c cold+
no fever
no vomiting
feeding ok</t>
  </si>
  <si>
    <t>? General Examination:-
=&gt;Temp :- 37?C ; ;  Weight :- 5.8Kg ; ;  General Condition :- Looks Well ;  Cyanosis :- No ;  Dehydration :- No ;  Throat :- Congested
? Respiratory Examination:-
=&gt;clear
? CNS Examination:-
=&gt;no sign of meningeal irritation</t>
  </si>
  <si>
    <t>Fever Ass Cough Cold Since yesterday 
No Vomiting no SOB No Fits No LOC Normal Bowel No Bodyrash No Travelling no Contact</t>
  </si>
  <si>
    <t>Tonsillitis 
============
Fever With Pain Throat Since 2days No Vomiting Normal Bowel NO SOB No Fits No LOC No Bodyrash No Travelling 
==============
? General Examination:-No Meningeal Signs 
=&gt;Temp :- 39?C ;WT 18.1KG ;  General Condition :- Looks Well ;  Jaundice :- No ;  Pallor :- No ;  Throat :- Tonsillitis with Exudates 
? Respiratory Examination:-
=&gt;Clear
? Abdomen Examination:-
=&gt;Soft
? CVS Examination:-
=&gt;S1S2N
==============
Safe remedies
Danger Signs Counselled 
FU if no Improvement or SOS</t>
  </si>
  <si>
    <t>high crp</t>
  </si>
  <si>
    <t xml:space="preserve">
Presenting Complaints :-
fever 2 days no cough no colds no dysuria decrease appitite  no throat pain all investigation done crp 84 dr mathaew advice  for addmession but his father refused
IMCI Examination:
Diarrhoea:- No
Cough:- No
Throat Problems:- No
Fever :- No 
Fever Classification:-   Fever cause not known
Ear Problems:- No Additional complaints &amp; Examination: nil
Advice :-
f/u in paediatric opd</t>
  </si>
  <si>
    <t xml:space="preserve">Fever with Pain Throat 2days
No Travelling No Fits No LOC NO SOB No Bodyrash Normal Bowel 
</t>
  </si>
  <si>
    <t>? General Examination:-ACTIVE PLAYFUL ,NO MENINGEAL SIGNS
=&gt;Temp :- 37.5?C ; ;  Weight :- 14.1Kg ; ;  General Condition :- Looks Well ;  Jaundice :- No ;  Pallor :- No ;  Throat :- Tonsillitis
? Respiratory Examination:-
=&gt;Clear
? Abdomen Examination:-
=&gt;Soft
? CVS Examination:-
=&gt;S1S2N</t>
  </si>
  <si>
    <t>for Fu labs
5days h/o fever ass Cough cold 
no Vomiting no SOB no fits no loc nroaml bowel no bodyrash no travelling
================</t>
  </si>
  <si>
    <t xml:space="preserve">30/12/19 12:28 CRP (C REACTIVE PROTEIN) 30/12/19 13:58 
C - REACTIVE PROTEIN = 0.94 mg/L (0 - 5) Less than 5.0 
30/12/19 12:28 Urine Culture  
30/12/19 12:28 URINE ROUTINE 30/12/19 12:58 
GLUCOSE = NIL mmol/L 
ALBUMIN = NIL 
WBC = 4 /uL 
RBC = &lt;4 /uL 
SQUAMOUS EPITH. CELLS = &lt;4 /uL 
CAST = NIL 
CRYSTALS = NIL 
pH = 6.0 
30/12/19 12:28 CBC 30/12/19 13:32 
WBC. = 5.56 10 3/uL (5 - 15) 5.0-15.0
NEU# = 1.78 10 3/uL 
LYM# = ^ 2.92 10 3/uL (5.8 - 8.5) 5.8 - 8.5
MONO# = 0.79 10 3/uL 
EOS# = 0.03 10 3/uL 
BASO# = 0.04 10 3/uL 
NEU% = 32.06 % 
LYM% = 52.46 % 
MONO% = 14.28 % 
EOS% = 0.53 % 
BASO% = 0.67 % 
RBC. = 4.74 10 6/uL (4 - 5.2) 4.0 - 5.2
HGB = 12.06 g/dL (11.5 - 14) 11.5 - 14.0
HCT = 35.76 % (34 - 44) 34.0 - 44.0
MCV = 75.52 fL (73 - 89) 73 - 89
MCH = ^ 25.48 pg (26 - 32) 26.0 - 32.0
MCHC = 33.74 g/dL (31.5 - 36) 31.5 - 36.0
RDW = ^ 10.53 % (11 - 14) 11.0 -14.0
PLT = 161.80 10 3/uL (150 - 450) 150-450
MPV = ^ 5.42 fL (7.8 - 11) 7.8 - 11.0
PDW = 19.45 10 3/uL 
PCT = 0.09 10 3/uL 
30/12/19 12:27 Urea and Electrolytes and GFR, Panel 30/12/19 13:55 
Creatinine in Serum/Plasm = ^ 26.00 umol/L (34 - 71) 34 - 71
SODIUM = 136.00 mmol/L (136 - 146) 137 - 148
POTASSIUM = 4.03 mmol/L (3.5 - 5.5) 3.6 - 5.0
eGFR = Equation is not valid for neonates and children mL/min/1.73m2 
Urea in Serum/Plasma = 2.40 mmol/L (1.5 - 6.8) 1.5 - 6.8  
</t>
  </si>
  <si>
    <t>pt came complain of sore throat asso with fever and vomiting for 1day</t>
  </si>
  <si>
    <t>? General Examination:-
=&gt;Temp :- 38.7?C ; ;  General Condition :- Fair ;  Jaundice :- No ;  Pallor :- No ;  Throat :- Tonsillitis
? Respiratory Examination:-
=&gt;Breath Sounds :- Vesicular;Rhonchi :- No;Crepitation :- No;</t>
  </si>
  <si>
    <t xml:space="preserve">lower abdominal pain since morning with burning urination today 
h/o UTI
</t>
  </si>
  <si>
    <t>looks well
afebrile 
p/a: soft , no tenderness</t>
  </si>
  <si>
    <t>come for dreesing , rt hand wound sutured 2 days back</t>
  </si>
  <si>
    <t xml:space="preserve">
Presenting Complaints :-
nasal bleeding recurrent since long time no hx of trauma no hx of blood disease
IMCI Examination:
Diarrhoea:- No
Cough:- No
Throat Problems:- No
Fever :- No 
Ear Problems:- No Additional complaints &amp; Examination: nil</t>
  </si>
  <si>
    <t xml:space="preserve">Epistaxis                                     </t>
  </si>
  <si>
    <t>flu , cough ,, 
has recurrent lt ear discharge of pus ,, received oral abs</t>
  </si>
  <si>
    <t>looks fair , afebrie  
chest |": nad 
 throat : nad 
lt ear : full of pus</t>
  </si>
  <si>
    <t>Acute Otitis Media</t>
  </si>
  <si>
    <t>pt c/oof running nose and  cough since 2 days 
no fever 
 also  rt ear pain no truma no f.b
no vomting 
noraml bowel ahbit no urien c/o
noskin rash 
feedinwgell
childiis active and playinfg</t>
  </si>
  <si>
    <t>? General Examination:-
=&gt;Temp :- 37?C ; ;  Weight :- 28.2Kg ; ;  General Condition :- Looks Well ;  Jaundice :- No ;  Pallor :- No ;  Clubbing :- No ;  Throat :- Congested
? Respiratory Examination:-
=&gt;clear
? Abdomen Examination:-
=&gt;soft
? CVS Examination:-
=&gt;s1s2n
? CNS Examination:-
=&gt;orinted  no neck rigidty</t>
  </si>
  <si>
    <t xml:space="preserve">pt  c/oof  running nose  and  cough and  fever  today  with rt ear  pain 
no  vomting 
noraml bowel ahbit no urein c/o 
noskin rash 
feedingwell
childis active and playing 
</t>
  </si>
  <si>
    <t xml:space="preserve">pt  c/oof running nose and cougs ince 2 days with  no fever 
no  vomting 
noraml bowel ahbit  no urien c/o
noskin rsah 
feedingwell
childiis active 
</t>
  </si>
  <si>
    <t>? General Examination:-
=&gt;Temp :- 38.8?C ; ;  Weight :- 12.2Kg ; ;  General Condition :- Looks Well ;  Jaundice :- No ;  Pallor :- No ;  Throat :- Congested
? Respiratory Examination:-
=&gt;clear
? Abdomen Examination:-
=&gt;soft
? CVS Examination:-
=&gt;s1s2n
? CNS Examination:-
=&gt;orinted  no neck rigidty</t>
  </si>
  <si>
    <t>fever started 2 days ago . o/e child tachypnic with intercostal retractionand wheezes allover the chest</t>
  </si>
  <si>
    <t>? General Examination:-
=&gt;SPO2 :- 99 ;  Pulse :- 173bts/min ;  General Condition :- Fair
? Respiratory Examination:-
=&gt;Breath Sounds :- Vesicular;Rhonchi :- Yes;Crepitation :- No;
tachypnea , intercostal retraction + wheezes over the chest</t>
  </si>
  <si>
    <t>acute tonsillitis // 2 days 
fever +
given adol at home twice last dose 1 hr back</t>
  </si>
  <si>
    <t>? General Examination:-
=&gt;Weight :- 23.7Kg ; ;  General Condition :- Fair ;  Jaundice :- No ;  Pallor :- No ;  Throat :- Tonsillitis</t>
  </si>
  <si>
    <t xml:space="preserve">
EPI No.: 0041218
IMCI Examination:
Diarrhoea :- No
Cough:- Yes
Cough Classification:-    Enlarged but Normal
   Bronchiolitis
Throat Problems:- No
Fever :- No 
Ear Problems :- No 
 Additional complaints &amp; Examination: Cough &amp; cold- 3 days
hx of 3 days fever ,but no fever today
mild DIB at night+ ,? wheezing at night
Feeding-reduced
UOP-ok
Bo-NL
-------------------
wt-7.7kg
Afebrile
hydration-ok
throat-NAD
Lungs-AE= ,B/L crepts++
CVs-S1s2 ,NAD
ABd-NAd
Ears-B/L little wax+
eyes-NAD
----------------
Plan- cont; Nebs as palnned
-R/v with follow up Nebs
-Immunization to be given once acute problem settles.</t>
  </si>
  <si>
    <t>WadiMistl Local Hospital</t>
  </si>
  <si>
    <t xml:space="preserve">
EPI No.: 102/12/17
IMCI Examination:
Diarrhoea:- No
Cough:-
   Chest in-drawing:no
   RR in one minute:42
   Auscultatory Findings:no added sounds
Cough Classification:-   Coryza(runing nose)
Throat Problems :-
   Enlarged but Normal:
   Bronchiolitis:
Throat Classification:-   Suspected Non-streptococcal sore throat
Fever:-
   Dysuria / Frequency:no
   Maculopapular Rash:no
   Neck stiffness:no
Fever Classification:-   Dysuria / Frequency:no
   Maculopapular Rash:no
   Neck stiffness:no
Ear Problems:- No Additional complaints &amp; Examination: fever with common cold and cough snce 2 days .no vomitting.no rash.no loose motions
ad fup if not better .</t>
  </si>
  <si>
    <t>pain rt ear since 3 days with common cold.no fever.no vomitting .no rash.</t>
  </si>
  <si>
    <t>h/o fever since 2 days with common cold and cough .no vomitting .no rash .no loose motions no rash</t>
  </si>
  <si>
    <t>? General Examination:-
=&gt;Temp :- 37.6?C ; ;  General Condition :- Looks Well ;  Pallor :- No ;  Dehydration :- No ;  Throat :- Congested
? Respiratory Examination:-
=&gt;nad
? Abdomen Examination:-
=&gt;soft
? CVS Examination:-
=&gt;nad</t>
  </si>
  <si>
    <t>sorethroat with common cold since 2 days .no vomitting.no rash .</t>
  </si>
  <si>
    <t>fever with common cold and cough since 3 days .no vomitting.no rash.no loose motions</t>
  </si>
  <si>
    <t>? General Examination:-
=&gt;Temp :- 37?C ; ;  General Condition :- Looks Well ;  Throat :- Congested
? Respiratory Examination:-
=&gt;nad
? Abdomen Examination:-
=&gt;soft
? CVS Examination:-
=&gt;nad</t>
  </si>
  <si>
    <t>common cold and cough since 2 days .also has discharge lt ear since 2 days  .no fever.no vomitting .no rash.
 b feeding well.</t>
  </si>
  <si>
    <t>? General Examination:-
=&gt;Temp :- 37?C ; ;  General Condition :- Looks Well ;  Throat :- clear
? Respiratory Examination:-
=&gt;nad
? CVS Examination:-
=&gt;nad</t>
  </si>
  <si>
    <t xml:space="preserve">
EPI No.: 02-08-18
IMCI Examination:
Diarrhoea :- No
Cough :- No 
Throat Problems:- No
Fever :- No 
Ear Problems :- No 
 Additional complaints &amp; Examination: teething synd.</t>
  </si>
  <si>
    <t>cough - fever</t>
  </si>
  <si>
    <t>? General Examination:-
=&gt;Temp :- 36.7?C ; ;  Weight :- 31.5Kg ; ;  General Condition :- Looks Well ;  Throat :- Congested
? Respiratory Examination:-
=&gt;nad</t>
  </si>
  <si>
    <t>cough - fever  3 days ago</t>
  </si>
  <si>
    <t>? General Examination:-
=&gt;General Condition :- Looks Well ;  Throat :- Congested
? Respiratory Examination:-
=&gt;nad</t>
  </si>
  <si>
    <t xml:space="preserve">
EPI No.: 12-07-16
IMCI Examination:
Diarrhoea :- Yes  Duration:- 1 Days
Diarrhoea Classification:-   Acute Diarrhea
Dehydration Classification:-   No
Cough :- No 
Throat Problems:- No
Fever :- No 
Ear Problems :- No 
 Additional complaints &amp; Examination: AGE</t>
  </si>
  <si>
    <t>pain in rt. Ear</t>
  </si>
  <si>
    <t>rt. Asom</t>
  </si>
  <si>
    <t xml:space="preserve">Other acute nonsuppurative otitis media                                     </t>
  </si>
  <si>
    <t xml:space="preserve"> runny nose ,fever 
no cough n
o SOB
no any other complain 
</t>
  </si>
  <si>
    <t xml:space="preserve">
EPI No.: 411015
IMCI Examination:
Diarrhoea :- No
Cough :- No 
Throat Problems:- No
Fever :- No 
Ear Problems :- No 
 Additional complaints &amp; Examination: urti</t>
  </si>
  <si>
    <t xml:space="preserve">
EPI No.: 570517
IMCI Examination:
Diarrhoea :- No
Cough :- No 
Throat Problems:- No
Fever :- No 
Ear Problems :- No 
 Additional complaints &amp; Examination: urti</t>
  </si>
  <si>
    <t xml:space="preserve">
IMCI Examination:
Diarrhoea :- No
Cough :- No 
Throat Problems:- No
Fever :- No 
Ear Problems :- No 
 Additional complaints &amp; Examination: scalp wound for dressing</t>
  </si>
  <si>
    <t>cut wound lt index finger today</t>
  </si>
  <si>
    <t xml:space="preserve">local cut wound with bleeding
</t>
  </si>
  <si>
    <t>c.cold and fever 2 days .no vomiting ,normal bowel habit</t>
  </si>
  <si>
    <t xml:space="preserve">c.cold and fever 2 days ,no vomiting ,loos motion yesterday
</t>
  </si>
  <si>
    <t>pain ear one day no discharge ,no fever</t>
  </si>
  <si>
    <t>pain ear today ,no discharge ,no fever</t>
  </si>
  <si>
    <t>trauma rt foot today with cut wound</t>
  </si>
  <si>
    <t>local  cut wound no active bleeding</t>
  </si>
  <si>
    <t>h/o trauma today with cut wound fore head</t>
  </si>
  <si>
    <t>local cut wound</t>
  </si>
  <si>
    <t>pain ear today ,c.cold 3 days ,no vomiting ,normal bowel habit</t>
  </si>
  <si>
    <t>c.cold and fever one day ,no vomiting ,normal bowel habit</t>
  </si>
  <si>
    <t>throat pain and fever
since 3days
no other c/o as per the mother</t>
  </si>
  <si>
    <t>WadiBaniGafer Local Hospital</t>
  </si>
  <si>
    <t>rt ear pain 1 day</t>
  </si>
  <si>
    <t>? General Examination:-
=&gt;Temp :- 37.1?C ; ;  General Condition :- Looks Well ;  Throat :- Congested
? Respiratory Examination:-
=&gt;nad
? Abdomen Examination:-
=&gt;nad
? CVS Examination:-
=&gt;nad</t>
  </si>
  <si>
    <t>GENERAL MEDICINE</t>
  </si>
  <si>
    <t>sore throat , fever 2 days</t>
  </si>
  <si>
    <t>? General Examination:-
=&gt;Temp :- 37?C ; ;  General Condition :- Looks Well ;  Throat :- Tonsillitis
? Respiratory Examination:-
=&gt;nad
? Abdomen Examination:-
=&gt;nad
? CVS Examination:-
=&gt;nad</t>
  </si>
  <si>
    <t>fever , cough , runny nose 3 days , sore throat</t>
  </si>
  <si>
    <t>sore throat , fever , loss of appetite since 2 days</t>
  </si>
  <si>
    <t>fever since yesterday , vomiting today..</t>
  </si>
  <si>
    <t>FEVER , RUNNY NOSE , COUGH SINCE 2 DAYS</t>
  </si>
  <si>
    <t>cough , fever , runny nose ,since 2 days</t>
  </si>
  <si>
    <t>fever , runny nose , cough 4 days</t>
  </si>
  <si>
    <t>fever with started today . she is feeding well . normal bowel habit . no apperant focus of infection . no cough or c.cold or diarrhea or vomiting .</t>
  </si>
  <si>
    <t>? General Examination:-
=&gt;Temp :- 38.5?C ; ;  General Condition :- Fair
? Respiratory Examination:-
=&gt;Breath Sounds :- Vesicular;Rhonchi :- No;Crepitation :- No;</t>
  </si>
  <si>
    <t>THERE IS H/O PAIN IN THROAT AND COMMON COLD WITH FEVER 
 NO OTHER ACTIVE ISSUE ...</t>
  </si>
  <si>
    <t xml:space="preserve">THERE IS H/O PAIN IN THROAT AND COMMON COLD WITH FEVER 
 NO OTHER ACTIVE ISSUE ... 
 NO LOOSE STOOLS 
</t>
  </si>
  <si>
    <t>? General Examination:-
=&gt;Temp :- 36.6?C ; ;  Weight :- 21Kg ; ;  General Condition :- Looks Well ;  Jaundice :- No ;  Pallor :- No ;  Cyanosis :- No ;  Dehydration :- No ;  Throat :- Congested
? Respiratory Examination:-
=&gt;Respiratory_distress :- No;Rhonchi :- No;Crepitation :- No;</t>
  </si>
  <si>
    <t>COMMON COLD  AND OTALGIA WITH FEVER ... 
NO OTHER ACTIVE COMPLAINT ......</t>
  </si>
  <si>
    <t>NO PUS DISCHRGE 
  NO LOOSE STOOLS 
 NO VOMITING ...</t>
  </si>
  <si>
    <t>? General Examination:-
=&gt;Temp :- 36.6?C ; ;  General Condition :- Looks Well ;  Jaundice :- No ;  Pallor :- No ;  Cyanosis :- No ;  Dehydration :- No ;  Throat :- Congested
? Respiratory Examination:-
=&gt;Respiratory_distress :- No;Rhonchi :- No;Crepitation :- No;</t>
  </si>
  <si>
    <t xml:space="preserve">
EPI No.: 56.10.16
IMCI Examination:
Diarrhoea :- No
Cough:- Yes
Throat Problems:- No
Fever :- No 
Ear Problems :- No 
 Additional complaints &amp; Examination: COMMON COLD AND CXOUGH</t>
  </si>
  <si>
    <t>THERE IS SWELLING WITH ERTHEMA AT LEFT NIPPLE 
 FOR THE LAST 24-48 HRS ACCORDING TO MOTHER
 ACCORDING TO MOTHER IN THE NIGHT AND EVENING FEVER 
 BUT NOW NO FEVER 
36 C 
NO PAST H/O TRAUMA OR FALL</t>
  </si>
  <si>
    <t>ANTIBIOTICS AND OTHER SYMPTOMATICS HAS BEEN ADVISED 
BUT PARENTS IS INFORNED THAT IF NEXT 48 HRS , IF IT  WILL NOT REDUCE THE SIZE AND FEVER , THEN NEED TO REFER TO SPECIALIST 
 IN CASE OF ANY ABNORMAL S/S , PLZ CONSULT IN A &amp; E</t>
  </si>
  <si>
    <t>? General Examination:-
=&gt;Temp :- 36.6?C ; ;  General Condition :- Looks Well ;  Jaundice :- No ;  Pallor :- No ;  Cyanosis :- No ;  Dehydration :- No ;  Throat :- Clear
? Respiratory Examination:-
=&gt;Respiratory_distress :- No;Rhonchi :- No;Crepitation :- No;</t>
  </si>
  <si>
    <t>Fever, cold.</t>
  </si>
  <si>
    <t>^2-Year old baby girl, brought with history of fever, cold and cough....1 day.
She has excessive smile?( normal milestones/development)</t>
  </si>
  <si>
    <t>? General Examination:-
=&gt;Temp :- 36.1?C ; ;  General Condition :- Fair ;  Throat :- Tonsillitis
? Respiratory Examination:-
=&gt;Chest Shape :- Normal; Respiratory_distress :- No;Rhonchi :- No;Crepitation :- No;</t>
  </si>
  <si>
    <t>Fever, cough, cold</t>
  </si>
  <si>
    <t>A 1-Year old baby girl, brought with  history of fever, cough and cold.....since few days.</t>
  </si>
  <si>
    <t>? General Examination:-
=&gt;Temp :- 38?C ; ;  General Condition :- Looks Well ;  Throat :- Congested
? Respiratory Examination:-
=&gt;Chest Shape :- Normal; Respiratory_distress :- No;Rhonchi :- No;Crepitation :- No;
? CVS Examination:-
=&gt;First Heart Sound:- Normal ; second Heart Sound:- Normal</t>
  </si>
  <si>
    <t>Fever, cough, cold.</t>
  </si>
  <si>
    <t>A 4-Year baby girl, brought with history of fever, cough and cold.....1-day.</t>
  </si>
  <si>
    <t>? General Examination:-
=&gt;Temp :- 38.4?C ; ;  General Condition :- Looks Well ;  Throat :- Tonsillitis
? Respiratory Examination:-
=&gt;Chest Shape :- Normal; Respiratory_distress :- No;Rhonchi :- No;Crepitation :- No;
? CVS Examination:-
=&gt;First Heart Sound:- Normal ; second Heart Sound:- Normal</t>
  </si>
  <si>
    <t>Rt.ear pain...today.
Cong.++</t>
  </si>
  <si>
    <t>? General Examination:-
=&gt;General Condition :- Looks Well ;  Throat :- Congested</t>
  </si>
  <si>
    <t>fever . cough and c.cold</t>
  </si>
  <si>
    <t>fever . cough and c.cold dinc etwo days .. no vomiting . no resp/ distress</t>
  </si>
  <si>
    <t>? General Examination:-
=&gt;Temp :- 38?C ; ;  Pallor :- No ;  Throat :- Tonsillitis
? Respiratory Examination:-
=&gt;clear</t>
  </si>
  <si>
    <t>fever , cough and c.cold</t>
  </si>
  <si>
    <t>fever , cough and c.cold since two days . no vomiting . no resp .. Distress</t>
  </si>
  <si>
    <t>? General Examination:-
=&gt;Temp :- 37.1?C ; ;  Pallor :- No ;  Cyanosis :- No ;  Throat :- Congested
? Respiratory Examination:-
=&gt;clear</t>
  </si>
  <si>
    <t>fever, cough and cold for 3 days. given syp adol 4 hours ago.
no hx of travelling outside. sick contact+
pmh is not significant.</t>
  </si>
  <si>
    <t>? General Examination:-
=&gt;Temp :- 38.6?C ; ;  Weight :- 12.85Kg ; ;  General Condition :- Fair ;  Throat :- Clear
? Respiratory Examination:-
=&gt;nad</t>
  </si>
  <si>
    <t>cough . c.cold</t>
  </si>
  <si>
    <t>cough . c.cold since three days .. assocaited with fever .. no resp .. distress ...  feeding well</t>
  </si>
  <si>
    <t>? General Examination:-
=&gt;Temp :- 36.5?C ; ;  Pallor :- No ;  Cyanosis :- No ;  Throat :- Clear
? Respiratory Examination:-
=&gt;clear</t>
  </si>
  <si>
    <t>fever .. c.cold and lesion inside mouth</t>
  </si>
  <si>
    <t>fever .. c.cold and lesion inside mouth since two days . no vomiting . no resp .. distress ...  feeding well</t>
  </si>
  <si>
    <t>? General Examination:-
=&gt;Temp :- 37.5?C ; ;  Pallor :- No ;  Cyanosis :- No ;  Dehydration :- No ;  Throat :- Congested
? Respiratory Examination:-
=&gt;clear</t>
  </si>
  <si>
    <t>fever .. cougfh . c.cold since yesterday .. no vomiting . no resp/distress</t>
  </si>
  <si>
    <t>? General Examination:-
=&gt;Temp :- 37?C ; ;  Pallor :- No ;  Cyanosis :- No ;  Throat :- Tonsillitis
? Respiratory Examination:-
=&gt;clear</t>
  </si>
  <si>
    <t>cough and c.cold</t>
  </si>
  <si>
    <t>cough and c.cold  since two days .. no fever . no resp .. distress</t>
  </si>
  <si>
    <t>? General Examination:-
=&gt;Temp :- 36?C ; ;  Pallor :- No ;  Cyanosis :- No ;  Throat :- Congested
? Respiratory Examination:-
=&gt;hvb</t>
  </si>
  <si>
    <t>fever .. cough and c.cold</t>
  </si>
  <si>
    <t>fever .. cough and c.cold since two days ,,  no vomiting</t>
  </si>
  <si>
    <t>? General Examination:-
=&gt;Temp :- 38?C ; ;  Pallor :- No ;  Cyanosis :- No ;  Throat :- Congested
? Respiratory Examination:-
=&gt;clear</t>
  </si>
  <si>
    <t>fever /sore throat /c.cold since two days . no vomiting. no resp . distress</t>
  </si>
  <si>
    <t>? General Examination:-
=&gt;Temp :- 38.3?C ; ;  Pallor :- No ;  Throat :- Tonsillitis
? Respiratory Examination:-
=&gt;clear</t>
  </si>
  <si>
    <t>allergy</t>
  </si>
  <si>
    <t>ly eye cheek swelling and lesion below the lt eye since yesterday .. assocaited with fever . no cough no vomiting .no resp . Distress</t>
  </si>
  <si>
    <t>? General Examination:-
=&gt;Temp :- 37.7?C ; ;  Pallor :- No ;  Cyanosis :- No ;  Dehydration :- No ;  Throat :- Clear
? Respiratory Examination:-
=&gt;clear</t>
  </si>
  <si>
    <t>cough, colds</t>
  </si>
  <si>
    <t>H/o cough and colds since 3 days ago. No fever. Also with some breathing abnormalities. No other complaints.</t>
  </si>
  <si>
    <t>? General Examination:-
=&gt;Temp :- 36?C ; ;  Pallor :- No ;  Cyanosis :- No ;  Throat :- Congested
? Respiratory Examination:-
=&gt;harsh BS
? Abdomen Examination:-
=&gt;soft</t>
  </si>
  <si>
    <t>eye discharges, fever, cough, colds</t>
  </si>
  <si>
    <t>H/o eye discharges since about a week ago. Also with fever yesterday with cough and colds. No other complaints. Pt is feeding well. Given Adol drops an hour ago.</t>
  </si>
  <si>
    <t>? General Examination:-
=&gt;Temp :- 37?C ; ;  Weight :- 7.2Kg ; ;  General Condition :- Fair ;  Pallor :- No ;  Cyanosis :- No ;  Throat :- Congested
? Respiratory Examination:-
=&gt;mild rhonchi BLF
? Abdomen Examination:-
=&gt;soft</t>
  </si>
  <si>
    <t>fever, throat pain, cough, colds, oral lesions</t>
  </si>
  <si>
    <t>H/o fever with throat pain since 2 days ago. Also with cough and colds since few days back. Noted oral lesions with salivation. No other complaints.</t>
  </si>
  <si>
    <t>? General Examination:-
=&gt;Temp :- 38.1?C ; ;  Weight :- 12.4Kg ; ;  General Condition :- Fair ;  Pallor :- No ;  Cyanosis :- No ;  Throat :- Congested
? Respiratory Examination:-
=&gt;harsh bS
? Abdomen Examination:-
=&gt;soft</t>
  </si>
  <si>
    <t>headache</t>
  </si>
  <si>
    <t>H/o headache today. No cough nor colds. No other complaints.</t>
  </si>
  <si>
    <t>? General Examination:-
=&gt;Temp :- 36?C ; ;  General Condition :- Fair ;  Pallor :- No ;  Cyanosis :- No
? Respiratory Examination:-
=&gt;Breath Sounds :- Vesicular;Rhonchi :- No;Crepitation :- No;
? Abdomen Examination:-
=&gt;soft</t>
  </si>
  <si>
    <t>fever, throat pain, colds</t>
  </si>
  <si>
    <t>H/o fever with throat pain since yesterday. Also with colds 2 days ago but no cough. No other complaints.</t>
  </si>
  <si>
    <t>? General Examination:-
=&gt;Temp :- 38.5?C ; ;  Weight :- 14.5Kg ; ;  General Condition :- Fair ;  Pallor :- No ;  Cyanosis :- No ;  Throat :- Congested
? Respiratory Examination:-
=&gt;Breath Sounds :- Vesicular;Rhonchi :- No;Crepitation :- No;</t>
  </si>
  <si>
    <t>fever, cough, colds</t>
  </si>
  <si>
    <t>H/o fever with cough and colds since 2 days ago. Also with throat pain. No other complaints.</t>
  </si>
  <si>
    <t>? General Examination:-
=&gt;Temp :- 37?C ; ;  General Condition :- Fair ;  Pallor :- No ;  Cyanosis :- No ;  Throat :- Tonsillitis
? Respiratory Examination:-
=&gt;harsh BS
? Abdomen Examination:-
=&gt;soft</t>
  </si>
  <si>
    <t>H/o cough and colds since a week ago. No fever. This is recurrent according to father. No other complaints.</t>
  </si>
  <si>
    <t>? General Examination:-
=&gt;Temp :- 36.4?C ; ;  Weight :- 12.6Kg ; ;  General Condition :- Fair ;  Pallor :- No ;  Cyanosis :- No ;  Throat :- Congested
? Respiratory Examination:-
=&gt;harsh BS
? Abdomen Examination:-
=&gt;soft</t>
  </si>
  <si>
    <t>H/o fever with cough and colds since more than a week ago. No other complaints.</t>
  </si>
  <si>
    <t>? General Examination:-
=&gt;Temp :- 36?C ; ;  Weight :- 8.2Kg ; ;  General Condition :- Fair ;  Pallor :- No ;  Cyanosis :- No ;  Throat :- Congested
? Respiratory Examination:-
=&gt;harsh BS
? Abdomen Examination:-
=&gt;soft</t>
  </si>
  <si>
    <t>cough flu and fever since three days</t>
  </si>
  <si>
    <t>? General Examination:-
=&gt;Temp :- 36.6?C ; ;  Weight :- 9Kg ; ;  General Condition :- Fair ;  Jaundice :- No ;  Pallor :- No ;  Clubbing :- No ;  Throat :- Tonsillitis
? Respiratory Examination:-
=&gt;clear</t>
  </si>
  <si>
    <t>cough and flu fever since three days</t>
  </si>
  <si>
    <t>? General Examination:-
=&gt;Temp :- 36.6?C ; ;  Weight :- 12Kg ; ;  General Condition :- Looks Well ;  Jaundice :- No ;  Pallor :- No ;  Throat :- Congested
? Respiratory Examination:-
=&gt;clear</t>
  </si>
  <si>
    <t>fever with cough and flu since two days</t>
  </si>
  <si>
    <t>no drug allergy 
both eyes watery and mild discharge</t>
  </si>
  <si>
    <t>? General Examination:-
=&gt;Temp :- 36.6?C ; ;  Weight :- 7.6Kg ; ;  General Condition :- Fair ;  Jaundice :- No ;  Pallor :- No ;  Clubbing :- No ;  Cyanosis :- No ;  Edema Feet :- No ;  Throat :- Congested
? Respiratory Examination:-
=&gt;harsh vesicular breathing</t>
  </si>
  <si>
    <t xml:space="preserve">sore throat with fever since one day
suturing at lower lip at rustaq hostpital...done one month back ,not bring and discharge advised
</t>
  </si>
  <si>
    <t>on exam
absorble sutures ...lower lip
no redness no singns of infection seen</t>
  </si>
  <si>
    <t>? General Examination:-
=&gt;Temp :- 36.6?C ; ;  General Condition :- Looks Well ;  Jaundice :- No ;  Pallor :- No ;  Clubbing :- No ;  Cyanosis :- No ;  Throat :- Congested
? Respiratory Examination:-
=&gt;clear</t>
  </si>
  <si>
    <t>cough since 4 days 
flu since 4 days no fever</t>
  </si>
  <si>
    <t>child has been seen at afh ,given syp cough not relieved</t>
  </si>
  <si>
    <t>? General Examination:-
=&gt;Temp :- 36.6?C ; ;  Weight :- 12.2Kg ; ;  General Condition :- Fair ;  Jaundice :- No ;  Pallor :- No ;  Clubbing :- No ;  Cyanosis :- No ;  Edema Feet :- No ;  Dehydration :- No ;  Throat :- Congested
? Respiratory Examination:-
=&gt;harsh vesicular breathing</t>
  </si>
  <si>
    <t>fever with cough and flu since two days
given paracetamol at home not relieved</t>
  </si>
  <si>
    <t>no allergy with drugs.
child having convergent squint..advised to follow at eye clinic</t>
  </si>
  <si>
    <t>? General Examination:-
=&gt;Temp :- 39.3?C ; ;  Weight :- 20.3Kg ; ;  Jaundice :- No ;  Pallor :- No ;  Clubbing :- No ;  Cyanosis :- No ;  Edema Feet :- No ;  Throat :- Congested
? Respiratory Examination:-
=&gt;clear</t>
  </si>
  <si>
    <t xml:space="preserve">sore throat flu and fever since one day 
</t>
  </si>
  <si>
    <t>? General Examination:-
=&gt;Weight :- 19.8Kg ; ;  Throat :- Congested
? Respiratory Examination:-
=&gt;clear</t>
  </si>
  <si>
    <t xml:space="preserve">sore throat with flu and fever since three days
</t>
  </si>
  <si>
    <t>? General Examination:-
=&gt;Temp :- 36.6?C ; ;  General Condition :- Fair ;  Jaundice :- No ;  Pallor :- No ;  Clubbing :- No ;  Cyanosis :- No ;  Edema Feet :- No ;  Throat :- Congested
? Respiratory Examination:-
=&gt;clear</t>
  </si>
  <si>
    <t>has fevr/ 3 d , ass with occasional vomiting , , no other complain</t>
  </si>
  <si>
    <t>throat : inflammed tonsils 
chest : nad</t>
  </si>
  <si>
    <t xml:space="preserve">burn with hot tea on lt lumber area..
</t>
  </si>
  <si>
    <t>on exam
skin blister and skin peeled off..
redness arround</t>
  </si>
  <si>
    <t>vomiting since today ..
fever today 
taken to barka hc they given paracetamol and zeat but child not improved</t>
  </si>
  <si>
    <t>no diarrhoea no abdominal pain</t>
  </si>
  <si>
    <t>? General Examination:-
=&gt;Temp :- 38?C ; ;  Weight :- 14.6Kg ; ;  General Condition :- Looks Well ;  Jaundice :- No ;  Pallor :- No ;  Clubbing :- No ;  Cyanosis :- No ;  Throat :- Clear
? Respiratory Examination:-
=&gt;clear</t>
  </si>
  <si>
    <t>cough since 5 days
flu since 5 days
fever off and on</t>
  </si>
  <si>
    <t>? General Examination:-
=&gt;Temp :- 36.6?C ; ;  Weight :- 10Kg ; ;  General Condition :- Looks Well ;  Jaundice :- No ;  Pallor :- No ;  Throat :- Congested
? Respiratory Examination:-
=&gt;harsh vesicular breathing</t>
  </si>
  <si>
    <t>dental abcess since three days</t>
  </si>
  <si>
    <t>on exam
dental caries and abcess..swelling of cheek rt side</t>
  </si>
  <si>
    <t>? General Examination:-
=&gt;Weight :- 14.5Kg ; ;  General Condition :- Looks Well ;  Jaundice :- No ;  Pallor :- No ;  Clubbing :- No ;  Cyanosis :- No
? Respiratory Examination:-
=&gt;clear</t>
  </si>
  <si>
    <t xml:space="preserve">Periapical abscess without sinus                                     </t>
  </si>
  <si>
    <t>cough since one week or more..
already taken medications not improved .</t>
  </si>
  <si>
    <t>? General Examination:-
=&gt;Temp :- 37?C ; ;  Weight :- 12.7Kg ; ;  Jaundice :- No ;  Pallor :- No ;  Clubbing :- No ;  Cyanosis :- No ;  Edema Feet :- No ;  Throat :- Congested
? Respiratory Examination:-
=&gt;clear</t>
  </si>
  <si>
    <t>fever since three days
mild cough 
no flu</t>
  </si>
  <si>
    <t>today fever 39</t>
  </si>
  <si>
    <t>? General Examination:-
=&gt;Temp :- 37.7?C ; ; SPO2 :- 100 ;  General Condition :- Looks Well ;  Jaundice :- No ;  Pallor :- No ;  Clubbing :- No ;  Throat :- Congested
? Respiratory Examination:-
=&gt;clear</t>
  </si>
  <si>
    <t>rt otalgia since today ..
mild cough and flu ..
no fever</t>
  </si>
  <si>
    <t>on exam
fungal infection</t>
  </si>
  <si>
    <t>? General Examination:-
=&gt;Temp :- 36.6?C ; ;  Weight :- 18Kg ; ;  Throat :- Congested</t>
  </si>
  <si>
    <t>lt otalgia no discharge no fever</t>
  </si>
  <si>
    <t>on exam
rt ear wax
lt ear mild congestion in external ear</t>
  </si>
  <si>
    <t>? General Examination:-
=&gt;Weight :- 21.7Kg ; ;  General Condition :- Looks Well ;  Jaundice :- No ;  Pallor :- No ;  Clubbing :- No</t>
  </si>
  <si>
    <t>fever  throat pain  2 days  .. no  cough  no  other  c.o</t>
  </si>
  <si>
    <t>? General Examination:-
=&gt;Temp :- 38.2?C ; ;  Lymphadenopathy :- Yes ;  Throat :- Tonsillitis
? Respiratory Examination:-
=&gt;nvb</t>
  </si>
  <si>
    <t>c,o  pain  in  left  ear  today  n  also   fever   today  ... o.e   throat  congested   wd  b.l  enlarged    tonsilis.. left   ear  wd   discharge   present  .. temp  37</t>
  </si>
  <si>
    <t>c,o  flu n  fever    2 days  .. o/e  thrpoat  conegsted  wd   l/n enlrged  .. temp 38.9</t>
  </si>
  <si>
    <t>cam  wd  bleeding  wound on  chin  a while  ago  by  fall   near 1.5 cm long    deep  wound   local  xylocain  given  1 cc n  2  sutures   4/0   silk  applied</t>
  </si>
  <si>
    <t>fever ,cold and headache</t>
  </si>
  <si>
    <t>c/o   fever ,cold since yesterday abd headache  since last 1 wk 
no h/o vomiting ,dizziness or blurred vision
k/c  asthama 
no h/o sickling or g6pd defficiency</t>
  </si>
  <si>
    <t>? General Examination:-
=&gt;Temp :- 36.5?C ; ;  General Condition :- Fair ;  Jaundice :- No ;  Pallor :- No ;  Throat :- Congested
? Respiratory Examination:-
=&gt;clear
? Abdomen Examination:-
=&gt;soft,nontender
? CVS Examination:-
=&gt;nad</t>
  </si>
  <si>
    <t>ari</t>
  </si>
  <si>
    <t>h/o fever and cough since 3 days 
no sob 
 no h/o asthama</t>
  </si>
  <si>
    <t>? General Examination:-
=&gt;Temp :- 37.7?C ; ;  Weight :- 13Kg ; ;  Jaundice :- No ;  Pallor :- No ;  Throat :- Congested
? Respiratory Examination:-
=&gt;harsh vesicular breathing
? Abdomen Examination:-
=&gt;soft</t>
  </si>
  <si>
    <t>fever ,cough ,cold and chest discomfort since today 
also c/o dental pain since today</t>
  </si>
  <si>
    <t>? General Examination:-
=&gt;Temp :- 36.8?C ; ;  General Condition :- Looks Well ;  Jaundice :- No ;  Pallor :- No ;  Throat :- Congested
? Respiratory Examination:-
=&gt;clear
? Abdomen Examination:-
=&gt;soft
? CVS Examination:-
=&gt;nad</t>
  </si>
  <si>
    <t>fever ,cough and cold</t>
  </si>
  <si>
    <t>fever ,cough and cold since 2 days</t>
  </si>
  <si>
    <t>? General Examination:-
=&gt;Temp :- 36.8?C ; ;  General Condition :- Looks Well ;  Jaundice :- No ;  Pallor :- No ;  Throat :- Congested
? Respiratory Examination:-
=&gt;Breath Sounds :- Vesicular;Rhonchi :- No;Crepitation :- No;
? Abdomen Examination:-
=&gt;soft</t>
  </si>
  <si>
    <t>otits media 1 d</t>
  </si>
  <si>
    <t>? General Examination:-
=&gt;Throat :- Clear
? CNS Examination:-
=&gt;otitis  media  rt  side</t>
  </si>
  <si>
    <t>open wound by sharp object in inner aspect of left ankle</t>
  </si>
  <si>
    <t>right index finger red painful swelling 
small incesion done with pus drainage</t>
  </si>
  <si>
    <t>c/o right ear bleeding after traumatic rupture of tympanic membrane as her older sister was cleaning her ear by cotton rod 
she already was c/o purulent ear discharge last few days</t>
  </si>
  <si>
    <t xml:space="preserve">Perforation of tympanic membrane, unspecified                                     </t>
  </si>
  <si>
    <t xml:space="preserve">cough ,runny nose, rapid breathing 
no fever 
no vomiting 
bowel habit normal 
no any other complain
</t>
  </si>
  <si>
    <t>cough flu</t>
  </si>
  <si>
    <t>? General Examination:-
=&gt;General Condition :- Fair ;  Throat :- Tonsillitis
temp 37
? Respiratory Examination:-
=&gt;clear
? CVS Examination:-
=&gt;nad</t>
  </si>
  <si>
    <t>fish bone stuck in throat 
c/o nausia and throat pain 
o/e : no fish bone seen 
tonsils enlarged
--------
xray no fish bone visible</t>
  </si>
  <si>
    <t>? General Examination:-
=&gt;General Condition :- Fair ;  Throat :- Tonsillitis</t>
  </si>
  <si>
    <t>cough 
flu</t>
  </si>
  <si>
    <t>? General Examination:-
=&gt;General Condition :- Fair ;  Throat :- Congested
? Respiratory Examination:-
=&gt;hvb
? CVS Examination:-
=&gt;nad</t>
  </si>
  <si>
    <t>fever since 2 days 
no cough</t>
  </si>
  <si>
    <t>? General Examination:-
=&gt;Appearance :- given adol at home ;  Temp :- 36?C ; ;  Weight :- 14.7Kg ; ;  General Condition :- Fair ;  Throat :- Congested
? Respiratory Examination:-
=&gt;Chest Shape :- Normal; Respiratory_distress :- No;</t>
  </si>
  <si>
    <t>fever cold</t>
  </si>
  <si>
    <t>? General Examination:-
=&gt;General Condition :- Fair ;  Throat :- Tonsillitis
tmp 38.4
? Respiratory Examination:-
=&gt;Breath Sounds :- Vesicular;Rhonchi :- No;Crepitation :- No;
? CVS Examination:-
=&gt;nad</t>
  </si>
  <si>
    <t>c/o vomiting  4 times 
normal bh 
no fever 
no ari</t>
  </si>
  <si>
    <t>? General Examination:-
=&gt;Weight :- 22.8Kg ; ;  General Condition :- Fair ;  Throat :- Tonsillitis
temp 34
? Respiratory Examination:-
=&gt;clear
? CVS Examination:-
=&gt;nad</t>
  </si>
  <si>
    <t>fever cough cold</t>
  </si>
  <si>
    <t>? General Examination:-
=&gt;Temp :- 36?C ; ;  General Condition :- Fair ;  Throat :- Congested
? Respiratory Examination:-
=&gt;clear
? CVS Examination:-
=&gt;nad</t>
  </si>
  <si>
    <t>fever .. cough vomiting 
normal bh
father came to collect medicine</t>
  </si>
  <si>
    <t>COUGH FEVER
 VOMITING</t>
  </si>
  <si>
    <t>? General Examination:-
=&gt;General Condition :- Fair ;  Throat :- Congested TEMP 37.6
? Respiratory Examination:-
=&gt;CLEAR
? CVS Examination:-
=&gt;NAD</t>
  </si>
  <si>
    <t>cough flu fever 
sore throat</t>
  </si>
  <si>
    <t>? General Examination:-
=&gt;General Condition :- Fair ;  Throat :- Congested
? Respiratory Examination:-
=&gt;Breath Sounds :- Vesicular;Rhonchi :- No;Crepitation :- No;
? CVS Examination:-
=&gt;nad</t>
  </si>
  <si>
    <t>? General Examination:-
=&gt;Temp :- 36?C ; ;  General Condition :- Fair ;  Throat :- Tonsillitis
? Respiratory Examination:-
=&gt;hvb
? CVS Examination:-
=&gt;nad</t>
  </si>
  <si>
    <t>cough flu fever</t>
  </si>
  <si>
    <t>? General Examination:-
=&gt;General Condition :- Fair ;  Throat :- Congested
? Respiratory Examination:-
=&gt;Breath Sounds :- Vesicular;Rhonchi :- No;Crepitation :- No;
hvb
? CVS Examination:-
=&gt;nad</t>
  </si>
  <si>
    <t>cough fever flu</t>
  </si>
  <si>
    <t>? General Examination:-
=&gt;General Condition :- Fair ;  Throat :- Congested
temp 36.3
? Respiratory Examination:-
=&gt;Breath Sounds :- Vesicular;Rhonchi :- No;Crepitation :- No;
hvb
tachycardic
? CVS Examination:-
=&gt;First Heart Sound:- Normal ; second Heart Sound:- Normal ; Murmur :- No</t>
  </si>
  <si>
    <t>4days cough , no fever</t>
  </si>
  <si>
    <t>looks well.afebrile throat tonsilitis 
chest clear</t>
  </si>
  <si>
    <t>C.O RUNNY NOSE WITH COUGH X3DAYS 
CASE OF ASTHMA ON REGULARE F.U</t>
  </si>
  <si>
    <t>LOOKS WELL.NOT ON RS DISTRESS . TEMP 37.5C WT 17KG 
CHEST:CLEAR</t>
  </si>
  <si>
    <t>c cold and fever 3 days
no loc
no rash
no vomiting
no urinary or bowel c/o
feeding ok</t>
  </si>
  <si>
    <t>? General Examination:-
=&gt;Temp :- 37?C ; ;  Weight :- 10Kg ; ;  General Condition :- Looks Well ;  Cyanosis :- No ;  Dehydration :- No ;  Throat :- Congested
? Respiratory Examination:-
=&gt;clear
? Abdomen Examination:-
=&gt;lax
? CNS Examination:-
=&gt;no sign of meningeal irritation</t>
  </si>
  <si>
    <t>fever and c cold today
no loc
no rash
no vomiting
feeding ok</t>
  </si>
  <si>
    <t>? General Examination:-
=&gt;Temp :- 38.5?C ; ;  General Condition :- Looks Well ;  Cyanosis :- No ;  Dehydration :- No ;  Throat :- Congested
? Respiratory Examination:-
=&gt;clear
? Abdomen Examination:-
=&gt;lax
? CNS Examination:-
=&gt;intact</t>
  </si>
  <si>
    <t>c.cold and fever 2 days , vomiting 2 times last night ,normal bowel habit</t>
  </si>
  <si>
    <t>ORAL INJURY.
HX OF FALL AT HOME.</t>
  </si>
  <si>
    <t xml:space="preserve">Superficial injury of lip and oral cavity                                     </t>
  </si>
  <si>
    <t xml:space="preserve">FU FOR XRAYS.
XRAY NASAL BONE SHOWS NO BONY LESIONS. 
</t>
  </si>
  <si>
    <t>scalp injury.
no S&amp;S of TBI.</t>
  </si>
  <si>
    <t>FEVER, COUGH AND COLD FOR 3 DAYS.</t>
  </si>
  <si>
    <t>? General Examination:-
=&gt;Temp :- 38.1?C ; ; SPO2 :- 97 ;  Throat :- Clear
? Respiratory Examination:-
=&gt;NAD</t>
  </si>
  <si>
    <t xml:space="preserve">
Presenting Complaints :-
fever high grade 3 days and cough colds
IMCI Examination:
Diarrhoea:- No
Cough:- No
Cough Classification:-   Coryza(runing nose)
Throat Problems:- No
Fever :- No 
Fever Classification:-   Fever cause known
Ear Problems:- No Additional complaints &amp; Examination: nil</t>
  </si>
  <si>
    <t>Cough Cold Since Yesterday 
Fever yesterday
No Vomiting No SOB No Bodyrash No Fits No LOC Normal Bowel NO Contact or Travelling</t>
  </si>
  <si>
    <t xml:space="preserve">Rt Ear Discharge as Coryza Since 3days
Fever ?Not Documented
NO Cough NO SOB No Fits No Bodyrash No LOC 
</t>
  </si>
  <si>
    <t xml:space="preserve">Acute suppurative otitis media                                     </t>
  </si>
  <si>
    <t>otitis media</t>
  </si>
  <si>
    <t>Pain Rt Ear Since 1day ,has coryza 
No Fever no Cough nO SOB No fits No loc nromal Bowel No bodyrash</t>
  </si>
  <si>
    <t>fever ass Cough cold since 2days no Vomiting no SOB No fits No LOC Normal bowel No bodyrash</t>
  </si>
  <si>
    <t>date thorn in rt 1st toe extensor aspect
about 1 inch ..deep</t>
  </si>
  <si>
    <t xml:space="preserve">
EPI No.: 300216
IMCI Examination:
Diarrhoea :- No
Cough:- Yes
Throat Problems:- No
Throat Classification:-   Suspected streptococcal sore throat
Fever :- No 
Ear Problems :- No 
</t>
  </si>
  <si>
    <t xml:space="preserve">
EPI No.: 64-09-17
IMCI Examination:
Diarrhoea :- No
Cough:- Yes
Throat Problems:- No
Throat Classification:-   Suspected streptococcal sore throat
Fever :- No 
Ear Problems :- No 
</t>
  </si>
  <si>
    <t>c/o sore throat for 2 d
with abd colic, vomiting 
no fever</t>
  </si>
  <si>
    <t>? General Examination:-
=&gt;Temp :- 36?C ; ;  Jaundice :- No ;  Pallor :- No ;  Dehydration :- No
? Abdomen Examination:-
=&gt;soft, non tender</t>
  </si>
  <si>
    <t xml:space="preserve">
EPI No.: 10.05.18
IMCI Examination:
Diarrhoea :- No
Cough:- Yes
Cough Classification:-    Coryza(runing nose)
Throat Problems:- No
Fever :- No 
Ear Problems :- No 
</t>
  </si>
  <si>
    <t>c/o sore throat for 2 d
with common cold
fever</t>
  </si>
  <si>
    <t>? General Examination:-
=&gt;Temp :- 37.6?C ; ;  Weight :- 16.7Kg ; ;  General Condition :- Looks Well ;  Jaundice :- No ;  Pallor :- No ;  Dehydration :- No ;  Throat :- Tonsillitis
? Respiratory Examination:-
=&gt;clear</t>
  </si>
  <si>
    <t>? General Examination:-
=&gt;General Condition :- Looks Well ;  Jaundice :- No ;  Pallor :- No ;  Dehydration :- No ;  Throat :- Congested
? Respiratory Examination:-
=&gt;clear</t>
  </si>
  <si>
    <t xml:space="preserve">
EPI No.: 11-01-15
IMCI Examination:
Diarrhoea :- No
Cough:- Yes
Throat Problems:- No
Throat Classification:-   Suspected streptococcal sore throat
Fever :- No 
Ear Problems :- No 
</t>
  </si>
  <si>
    <t xml:space="preserve">
EPI No.: 4.10.16
IMCI Examination:
Diarrhoea :- No
Cough:- Yes
Throat Problems:- No
Throat Classification:-   Suspected streptococcal sore throat
Fever :- No 
Ear Problems :- No 
</t>
  </si>
  <si>
    <t>c/o common cold for 2 d
sore throat
with runny nose
fever</t>
  </si>
  <si>
    <t>? General Examination:-
=&gt;Temp :- 39?C ; ;  Jaundice :- No ;  Pallor :- No ;  Dehydration :- No
? Respiratory Examination:-
=&gt;clear</t>
  </si>
  <si>
    <t>low grade fever 2 days no cough no colds no abdominal pain vomiting 2 times normal bowel no urinary symptoms</t>
  </si>
  <si>
    <t>? General Examination:-
=&gt;General Condition :- Fair ;  Jaundice :- No ;  Pallor :- No ;  Throat :- Clear
? Respiratory Examination:-
=&gt;clear
? Abdomen Examination:-
=&gt;soft no tenderness</t>
  </si>
  <si>
    <t>viral exanthem</t>
  </si>
  <si>
    <t>2 days ptc px had fever followed by erythematous papules on the mouth, feet and hands</t>
  </si>
  <si>
    <t>? General Examination:-
=&gt;Weight :- 11Kg ; ;  General Condition :- Fair ;  Lymphadenopathy :- No ;  Throat :- Clear</t>
  </si>
  <si>
    <t xml:space="preserve">Exanthema subitum [sixth disease]                        </t>
  </si>
  <si>
    <t>common colds</t>
  </si>
  <si>
    <t>common colds for 1 week with eye dischrage</t>
  </si>
  <si>
    <t>? General Examination:-
=&gt;Appearance :- rhinorrhea
eye discharge bilateral ;  Weight :- 6.6Kg ; ;  General Condition :- Fair ;  Lymphadenopathy :- Yes ;  Throat :- Clear
? Respiratory Examination:-
=&gt;Respiratory_distress :- No;Breath Sounds :- Vesicular;</t>
  </si>
  <si>
    <t>common colds and fever for1 day</t>
  </si>
  <si>
    <t>? General Examination:-
=&gt;Weight :- 10Kg ; ;  General Condition :- Fair ;  Lymphadenopathy :- Yes ;  Throat :- Clear
? Respiratory Examination:-
=&gt;Respiratory_distress :- No;Breath Sounds :- Bronchial;</t>
  </si>
  <si>
    <t>cough</t>
  </si>
  <si>
    <t>cough and colds for 2 days</t>
  </si>
  <si>
    <t>? General Examination:-
=&gt;Weight :- 12.9Kg ; ;  Lymphadenopathy :- Yes ;  Throat :- Congested
? Respiratory Examination:-
=&gt;Respiratory_distress :- No;Breath Sounds :- Reduced Intensity;</t>
  </si>
  <si>
    <t>common colds witheye discharge for 1 day</t>
  </si>
  <si>
    <t>? General Examination:-
=&gt;Appearance :- rhinorrhea
keratoconjunctival erythema bilateral
patent tympanum bilateral with retained cerumen ;  Temp :- 36.7?C ; ;  Weight :- 9.7Kg ; ;  General Condition :- Fair ;  Lymphadenopathy :- Yes
? Respiratory Examination:-
=&gt;Respiratory_distress :- No;Breath Sounds :- Vesicular;</t>
  </si>
  <si>
    <t>cough and colds with fever for 2 days</t>
  </si>
  <si>
    <t>? General Examination:-
=&gt;Appearance :- rhinorrhea ;  Temp :- 36.7?C ; ;  Weight :- 10.4Kg ; ;  General Condition :- Fair ;  Lymphadenopathy :- Yes ;  Throat :- Congested
? Respiratory Examination:-
=&gt;Respiratory_distress :- No;Breath Sounds :- Vesicular;</t>
  </si>
  <si>
    <t>fever and sorethroat for 2 days</t>
  </si>
  <si>
    <t>? General Examination:-
=&gt;Appearance :- rhinorrhea ;  Temp :- 37.4?C ; ;  Weight :- 10.7Kg ; ;  General Condition :- Fair ;  Lymphadenopathy :- Yes ;  Throat :- Congested
? Respiratory Examination:-
=&gt;Respiratory_distress :- No;Breath Sounds :- Bronchial;</t>
  </si>
  <si>
    <t xml:space="preserve">
IMCI Examination:
Diarrhoea :- No
Cough :- No 
Throat Problems:- No
Fever :- No 
Ear Problems :- No 
 Additional complaints &amp; Examination: fever, not coming easily with paracetamol, 
not eating well, looks sick, 
mild  dehydration, 
temp 38
throat congested
</t>
  </si>
  <si>
    <t>fever, cold since yesterday</t>
  </si>
  <si>
    <t>? General Examination:-
=&gt;Temp :- 36?C ; ;  Weight :- 12.5Kg ; ;  General Condition :- Looks Well ;  Throat :- Tonsillitis
? Respiratory Examination:-
=&gt;clear</t>
  </si>
  <si>
    <t xml:space="preserve">
EPI No.: 420315
IMCI Examination:
Diarrhoea:- No
Cough:- No
Throat Problems:- No
Fever :- No 
Ear Problems:- No Additional complaints &amp; Examination: CHEST :CLEAR 
THROAT :CONGESTED</t>
  </si>
  <si>
    <t xml:space="preserve">
EPI No.: 540818
IMCI Examination:
Diarrhoea:- No
Cough:- No
Throat Problems:- No
Fever :- No 
Ear Problems:- No Additional complaints &amp; Examination: chest :clear 
abdS:oft</t>
  </si>
  <si>
    <t>h/o fever and thorat pain 
today</t>
  </si>
  <si>
    <t>? General Examination:-
=&gt;Throat :- Congested
? Respiratory Examination:-
=&gt;clear</t>
  </si>
  <si>
    <t>history of fall</t>
  </si>
  <si>
    <t>pt came complain of pain in the genital area after fall</t>
  </si>
  <si>
    <t>? General Examination:-
=&gt;General Condition :- Fair ;  Jaundice :- No ;  Pallor :- No ;  Throat :- Clear</t>
  </si>
  <si>
    <t xml:space="preserve">Injury, unspecified                                     </t>
  </si>
  <si>
    <t>swelling</t>
  </si>
  <si>
    <t xml:space="preserve">pt came complain of swelling in the left middle finger for 1week asso with itching
</t>
  </si>
  <si>
    <t>? General Examination:-
=&gt;Temp :- 36.5?C ; ;  General Condition :- Fair ;  Jaundice :- No ;  Pallor :- No ;  Throat :- Clear
? Respiratory Examination:-
=&gt;Breath Sounds :- Vesicular;Rhonchi :- No;Crepitation :- No;</t>
  </si>
  <si>
    <t xml:space="preserve">Cutaneous abscess, furuncle and carbuncle of limb                                     </t>
  </si>
  <si>
    <t>pt came complain of sore throat asso with fever and vomit once</t>
  </si>
  <si>
    <t>? General Examination:-
=&gt;Temp :- 38.5?C ; ;  General Condition :- Fair ;  Jaundice :- No ;  Pallor :- No ;  Throat :- Congested
? Respiratory Examination:-
=&gt;Breath Sounds :- Vesicular;Rhonchi :- No;Crepitation :- No;</t>
  </si>
  <si>
    <t xml:space="preserve">Streptococcal tonsillitis                                     </t>
  </si>
  <si>
    <t>pt came complain of fever for 2days</t>
  </si>
  <si>
    <t>? General Examination:-
=&gt;Temp :- 38.5?C ; ;  General Condition :- Fair ;  Jaundice :- No ;  Pallor :- No ;  Throat :- Tonsillitis
? Respiratory Examination:-
=&gt;Breath Sounds :- Vesicular;Rhonchi :- No;Crepitation :- No;</t>
  </si>
  <si>
    <t>pt came complain of cough asso with headache for 1day and bdominal pain</t>
  </si>
  <si>
    <t>? General Examination:-
=&gt;BP :- 114/65 mmHg ;  Temp :- 36?C ; ; SPO2 :- 94 ; RBS :- 9.2 ;  Pulse :- 116bts/min ;  General Condition :- Fair ;  Jaundice :- No ;  Pallor :- No ;  Throat :- Clear
? Respiratory Examination:-
=&gt;Breath Sounds :- Bronchial;Rhonchi :- No;Crepitation :- No;(wheeze chest)
? Abdomen Examination:-
=&gt;Soft :- Yes;Site of Tenderness :- Umbilicus;</t>
  </si>
  <si>
    <t>pt came complain of sore throat asso with voimting and fever for 2days</t>
  </si>
  <si>
    <t>? General Examination:-
=&gt;Temp :- 37.6?C ; ;  General Condition :- Fair ;  Jaundice :- No ;  Pallor :- No ;  Throat :- Congested
? Respiratory Examination:-
=&gt;Breath Sounds :- Vesicular;Rhonchi :- No;Crepitation :- No;</t>
  </si>
  <si>
    <t>py came complain of swelling in the right mandible fo 1day</t>
  </si>
  <si>
    <t>? General Examination:-
=&gt;General Condition :- Fair ;  Jaundice :- No ;  Pallor :- No ;  Throat :- Clear
? Respiratory Examination:-
=&gt;Breath Sounds :- Vesicular;Rhonchi :- No;Crepitation :- No;</t>
  </si>
  <si>
    <t>pt seen after IVF ,,,looks well,,no more vomiting
as advice from padtric for amoxicillin</t>
  </si>
  <si>
    <t>comon cold</t>
  </si>
  <si>
    <t>pt came complain of comon cold ass, with left ear ache</t>
  </si>
  <si>
    <t>? General Examination:-
=&gt;Temp :- 39.3?C ; ;  General Condition :- Fair ;  Jaundice :- No ;  Pallor :- No ;  Throat :- Clear
? Respiratory Examination:-
=&gt;Breath Sounds :- Vesicular;Rhonchi :- No;Crepitation :- No;</t>
  </si>
  <si>
    <t>pt came complain of fever ass. with vomiting for 1day</t>
  </si>
  <si>
    <t>? General Examination:-
=&gt;Temp :- 38.1?C ; ;  Weight :- 13.8Kg ; ;  General Condition :- Fair ;  Jaundice :- No ;  Dehydration :- No ;  Throat :- Tonsillitis
? Respiratory Examination:-
=&gt;Breath Sounds :- Vesicular;Rhonchi :- No;Crepitation :- No;
? Abdomen Examination:-
=&gt;Soft :- Yes;</t>
  </si>
  <si>
    <t>pt  came complain of fever ass. with cough and comon cold for 3days</t>
  </si>
  <si>
    <t>? General Examination:-
=&gt;Temp :- 38?C ; ;  General Condition :- Fair ;  Jaundice :- No ;  Pallor :- No ;  Throat :- Congested
? Respiratory Examination:-
=&gt;Breath Sounds :- Vesicular;Rhonchi :- No;Crepitation :- No;</t>
  </si>
  <si>
    <t>pt came complain of fever  ass. with comon cold and cough for 2days</t>
  </si>
  <si>
    <t>? General Examination:-
=&gt;Temp :- 37.8?C ; ;  General Condition :- Fair ;  Jaundice :- No ;  Pallor :- No ;  Throat :- Congested
? Respiratory Examination:-
=&gt;Breath Sounds :- Vesicular;Rhonchi :- No;Crepitation :- No;</t>
  </si>
  <si>
    <t xml:space="preserve">CROUPY COUGH SINCE FEW HOURS
NO FEVER
ALSO HAVE SMALL INJURY ON THE RT 2ND TOE DUE TOP UNKNOWM TRUMA  AND UNKNOW TIME 
</t>
  </si>
  <si>
    <t>? General Examination:-
=&gt;General Condition :- Fair ;  Jaundice :- No ;  Pallor :- No ;  Throat :- Congested
? Respiratory Examination:-
=&gt;TRANSMITID SOUND</t>
  </si>
  <si>
    <t xml:space="preserve">Acute obstructive laryngitis [croup]                                     </t>
  </si>
  <si>
    <t>sore throat since 3days 
also habve ear pain
fever on an d off</t>
  </si>
  <si>
    <t>? General Examination:-
=&gt;General Condition :- Fair ;  Jaundice :- No ;  Pallor :- No ;  Throat :- Congested</t>
  </si>
  <si>
    <t>fever since 2 days.. papular eruptions in both lower limbs and hands</t>
  </si>
  <si>
    <t>Hand Foot Mouth Disease</t>
  </si>
  <si>
    <t>COUGH WITH  SOB  SINCE 2 DAYS
ALSO HAVE  FEVER
NO  VOMITING</t>
  </si>
  <si>
    <t>? General Examination:-
=&gt;General Condition :- Fair ;  Jaundice :- No ;  Pallor :- No ;  Throat :- Congested
? Respiratory Examination:-
=&gt;wheez</t>
  </si>
  <si>
    <t>fever and flu sine few days
also have vomiting several time sinc e few  hours</t>
  </si>
  <si>
    <t>? General Examination:-
=&gt;Temp :- 38.3?C ; ;  General Condition :- Fair ;  Jaundice :- No ;  Pallor :- No ;  Throat :- Congested
? Respiratory Examination:-
=&gt;clear</t>
  </si>
  <si>
    <t>fever since few hours
also have sore throat
no cough , no vomiting</t>
  </si>
  <si>
    <t>? General Examination:-
=&gt;Temp :- 38.1?C ; ;  General Condition :- Fair ;  Jaundice :- No ;  Pallor :- No ;  Throat :- Tonsillitis
? Respiratory Examination:-
=&gt;clear</t>
  </si>
  <si>
    <t>fever since 1 day  with throat pain 
refuse oral intake 
no urinary complain 
normal bowel habit 
---------------------
t 39.2 
throat: tonsilitis 
cervical lymphadenopathy 
chest: clear 
cvs :s1,s2, no murmur</t>
  </si>
  <si>
    <t>fever , loss of appetite since 2 days</t>
  </si>
  <si>
    <t>came with c/o fever with  ear discharge since since 4 days.</t>
  </si>
  <si>
    <t>? General Examination:-
=&gt;Temp :- 37.4?C ; ;  Weight :- 8Kg ; ;  General Condition :- Fair ;  Dehydration :- No ;  Lymphadenopathy :- No ;  Throat :- Congested</t>
  </si>
  <si>
    <t xml:space="preserve">
EPI No.: 70.9.15
IMCI Examination:
Diarrhoea :- No
Cough:- Yes
Throat Problems:- No
Fever :- Yes 
Fever Classification:-   Fever cause known
Ear Problems :- No 
 Additional complaints &amp; Examination: nil</t>
  </si>
  <si>
    <t xml:space="preserve">
EPI No.: 37-04-18
IMCI Examination:
Diarrhoea :- Yes  Duration:- 7 Days
Diarrhoea Classification:-   Persistent diarrhea
Dehydration Classification:-   No
Cough :- No 
Throat Problems:- No
Fever :- No 
Ear Problems :- No 
 Additional complaints &amp; Examination: AGE</t>
  </si>
  <si>
    <t>throat  pain  and colds cough high fever   3 days  recived   tt  no improvement    no other complain</t>
  </si>
  <si>
    <t>? General Examination:-
=&gt;Temp :- 39?C ; ;  General Condition :- Fair ;  Jaundice :- No ;  Pallor :- No ;  Throat :-  folicullar Tonsillitis
? Respiratory Examination:-
=&gt; clear</t>
  </si>
  <si>
    <t>cold and flu w/ fever for 1 day</t>
  </si>
  <si>
    <t>? General Examination:-
=&gt;Temp :- 37?C ; ;  General Condition :- Looks Well ;  Jaundice :- No ;  Throat :- Congested
? Respiratory Examination:-
=&gt;clear</t>
  </si>
  <si>
    <t>complains of sore throat and fever for 2 days</t>
  </si>
  <si>
    <t>? General Examination:-
=&gt;Temp :- 37?C ; ;  Weight :- 14.2Kg ; ;  General Condition :- Looks Well ;  Jaundice :- No ;  Pallor :- No ;  Throat :- Tonsillitis
? Respiratory Examination:-
=&gt;clear</t>
  </si>
  <si>
    <t>ARI, acute</t>
  </si>
  <si>
    <t>? General Examination:-
=&gt;Temp :- 37.8?C ; ;  General Condition :- Looks Well ;  Throat :- Tonsillitis
? Respiratory Examination:-
=&gt;clear</t>
  </si>
  <si>
    <t>cough and cold w/ fever for 2 days</t>
  </si>
  <si>
    <t>? General Examination:-
=&gt;Temp :- 37.8?C ; ;  General Condition :- Looks Well ;  Jaundice :- No ;  Pallor :- No ;  Throat :- Congested
? Respiratory Examination:-
=&gt;clear</t>
  </si>
  <si>
    <t>lt forehead cut wound, laceration
given 2 sutures using 3"0 silk under la</t>
  </si>
  <si>
    <t>? General Examination:-
=&gt;Weight :- 37.4Kg ; ;  General Condition :- Looks Well</t>
  </si>
  <si>
    <t>cold and throat pain, fever for 1 day</t>
  </si>
  <si>
    <t>? General Examination:-
=&gt;Temp :- 37?C ; ;  Weight :- 17.7Kg ; ;  General Condition :- Looks Well ;  Jaundice :- No ;  Pallor :- No ;  Throat :- Tonsillitis
? Respiratory Examination:-
=&gt;clear</t>
  </si>
  <si>
    <t>? General Examination:-
=&gt;Temp :- 37.8?C ; ;  General Condition :- Looks Well ;  Jaundice :- No ;  Throat :- Congested
? Respiratory Examination:-
=&gt;clear</t>
  </si>
  <si>
    <t>child w/ cold and flu for 1 dau
fever?
active
good hydration
chest clear</t>
  </si>
  <si>
    <t>? General Examination:-
=&gt;Temp :- 36.3?C ; ;  Weight :- 7.3Kg ; ;  Jaundice :- No ;  Pallor :- No ;  Clubbing :- No
? Respiratory Examination:-
=&gt;clear</t>
  </si>
  <si>
    <t>diarrhea with fever  and legs pain</t>
  </si>
  <si>
    <t>? General Examination:-
=&gt;General Condition :- Looks Well ;  Dehydration :- No ;  Throat :- Congested
? Respiratory Examination:-
=&gt;nad
? Abdomen Examination:-
=&gt;soft</t>
  </si>
  <si>
    <t>lt ankle cut wound, laceration
given 3 sutures using 2"0 under la</t>
  </si>
  <si>
    <t>? General Examination:-
=&gt;Weight :- 16.2Kg ;</t>
  </si>
  <si>
    <t xml:space="preserve">
EPI No.: 430918
IMCI Examination:
Diarrhoea :- No
Cough :- No 
Throat Problems:- No
Fever :- No 
Ear Problems :- No 
 Additional complaints &amp; Examination: AGE</t>
  </si>
  <si>
    <t>cold and cough w/ fever for 2 days</t>
  </si>
  <si>
    <t>? General Examination:-
=&gt;Temp :- 37?C ; ;  Weight :- 13Kg ; ;  General Condition :- Fair ;  Jaundice :- No ;  Pallor :- No ;  Throat :- Congested
? Respiratory Examination:-
=&gt;clear</t>
  </si>
  <si>
    <t>cold and flu w/ fever for 2 dat</t>
  </si>
  <si>
    <t>? General Examination:-
=&gt;Temp :- 37.8?C ; ;  General Condition :- Fair ;  Jaundice :- No ;  Pallor :- No ;  Dehydration :- No ;  Throat :- Congested
? Respiratory Examination:-
=&gt;clear</t>
  </si>
  <si>
    <t>cut wound at the forehead ,, fel at home , no bleeding no loc or  vomiting</t>
  </si>
  <si>
    <t>deep  1 1/2 cm long</t>
  </si>
  <si>
    <t xml:space="preserve">small papular rash all over his body , itchy , ass with fever sincxe yesterday 
</t>
  </si>
  <si>
    <t xml:space="preserve">throat : infected tonsils 
t. 37 
chest : nad 
</t>
  </si>
  <si>
    <t xml:space="preserve">acute bacterial tonsillitis </t>
  </si>
  <si>
    <t>sore throat and fever / 2 d ,</t>
  </si>
  <si>
    <t>looks fair , afebrile 
throat : inflammed tonsils</t>
  </si>
  <si>
    <t xml:space="preserve">
EPI No.: 38-04-17
IMCI Examination:
Diarrhoea :- No
Cough:- Yes
Cough Classification:-    Coryza(runing nose)
Throat Problems:- No
Fever :- No 
Ear Problems :- No 
 Additional complaints &amp; Examination: look well
afebrile
throat congested
chest equal air entery b.l ,, normal breathing sound</t>
  </si>
  <si>
    <t>c.o with  sore throut .., associated  with high grade fever 
 since 2  days 
no medical hx ..
===
afebrile 
throut : acute tonsilitis  
chest :clear</t>
  </si>
  <si>
    <t>SORE TRHOAT</t>
  </si>
  <si>
    <t>SORE THROAT ,,FEVER SINCE 2D NO COUGH NO VOMMITNG</t>
  </si>
  <si>
    <t>COUGH</t>
  </si>
  <si>
    <t>COUGH,,NASAL CONGESTION ,SINCE 3DAYS ALLERGIC COUGH
ASS WITH SORE THROAT 
T 36
CAME BEFOR 3 DAYS WITH C/O BUT HIS CONDITION NOT IMPROVED.</t>
  </si>
  <si>
    <t>FEVER</t>
  </si>
  <si>
    <t>FEVER SINCE 1D .THERE IS SORE THROAT ,,NO VOMMITNG NO DIARHOEA 
ABD SOFT NOT TENDER .
THROAT CONGESTED</t>
  </si>
  <si>
    <t>cough  since one month
dry  cough allergic in nature
t 37,1
sore throat  tonisls enlarged</t>
  </si>
  <si>
    <t>sore throat ,,fever snce 3 days
ass with cough .
t36</t>
  </si>
  <si>
    <t>? General Examination:-
=&gt;Temp :- 36?C ; ;  Throat :- Clear</t>
  </si>
  <si>
    <t>cough ,,nasal congestion ,,fever since 4days ...
fever not resolved even by adol
chest mild crebs.
t 36.9</t>
  </si>
  <si>
    <t xml:space="preserve">both legs pain since 3 days. no fever no abd pain no vommitng .
</t>
  </si>
  <si>
    <t>sore throat ,,fever since 2d 
tonsils enlarged .
t 38.4</t>
  </si>
  <si>
    <t>? General Examination:-
=&gt;Temp :- 38.4?C ; ;  Throat :- Tonsillitis</t>
  </si>
  <si>
    <t xml:space="preserve">sore throat ,,,cough barking cough since 2d
no fever no vommitng 
ass with left ear pain .
mild inflamation of tympanic membrane.
</t>
  </si>
  <si>
    <t>? General Examination:-
=&gt;Temp :- 36?C ; ;  Throat :- Tonsillitis</t>
  </si>
  <si>
    <t xml:space="preserve">
EPI No.: 95.12.17
IMCI Examination:
Diarrhoea:- No
Cough:-
   Auscultatory Findings:
Throat Problems:- No
Fever :- No 
Ear Problems:- No Additional complaints &amp; Examination: pt c/oof running nose and cough  since  2 days with fever 
postassive vomting once
lt eye dischrge  toady with no truma no f,b
noaml bowel ahbit 
no urein c/o 
noski rash 
feedingwell
childis active and playing 
by ex lt eye there si rednessin lower eye lid with mucoplerant dischrge 
lt eye quitwith reactive puiples
Advice :-
f/u if no improemnt 
f/uif any dangersigns</t>
  </si>
  <si>
    <t xml:space="preserve">
EPI No.: 59.8.17
IMCI Examination:
Diarrhoea:- No
Cough:-
   Auscultatory Findings:clear
Cough Classification:-   Coryza(runing nose)
Throat Problems :-
   Normal:tonsillitis
   Routine Checkup:tonsillitis
Throat Classification:-   Suspected Non-streptococcal sore throat
Fever :- No 
Ear Problems:- No Additional complaints &amp; Examination: pt c/oof running ose and cough since 2 dyas iwth fever on and off 
no vomting 
noraml bowel ahbit no urien c/o 
noksin rash 
feedingwell
child i s acative
Advice :-
drink plenty of warm fluids 
f/uif no improvemnt 
/fu if any dangersign</t>
  </si>
  <si>
    <t>pt c/oof running nose and cough since 2 days with fever no vomting 
noraml bowela hbit no urien c/o 
no skin rash 
feedingwell
childi s active</t>
  </si>
  <si>
    <t>? General Examination:-
=&gt;Temp :- 37?C ; ;  Weight :- 16.5Kg ; ;  General Condition :- Looks Well ;  Jaundice :- No ;  Pallor :- No ;  Clubbing :- No ;  Cyanosis :- No ;  Edema Feet :- No ;  Dehydration :- No ;  Peripheral Pulses :- Yes ;  Throat :- Congested
? Respiratory Examination:-
=&gt;clear
? Abdomen Examination:-
=&gt;soft
? CVS Examination:-
=&gt;s1s2n
? CNS Examination:-
=&gt;orinted no neck ridgity</t>
  </si>
  <si>
    <t xml:space="preserve">
IMCI Examination:
Diarrhoea :- No
Cough :- No 
Throat Problems:- No
Fever :- No 
Ear Problems :- No 
 Additional complaints &amp; Examination: pt c/oof swelling in the gum since 3 to 4 days with no fever no vomting 
noral bowel ahbit no uren c/o 
noskn rash 
feedingwell
Advice :-
f/u iiwth dental</t>
  </si>
  <si>
    <t>pt c/of sore thraot and feve today with no vomting 
noraml bowel habit 
npo urine c/o 
noskin rash 
feedingwell
child s active</t>
  </si>
  <si>
    <t>? General Examination:-
=&gt;Temp :- 37?C ; ;  Weight :- 25Kg ; ;  General Condition :- Looks Well ;  Jaundice :- No ;  Pallor :- No ;  Clubbing :- No ;  Cyanosis :- No ;  Edema Feet :- No ;  Throat :- Tonsillitis
? Respiratory Examination:-
=&gt;clear
? Abdomen Examination:-
=&gt;soft
? CVS Examination:-
=&gt;s1s2n
? CNS Examination:-
=&gt;orinted no neck rigidty</t>
  </si>
  <si>
    <t>pt  c/oof  running nose and cough with fever since 2 dyas iwth  no vomting  
noraml bowel ahbit  
no urine  c/o 
n o skin rash 
feedingwell
childiis active an playing</t>
  </si>
  <si>
    <t>? General Examination:-
=&gt;Temp :- 37?C ; ;  Weight :- 16.1Kg ; ;  General Condition :- Looks Well ;  Jaundice :- No ;  Pallor :- No ;  Clubbing :- No ;  Cyanosis :- No ;  Throat :- Congested
? Respiratory Examination:-
=&gt;clear
? Abdomen Examination:-
=&gt;soft
? CVS Examination:-
=&gt;s1s2n
? CNS Examination:-
=&gt;orinted  noenck rigidty</t>
  </si>
  <si>
    <t>pt refered  from  wadi hemly  for  paedateric  dr 
pt  c/oof running nose and cough and fever since  5 days  with   headcahe on and off 
no vomting 
no lossof consinunes no  sezeries 
noraml boewl habit no urien c/o 
noksin rash 
feedingwell
childiis cative</t>
  </si>
  <si>
    <t>? General Examination:-
=&gt;Temp :- 37.7?C ; ;  Weight :- 24Kg ; ;  General Condition :- Looks Well ;  Jaundice :- No ;  Pallor :- No ;  Throat :- Congested
? Respiratory Examination:-
=&gt;clear
? Abdomen Examination:-
=&gt;soft
? CVS Examination:-
=&gt;s1s2n
? CNS Examination:-
=&gt;orinted  no neck rigidty</t>
  </si>
  <si>
    <t xml:space="preserve">
Presenting Complaints :-
fever
IMCI Examination:
Diarrhoea :- No
Cough:- Yes
Cough Classification:-    Coryza(runing nose)
Throat Problems :-
   Enlarged and tender glands in front of the neck:
Fever :- Yes 
Fever Classification:-   Fever cause known
Ear Problems :- No 
Counseling:-
   When to return
        General Danger Signs:
</t>
  </si>
  <si>
    <t>sorethroat pain // fever //cold symptoms since 2 days 
no vomiting 
no urinary or bowel complains 
no other complain</t>
  </si>
  <si>
    <t>? General Examination:-
=&gt;Temp :- 37.9?C ; ;  Weight :- 14Kg ; ;  General Condition :- Fair ;  Jaundice :- No ;  Pallor :- No ;  Throat :- Tonsillitis
? Respiratory Examination:-
=&gt;clear no added sounds</t>
  </si>
  <si>
    <t xml:space="preserve">fever ,, sorethroat since 2 days 
no vomiting or diarrhea 
no other complain 
</t>
  </si>
  <si>
    <t>? General Examination:-
=&gt;Temp :- 38.3?C ; ;  Weight :- 11Kg ; ;  General Condition :- Fair ;  Jaundice :- No ;  Pallor :- No ;  Throat :- Tonsillitis
? Respiratory Examination:-
=&gt;clear</t>
  </si>
  <si>
    <t>fever ,, common cold,, pain in throat ,, 2 days 
no vomiting or diarrhea 
no other complain</t>
  </si>
  <si>
    <t>? General Examination:-
=&gt;Temp :- 38.5?C ; ;  General Condition :- Fair ;  Jaundice :- No ;  Pallor :- No ;  Throat :- Congested</t>
  </si>
  <si>
    <t xml:space="preserve">sore throut .. since 3 days .., with high grade fever 
---
no medical hx of asthma 
</t>
  </si>
  <si>
    <t>temp : 
throut : has folicular tonsilitis .. 
chest : clear</t>
  </si>
  <si>
    <t>fever ,, pain in throat // 2 days 
 no vomiting or diarrhea ,, no urinary complains 
father denies asthma or scd or g6pd 
no other complain</t>
  </si>
  <si>
    <t>? General Examination:-
=&gt;Weight :- 12Kg ; ;  General Condition :- Fair ;  Jaundice :- No ;  Pallor :- No ;  Throat :- Tonsillitis
? Respiratory Examination:-
=&gt;conducted sounds ,, HVB</t>
  </si>
  <si>
    <t xml:space="preserve">has common cold .., has fever since 2 days .., 
--- 
has teeth ingrowing syndome .. 
--- 
o/e : 
temp : 37.1 
chest : wheezing 
throut : congested .. 
</t>
  </si>
  <si>
    <t>hx of fever since 3 days ago
asscoited with runny nose and cough
sore throat 
no other comaplins</t>
  </si>
  <si>
    <t>looks well,,not in distress
temp 38.6
throat congted</t>
  </si>
  <si>
    <t>11 YR OLD GIRL, NO PMHX
PRESENTED WITH H/O FEVER
SORE THROAT 
VOMITTED ONCE POST TOSSIVE 
NO DIARRHIA</t>
  </si>
  <si>
    <t>? General Examination:-
=&gt;Temp :- 38?C ; ;  General Condition :- Looks Well ;  Throat :- Tonsillitis
? Respiratory Examination:-
=&gt;CLEAR
? Abdomen Examination:-
=&gt;SOFT
? CVS Examination:-
=&gt;NORMAL S1,S2, NO MURMUR</t>
  </si>
  <si>
    <t>7 yr old girl, no PMHX
h/o fever 
rt check swelling 
tooth decay</t>
  </si>
  <si>
    <t xml:space="preserve">hx of cough +sputum, c.cold since 2 day 
no fever 
croup cough?
</t>
  </si>
  <si>
    <t>? General Examination:-
=&gt;Temp :- 36?C ; ;  General Condition :- Fair ;  Pallor :- No ;  Cyanosis :- No ;  Dehydration :- No ;  Throat :- Congested
? Respiratory Examination:-
=&gt;transmitted nasal sound
? CVS Examination:-
=&gt;s1s2
? CNS Examination:-
=&gt;intact</t>
  </si>
  <si>
    <t xml:space="preserve">hx of sor throt , fever , cough , c.cold , vomitted twice since 3 day
normal bowl habite 
hx of contact with family member 
no hx of eatting out side 
</t>
  </si>
  <si>
    <t>? General Examination:-
=&gt;General Condition :- Poor ;  Pallor :- No ;  Cyanosis :- No ;  Dehydration :- No ;  Throat :- Tonsillitis
? Respiratory Examination:-
=&gt;clear
? CVS Examination:-
=&gt;s1s2
? CNS Examination:-
=&gt;intact</t>
  </si>
  <si>
    <t xml:space="preserve">hx of sor throt ,fever lower abdominal pain since 2 day
no vomittng, normal bwl habite
no cough , no c.cold
</t>
  </si>
  <si>
    <t>? General Examination:-
=&gt;General Condition :- Fair ;  Pallor :- No ;  Cyanosis :- No ;  Dehydration :- No ;  Throat :- Congested
temp37
? Abdomen Examination:-
=&gt;soft , very mild generlized andominal tenderness
? CNS Examination:-
=&gt;intact</t>
  </si>
  <si>
    <t xml:space="preserve">hx of tooth pain on and off 
</t>
  </si>
  <si>
    <t>? General Examination:-
=&gt;General Condition :- Fair ;  Pallor :- No ;  Cyanosis :- No ;  Dehydration :- No
? CNS Examination:-
=&gt;intact</t>
  </si>
  <si>
    <t>hx of cough , c.cold , fever since 4 day 
no vomitting , normalbolw habite</t>
  </si>
  <si>
    <t>? General Examination:-
=&gt;General Condition :- Fair ;  Pallor :- No ;  Cyanosis :- No ;  Dehydration :- No ;  Throat :- Congested
temp 38.3
? Respiratory Examination:-
=&gt;clear
? CVS Examination:-
=&gt;s1s2
? CNS Examination:-
=&gt;intact</t>
  </si>
  <si>
    <t xml:space="preserve">hx of fever .cough , c.cold since 3 day 
no vomitting , noraml bolw hbaite
</t>
  </si>
  <si>
    <t>? General Examination:-
=&gt;General Condition :- Fair ;  Pallor :- No ;  Cyanosis :- No ;  Dehydration :- No ;  Throat :- Congested
temp36.7
? Respiratory Examination:-
=&gt;clear
? CVS Examination:-
=&gt;s1s2
? CNS Examination:-
=&gt;intact</t>
  </si>
  <si>
    <t>hx of cough ,c.cold , fever since 1 week 
no vomitting , noraml bolw hbaite
adole given 2 hr ago</t>
  </si>
  <si>
    <t>? General Examination:-
=&gt;Temp :- 38?C ; ;  General Condition :- Fair ;  Pallor :- No ;  Cyanosis :- No ;  Dehydration :- No ;  Throat :- Congested
? Respiratory Examination:-
=&gt;transmitted nasal sound
? CVS Examination:-
=&gt;s1s2
? CNS Examination:-
=&gt;intact</t>
  </si>
  <si>
    <t>SCD f/u in SQUH
hx of  rt ear pain and discharge since 2 day 
no pain , no fever 
pt the mother asking from cbc</t>
  </si>
  <si>
    <t>? General Examination:-
=&gt;General Condition :- Fair ;  Jaundice :- Yes ;  Pallor :- Yes ;  Cyanosis :- No ;  Dehydration :- No
rt ear infalmmed dischrage,, tm not seen
? CNS Examination:-
=&gt;intact</t>
  </si>
  <si>
    <t>hx of cough +c.cold , fever since 1 day 
no vomitting , normal bowl habite</t>
  </si>
  <si>
    <t>? General Examination:-
=&gt;Temp :- 37.5?C ; ;  General Condition :- Fair ;  Pallor :- No ;  Cyanosis :- No ;  Dehydration :- No ;  Throat :- Congested
? Respiratory Examination:-
=&gt;transmitted nasal sound
? CVS Examination:-
=&gt;s1s2
? CNS Examination:-
=&gt;intact</t>
  </si>
  <si>
    <t>hx of fever , cough, c.cold ,sor throt since 1 day 
no vomitting , normal bowl habite</t>
  </si>
  <si>
    <t>? General Examination:-
=&gt;Temp :- 37.7?C ; ;  General Condition :- Fair ;  Pallor :- No ;  Cyanosis :- No ;  Dehydration :- No ;  Throat :- Tonsillitis
temp37.7
? Respiratory Examination:-
=&gt;clear
? CVS Examination:-
=&gt;s1s2
? CNS Examination:-
=&gt;intact</t>
  </si>
  <si>
    <t xml:space="preserve">
IMCI Examination:
Diarrhoea :- No
Cough :- No 
Throat Problems:- No
Fever :- No 
Ear Problems :- No 
 Additional complaints &amp; Examination: no other complaints</t>
  </si>
  <si>
    <t xml:space="preserve">sever productive cough 
throat pain 
fever ,
EPI No.: 001-04-16
IMCI Examination:
Diarrhoea :- NoDehydration Classification:-   No
Cough:-
   Auscultatory Findings:mild crep
Cough Classification:-    Enlarged but Normal
   Bronchiolitis
Throat Problems:- No
Fever :- Yes 
Fever Classification:-   Fever cause known
Ear Problems :- No 
</t>
  </si>
  <si>
    <t xml:space="preserve">Child with Developmental delay &amp; CP.
C/o Productive cough ++ &amp; cold for 2 days ,Fever -2 days
reduced feeding-2 days
NO Wheeze. No DIB.No SOB.
UOp-Ok  ,BO -ok
</t>
  </si>
  <si>
    <t xml:space="preserve">Looks ill ,not irritable ,Afebrle ,Hydration-ok , Wt=11.5kg
temp=36.6  ,no neck stiffness.
Ears-NAD
Throat -inflammed++ ,Tonsilitis B/L
Tender cervica LN^ +
Lungs-B/L few crepts+
CVs-CRFT &lt;2 sec
Abd-NAD
</t>
  </si>
  <si>
    <t xml:space="preserve">Other acute upper respiratory infections of multiple sites                                     </t>
  </si>
  <si>
    <t>c/oNausea &amp; vomiting -3-4 times since today mornig-after taking meals
no fever,no Loose stools
mild lower abd pain, cold &amp; cough-4 days
no wheezing
UOP-ok</t>
  </si>
  <si>
    <t xml:space="preserve">looks well,afebrile.not pale
mild dehydration
wt=24.7kg
bp=105/68mmHg
pulse-good volume
Abd-soft,tender cetral region
</t>
  </si>
  <si>
    <t>c/o productive cough++ for -3 days
fever on &amp; off -undocumented
Mild  DIB+,no sOB
No wheezing
Appetite  -reduced.
No other compl;</t>
  </si>
  <si>
    <t>Looks well ,afebrile ,WT=24.9kg
Throat-NAd
No cervical LN^
Lungs-B/L crepts+ ,AE=
CVs=PR-88/min ,CRFT &lt;2sec
Abd-NAD</t>
  </si>
  <si>
    <t xml:space="preserve">
EPI No.: 005022016
IMCI Examination:
Diarrhoea :- No
Cough:- Yes
Cough Classification:-    Coryza(runing nose)
Throat Problems:- No
Throat Classification:-   Suspected streptococcal sore throat
Fever :- Yes 
Fever Classification:-   Fever cause known
Ear Problems :- No 
</t>
  </si>
  <si>
    <t>cough . c.cold since yesterday night . no fever . no resp ..distress</t>
  </si>
  <si>
    <t>? General Examination:-
=&gt;Temp :- 36?C ; ;  Pallor :- No ;  Cyanosis :- No ;  Throat :- Congested
? Respiratory Examination:-
=&gt;clear</t>
  </si>
  <si>
    <t>cough ,, common cold ,, nasal congestion 
known SCD ,, no g6pd ,, no h/o asthma 
no other complain</t>
  </si>
  <si>
    <t>? General Examination:-
=&gt;Weight :- 12.4Kg ; ;  General Condition :- Fair ;  Jaundice :- No ;  Pallor :- No ;  Throat :- Congested
? Respiratory Examination:-
=&gt;conducted sounds</t>
  </si>
  <si>
    <t>coomon cold and cough since 5 days wiht rhinitis .also has fever.no vomitting .no past h/o</t>
  </si>
  <si>
    <t>CEFUROXIME</t>
  </si>
  <si>
    <t>common cold and sorethroat with fever since 2 days.no vomititng .no recent h/o travel.loose motions 2 to 3 times per day .no past h/o htn dm/hbv carrier</t>
  </si>
  <si>
    <t>? General Examination:-
=&gt;BP :- 120/80 mmHg ;  Temp :- 38?C ; ;  General Condition :- Looks Well ;  Jaundice :- No ;  Pallor :- No ;  Throat :- Congested
? Respiratory Examination:-
=&gt;nad
? Abdomen Examination:-
=&gt;soft
? CVS Examination:-
=&gt;nad</t>
  </si>
  <si>
    <t>c/o cough since 2 month nearly with somtaimes colour sputum...no fever  no loss of appatite
no weight loss 
no h/o travel
no h/o tb contact
she inform she came before and take rx with no improve</t>
  </si>
  <si>
    <t>the case disscuse with g.m dr on call dr rania and she seen result and x-ray and she advice by monyax test and to fu result</t>
  </si>
  <si>
    <t>? General Examination:-
=&gt;BP :- 102/73 mmHg ;  Temp :- 36.3?C ; ;  General Condition :- Fair ;  Dehydration :- No ;  Throat :- Congested
? Respiratory Examination:-
=&gt;Chest Shape :- Normal; Respiratory_distress :- No;Chest movement :- Normal;Rhonchi :- No;Crepitation :- No;
? CVS Examination:-
=&gt;First Heart Sound:- Normal ; second Heart Sound:- Normal</t>
  </si>
  <si>
    <t>lower abdominal pain</t>
  </si>
  <si>
    <t>lower abdominal pain 
lmp 3/9
no dysuria</t>
  </si>
  <si>
    <t>? General Examination:-
=&gt;General Condition :- Fair ;  Throat :- Clear
? Respiratory Examination:-
=&gt;Chest Shape :- Normal; Respiratory_distress :- No;Chest movement :- Normal;
? Abdomen Examination:-
=&gt;Abdominal shape:- Normal;Soft :- Yes;</t>
  </si>
  <si>
    <t>22+weeks Pregnancy with C/O Fever Low grade ass Cough Cold Since 4days
Headache
No Chest pain NO Vomiting nO SOB No Bodyrash No LOC
No Vag Discharge or BleedingNO Travelling</t>
  </si>
  <si>
    <t>? General Examination:-
=&gt;BP :- 100/70 mmHg ;  Temp :- 37.5?C ; ;  General Condition :- Looks Well ;  Jaundice :- No ;  Pallor :- No ;  Throat :- Congested
? Respiratory Examination:-
=&gt;Clear
? Abdomen Examination:-
=&gt;Gravid
? CVS Examination:-
=&gt;S1S2N
? CNS Examination:-
=&gt;Intact
no Meningeal Signs</t>
  </si>
  <si>
    <t>K/C/O ??old TB
fcomplain of fever since yesterday
associated with runny nose and cough
no vomitting
no h/o recnt travel(last time 6 years ago)</t>
  </si>
  <si>
    <t>? General Examination:-
=&gt;BP :- 110/80 mmHg ;  Temp :- 38?C ; ;  General Condition :- Looks Well ;  Throat :- Congested
? Respiratory Examination:-
=&gt;scattered whezes allover the chest with creps
after nebulizer,,localized crepitations over the lowet lt lobe
? Abdomen Examination:-
=&gt;lax
? CVS Examination:-
=&gt;nad
? CNS Examination:-
=&gt;neck lax,no signs of meningeal irritation</t>
  </si>
  <si>
    <t>urine c/s Ecoli</t>
  </si>
  <si>
    <t>pt came for follow up of investigations
she is 4 months pregnant
with UTI,,urine showed bactrial growth
sensitive to cefuroxime which she already started 5 days ago
no fever or dysuria now
no vomitting</t>
  </si>
  <si>
    <t>? General Examination:-
=&gt;Temp :- 37?C ; ;  General Condition :- Looks Well ;  Throat :- Clear
? Respiratory Examination:-
=&gt;Chest Shape :- Normal; Rhonchi :- No;Crepitation :- No;
? Abdomen Examination:-
=&gt;lax,,gravid uterus
? CVS Examination:-
=&gt;nad</t>
  </si>
  <si>
    <t xml:space="preserve">Follow-up examination after unspecified treatment for other conditions                                     </t>
  </si>
  <si>
    <t>fever on and  off since 2  week 
also ahve  cough
today  vomiting  once  time
no  sob , normal bowel  habitt
seen on private  several  time ,, tack  medication ,, still not  improved</t>
  </si>
  <si>
    <t>? General Examination:-
=&gt;Temp :- 36.9?C ; ;  General Condition :- Fair ;  Jaundice :- No ;  Pallor :- No ;  Throat :- Congested</t>
  </si>
  <si>
    <t xml:space="preserve">not htn or dm
c/o fever and c cold 5 days
on azithromycin 500mg since yesterday
no loc
no rash
no vomiting
no urinary or bowel c/o
</t>
  </si>
  <si>
    <t>? General Examination:-
=&gt;BP :- 120/80 mmHg ;  Temp :- 36.8?C ; ;  General Condition :- Looks Well ;  Cyanosis :- No ;  Dehydration :- No ;  Throat :- Congested
? Respiratory Examination:-
=&gt;clear
? CNS Examination:-
=&gt;intact</t>
  </si>
  <si>
    <t>pregnant
still has c cold,fever and sore throat
no pv bleeding or abnormal discharge</t>
  </si>
  <si>
    <t>? General Examination:-
=&gt;Temp :- 37?C ; ;  General Condition :- Looks Well ;  Cyanosis :- No ;  Dehydration :- No ;  Throat :- Tonsillitis
? Respiratory Examination:-
=&gt;clear
? Abdomen Examination:-
=&gt;lax
? CNS Examination:-
=&gt;intact</t>
  </si>
  <si>
    <t>htn and dm
lmp 14/12
c/o left ear pain 1 week
no fever
no ear discharge
c cold+</t>
  </si>
  <si>
    <t>? General Examination:-
=&gt;BP :- 140/90 mmHg ;  Temp :- 37?C ; ;  General Condition :- Looks Well ;  Cyanosis :- No ;  Dehydration :- No ;  Throat :- Congested
? Respiratory Examination:-
=&gt;clear
? CNS Examination:-
=&gt;intact</t>
  </si>
  <si>
    <t>fever since yesterday
no ari
no loc
no rash
no vomiting
no urinary or bowel c/o
no chest pain or sob
no h/o travel
lmp 1 week back..not htn or dm</t>
  </si>
  <si>
    <t>? General Examination:-
=&gt;BP :- 80/40 mmHg ;  General Condition :- Looks Well ;  Cyanosis :- No ;  Dehydration :- No ;  Throat :- Congested
? Respiratory Examination:-
=&gt;clear
? Abdomen Examination:-
=&gt;lax
? CVS Examination:-
=&gt;s1,2n
? CNS Examination:-
=&gt;no sign of meningeal irritation</t>
  </si>
  <si>
    <t>Renal Colic</t>
  </si>
  <si>
    <t>G6P5 +0
14+ Weeks Pregnancy with GDM 
H.O Renal Stones (3 times Laser done ,Last 1yr back ,Was under Fu @ SQUH)
C/O Abdominal Pain Since 3days ass Dysuria 
Today Pain Increased with Vomitings Twice
No Fever No Vag Discharge No Vag Bleeding 
Normal Bowel no Cough No Chest Pain nO LOC 
NO Past Surgical History</t>
  </si>
  <si>
    <t xml:space="preserve">Unspecified renal colic                                     </t>
  </si>
  <si>
    <t>K/C/O DM , Asthma under FU @ RHC 
C/O Fever Cough Cold And Pain Thraot Since Yesterday 
No Chest Pain No SOB No Fits No LOC Normal Bowel No Vomiting No Bodyrash No Travelling 
Chest Xray :</t>
  </si>
  <si>
    <t>rt thumb pain since 2 days with swelling and rom</t>
  </si>
  <si>
    <t>x-ray: normal , no fracture</t>
  </si>
  <si>
    <t>for labs review</t>
  </si>
  <si>
    <t>? General Examination:-
=&gt;General Condition :- Looks Well</t>
  </si>
  <si>
    <t xml:space="preserve">Other specified medical care                                     </t>
  </si>
  <si>
    <t>pt  c/oof fever  today  with no fever  no  vomting 
noraml bowel ahbit  no urien c/o 
no htn ordm
e</t>
  </si>
  <si>
    <t>? General Examination:-
=&gt;BP :- 110/80 mmHg ;  Temp :- 38.5?C ; ;  General Condition :- Looks Well ;  Jaundice :- No ;  Pallor :- No ;  Throat :- Congested
? Respiratory Examination:-
=&gt;clear
? Abdomen Examination:-
=&gt;soft
? CVS Examination:-
=&gt;s1s2n
? CNS Examination:-
=&gt;orinted no neck rigidty</t>
  </si>
  <si>
    <t>vomiting 5 times since afternoon 
diarrhea, watery loos motion 
fever since morning</t>
  </si>
  <si>
    <t>otalgia in Rt ear with fever and sorethroat with c.cold</t>
  </si>
  <si>
    <t>otalgia in Rt ear with fever and sorethroat with c.cold not responding for kefelex antibiotics . she was on antibiotic for 4 days but still she is febrile. 
O/E there is congested red ear drum with no ability to recognize ambu or handle of malleulos which recommend AOM . referred before to ENT but still didn't get appointment</t>
  </si>
  <si>
    <t>? General Examination:-
=&gt;Temp :- 38.8?C ; ;  General Condition :- Fair ;  Throat :- Congested
? Respiratory Examination:-
=&gt;Breath Sounds :- Vesicular;Rhonchi :- No;Crepitation :- No;</t>
  </si>
  <si>
    <t>redness lt. eye  with perioribital swelling and skin lesion of the lt. forearm</t>
  </si>
  <si>
    <t>CEPHALEXIN</t>
  </si>
  <si>
    <t xml:space="preserve">Acute conjunctivitis, unspecified                                     </t>
  </si>
  <si>
    <t>Chalazion</t>
  </si>
  <si>
    <t>pos wbc in stool</t>
  </si>
  <si>
    <t>diahrea</t>
  </si>
  <si>
    <t>diahrea  since yesterday ... no vomiting . no fever or abdominal apin</t>
  </si>
  <si>
    <t>? General Examination:-
=&gt;Temp :- 36.8?C ; ;  Pallor :- No ;  Cyanosis :- No ;  Dehydration :- No ;  Throat :- Clear
? Respiratory Examination:-
=&gt;clear
? Abdomen Examination:-
=&gt;soft</t>
  </si>
  <si>
    <t>incorrect spectrum of antibiotic</t>
  </si>
  <si>
    <t>fever .. cough and c.cold  since two days .. sinec evening two epidoe of vomiting .. no diahrea .. no abdominal pain</t>
  </si>
  <si>
    <t>? General Examination:-
=&gt;Temp :- 37?C ; ;  Pallor :- No ;  Cyanosis :- No ;  Throat :- Congested
? Respiratory Examination:-
=&gt;clear</t>
  </si>
  <si>
    <t>fever since morning. cold+
vomited once in the morning. 
rt conjuncitivitis-already seen at Paediatrics for it and placed on eye drops.</t>
  </si>
  <si>
    <t>? General Examination:-
=&gt;Temp :- 37.7?C ; ;  Weight :- 20Kg ; ;  General Condition :- Fair ;  Lymphadenopathy :- Yes ;  Throat :- Tonsillitis
? Respiratory Examination:-
=&gt;nad
? CVS Examination:-
=&gt;s1s2+0</t>
  </si>
  <si>
    <t>fever and sore throat. denies cough/cold.</t>
  </si>
  <si>
    <t>? General Examination:-
=&gt;Temp :- 37.1?C ; ;  Throat :- Congested
? Respiratory Examination:-
=&gt;nad</t>
  </si>
  <si>
    <t>fever , sore trhoat . c.cold since two days .. also c/o inc . frequency of urine since yesterday .. no adominal pain</t>
  </si>
  <si>
    <t>? General Examination:-
=&gt;Temp :- 38?C ; ;  Pallor :- No ;  Throat :- Clear
? Respiratory Examination:-
=&gt;clear</t>
  </si>
  <si>
    <t>fever. sore throat and c.cold since two days .. no vomiting . no resp .. Distress</t>
  </si>
  <si>
    <t>fever cough and c.cold since two days  . no vomiting</t>
  </si>
  <si>
    <t>? General Examination:-
=&gt;Temp :- 38.5?C ; ;  Pallor :- No ;  Throat :- Tonsillitis
? Respiratory Examination:-
=&gt;clear</t>
  </si>
  <si>
    <t>fever .. sore throat and c.cold since two days .. no vmiting .. no resp .. distress</t>
  </si>
  <si>
    <t>? General Examination:-
=&gt;Temp :- 37.8?C ; ;  Pallor :- No ;  Throat :- Tonsillitis
? Respiratory Examination:-
=&gt;clear</t>
  </si>
  <si>
    <t>fever .. cough . sore throat since night . no vomiting</t>
  </si>
  <si>
    <t>? General Examination:-
=&gt;Pallor :- No ;  Throat :- Tonsillitis
? Respiratory Examination:-
=&gt;clear</t>
  </si>
  <si>
    <t xml:space="preserve">fever,,runny nose and cough since yesterday
no vomitting
</t>
  </si>
  <si>
    <t xml:space="preserve">? General Examination:-
=&gt;Temp :- 37?C ; ;  Weight :- 9.3Kg ; ;  General Condition :- Looks Well ;  Throat :- Congested
? Respiratory Examination:-
=&gt;scattered whezes with creps over the rt lower lobe
techypnoe,RR 50/min
? Abdomen Examination:-
=&gt;lax
? CVS Examination:-
=&gt;nad
? CNS Examination:-
=&gt;neck lax,no signs of meningeal irritation
</t>
  </si>
  <si>
    <t>sore throat with c.cold</t>
  </si>
  <si>
    <t>? General Examination:-
=&gt;Temp :- 36.3?C ; ;  Weight :- 9.7Kg ; ;  General Condition :- Fair ;  Pallor :- No ;  Cyanosis :- No ;  Dehydration :- No ;  Throat :- Congested
? Respiratory Examination:-
=&gt;clear
? CVS Examination:-
=&gt;nad</t>
  </si>
  <si>
    <t>fever with cough 2 days ago</t>
  </si>
  <si>
    <t>? General Examination:-
=&gt;Temp :- 38?C ; ;  Weight :- 12.8Kg ; ;  Pallor :- No ;  Cyanosis :- No ;  Dehydration :- No ;  Throat :- Congested
? Respiratory Examination:-
=&gt;rhonchi +
? CVS Examination:-
=&gt;nad</t>
  </si>
  <si>
    <t>sore throat with fever 2 days ago .. he came 2 days ago</t>
  </si>
  <si>
    <t>? General Examination:-
=&gt;Temp :- 39?C ; ;  Weight :- 11.8Kg ; ;  Pallor :- No ;  Cyanosis :- No ;  Throat :- Congested
? Respiratory Examination:-
=&gt;clear
? CVS Examination:-
=&gt;nad</t>
  </si>
  <si>
    <t>cough and c.cold and fever 4 days ago .. he came befor 4 days</t>
  </si>
  <si>
    <t>? General Examination:-
=&gt;Temp :- 36.6?C ; ;  Weight :- 23Kg ; ;  Pallor :- No ;  Cyanosis :- No ;  Dehydration :- No ;  Throat :- Congested
? Respiratory Examination:-
=&gt;harsh vesicular beath sounds
? CVS Examination:-
=&gt;nad</t>
  </si>
  <si>
    <t>child w/ cold fever for 3 days
diarrhea more than 5 episodes
no vomitting
was seen in Wadi Mawel HC for Lymphadentitis and givent  09/09/2019</t>
  </si>
  <si>
    <t>? General Examination:-
=&gt;Temp :- 37.8?C ; ;  Weight :- 11.8Kg ; ;  General Condition :- Looks Well ;  Jaundice :- No ;  Pallor :- No ;  Throat :- Congested
? Respiratory Examination:-
=&gt;clear
? Abdomen Examination:-
=&gt;soft and lax</t>
  </si>
  <si>
    <t>fever ,cough and cold since 4 days
no sob 
k/c g6pdd</t>
  </si>
  <si>
    <t>? General Examination:-
=&gt;Temp :- 36.5?C ; ;  General Condition :- Looks Well ;  Jaundice :- No ;  Pallor :- No ;  Throat :- Congested
? Respiratory Examination:-
=&gt;clear</t>
  </si>
  <si>
    <t>cough,cold and sorethroat since 2 days</t>
  </si>
  <si>
    <t>? General Examination:-
=&gt;Temp :- 36.7?C ; ;  General Condition :- Looks Well ;  Jaundice :- No ;  Pallor :- No ;  Throat :- Congested
? Respiratory Examination:-
=&gt;clear</t>
  </si>
  <si>
    <t xml:space="preserve">fever since 2 days 
also h/o diarrhoea and vomiting since today .
no cough or flu like symptom
known congenital blindness 
on arrival temp was 39.4 C 
already received syp ibuprofen now temp is 38 C 
</t>
  </si>
  <si>
    <t>? General Examination:-
=&gt;Temp :- 38?C ; ;  General Condition :- Looks Well ;  Jaundice :- No ;  Pallor :- No ;  Dehydration :- No ;  Throat :- Tonsillitis
? Respiratory Examination:-
=&gt;clear
? Abdomen Examination:-
=&gt;soft</t>
  </si>
  <si>
    <t>fever ,cough and cold since 2 days 
 case of down syndrome</t>
  </si>
  <si>
    <t>? General Examination:-
=&gt;Temp :- 37.8?C ; ;  General Condition :- Fair ;  Jaundice :- No ;  Pallor :- No ;  Throat :- Congested
? Respiratory Examination:-
=&gt;hvb
? Abdomen Examination:-
=&gt;soft</t>
  </si>
  <si>
    <t>COUGH .. EYE REDNESS AND D/C</t>
  </si>
  <si>
    <t>? General Examination:-
=&gt;General Condition :- Fair ;  Throat :- Congested
TEMP 36.7
? Respiratory Examination:-
=&gt;CLEAR
? CVS Examination:-
=&gt;NAD</t>
  </si>
  <si>
    <t>fever cough flu sore throat abd pain 
normal bh
earache 
o/e wax ++</t>
  </si>
  <si>
    <t>? General Examination:-
=&gt;General Condition :- Fair ;  Throat :- Tonsillitis
? Respiratory Examination:-
=&gt;clear
? CVS Examination:-
=&gt;nad</t>
  </si>
  <si>
    <t>fever sore throat 
cold f;lu</t>
  </si>
  <si>
    <t>? General Examination:-
=&gt;Temp :- 37.2?C ; ;  General Condition :- Fair ;  Throat :- Tonsillitis
? Respiratory Examination:-
=&gt;clear
? CVS Examination:-
=&gt;nad</t>
  </si>
  <si>
    <t>cough cold</t>
  </si>
  <si>
    <t>? General Examination:-
=&gt;General Condition :- Fair ;  Throat :- Congested temp 37
? Respiratory Examination:-
=&gt;Breath Sounds :- Vesicular;Rhonchi :- No;Crepitation :- No;
hvb
? CVS Examination:-
=&gt;nad</t>
  </si>
  <si>
    <t>fever with cough</t>
  </si>
  <si>
    <t>fever with cough started yesterday</t>
  </si>
  <si>
    <t>? General Examination:-
=&gt;Temp :- 38.4?C ; ;  General Condition :- Fair ;  Throat :- Congested
? Respiratory Examination:-
=&gt;Breath Sounds :- Vesicular;Rhonchi :- No;Crepitation :- No;</t>
  </si>
  <si>
    <t>fever with sorethroat</t>
  </si>
  <si>
    <t>fever started yesterday . O/E there is acute tonsiilitis</t>
  </si>
  <si>
    <t>? General Examination:-
=&gt;Temp :- 37.8?C ; ;  General Condition :- Fair ;  Throat :- Tonsillitis
? Respiratory Examination:-
=&gt;Breath Sounds :- Vesicular;Rhonchi :- No;Crepitation :- No;</t>
  </si>
  <si>
    <t>proxy.
known case of VUR, the attendant is here for prophylactic antibiotic.</t>
  </si>
  <si>
    <t>? General Examination:-
=&gt;Appearance :- pt not seen.</t>
  </si>
  <si>
    <t>SORE THROAT FOR ONE DAY. NO COUGH OR COLD. FEVER?</t>
  </si>
  <si>
    <t>? General Examination:-
=&gt;Temp :- 36.5?C ; ;  Weight :- 31.6Kg ; ;  General Condition :- Fair ;  Throat :- Congested
? Respiratory Examination:-
=&gt;NAD</t>
  </si>
  <si>
    <t>medication was not available in MPC</t>
  </si>
  <si>
    <t xml:space="preserve">Person consulting on behalf of another person                                     </t>
  </si>
  <si>
    <t xml:space="preserve">H/O FEVER   AND VOMTTING SINCE YESTERDAY 
</t>
  </si>
  <si>
    <t>? General Examination:-
=&gt;Temp :- 38.5?C ; ;  Throat :- Tonsillitis
? Respiratory Examination:-
=&gt;CLEAR</t>
  </si>
  <si>
    <t>fevr , flu , malaise started today</t>
  </si>
  <si>
    <t>unwell , febrile t 40 
 chest : harsh breathing  
 throat : inflammed</t>
  </si>
  <si>
    <t xml:space="preserve">child w/cold, cough w/ fever for 2 days
already seen in Sawadi Hc and given tx, but no antibiotics
no other complaints
</t>
  </si>
  <si>
    <t>? General Examination:-
=&gt;Temp :- 37?C ; ;  General Condition :- Looks Well ;  Jaundice :- No ;  Pallor :- No ;  Throat :- Congested
? Respiratory Examination:-
=&gt;b/ wheeze</t>
  </si>
  <si>
    <t>flu , cough  , fevre , sore throat</t>
  </si>
  <si>
    <t>febrile 39 
chest : harsh breathing sound</t>
  </si>
  <si>
    <t>3 days with on off fever with cough and colds
T MAx 40 at home, relieved with paracetamol
looks well
now afebrile (given paracetamol in the morning for T 37.8)
T 36.2
wt 6.3
mucoid nasal discharge
no TPC
clear breath sounds</t>
  </si>
  <si>
    <t>follow up
review of urine analysis; UTI</t>
  </si>
  <si>
    <t>proxy</t>
  </si>
  <si>
    <t>cough ,, common cold ,, fever on and off // 2 days 
father denies h/o asthma , scd or g6pd 
no other complain</t>
  </si>
  <si>
    <t>? General Examination:-
=&gt;Temp :- 36.4?C ; ;  Weight :- 18Kg ; ;  General Condition :- Fair ;  Jaundice :- No ;  Pallor :- No ;  Throat :- Congested
? Respiratory Examination:-
=&gt;conducted sounds ,, HVB</t>
  </si>
  <si>
    <t>c/o diarrhoea as wetary diarrhoea since  2 d no blood at stool no vomting
no h/o food from outside ..no similear condition at famaily
lmp.....21/2/19...for  2 days
no bsm used
she is p4...lcb 3 y nearly</t>
  </si>
  <si>
    <t>? General Examination:-
=&gt;BP :- 110/76 mmHg ;  Temp :- 36?C ; ;  General Condition :- Fair ;  Dehydration :- No</t>
  </si>
  <si>
    <t>c/o dysurea and tonsillitis common cold</t>
  </si>
  <si>
    <t>? General Examination:-
=&gt;BP :- 113/66 mmHg ;  Temp :- 36?C ; ;  General Condition :- Fair ;  Dehydration :- No ;  Throat :- Congested
? Respiratory Examination:-
=&gt;clear
? CVS Examination:-
=&gt;First Heart Sound:- Normal ; second Heart Sound:- Normal</t>
  </si>
  <si>
    <t>c/o tonsillitis common cold cough</t>
  </si>
  <si>
    <t>? General Examination:-
=&gt;BP :- 119/66 mmHg ;  Temp :- 36.6?C ; ;  General Condition :- Fair ;  Cyanosis :- No ;  Dehydration :- No ;  Throat :- Tonsillitis
? Respiratory Examination:-
=&gt;clear
? CVS Examination:-
=&gt;First Heart Sound:- Normal ; second Heart Sound:- Normal</t>
  </si>
  <si>
    <t>c/o fronteal headache with vision not clear  and tonsillitis</t>
  </si>
  <si>
    <t>? General Examination:-
=&gt;BP :- 155/76 mmHg ;  Temp :- 36?C ; ;  General Condition :- Fair ;  Dehydration :- No ;  Throat :- Tonsillitis
? Respiratory Examination:-
=&gt;clear
? CVS Examination:-
=&gt;First Heart Sound:- Normal ; second Heart Sound:- Normal</t>
  </si>
  <si>
    <t>c/o tonsillitis and common cold</t>
  </si>
  <si>
    <t>? General Examination:-
=&gt;Temp :- 36.3?C ; ;  General Condition :- Fair ;  Cyanosis :- No ;  Dehydration :- No ;  Throat :- Tonsillitis
? Respiratory Examination:-
=&gt;clear
? CVS Examination:-
=&gt;First Heart Sound:- Normal ; second Heart Sound:- Normal</t>
  </si>
  <si>
    <t>c/o tonsillitis fever common cold</t>
  </si>
  <si>
    <t>? General Examination:-
=&gt;BP :- 130/89 mmHg ;  Temp :- 36.5?C ; ;  General Condition :- Fair ;  Dehydration :- No ;  Throat :- Tonsillitis
? Respiratory Examination:-
=&gt;clear
? CVS Examination:-
=&gt;First Heart Sound:- Normal ; second Heart Sound:- Normal</t>
  </si>
  <si>
    <t>c/o common cold fever  sore throat 
also c/o itching externeal gentiliea</t>
  </si>
  <si>
    <t>? General Examination:-
=&gt;Temp :- 36.7?C ; ;  General Condition :- Fair ;  Throat :- Congested
? Respiratory Examination:-
=&gt;clear
? CVS Examination:-
=&gt;First Heart Sound:- Normal ; second Heart Sound:- Normal</t>
  </si>
  <si>
    <t>Diarrhea with abdominal pain</t>
  </si>
  <si>
    <t>Diarrhea about 5 times with abdominal pain  . no vomiting , asscoaited with mild abdominal pain .
O/E there is mild tenderness over left lumbar region</t>
  </si>
  <si>
    <t>? General Examination:-
=&gt;Temp :- 37?C ; ;  General Condition :- Fair
? Respiratory Examination:-
=&gt;Breath Sounds :- Vesicular;Rhonchi :- No;Crepitation :- No;
? Abdomen Examination:-
=&gt;Soft :- Yes; no rigidity , no rebound tenderness</t>
  </si>
  <si>
    <t>cough - throat pain 1wk. ago</t>
  </si>
  <si>
    <t>cough - throat pain - heartburn</t>
  </si>
  <si>
    <t>? General Examination:-
=&gt;General Condition :- Looks Well ;  Cyanosis :- No ;  Throat :- Congested
? Respiratory Examination:-
=&gt;nad</t>
  </si>
  <si>
    <t>headcahe . c.cold and fever</t>
  </si>
  <si>
    <t>headcahe . c.cold and fever sine night ..</t>
  </si>
  <si>
    <t>? General Examination:-
=&gt;BP :- 120/80 mmHg ;  Temp :- 37.8?C ; ;  Pulse :- 100bts/min ;  Pallor :- No ;  Throat :- Congested</t>
  </si>
  <si>
    <t>mouth pain - cough</t>
  </si>
  <si>
    <t>glossitis</t>
  </si>
  <si>
    <t>general body ache 1 day ago .. mild fever .. no any other complain</t>
  </si>
  <si>
    <t>? General Examination:-
=&gt;BP :- 136/94 mmHg ;  Temp :- 38?C ; ;  Pulse :- 112bts/min ;  General Condition :- Fair ;  Pallor :- No ;  Cyanosis :- No ;  Dehydration :- No ;  Throat :- Congested
? Respiratory Examination:-
=&gt;clear</t>
  </si>
  <si>
    <t>cough,running nose since 3 days
no neck rigidity
no vomiting
no dyspnoea
no skin rashes
bowel habit normal</t>
  </si>
  <si>
    <t>? General Examination:-
=&gt;Temp :- 36.8?C ; ;  General Condition :- Fair ;  Jaundice :- No ;  Pallor :- No ;  Clubbing :- No ;  Cyanosis :- No ;  Edema Feet :- No ;  Dehydration :- No
? Respiratory Examination:-
=&gt;clear</t>
  </si>
  <si>
    <t>trauma with injury lt big toe</t>
  </si>
  <si>
    <t>trauma with injury lt big toe 2 days back
no other complain
no h/o any major illness before</t>
  </si>
  <si>
    <t>? General Examination:-
=&gt;Temp :- 36.7?C ; ;  General Condition :- Fair ;  Jaundice :- No ;  Pallor :- No ;  Clubbing :- No ;  Cyanosis :- No ;  Edema Feet :- No ;  Dehydration :- No
? Respiratory Examination:-
=&gt;clear</t>
  </si>
  <si>
    <t>cough,running nose since yesterday
no neck rigidity
no vomiting
no dyspnoea
no skin rashes
bowel habit normal</t>
  </si>
  <si>
    <t>? General Examination:-
=&gt;Temp :- 36.7?C ; ;  General Condition :- Fair ;  Jaundice :- No ;  Pallor :- No ;  Clubbing :- No ;  Cyanosis :- No ;  Edema Feet :- No ;  Dehydration :- No</t>
  </si>
  <si>
    <t>? General Examination:-
=&gt;Temp :- 37.6?C ; ;  General Condition :- Fair ;  Jaundice :- No ;  Pallor :- No ;  Clubbing :- No ;  Cyanosis :- No ;  Edema Feet :- No ;  Dehydration :- No</t>
  </si>
  <si>
    <t>? General Examination:-
=&gt;Temp :- 37.9?C ; ;  General Condition :- Fair ;  Jaundice :- No ;  Pallor :- No ;  Clubbing :- No ;  Cyanosis :- No ;  Edema Feet :- No ;  Dehydration :- No</t>
  </si>
  <si>
    <t xml:space="preserve">sore throat and c.cold 
</t>
  </si>
  <si>
    <t>sore throat and c.cold sice night  no fever  no resp . distress .. no cough</t>
  </si>
  <si>
    <t>? General Examination:-
=&gt;Pallor :- No ;  Cyanosis :- No ;  Dehydration :- No ;  Throat :- Congested</t>
  </si>
  <si>
    <t>fever .. sore throat and bodyache since yesterady .. no vomiting</t>
  </si>
  <si>
    <t>? General Examination:-
=&gt;BP :- 120/80 mmHg ;  Temp :- 37.5?C ; ;  Clubbing :- No ;  Throat :- Tonsillitis</t>
  </si>
  <si>
    <t xml:space="preserve">patiuent came to follow up of investigations
she had thyroid swelling ,,had operation for biopsy 3 days ago 
she had dizziness since then,,no fever
no vomitting
no bleeding from any site
also complain of sore throat and cough since 2 days
no fever
</t>
  </si>
  <si>
    <t>? General Examination:-
=&gt;Appearance :- BP SITTING POSITION 110/70,,STANDING POSITION 100/70
BP :- 110/70 mmHg ;  Temp :- 37?C ; ;  General Condition :- Looks Well ;  Jaundice :- No ;  Pallor :- No ;  Clubbing :- No ;  Throat :- Clear
? Respiratory Examination:-
=&gt;Chest Shape :- Normal; Rhonchi :- No;Crepitation :- No;
? Abdomen Examination:-
=&gt;lax
? CVS Examination:-
=&gt; nad
? CNS Examination:-
=&gt;NECK LAX,NO NYSTAGMUS
NO CEREBELLAR SIGNS
NO SIGNS OF NEUROLOGICAL DEFICIT</t>
  </si>
  <si>
    <t xml:space="preserve">Dizziness and giddiness                                     </t>
  </si>
  <si>
    <t>vomiting  once with fever ... came yesterday</t>
  </si>
  <si>
    <t>? General Examination:-
=&gt;Temp :- 39?C ; ;  Weight :- 21Kg ; ;  Pallor :- No ;  Cyanosis :- No ;  Dehydration :- No ;  Throat :- Congested
? Respiratory Examination:-
=&gt;harsh vesicular breath sounds
? CVS Examination:-
=&gt;nad</t>
  </si>
  <si>
    <t>patient have back swelling</t>
  </si>
  <si>
    <t xml:space="preserve">Cutaneous abscess, furuncle and carbuncle of trunk                                     </t>
  </si>
  <si>
    <t xml:space="preserve">DM, HTN, rhumatoid arthritis following in AFH
h/o renal stones before
came with h/o low back pain for 3 weeks
no h/o trauma, fall
increased with movement
no dysuria
had h/o constipation before now releived
visited private clinic given analgesia still in pain
</t>
  </si>
  <si>
    <t>fever ... sore throat with cough 1 day ago</t>
  </si>
  <si>
    <t>? General Examination:-
=&gt;Temp :- 38.1?C ; ;  General Condition :- Fair ;  Pallor :- No ;  Cyanosis :- No ;  Dehydration :- No ;  Throat :- Tonsillitis
? Respiratory Examination:-
=&gt;clear
? CVS Examination:-
=&gt;nad</t>
  </si>
  <si>
    <t>c.cold with cough and fever 1 day ago</t>
  </si>
  <si>
    <t>? General Examination:-
=&gt;BP :- 98/68 mmHg ;  General Condition :- Fair ;  Pallor :- No ;  Cyanosis :- No ;  Dehydration :- No ;  Throat :- Congested
? Respiratory Examination:-
=&gt;clear</t>
  </si>
  <si>
    <t>known asthma case in acute exacerbation. px also has low back pain with dysuria</t>
  </si>
  <si>
    <t>? General Examination:-
=&gt;BP :- 130/80 mmHg ;  General Condition :- Fair ;  Pallor :- No ;  Throat :- Clear
? Respiratory Examination:-
=&gt;Respiratory_distress :- No;Rhonchi :- Yes;</t>
  </si>
  <si>
    <t>sore throat .. fever and c.cold 1 day ago</t>
  </si>
  <si>
    <t>? General Examination:-
=&gt;BP :- 124/68 mmHg ;  Temp :- 39.2?C ; ;  Pallor :- No ;  Cyanosis :- No ;  Dehydration :- No ;  Throat :- Congested
? Respiratory Examination:-
=&gt;clear
? CVS Examination:-
=&gt;nad</t>
  </si>
  <si>
    <t>throat pain</t>
  </si>
  <si>
    <t>C/o throat pain since a week ago. Also with some itchiness in the throat. No cough nor colds. No fever. No other complaints.</t>
  </si>
  <si>
    <t>? General Examination:-
=&gt;BP :- 110/60 mmHg ;  Temp :- 36.7?C ; ;  General Condition :- Fair ;  Pallor :- No ;  Cyanosis :- No ;  Throat :- Congested
? Respiratory Examination:-
=&gt;Breath Sounds :- Vesicular;Rhonchi :- No;Crepitation :- No;
? Abdomen Examination:-
=&gt;soft</t>
  </si>
  <si>
    <t>C/o fever with cough and colds since a week ago. No other complaints. Denies pregnancy.</t>
  </si>
  <si>
    <t>? General Examination:-
=&gt;BP :- 120/80 mmHg ;  Temp :- 37?C ; ;  General Condition :- Fair ;  Pallor :- No ;  Cyanosis :- No ;  Throat :- Congested
? Respiratory Examination:-
=&gt;occ rhonchi BLF</t>
  </si>
  <si>
    <t>fever, cough, colds throat pain</t>
  </si>
  <si>
    <t>C/o fever with cough and colds since 5 days ago. Also with throat pain. No other complaints. Pt denies any h/o chronic illness in the past.</t>
  </si>
  <si>
    <t>? General Examination:-
=&gt;BP :- 120/60 mmHg ;  Temp :- 36.5?C ; ;  General Condition :- Fair ;  Pallor :- No ;  Cyanosis :- No ;  Throat :- Congested
? Respiratory Examination:-
=&gt;rhonchi BLF</t>
  </si>
  <si>
    <t>cough, colds, toothache</t>
  </si>
  <si>
    <t>C/o cough and colds since 4 days ago. No fever. Also having recurrent toothache on Rt side. No other complaints.</t>
  </si>
  <si>
    <t>? General Examination:-
=&gt;BP :- 110/70 mmHg ;  Temp :- 36?C ; ;  General Condition :- Fair ;  Pallor :- No ;  Cyanosis :- No ;  Throat :- Clear
? Respiratory Examination:-
=&gt;rhonchi BLF
? Abdomen Examination:-
=&gt;soft</t>
  </si>
  <si>
    <t xml:space="preserve">flu and sore throat since ..one day
low back pain two weeks
</t>
  </si>
  <si>
    <t>nursing mother ...delivered 7 months back ....</t>
  </si>
  <si>
    <t>? General Examination:-
=&gt;Temp :- 36.9?C ; ;  General Condition :- Looks Well ;  Jaundice :- No ;  Pallor :- No ;  Clubbing :- No ;  Cyanosis :- No ;  Throat :- Congested
? Respiratory Examination:-
=&gt;clear</t>
  </si>
  <si>
    <t>known hypertensive came with c/o high BP and nausea vomiting
he checked at home found high BP.
known case of hypertensive on medications from naseem hc</t>
  </si>
  <si>
    <t>no chest pain no difficulty in breathing..
cough and fever flu since one days</t>
  </si>
  <si>
    <t>? General Examination:-
=&gt;BP :- 145/68 mmHg ;  Temp :- 37?C ; ; SPO2 :- 100 ;  Pulse :- 62bts/min ;  General Condition :- Fair ;  Jaundice :- No ;  Pallor :- No ;  Clubbing :- No ;  Cyanosis :- No ;  Edema Feet :- No
? Respiratory Examination:-
=&gt;clear</t>
  </si>
  <si>
    <t>lump in rt lumber area since one and half months..
denying for truama or fall or any other injuiry 
fever with flu and sore throat</t>
  </si>
  <si>
    <t>on exam
localised  swelling at rt lumber area
tender ,mobile</t>
  </si>
  <si>
    <t xml:space="preserve">sore thorat with flu and fever since three days
</t>
  </si>
  <si>
    <t>? General Examination:-
=&gt;Temp :- 37.7?C ; ;  Weight :- 82.1Kg ; ;  Jaundice :- No ;  Pallor :- No ;  Clubbing :- No ;  Cyanosis :- No ;  Throat :- Clear
? Respiratory Examination:-
=&gt;clear</t>
  </si>
  <si>
    <t>sore throat with flu and fever 
husky voice..</t>
  </si>
  <si>
    <t>? General Examination:-
=&gt;Temp :- 37?C ; ;  General Condition :- Fair ;  Jaundice :- No ;  Pallor :- No ;  Clubbing :- No ;  Cyanosis :- No ;  Edema Feet :- No ;  Dehydration :- No ;  Throat :- Congested
? Respiratory Examination:-
=&gt;clear
? Abdomen Examination:-
=&gt;soft</t>
  </si>
  <si>
    <t>old female arrived on wheel chair ...with knee pain,since long time
urine burning ..
known diabetic ,hypertensive on medications</t>
  </si>
  <si>
    <t>? General Examination:-
=&gt;BP :- 110/64 mmHg ;  Temp :- 36.6?C ; ;  General Condition :- Fair ;  Jaundice :- No ;  Pallor :- No ;  Clubbing :- No ;  Cyanosis :- No ;  Edema Feet :- No ;  Dehydration :- No
? Respiratory Examination:-
=&gt;clear</t>
  </si>
  <si>
    <t>sore throat with flu and fever</t>
  </si>
  <si>
    <t xml:space="preserve"> lesions arround lips ///one week 
healed</t>
  </si>
  <si>
    <t>? General Examination:-
=&gt;Temp :- 36.6?C ; ;  General Condition :- Looks Well ;  Jaundice :- No ;  Pallor :- No ;  Clubbing :- No ;  Cyanosis :- No ;  Edema Feet :- No ;  Throat :- Congested
? Respiratory Examination:-
=&gt;clerar</t>
  </si>
  <si>
    <t>fever with sore throat since yesterday 
flu and headache since yesterday</t>
  </si>
  <si>
    <t>she is not diabetic not hypertensive</t>
  </si>
  <si>
    <t>? General Examination:-
=&gt;General Condition :- Fair ;  Jaundice :- No ;  Pallor :- No ;  Clubbing :- No ;  Cyanosis :- No ;  Throat :- Congested
? Respiratory Examination:-
=&gt;clear</t>
  </si>
  <si>
    <t xml:space="preserve">sore throat flu and fever since three days
prenant...
</t>
  </si>
  <si>
    <t>? General Examination:-
=&gt;Temp :- 38?C ; ;  General Condition :- Looks Well ;  Jaundice :- No ;  Pallor :- No ;  Clubbing :- No ;  Cyanosis :- No ;  Edema Feet :- No ;  Throat :- Tonsillitis
? Respiratory Examination:-
=&gt;clear</t>
  </si>
  <si>
    <t>cough flu and fever since one day.</t>
  </si>
  <si>
    <t>? General Examination:-
=&gt;General Condition :- Fair ;  Jaundice :- No ;  Pallor :- No ;  Clubbing :- No ;  Cyanosis :- No ;  Throat :- Congested</t>
  </si>
  <si>
    <t>sore thorat with with flu and fever since today</t>
  </si>
  <si>
    <t>? General Examination:-
=&gt;Temp :- 38.8?C ; ;  Jaundice :- No ;  Pallor :- No ;  Clubbing :- No ;  Cyanosis :- No ;  Throat :- Tonsillitis
? Respiratory Examination:-
=&gt;clear</t>
  </si>
  <si>
    <t>sore throat since three days
rt eye redness</t>
  </si>
  <si>
    <t>? General Examination:-
=&gt;Temp :- 36.6?C ; ;  General Condition :- Looks Well ;  Jaundice :- No ;  Pallor :- No ;  Clubbing :- No ;  Throat :- Congested</t>
  </si>
  <si>
    <t>common cold ..three to four days
only taken symptomatic treatment no improvement</t>
  </si>
  <si>
    <t>? General Examination:-
=&gt;Temp :- 36.6?C ; ; SPO2 :- 100 ;  General Condition :- Looks Well ;  Jaundice :- No ;  Pallor :- No ;  Throat :- Congested
? Respiratory Examination:-
=&gt;clear</t>
  </si>
  <si>
    <t>skin lesions on body yesterday ..
fever since yerterday
patient seen in july with same lesions and suspected chicken pox.now  he is saying same lesions as before</t>
  </si>
  <si>
    <t>on exam
vesicular lesions on body</t>
  </si>
  <si>
    <t>? General Examination:-
=&gt;Temp :- 36.7?C ; ;  General Condition :- Looks Well ;  Jaundice :- No ;  Pallor :- No ;  Clubbing :- No ;  Cyanosis :- No ;  Edema Feet :- No ;  Dehydration :- No ;  Throat :- Clear
? Respiratory Examination:-
=&gt;clear</t>
  </si>
  <si>
    <t>fever with chills  ,cough and cold since 3 days 
seen at private clinic took medication but no releif
h/o travelling to INDIA and came back  2 wks ago 
no h/o sob ,no h/o contact with any sick pt</t>
  </si>
  <si>
    <t>? General Examination:-
=&gt;BP :- 110/70 mmHg ;  Temp :- 36.8?C ; ; RBS :- 9.8 ;  General Condition :- Fair ;  Jaundice :- No ;  Pallor :- No ;  Throat :- Congested
? Respiratory Examination:-
=&gt;clear
? Abdomen Examination:-
=&gt;soft</t>
  </si>
  <si>
    <t>fever ,cough ,headache and bodyache since yesterday</t>
  </si>
  <si>
    <t>? General Examination:-
=&gt;Temp :- 38?C ; ;  General Condition :- Fair ;  Jaundice :- No ;  Pallor :- No ;  Throat :- Congested
? Respiratory Examination:-
=&gt;clear
? Abdomen Examination:-
=&gt;soft</t>
  </si>
  <si>
    <t>fever ,cough and sorethroat since 2 days 
k/c asthama not on inhaller</t>
  </si>
  <si>
    <t>? General Examination:-
=&gt;Temp :- 37.2?C ; ;  General Condition :- Fair ;  Jaundice :- No ;  Pallor :- No ;  Throat :- Tonsillitis
? Respiratory Examination:-
=&gt;clear
? Abdomen Examination:-
=&gt;soft</t>
  </si>
  <si>
    <t>fever ,cough and sorethroat since 2 days 
seen at lhc today on medication but still the same</t>
  </si>
  <si>
    <t>? General Examination:-
=&gt;Temp :- 38.4?C ; ;  General Condition :- Fair ;  Jaundice :- No ;  Pallor :- No ;  Throat :- Congested
? Respiratory Examination:-
=&gt;Breath Sounds :- Vesicular;Rhonchi :- No;Crepitation :- No;</t>
  </si>
  <si>
    <t>fever ,cough ,cold and sorethroat since 2 days</t>
  </si>
  <si>
    <t>? General Examination:-
=&gt;Temp :- 38.2?C ; ;  Weight :- 35Kg ; ;  General Condition :- Fair ;  Jaundice :- No ;  Pallor :- No ;  Throat :- Congested
? Respiratory Examination:-
=&gt;clear</t>
  </si>
  <si>
    <t>colicky abd pain since morning  ,, associated with loose motions watery multiple episodes  
vomiting 3 episodes  ,, fever ,, sorethroat +
no other complain</t>
  </si>
  <si>
    <t>? General Examination:-
=&gt;Temp :- 37.8?C ; ;  General Condition :- Fair ;  Jaundice :- No ;  Pallor :- No ;  Dehydration :- No ;  Throat :- Congested
? Respiratory Examination:-
=&gt;clear
? Abdomen Examination:-
=&gt;Soft :- Yes;
non tender</t>
  </si>
  <si>
    <t>tonsilitis</t>
  </si>
  <si>
    <t>? General Examination:-
=&gt;Temp :- 38?C ; ;  Throat :- Tonsillitis
? Respiratory Examination:-
=&gt;clea</t>
  </si>
  <si>
    <t xml:space="preserve"> anal irritation / tinea in limbs / for UFR  for  uric  crystal   past  renal  calculi +</t>
  </si>
  <si>
    <t xml:space="preserve">Tinea corporis                               </t>
  </si>
  <si>
    <t>fever flu sore throat c/o headache 
not known to have dm or htn
=======
on d/c bp 140/70</t>
  </si>
  <si>
    <t>? General Examination:-
=&gt;General Condition :- Fair ;  Throat :- Congested
temp 36.7
bp 175/110
? Respiratory Examination:-
=&gt;clear
? CVS Examination:-
=&gt;nad</t>
  </si>
  <si>
    <t>rt earache  with d/c 
no ari 
---------
o/e : ear : pus d/c congestion</t>
  </si>
  <si>
    <t>? General Examination:-
=&gt;Temp :- 36.6?C ; ;  General Condition :- Fair ;  Throat :- Congested
? Respiratory Examination:-
=&gt;clear</t>
  </si>
  <si>
    <t>cough since yesterday 
sob 
no fever</t>
  </si>
  <si>
    <t>? General Examination:-
=&gt;General Condition :- Fair ;  Throat :- Tonsillitis
? Respiratory Examination:-
=&gt;wheeze
? CVS Examination:-
=&gt;nad</t>
  </si>
  <si>
    <t>? General Examination:-
=&gt;BP :- 105/60 mmHg ;  Temp :- 38.6?C ; ;  General Condition :- Fair ;  Throat :- Tonsillitis
? Respiratory Examination:-
=&gt;clear
? CVS Examination:-
=&gt;nad</t>
  </si>
  <si>
    <t>fever .. cough flu
denied pregnency
also c/o breast pain 
her appointment  due for u/s breast in muscat hosp</t>
  </si>
  <si>
    <t>? General Examination:-
=&gt;BP :- 120/70 mmHg ;  Temp :- 38?C ; ;  General Condition :- Fair ;  Throat :- Tonsillitis
? Respiratory Examination:-
=&gt;clear</t>
  </si>
  <si>
    <t>cough cold sore throat 
no dyspnea 
no chest pain</t>
  </si>
  <si>
    <t>? General Examination:-
=&gt;BP :- 130/60 mmHg ;  Temp :- 36?C ; ;  General Condition :- Fair ;  Throat :- Congested
? Respiratory Examination:-
=&gt;Breath Sounds :- Vesicular;Rhonchi :- No;Crepitation :- No;
? CVS Examination:-
=&gt;First Heart Sound:- Normal ; second Heart Sound:- Normal ; Murmur :- No</t>
  </si>
  <si>
    <t>c/o cough flu 
sore throat nasal blockage 
rt nostril skin lesion mild streak of blood</t>
  </si>
  <si>
    <t>sore throat x2days 
no fever 
has low back pain , on injectable method of birth spacing</t>
  </si>
  <si>
    <t>afebrile throat tonsilitis
chest:clear</t>
  </si>
  <si>
    <t>superficial wound at the left lower leg with H/O sac filled with water inside</t>
  </si>
  <si>
    <t>superficial wound at the left lower leg with H/O sac filled with water appeared spontanously 2 weeks ago then he open it by himself at home</t>
  </si>
  <si>
    <t>? General Examination:-
=&gt;Temp :- 37?C ; ;  General Condition :- Fair
? Respiratory Examination:-
=&gt;Breath Sounds :- Vesicular;Rhonchi :- No;Crepitation :- No;</t>
  </si>
  <si>
    <t xml:space="preserve">Superficial injury of lower leg, unspecified                                     </t>
  </si>
  <si>
    <t>sorethroat with fever and Rt ear otalgia</t>
  </si>
  <si>
    <t>sorethroat with fever and Rt ear otalgia occured yesterday</t>
  </si>
  <si>
    <t>? General Examination:-
=&gt;BP :- 110/70 mmHg ;  Temp :- 37.5?C ; ;  General Condition :- Fair ;  Throat :- Congested
? Respiratory Examination:-
=&gt;Breath Sounds :- Vesicular;Rhonchi :- No;Crepitation :- No;</t>
  </si>
  <si>
    <t>FEVER, SORE THROAT AND COLD SINCE YESTERDAY.
AS PER THE PATIENT, HIS PMH IS NOT SIGNIFICANT.
DRYNESS OF HIS UPPER LIP WITH SCALING.</t>
  </si>
  <si>
    <t>? General Examination:-
=&gt;Temp :- 36.9?C ; ;  Throat :- Congested
? Respiratory Examination:-
=&gt;NAD</t>
  </si>
  <si>
    <t>SORE THROAT AND FEVER FOR 2 DAYS. CHILLS+
PMH IS NOT SIGNIFICANT.</t>
  </si>
  <si>
    <t>? General Examination:-
=&gt;Temp :- 38.1?C ; ;  General Condition :- Fair ;  Lymphadenopathy :- Yes ;  Throat :- Tonsillitis
? Respiratory Examination:-
=&gt;NAD</t>
  </si>
  <si>
    <t>URTI. FU. HE SAYS THAT HE IS STILL SUFFERING FROM COUGH+PURULENT SPUTUM.
NON-SMOKER. NO HX OF BA. HX OF CHRONIC ALLERGIC RHINITIS+</t>
  </si>
  <si>
    <t>? General Examination:-
=&gt;Temp :- 37.1?C ; ;  Throat :- Congested
? Respiratory Examination:-
=&gt;HVB, NO ADDED SOUNDS.</t>
  </si>
  <si>
    <t>FEVER, COUGH AND COLD. SORE THROAT.
SPUTUM +</t>
  </si>
  <si>
    <t>? General Examination:-
=&gt;Temp :- 36.9?C ;</t>
  </si>
  <si>
    <t>FEVER AND SORE THROAT FOR 3 DAYS. RT EAR PAIN.
ON OTOSCOPY, IMPACTED CERUMEN BILATERALLY.</t>
  </si>
  <si>
    <t>? General Examination:-
=&gt;Temp :- 37.4?C ; ;  Lymphadenopathy :- No ;  Throat :- Congested
? Respiratory Examination:-
=&gt;NAD</t>
  </si>
  <si>
    <t>sore throat. left ear pain.
impression: acute follicular tonsillitis.</t>
  </si>
  <si>
    <t>? General Examination:-
=&gt;Temp :- 36.5?C ; ;  Lymphadenopathy :- Yes
? Respiratory Examination:-
=&gt;nad</t>
  </si>
  <si>
    <t>acute follicular tonsillitis</t>
  </si>
  <si>
    <t>fever and sore throat for three days.
impression: acute follicular tonsillitis.</t>
  </si>
  <si>
    <t>? General Examination:-
=&gt;Temp :- 37.2?C ; ;  Lymphadenopathy :- Yes ;  Throat :- Tonsillitis
? Respiratory Examination:-
=&gt;nad</t>
  </si>
  <si>
    <t>COUGH WITH SPUTUM. SORE THROAT. MYALGIA+</t>
  </si>
  <si>
    <t>? General Examination:-
=&gt;Temp :- 37.2?C ; ;  Throat :- Congested
? Respiratory Examination:-
=&gt;NAD</t>
  </si>
  <si>
    <t>c/o sore thraot for 2 d
with heratburn
no other complain</t>
  </si>
  <si>
    <t>? General Examination:-
=&gt;General Condition :- Looks Well ;  Jaundice :- No ;  Pallor :- No ;  Dehydration :- No ;  Throat :- Congested</t>
  </si>
  <si>
    <t>tooth decay and cavity</t>
  </si>
  <si>
    <t xml:space="preserve">Pulpitis                                     </t>
  </si>
  <si>
    <t>throat pain and fever for 1 day</t>
  </si>
  <si>
    <t>? General Examination:-
=&gt;Temp :- 38?C ; ;  General Condition :- Looks Well ;  Jaundice :- No ;  Throat :- Congested
? Respiratory Examination:-
=&gt;clear</t>
  </si>
  <si>
    <t>? General Examination:-
=&gt;General Condition :- Looks Well ;  Jaundice :- No ;  Throat :- Congested
? Respiratory Examination:-
=&gt;clear</t>
  </si>
  <si>
    <t>pt w/ anal pain, having hemorrhoids
w/ bleeding? not active
on/off
difficulty defecation</t>
  </si>
  <si>
    <t>? General Examination:-
=&gt;BP :- 110/78 mmHg ;  General Condition :- Looks Well</t>
  </si>
  <si>
    <t xml:space="preserve">Unspecified haemorrhoids without complication                                     </t>
  </si>
  <si>
    <t>SORETHROAT .. FEVER MILD ON AND OFF .. COUGH ..COLD SYMPTOMS 
UNMARRIED</t>
  </si>
  <si>
    <t>? General Examination:-
=&gt;Temp :- 36.9?C ; ;  General Condition :- Fair ;  Throat :- Congested</t>
  </si>
  <si>
    <t xml:space="preserve">sorethroat //fever // bodyaches since yesterday 
</t>
  </si>
  <si>
    <t>sorethroat ,, common cold // 2 days ,, headache , bodyaches</t>
  </si>
  <si>
    <t>cough ,, common cold ,, headache since 1 week 
no h/o asthma or scd or g6pd ,, not on any medications 
no other complain</t>
  </si>
  <si>
    <t>? General Examination:-
=&gt;General Condition :- Fair ;  Jaundice :- No ;  Pallor :- No ;  Throat :- Congested
? Respiratory Examination:-
=&gt;clear</t>
  </si>
  <si>
    <t>low back pain  with right loin pain since 3 days 
no fever , 
also having dental pain</t>
  </si>
  <si>
    <t>? General Examination:-
=&gt;Temp :- 36.3?C ; ;  General Condition :- Fair ;  Jaundice :- No ;  Pallor :- No ;  Throat :- Congested
? Abdomen Examination:-
=&gt;no localized area of tenderness</t>
  </si>
  <si>
    <t>common cold , fever , cough / 2 days</t>
  </si>
  <si>
    <t>? General Examination:-
=&gt;Temp :- 38.1?C ; ;  General Condition :- Fair ;  Jaundice :- No ;  Pallor :- No ;  Throat :- Congested
? Respiratory Examination:-
=&gt;clear , no added sounds</t>
  </si>
  <si>
    <t>34 yr old female, h/o chronic sinusitis
presented with h/o sore throat 
sputum 
no fever</t>
  </si>
  <si>
    <t>? General Examination:-
=&gt;BP :- 120/80 mmHg ;  General Condition :- Looks Well ;  Throat :- Congested
? Respiratory Examination:-
=&gt;clear</t>
  </si>
  <si>
    <t>c.cold</t>
  </si>
  <si>
    <t>46 yr old female, HLP
presented with runny nose
cough with sputum 
no fever
eye itchiness</t>
  </si>
  <si>
    <t>? General Examination:-
=&gt;BP :- 140/80 mmHg ;  Temp :- 36?C ; ;  General Condition :- Looks Well ;  Throat :- Congested
? Respiratory Examination:-
=&gt;clear</t>
  </si>
  <si>
    <t>36 yr old female, no PMHX
presented with sore throat 
mouth lesion 
on/off fever</t>
  </si>
  <si>
    <t>? General Examination:-
=&gt;Temp :- 36?C ; ;  General Condition :- Looks Well ;  Throat :- Tonsillitis
? Respiratory Examination:-
=&gt;clear</t>
  </si>
  <si>
    <t>25 yr old male, no PMHX
h/o fever 
sore throat 
boday ache</t>
  </si>
  <si>
    <t>? General Examination:-
=&gt;BP :- 110/60 mmHg ;  Temp :- 37.8?C ; ;  General Condition :- Looks Well ;  Throat :- Congested
? Respiratory Examination:-
=&gt;clear</t>
  </si>
  <si>
    <t xml:space="preserve">no PMH 
hx of tonsilitis seen yestrday and antibiotic given 
still having sor throt , fever 
mild cough
no c.cold
as per the pt she when ever she use the Amoxycillin she is not imprvening , requsted to change the antibiotic 
</t>
  </si>
  <si>
    <t>? General Examination:-
=&gt;General Condition :- Fair ;  Pallor :- No ;  Cyanosis :- No ;  Dehydration :- No ;  Throat :- Tonsillitis
temp39
? Respiratory Examination:-
=&gt;clear
? CNS Examination:-
=&gt;intact</t>
  </si>
  <si>
    <t>no PMH 
hx of sor thor, c.cold since 2 day, fever 
no cough</t>
  </si>
  <si>
    <t>? General Examination:-
=&gt;General Condition :- Fair ;  Pallor :- No ;  Cyanosis :- No ;  Dehydration :- No ;  Throat :- Congested
temp 37.2
? Respiratory Examination:-
=&gt;clear
? CNS Examination:-
=&gt;intact</t>
  </si>
  <si>
    <t>hx of cough , c.cold , fever since 3 day 
no vomitting</t>
  </si>
  <si>
    <t>? General Examination:-
=&gt;General Condition :- Fair ;  Pallor :- No ;  Cyanosis :- No ;  Dehydration :- No ;  Throat :- Tonsillitis
? Respiratory Examination:-
=&gt;clear
? CNS Examination:-
=&gt;intact</t>
  </si>
  <si>
    <t xml:space="preserve">no PMH not married 
hx of cough , c.cold , sor thort since 1 month
no fever 
no hx contact with TB
no hx of recenly treaveal 
no night sweat , no loss of whight
hx of asthma in the family 
</t>
  </si>
  <si>
    <t>? General Examination:-
=&gt;General Condition :- Fair ;  Pallor :- No ;  Cyanosis :- No ;  Dehydration :- No ;  Throat :- Clear
? Respiratory Examination:-
=&gt;clear b/l air entry
? CVS Examination:-
=&gt;s1s2
? CNS Examination:-
=&gt;intact</t>
  </si>
  <si>
    <t>THERE IS H/O RECURRENT UTI 
 WITH DISCHARGE AND DYSURIA 
 INB THE LAST VISIT AFTER ABS BECAME BETTER , BUT AGAIN BECAME SUFFERED DUE TO SAME COMPLAINT</t>
  </si>
  <si>
    <t>THERE IS H/O RECURRENT UTI 
 WITH DISCHARGE AND DYSURIA 
 INB THE LAST VISIT AFTER ABS BECAME BETTER , BUT AGAIN BECAME SUFFERED DUE TO SAME COMPLAINT 
NO FEVCER URINE SHOWS MORE THEN 60 WBC ... CULTURE APPLIED</t>
  </si>
  <si>
    <t>CIPROFLOXACIN</t>
  </si>
  <si>
    <t>burning micturation</t>
  </si>
  <si>
    <t>pt came complain of burniing micturation for 2days</t>
  </si>
  <si>
    <t>? General Examination:-
=&gt;General Condition :- Fair ;  Jaundice :- No ;  Pallor :- No ;  Throat :- Clear
? Abdomen Examination:-
=&gt;Soft :- Yes;</t>
  </si>
  <si>
    <t>low back pain 5 days ago .. patient came with reccurent attacks of dizziness.. history of liver disease (fibrosis ??) follow at RH .. not under any medication .. dysuria .. abdominal gasses ++</t>
  </si>
  <si>
    <t>? General Examination:-
=&gt;BP :- 144/90 mmHg ;  General Condition :- Fair ;  Pallor :- No ;  Cyanosis :- No ;  Dehydration :- No
? Respiratory Examination:-
=&gt;clear
? Abdomen Examination:-
=&gt;soft</t>
  </si>
  <si>
    <t xml:space="preserve">frequency and pain while passing urine 
lower abdominal pain
</t>
  </si>
  <si>
    <t>burning micturition , and fever since yesterday ,, a with low abd pain z</t>
  </si>
  <si>
    <t>bp 110/60 mmhg</t>
  </si>
  <si>
    <t xml:space="preserve">anal abscess
</t>
  </si>
  <si>
    <t>CLOXACILLIN</t>
  </si>
  <si>
    <t xml:space="preserve">Anal abscess                                     </t>
  </si>
  <si>
    <t>pain and swelling at site of wound  lt hand  8 days ago sutsure removed yesterday
local swelling with tenderness wound partialy healed 
srmo called advised cloxacillin and tefew in sopd after one week</t>
  </si>
  <si>
    <t>local swelling with tenderness wound partialy healed 
srmo called advised cloxacillin and tefew in sopd after one week</t>
  </si>
  <si>
    <t>burn rt knee 5 days  by hot oil,k/o dm</t>
  </si>
  <si>
    <t>local burn and swelling</t>
  </si>
  <si>
    <t>SMALL CUT WOUND IN THE RT THUMB TODAY .. NO LIMITATION OF MOVEMENT</t>
  </si>
  <si>
    <t>? General Examination:-
=&gt;BP :- 120/80 mmHg ;  Temp :- 37?C ; ;  General Condition :- Looks Well
? Respiratory Examination:-
=&gt;NAD</t>
  </si>
  <si>
    <t xml:space="preserve">Routine postpartum follow-up                                     </t>
  </si>
  <si>
    <t>open wounds at lt ankle after fall from bicyckle today evening</t>
  </si>
  <si>
    <t>open wounds at lt ankle after fall from bicyckle today evening
also superficial injury rt knee
no h/o any major illnes before</t>
  </si>
  <si>
    <t>? General Examination:-
=&gt;Temp :- 36.4?C ; ;  General Condition :- Fair ;  Jaundice :- No ;  Pallor :- No ;  Clubbing :- No ;  Cyanosis :- No ;  Edema Feet :- No ;  Dehydration :- No</t>
  </si>
  <si>
    <t xml:space="preserve">Multiple open wounds of ankle and foot                                     </t>
  </si>
  <si>
    <t>bee sting on face yesterday</t>
  </si>
  <si>
    <t>bee sting on face yesterday
no cough
no dyspnoea</t>
  </si>
  <si>
    <t>? General Examination:-
=&gt;Temp :- 36.5?C ; ;  General Condition :- Fair ;  Jaundice :- No ;  Pallor :- No ;  Clubbing :- No ;  Cyanosis :- No ;  Edema Feet :- No ;  Dehydration :- No</t>
  </si>
  <si>
    <t>Toxic effect of venom of bees</t>
  </si>
  <si>
    <t>THERE IS H/O INGROWING NAIL AT RT BIG TOE 
PAIN AND LOCALIZED SWELLING 
 PREVIOUSLY H/O  SAME ON OTHER SIDE ..</t>
  </si>
  <si>
    <t>THERE IS H/O INGROWING NAIL AT RT BIG TOE 
PAIN AND LOCALIZED SWELLING 
 PREVIOUSLY H/O  SAME ON OTHER SIDE ..
 THOUGH NO FEVER</t>
  </si>
  <si>
    <t>? General Examination:-
=&gt;Temp :- 36.6?C ; ;  General Condition :- Looks Well ;  Jaundice :- No ;  Pallor :- No ;  Cyanosis :- No ;  Throat :- Clear
PT IS INFORMED THAT MOST PROBSABLY , HE NEED REFERAL TO SURGERY , BUT HE IS NOT READY NOW 
 WANTS ANTIBIOTIC AND OTHER TTT 
 F/U AFTER 5 DAYS</t>
  </si>
  <si>
    <t>Cut wound.</t>
  </si>
  <si>
    <t>Cut wound with knife on lt.ring finger.
Small piece of skin removed.</t>
  </si>
  <si>
    <t>Cut wound on sole of lt.foot by piece of glass.
she refuse for sutures.</t>
  </si>
  <si>
    <t>Cut wound with cutter on tip of lt.4th finger.</t>
  </si>
  <si>
    <t>Cut wound</t>
  </si>
  <si>
    <t>Cut wound with knife on palm of rt.hand.
Sutured under L/A.</t>
  </si>
  <si>
    <t>dermatitis</t>
  </si>
  <si>
    <t>skin lesion and itching on rt forearm and back since three days . no fever . no othr lesiuon any other parts of body .. no fever</t>
  </si>
  <si>
    <t>? General Examination:-
=&gt;BP :- 120/70 mmHg ;  Pulse :- 80bts/min</t>
  </si>
  <si>
    <t xml:space="preserve">Other specified dermatitis                                    </t>
  </si>
  <si>
    <t>pain and swelling in the rt ear pinna since 1 year,,frequnt time discharging pus
since 1 month ,,pain recurred
no fever
received treatment several times before with no response</t>
  </si>
  <si>
    <t>? General Examination:-
=&gt;Temp :- 37?C ; ;  General Condition :- Looks Well ;  Throat :- Clear
? Respiratory Examination:-
=&gt;Rhonchi :- No;Crepitation :- No;</t>
  </si>
  <si>
    <t>patient came with wounds in the rt index and middle finger ,started after injury with a metalic object</t>
  </si>
  <si>
    <t>? General Examination:-
=&gt;Temp :- 37?C ; ;  General Condition :- Looks Well ;  Throat :- Clear
? Respiratory Examination:-
=&gt;clear
? Abdomen Examination:-
=&gt;lax
? CVS Examination:-
=&gt;nad</t>
  </si>
  <si>
    <t xml:space="preserve">Unspecified early complication of trauma                                     </t>
  </si>
  <si>
    <t>Lt submandibular pain and swelling</t>
  </si>
  <si>
    <t>C/o Lt submandibular pain and swelling since 6 days ago. Noted redness on affected area. No other complaints.</t>
  </si>
  <si>
    <t>? General Examination:-
=&gt;BP :- 110/60 mmHg ;  Temp :- 36?C ; ;  General Condition :- Fair ;  Pallor :- No ;  Cyanosis :- No
? Respiratory Examination:-
=&gt;Breath Sounds :- Vesicular;Rhonchi :- No;Crepitation :- No;
? Abdomen Examination:-
=&gt;soft</t>
  </si>
  <si>
    <t xml:space="preserve">Cellulitis of face                                     </t>
  </si>
  <si>
    <t>pain and swelling on the base of penile shaft</t>
  </si>
  <si>
    <t>C/o pain and swelling on the base of penile shaft since 2 days ago. Also with redness. No dysuria. Pt having hyperpigmented lesion on the face since a week ago. Claims no itchiness. No other complaints.</t>
  </si>
  <si>
    <t>? General Examination:-
=&gt;Temp :- 36.8?C ; ;  General Condition :- Fair ;  Pallor :- No ;  Cyanosis :- No
? Respiratory Examination:-
=&gt;Breath Sounds :- Vesicular;Rhonchi :- No;Crepitation :- No;
? Abdomen Examination:-
=&gt;soft</t>
  </si>
  <si>
    <t>Rt nostril tenderness, swelling and redness</t>
  </si>
  <si>
    <t>C/o Rt nostril tenderness, swelling and redness since yesterday. No discharges. No fever. No other complaints.</t>
  </si>
  <si>
    <t>? General Examination:-
=&gt;BP :- 130/70 mmHg ;  Temp :- 37?C ; ;  General Condition :- Fair ;  Pallor :- No ;  Cyanosis :- No
? Respiratory Examination:-
=&gt;Breath Sounds :- Vesicular;Rhonchi :- No;Crepitation :- No;</t>
  </si>
  <si>
    <t>Lt side tooth pain with mild swelling of Lt cheek</t>
  </si>
  <si>
    <t>C/o Lt sided tooth pain with mild swelling of Lt cheek since yesterday. Unable to sleep well. No other complaints. Dental clinic under renovation.</t>
  </si>
  <si>
    <t>? General Examination:-
=&gt;BP :- 120/80 mmHg ;  Temp :- 36?C ; ;  General Condition :- Fair ;  Pallor :- No ;  Cyanosis :- No
? Respiratory Examination:-
=&gt;Breath Sounds :- Vesicular;Rhonchi :- No;Crepitation :- No;</t>
  </si>
  <si>
    <t xml:space="preserve">Gingivitis </t>
  </si>
  <si>
    <t>fall at  play  hit  head  and   left  knee  abrsion +  dizziness   hd  vomitied  once   1  hour  ago</t>
  </si>
  <si>
    <t>abrasion  knee  . not  weight  bering    bp 120 80  pulse 77  spo2  100 %</t>
  </si>
  <si>
    <t>pain in  penis   swelling  fever  two  day  mild  itch</t>
  </si>
  <si>
    <t>cellulitis  around  glans   tenderness in  inguinal nodes  both sides</t>
  </si>
  <si>
    <t xml:space="preserve">Other inflammatory disorders of penis                                     </t>
  </si>
  <si>
    <t>srone  on rt  big  toe</t>
  </si>
  <si>
    <t>nail  avulsed  and  lacaratioj +</t>
  </si>
  <si>
    <t>rt heel injury by glass today
no fever
no active bleeding
not dm</t>
  </si>
  <si>
    <t>? General Examination:-
=&gt;Temp :- 37?C ; ;  General Condition :- Looks Well ;  Cyanosis :- No ;  Dehydration :- No
? Respiratory Examination:-
=&gt;clear
? CNS Examination:-
=&gt;intact</t>
  </si>
  <si>
    <t>cut wound at the dorsum of  the Rt hand</t>
  </si>
  <si>
    <t xml:space="preserve">cut wound at the dorsum of  the Rt hand . it takes 3 stitches with 4-0 stitch . patient also C/O  SOB started 2 days ago suddenly not related to the physical activity , not associated with chest pain or cough or heart burning or other stymptoms , no orthopnea 
patient is not known as asthmatic , not diagnosed with any edical condition , not on any medications even OCP .
</t>
  </si>
  <si>
    <t>? General Examination:-
=&gt;BP :- 90/60 mmHg ;  Temp :- 37?C ; ;  General Condition :- Fair
? Respiratory Examination:-
=&gt;Breath Sounds :- Vesicular;Rhonchi :- No;Crepitation :- No;
? Abdomen Examination:-
=&gt;Soft :- Yes;</t>
  </si>
  <si>
    <t xml:space="preserve">Open wound of upper limb, level unspecified                                     </t>
  </si>
  <si>
    <t xml:space="preserve">LEFT GREAT TOENAIL PAIN+OFFENSIVE DISCHARGE FOR TWO WEEKS. AFEBRILE. 
KNOWN CASE OF DM, HTN AND HPL.
</t>
  </si>
  <si>
    <t>? General Examination:-
=&gt;BP :- 122/70 mmHg ;  Temp :- 36.3?C ; ; RBS :- 8.1</t>
  </si>
  <si>
    <t>c/o abscess in left side of the neck for 2 d
with pain no fever
h/o rt sided abscess drainage 18-11-2018 and in 2012
non DM</t>
  </si>
  <si>
    <t>? General Examination:-
=&gt;General Condition :- Looks Well ;  Jaundice :- No ;  Pallor :- No ;  Edema Feet :- No</t>
  </si>
  <si>
    <t>paronychea in rt thumb for 2 d
k/c/o DM</t>
  </si>
  <si>
    <t>? General Examination:-
=&gt;General Condition :- Looks Well ;  Jaundice :- No ;  Pallor :- No</t>
  </si>
  <si>
    <t>rt thumb swelling and pain, since 2d, 
with pus collection ? and petechial pathch near it
no h/o trauma,</t>
  </si>
  <si>
    <t xml:space="preserve">Localized swelling, mass and lump, upper limb                                     </t>
  </si>
  <si>
    <t>history of trauma</t>
  </si>
  <si>
    <t>pt came complain of cut wound in the left foot after trauma</t>
  </si>
  <si>
    <t>old baba , known dm on medication ,, came  with c/o pain and swelling on the  tip of  the rt index finger after prick when he  is test rbs , condition before 3 days
 no fever</t>
  </si>
  <si>
    <t>LF FOOT PAIN DUE  TO BRICK BY NIDDLE TODY
NO OTHER COMPLAIN</t>
  </si>
  <si>
    <t>LEFT GROIN LESION , NO D/C 
NO FEVER</t>
  </si>
  <si>
    <t>LOCAL: THERE IS 1 BOIL ON PREESING , DISCHARGE COME OUT</t>
  </si>
  <si>
    <t xml:space="preserve">Disorder of skin and subcutaneous tissue, unspecified                                     </t>
  </si>
  <si>
    <t>Boil</t>
  </si>
  <si>
    <t>pt come for clips removal as advised from royal hospital afyer 5 days from dicharge  he dischared at 26 /2/2018
pt did operation at 20/2/19 for post retroperitoneal lymph node dissection 
pthas appiontment on 13//3/19
no fever 
n o htn dm</t>
  </si>
  <si>
    <t>? General Examination:-
=&gt;BP :- 110/70 mmHg ;  Temp :- 37?C ; ;  General Condition :- Looks Well ;  Jaundice :- No ;  Pallor :- No
? Respiratory Examination:-
=&gt;clear
? Abdomen Examination:-
=&gt;soft
? CVS Examination:-
=&gt;s1s2n
? CNS Examination:-
=&gt;orinted no neck rigidty</t>
  </si>
  <si>
    <t xml:space="preserve">c/o swelling in her right arm pit causing pain and fever 
abscess 
</t>
  </si>
  <si>
    <t>? General Examination:-
=&gt;Temp :- 37?C ; ;  General Condition :- Fair ;  Jaundice :- No ;  Pallor :- No</t>
  </si>
  <si>
    <t>hx of swelling at rt fingers ,,2 nd fingesrs,,redness,,no diaschrge,,aminly around the nail
no hx of fever
no hx of truma or fall</t>
  </si>
  <si>
    <t>afebrile
local ex:sweelling ,,,redneess around the nail of 2 n finger</t>
  </si>
  <si>
    <t xml:space="preserve">Examination and observation for other specified reasons                                     </t>
  </si>
  <si>
    <t>41 yr old female, no PMHx
presented with rt gluteal area swelling
no d/c 
no fever</t>
  </si>
  <si>
    <t>swelling 1 cm , not tender, erythmatous</t>
  </si>
  <si>
    <t xml:space="preserve">Localized swelling, mass and lump, lower limb                                     </t>
  </si>
  <si>
    <t>no PMH 
hx of cellilitis around the rt 5th finger since 1 day 
redness , no discharge
no hx of truma</t>
  </si>
  <si>
    <t>? General Examination:-
=&gt;General Condition :- Fair ;  Pallor :- No ;  Cyanosis :- No ;  Dehydration :- No
redness of the 5th finger , no discharge</t>
  </si>
  <si>
    <t>no PMH , 
hx of under arm lumb since 4 day 
she started to have it after she shave her under arm 
redness , swelling , no discharge
tenderness , no fever</t>
  </si>
  <si>
    <t>? General Examination:-
=&gt;General Condition :- Fair ;  Pallor :- No ;  Cyanosis :- No ;  Dehydration :- No
around 3*2 cm swelling  ?rednerness , no discharge
? CNS Examination:-
=&gt;intact</t>
  </si>
  <si>
    <t>no PMH 
hx of abcess in the rt knee? since 2 day 
dressing done at the home , look inflammed redness 
abscess dischrgae</t>
  </si>
  <si>
    <t>? General Examination:-
=&gt;General Condition :- Fair ;  Pallor :- No ;  Cyanosis :- No ;  Dehydration :- No
around 3*3 cm abcsess discharge 
? CNS Examination:-
=&gt;intact</t>
  </si>
  <si>
    <t xml:space="preserve">Known pt with poorly controlled Type II DM with multiple complications
He was admitted and followed up at Rustaq hospital, 
Having left lower limb swelling for about 2 months and arranged Doppler scan from RPC not not gone.
Now C/O - Infected wound at left 4 th toe for anout 4 days.
?Not taken Insulin and breakfast today morning and agreed to it as soon as they go home now.
</t>
  </si>
  <si>
    <t>? General Examination:-
=&gt;Appearance :- Left lowel limb oedema +
Infected wound present at left 4th toe with pus</t>
  </si>
  <si>
    <t>Non-insulin-dependent diabetes mellitus With multiple complications</t>
  </si>
  <si>
    <t xml:space="preserve">Infected wound </t>
  </si>
  <si>
    <t>? General Examination:-
=&gt;General Condition :- Looks Well ;  Throat :- Tonsillitis
? Respiratory Examination:-
=&gt;nad</t>
  </si>
  <si>
    <t>ERYTHROMYCIN</t>
  </si>
  <si>
    <t xml:space="preserve">
EPI No.: 54-10-15
IMCI Examination:
Diarrhoea :- No
Cough :- No 
Throat Problems:- No
Fever :- No 
Ear Problems :- No 
 Additional complaints &amp; Examination: urti</t>
  </si>
  <si>
    <t>fever /sore throat since two days ..   h/o recurrent tonsillitis</t>
  </si>
  <si>
    <t>? General Examination:-
=&gt;Temp :- 37?C ; ;  Pallor :- No ;  Throat :- Tonsillitis
? Respiratory Examination:-
=&gt;clear</t>
  </si>
  <si>
    <t>COUGH . COLD . AND FEVER</t>
  </si>
  <si>
    <t>COUGH . COLD . AND FEVER SINCE THREE DAYS .. SINCE NIGHT COUGH PERSISTENT  ..NO VOMITING . NO RESP .. DISTRESS. PREVOIUS H/O ASTHMA</t>
  </si>
  <si>
    <t>? General Examination:-
=&gt;Temp :- 37?C ; ;  Pallor :- No ;  Throat :- Congested
? Respiratory Examination:-
=&gt;HVB</t>
  </si>
  <si>
    <t>cough and c.cold and fever 3 days ago</t>
  </si>
  <si>
    <t>? General Examination:-
=&gt;Temp :- 38.4?C ; ;  Weight :- 21Kg ; ;  Pallor :- No ;  Cyanosis :- No ;  Dehydration :- No ;  Throat :- Tonsillitis
? Respiratory Examination:-
=&gt;clear
? CVS Examination:-
=&gt;nad</t>
  </si>
  <si>
    <t>productive cough with post tussive vomiting
undocemuneted fever for 3 days
paroxysmal dyspnea</t>
  </si>
  <si>
    <t>fair
t 36.9
wt 32.6kgs
(+)rales, occassional</t>
  </si>
  <si>
    <t xml:space="preserve">c/o Recurrent Tonsilitis- father clams about 2-3 times per months for about 1 yr
no fever now ,
Productive cough+++ &amp; cold for 1 week -more symptoms at night.
hx recurrent b/l eye discharge+  with sticky eye lashes+
</t>
  </si>
  <si>
    <t>Looks well ,afebrle ,Temp=36.3
WT= 11.7kg
thraot-B/L tonsilar enlargements with inflammed. 
B/L cervical LN ^ +  ,No skin rashes
Lungs-B/L crepts+ ,AE=
CRFt &lt; 2sec 
Abd-NAd
EyE-B/L Blepharitis+</t>
  </si>
  <si>
    <t>fever with low oral intake since yestyerday. 
Moist cough +
No cold or other complaints. 
UOP, BO - normal</t>
  </si>
  <si>
    <t xml:space="preserve">? General Examination:-
=&gt;Appearance :- Hoarse voice + ;  Temp :- 36.5?C ; ;  Weight :- 8.8Kg ; ;  Pallor :- No ;  Dehydration :- No ;  Lymphadenopathy :- No ;  Throat :- Congested
? Respiratory Examination:-
=&gt;Clear
? Abdomen Examination:-
=&gt;Soft
? CVS Examination:-
=&gt;Dual thythm
</t>
  </si>
  <si>
    <t>c/o fever common cold sore throat  cough since 3 d</t>
  </si>
  <si>
    <t>? General Examination:-
=&gt;BP :- 111/78 mmHg ;  Temp :- 36.3?C ; ;  General Condition :- Fair ;  Dehydration :- No ;  Throat :- Congested
? Respiratory Examination:-
=&gt;Chest Shape :- Normal; Respiratory_distress :- No;Chest movement :- Normal;Rhonchi :- No;Crepitation :- No;
? CVS Examination:-
=&gt;First Heart Sound:- Normal ; second Heart Sound:- Normal</t>
  </si>
  <si>
    <t>c/ocough sore throat  common cold
no h/o tb contact
no h/o travel</t>
  </si>
  <si>
    <t>? General Examination:-
=&gt;BP :- 132/75 mmHg ;  Temp :- 36.1?C ; ; SPO2 :- 100 ;  General Condition :- Fair ;  Cyanosis :- No ;  Dehydration :- No ;  Throat :- Congested
? Respiratory Examination:-
=&gt;clear
? CVS Examination:-
=&gt;First Heart Sound:- Normal ; second Heart Sound:- Normal</t>
  </si>
  <si>
    <t>C/O COMMON COLD SORE THROAT AND DRY COUGH SINCE 5 D NEARLY
NO OTHER COMPLAIN</t>
  </si>
  <si>
    <t>? General Examination:-
=&gt;BP :- 138/77 mmHg ;  Temp :- 36?C ; ;  General Condition :- Fair ;  Dehydration :- No ;  Throat :- Congested
? Respiratory Examination:-
=&gt;Chest Shape :- Normal; Respiratory_distress :- No;Chest movement :- Normal;Rhonchi :- No;Crepitation :- No;
? CVS Examination:-
=&gt;First Heart Sound:- Normal ; second Heart Sound:- Normal</t>
  </si>
  <si>
    <t>C/O COUGH SORE THROAT WITH WHITE SPUTUM  NO OTHER COMPLAIN
NO H/O TRAVEL
NO H/O TB CONTACT</t>
  </si>
  <si>
    <t>? General Examination:-
=&gt;Temp :- 36.6?C ; ;  General Condition :- Fair ;  Throat :- Congested
? Respiratory Examination:-
=&gt;Chest Shape :- Normal; Respiratory_distress :- No;Chest movement :- Normal;Rhonchi :- No;Crepitation :- No;
? CVS Examination:-
=&gt;First Heart Sound:- Normal ; second Heart Sound:- Normal</t>
  </si>
  <si>
    <t>DIZZINESS  WITH THROAT PAIN</t>
  </si>
  <si>
    <t>? General Examination:-
=&gt;BP :- 105/66 mmHg ;  Temp :- 36.4?C ; ;  Pulse :- 81bts/min ;  General Condition :- Looks Well ;  Cyanosis :- No ;  Throat :- Tonsillitis
? Respiratory Examination:-
=&gt;NAD</t>
  </si>
  <si>
    <t>neck pain - fever - no cough</t>
  </si>
  <si>
    <t>? General Examination:-
=&gt;Temp :- 37.5?C ; ;  Cyanosis :- No ;  Throat :- Congested
? Respiratory Examination:-
=&gt;clear</t>
  </si>
  <si>
    <t xml:space="preserve">Spasmodic torticollis                                     </t>
  </si>
  <si>
    <t>she have some scalp small lesion .. soft rounded lesion .. also complain of reccurent attacks of unilateral headache .. have appoitment tomorrow with medicine
migrane ??</t>
  </si>
  <si>
    <t>? General Examination:-
=&gt;BP :- 132/90 mmHg ;  General Condition :- Fair ;  Pallor :- No ;  Cyanosis :- No ;  Throat :- Congested</t>
  </si>
  <si>
    <t xml:space="preserve">Headache                                     </t>
  </si>
  <si>
    <t>diarrhea with vomiting and abd. Colic</t>
  </si>
  <si>
    <t>? General Examination:-
=&gt;General Condition :- Looks Well ;  Cyanosis :- No ;  Throat :- Clear
? Respiratory Examination:-
=&gt;clear
? Abdomen Examination:-
=&gt;soft</t>
  </si>
  <si>
    <t>Fever, throat pain.</t>
  </si>
  <si>
    <t>A 32-Year, old gentleman, presents with history of fever and throat pain.... 1 day.</t>
  </si>
  <si>
    <t>? General Examination:-
=&gt;Temp :- 39?C ; ;  General Condition :- Fair ;  Throat :- Tonsillitis</t>
  </si>
  <si>
    <t>swelling rt axila one month increased in size with pain ,no fever
local swelling redness and tenderness</t>
  </si>
  <si>
    <t>local swelling redness and tenderness
srmo called advised antibiotic and refew sos</t>
  </si>
  <si>
    <t>trauma rt big toe 2 days back as intraped in door</t>
  </si>
  <si>
    <t>trauma rt big toe 2 days back as intraped in door
blood was noticed on that time
no h/o any major illness before</t>
  </si>
  <si>
    <t>Fall.</t>
  </si>
  <si>
    <t>Occipital laciration post fall...no loc,
sutured under L:/A.</t>
  </si>
  <si>
    <t>Fall</t>
  </si>
  <si>
    <t>Fall at home, same level, for head trauma.
small laciration on rt.side of forhead- applied Glue.</t>
  </si>
  <si>
    <t>A 1-Year old boy, brought with history of fall in swiming pool , trauma on scalp.
Abrasion on rt.side occipital, with Oozing of blood.
No loc, no vomiting, no drowssy.</t>
  </si>
  <si>
    <t>? General Examination:-
=&gt;General Condition :- Looks Well
? CNS Examination:-
=&gt;Intact.</t>
  </si>
  <si>
    <t>Redness, swelling lt.upper lid.</t>
  </si>
  <si>
    <t xml:space="preserve">runny nose and cough since 3 days
with fever
no vomitting
her sisters have the same complain
also stated to have skin infection over both lower limbs
</t>
  </si>
  <si>
    <t>? General Examination:-
=&gt;Temp :- 37?C ; ;  General Condition :- Looks Well ;  Throat :- Clear
? Respiratory Examination:-
=&gt;Chest Shape :- Normal; Rhonchi :- No;Crepitation :- No;
? Abdomen Examination:-
=&gt;lax
? CVS Examination:-
=&gt;nad
? CNS Examination:-
=&gt;neck lax,no signs of meningeal irritation</t>
  </si>
  <si>
    <t>fall from his bicycle lead to upper one tooth fall and other unstable tooth .. abrasiom scattred from nose.. elbows.. hands .. no limitation of movment per any limb .. no swelling or tenderness.. no loc or vomiting .. no head other injuries seen</t>
  </si>
  <si>
    <t>? General Examination:-
=&gt;General Condition :- Fair ;  Pallor :- No ;  Cyanosis :- No
? Respiratory Examination:-
=&gt;clear
? Abdomen Examination:-
=&gt;soft</t>
  </si>
  <si>
    <t>impetigo</t>
  </si>
  <si>
    <t>infected skin lesion at forehead and left side of the cheek since today 
no h/o fever</t>
  </si>
  <si>
    <t>pain and abrasion at rt knee after fall since evening today 
no swelling or limitation in movement 
also h/o cough and cold since few days</t>
  </si>
  <si>
    <t>? General Examination:-
=&gt;Temp :- 36.5?C ; ;  General Condition :- Fair ;  Jaundice :- No ;  Pallor :- No ;  Throat :- Congested
? Respiratory Examination:-
=&gt;clear</t>
  </si>
  <si>
    <t>fall  cut in  rt  forehead  no LOC  no v</t>
  </si>
  <si>
    <t>3/0 silk  2  LA</t>
  </si>
  <si>
    <t>Lt knee abressions</t>
  </si>
  <si>
    <t xml:space="preserve">Open wound of knee                                     </t>
  </si>
  <si>
    <t>rt eye upper lid swelling 
no ari 
no itching no redness</t>
  </si>
  <si>
    <t>infected scabies for 2 d</t>
  </si>
  <si>
    <t xml:space="preserve">Atopic dermatitis, unspecified                                     </t>
  </si>
  <si>
    <t>a few minutes ptc px fell hitting her chin</t>
  </si>
  <si>
    <t>? General Examination:-
=&gt;0.5 cm laceration on the chin requiring 2 simple interrupted suture</t>
  </si>
  <si>
    <t>SMALL CUT  WOUND ON THE CHIN  DUE  TO H/O FLL
NO OTHER TRUMA , NO ANY COMPLAN</t>
  </si>
  <si>
    <t>rt big toe pain due to brick by niddle tody
no fever</t>
  </si>
  <si>
    <t>pain and swelling on the  rt foot  since  few hours ,, relative not known the mode of injury
no other complain
mother thinking about spin</t>
  </si>
  <si>
    <t>small superficial wound of the fore head</t>
  </si>
  <si>
    <t>wound of lft 2nd toe / 3 d 
now redness + swelling</t>
  </si>
  <si>
    <t>child w/ lt foot cut wound and pain?, fall/trauma while playing
also not able to walk on foot, due to pain
having subcuaneous swelling below the lt knee
also limping in the rt foot
good power in both the lower limbs</t>
  </si>
  <si>
    <t>ABDOMINAL PAIN WITH DIARRHOEA FOR 2 WEEKS. FEVER?
NO VOMITING. NO BLOOD OR MUCUS IN THE STOOLS. NO SICK CONTACTS. NO RECENT TRAVEL HX. NO HX OF EATING FROM OUTSIDE. URINE OUTPUT IS FAIR.
COUGH AND COLD+
PMH IS NOT SIGNIFICANT. NO KNOWN FOOD/DRUG ALLERGIES.
STOOL R IS PENDING.</t>
  </si>
  <si>
    <t>? General Examination:-
=&gt;Temp :- 36.6?C ; ;  Weight :- 31Kg ; ;  General Condition :- Fair ;  Dehydration :- No ;  Throat :- Clear
? Respiratory Examination:-
=&gt;NAD
? Abdomen Examination:-
=&gt;SOFT AND NONTENDER.
? CVS Examination:-
=&gt;S1S2+0
? CNS Examination:-
=&gt;CONSCIOUS/ALERT</t>
  </si>
  <si>
    <t>METRONIDAZOLE</t>
  </si>
  <si>
    <t>diarrhea</t>
  </si>
  <si>
    <t>loose watery stools for 1 day and other family members has same symtoms</t>
  </si>
  <si>
    <t>? General Examination:-
=&gt;Temp :- 36.6?C ; ;  General Condition :- Fair ;  Dehydration :- No ;  Throat :- Clear</t>
  </si>
  <si>
    <t>EH</t>
  </si>
  <si>
    <t>loose motions watery no blood since 2 days .no vomitting.no fever.no cough.no pain abdomen</t>
  </si>
  <si>
    <t>? General Examination:-
=&gt;Temp :- 37?C ; ;  General Condition :- Looks Well ;  Pallor :- No ;  Dehydration :- No
? Respiratory Examination:-
=&gt;nad
? Abdomen Examination:-
=&gt;soft
? CVS Examination:-
=&gt;nad</t>
  </si>
  <si>
    <t>loose motoin 
vomiting about 4 times 
loose motoin 3 times 
fever</t>
  </si>
  <si>
    <t>? General Examination:-
=&gt;Temp :- 36?C ; ;  Weight :- 13.1Kg ; ;  General Condition :- Fair ;  Throat :- Clear
? Respiratory Examination:-
=&gt;Chest Shape :- Normal; Respiratory_distress :- No;Chest movement :- Normal;</t>
  </si>
  <si>
    <t>for FU Stool Routine done today shows Occasional WBCs and Occasional RBCs
H/O diarrhoea Since 4days no Fever nO Cough nO Vomiting No SOB No Bodyrash</t>
  </si>
  <si>
    <t xml:space="preserve">24/04/19 18:30 STOOL ROUTINE 28/04/19 22:02 
CONSISTENCY = LOOSE 
RBC = OCCASIONAL /[HPF] 
WBC = OCCASIONAL /[HPF] 
OVA = NIL 
CYST = NIL 
PARASITE = NIL 
TROPHOZOITE = NIL 
</t>
  </si>
  <si>
    <t>? General Examination:-Active Playful , Hydrated 
=&gt;Temp :- 36?C ;WT 12.2KG  ;  General Condition :- Looks Well ;  Jaundice :- No ;  Pallor :- No
? Respiratory Examination:-
=&gt;Clear
? Abdomen Examination:-
=&gt;Soft
? CVS Examination:-
=&gt;S1S2N</t>
  </si>
  <si>
    <t xml:space="preserve">
IMCI Examination:
Diarrhoea:- No
Cough:- No
Throat Problems:- No
Fever :- No 
Ear Problems:- No Additional complaints &amp; Examination: AGE</t>
  </si>
  <si>
    <t>fever , diarrhea with blood 
vomit 
no SOB
no any other cmplain</t>
  </si>
  <si>
    <t>EH E coli</t>
  </si>
  <si>
    <t>anc c/o weatery diarrhoea and abd. colaic no blood at stool no vomting</t>
  </si>
  <si>
    <t>? General Examination:-
=&gt;BP :- 122/80 mmHg ;  Temp :- 36?C ; ;  General Condition :- Fair
? Abdomen Examination:-
=&gt;soft</t>
  </si>
  <si>
    <t>fever  . diahrea and bodyache</t>
  </si>
  <si>
    <t>fever  . diahrea and bodyache since yesterday .. no vomiting . no abdominal colic</t>
  </si>
  <si>
    <t>? General Examination:-
=&gt;BP :- 120/70 mmHg ;  Temp :- 37.8?C ; ; RBS :- 6.3 ;  Pulse :- 80bts/min ;  Pallor :- No ;  Cyanosis :- No ;  Dehydration :- No
? Respiratory Examination:-
=&gt;clear
? Abdomen Examination:-
=&gt;soft</t>
  </si>
  <si>
    <t>abdominal colic and diahrea</t>
  </si>
  <si>
    <t>abdominal colic and diahrea since two days ., no vomiting . no fever</t>
  </si>
  <si>
    <t>? General Examination:-
=&gt;BP :- 100/70 mmHg ;  Pulse :- 80bts/min
? Abdomen Examination:-
=&gt;soft</t>
  </si>
  <si>
    <t>for medication</t>
  </si>
  <si>
    <t>came from brimi forget her medication</t>
  </si>
  <si>
    <t>? General Examination:-
=&gt;General Condition :- Fair ;  Throat :- Congested
? Respiratory Examination:-
=&gt;Chest Shape :- Normal; Respiratory_distress :- No;Chest movement :- Normal;</t>
  </si>
  <si>
    <t>bleeding per anus</t>
  </si>
  <si>
    <t>Pt brougth due to bleeding per anus? since about 3 days ago. Pt claims he passed out blood stained stool once daily. No anal pain. No vomiting. No fever. No other complaints. Last month came due to same complaints.</t>
  </si>
  <si>
    <t>? General Examination:-
=&gt;BP :- 140/85 mmHg ;  Temp :- 36?C ; ; SPO2 :- 99 ;  Pulse :- 81bts/min ;  General Condition :- Fair ;  Pallor :- No ;  Cyanosis :- No
? Respiratory Examination:-
=&gt;Breath Sounds :- Vesicular;Rhonchi :- No;Crepitation :- No;
? Abdomen Examination:-
=&gt;soft</t>
  </si>
  <si>
    <t>diarrhoea ,vomiting and abdominal pain</t>
  </si>
  <si>
    <t>c/o frequent watery diarrhoea w/o mucous or blood  ,vomiting once  and abdominal pain 
since last night after he took sandwich from resturant 
no h/o fever 
also h/o pain in left upper arm since &gt; 1 wk 
no h/o trauma or fall</t>
  </si>
  <si>
    <t>? General Examination:-
=&gt;BP :- 120/80 mmHg ;  Temp :- 36.5?C ; ;  General Condition :- Fair ;  Jaundice :- No ;  Pallor :- No
? Respiratory Examination:-
=&gt;clear</t>
  </si>
  <si>
    <t>abdominal pain since 5 days
no vomiting
having loose motion</t>
  </si>
  <si>
    <t>? General Examination:-
=&gt;Temp :- 36.6?C ; ;  General Condition :- Looks Well ;  Jaundice :- No ;  Pallor :- No ;  Clubbing :- No ;  Cyanosis :- No ;  Edema Feet :- No
? Respiratory Examination:-
=&gt;clear</t>
  </si>
  <si>
    <t>loose motion with vomiting 
abd pain
dysuria</t>
  </si>
  <si>
    <t>? General Examination:-
=&gt;General Condition :- Fair
? Respiratory Examination:-
=&gt;clear
? Abdomen Examination:-
=&gt;Soft :- Yes;
? CVS Examination:-
=&gt;nad</t>
  </si>
  <si>
    <t>FEVER AND MYALGIA FOR ONE DAY. ASSOC WITH COLICKY ABDOMINAL PAIN WITH DIARRHOEA.
NO BLOOD OR MUCUS IN THE STOOLS.</t>
  </si>
  <si>
    <t>? General Examination:-
=&gt;BP :- 108/70 mmHg ;  Temp :- 36.1?C ; ;  Dehydration :- No
? Respiratory Examination:-
=&gt;NAD
? Abdomen Examination:-
=&gt;SOFT</t>
  </si>
  <si>
    <t>blood in stool</t>
  </si>
  <si>
    <t>blood in stool one time in afternoon . no vomiting . no fever .. no abdominal pain .. no constipation . no prevoius h/o blood in stool</t>
  </si>
  <si>
    <t>for MCU for working in MOH
not k/c/o any past medical illness</t>
  </si>
  <si>
    <t>? General Examination:-
=&gt;BP :- 110/70 mmHg ;  Temp :- 37?C ; ;  General Condition :- Looks Well ;  Throat :- Clear
? Respiratory Examination:-
=&gt;clear
? Abdomen Examination:-
=&gt;lax
? CVS Examination:-
=&gt;nad</t>
  </si>
  <si>
    <t>Low back pain Lumbar region</t>
  </si>
  <si>
    <t xml:space="preserve">diarrhoea
</t>
  </si>
  <si>
    <t>pt came complain of diarrhoea ass. with abdominal pain for 3days no fever</t>
  </si>
  <si>
    <t>? General Examination:-
=&gt;General Condition :- Fair ;  Jaundice :- No ;  Pallor :- No ;  Throat :- Clear
? Respiratory Examination:-
=&gt;Breath Sounds :- Vesicular;Rhonchi :- No;Crepitation :- No;
? Abdomen Examination:-
=&gt;Soft :- Yes;</t>
  </si>
  <si>
    <t>rt side neck  soft swelling 1 day ago .. no fever..</t>
  </si>
  <si>
    <t>? General Examination:-
=&gt;Temp :- 36.6?C ; ;  General Condition :- Fair ;  Cyanosis :- No ;  Lymphadenopathy :- No ;  Throat :- Congested</t>
  </si>
  <si>
    <t xml:space="preserve">Acute lymphadenitis of face, head and neck                                     </t>
  </si>
  <si>
    <t>epigastric pain .. nausea ..mild diarrhoea 1 day ago</t>
  </si>
  <si>
    <t>ecg.. sr .. rate at 82 b/m ..no st -t waves changes</t>
  </si>
  <si>
    <t>? General Examination:-
=&gt;BP :- 138/82 mmHg ;  Pallor :- No ;  Cyanosis :- No ;  Dehydration :- No
? Respiratory Examination:-
=&gt;clear
? Abdomen Examination:-
=&gt;soft</t>
  </si>
  <si>
    <t>complains of diarrhea, 3 episodes
no vomitting
no dysuria
no other complaints</t>
  </si>
  <si>
    <t>? General Examination:-
=&gt;BP :- 110/70 mmHg ;  General Condition :- Fair ;  Jaundice :- No</t>
  </si>
  <si>
    <t xml:space="preserve">came for lab investigations
</t>
  </si>
  <si>
    <t>dental pain</t>
  </si>
  <si>
    <t>dental pain since yesterday 
took paracetamol  but no releif
h/o asthama in past but not on inhaller since long time</t>
  </si>
  <si>
    <t xml:space="preserve">72 yrs lady with H/O HTN came c/o loose motions since yesterday with abd colick ,, FU in aldiwan for her HTN
no vomiting ,, mild fever on and off 
no other chronic illness 
no any chest complains 
</t>
  </si>
  <si>
    <t>? General Examination:-
=&gt;BP :- 135/73 mmHg ;  Temp :- 37.5?C ; ; SPO2 :- 96 ; RBS :- 4.6 ;  Pulse :- 94bts/min ;  General Condition :- Fair ;  Jaundice :- No ;  Pallor :- No ;  Dehydration :- No
? Respiratory Examination:-
=&gt;clear
? Abdomen Examination:-
=&gt;soft 
central tenderness ,, periumbilical ,,
? CVS Examination:-
=&gt;First Heart Sound:- Normal ; second Heart Sound:- Normal
? CNS Examination:-
=&gt;nad</t>
  </si>
  <si>
    <t>c/o loose motions since this morning ,, h/oi eating from outside yesterday 
no fever ,, no vomiting 
no other complain</t>
  </si>
  <si>
    <t>rt upper dental pain and swelling
no fever
not dm</t>
  </si>
  <si>
    <t>? General Examination:-
=&gt;Temp :- 37?C ; ;  General Condition :- Looks Well ;  Cyanosis :- No ;  Dehydration :- No
? Respiratory Examination:-
=&gt;clear
? Abdomen Examination:-
=&gt;lax</t>
  </si>
  <si>
    <t>left valval swelling 2weeks
no fever
not dm
lmp 26/10</t>
  </si>
  <si>
    <t xml:space="preserve">Cyst of Bartholin's gland                                     </t>
  </si>
  <si>
    <t>loose motoin</t>
  </si>
  <si>
    <t>loose motoin since yesterday 
recurrent 
no vomiting</t>
  </si>
  <si>
    <t>? General Examination:-
=&gt;BP :- 120/80 mmHg ;  General Condition :- Fair ;  Throat :- Clear
? Respiratory Examination:-
=&gt;Chest Shape :- Normal; Respiratory_distress :- No;</t>
  </si>
  <si>
    <t>G3P2+0 , 39+6 Weeks pregnancy(tomorrow will Complete 40 Weeks) 
Today Presented with C/O Mild Abd Cramps Ass Diarrhoea Since yesterday night 
4-5 times Per day 
No Fever No Vomiting NO Vag Discharge
Stool Nonmucoid Nonbloody 
No H/O Eating Outside or Contact</t>
  </si>
  <si>
    <t xml:space="preserve">? General Examination:-
=&gt;BP :- 90/60 mmHg ;  Temp :- 36?C ; ;  General Condition :- Looks Well ;  Jaundice :- No ;  Pallor :- No
? Respiratory Examination:-
=&gt;Clear
? Abdomen Examination:-
=&gt;Distended 
? CVS Examination:-
=&gt;S1S2N
</t>
  </si>
  <si>
    <t>stool trichomonas hominis</t>
  </si>
  <si>
    <t>FU for investigations done yesterday for diarrhoea ..... h/o eating some leaves from the tree added in tea 
no fever no vomiting no chest pain no sob no loc
known case dm</t>
  </si>
  <si>
    <t xml:space="preserve">20/12/19 22:17 STOOL ROUTINE 21/12/19 12:25 
CONSISTENCY = SOFT 
RBC = NIL /[HPF] 
WBC = 1-2 /[HPF] 
OVA = NIL 
CYST = NIL 
TROPHOZOITE = Trichomonas hominis(10-12/HPF) 
</t>
  </si>
  <si>
    <t>? General Examination:-
=&gt;BP :- 120/80 mmHg ;  Temp :- 36?C ; ;  General Condition :- Looks Well ;  Jaundice :- No ;  Pallor :- No
? Respiratory Examination:-
=&gt;cLEAR
? Abdomen Examination:-
=&gt;SOFT
? CVS Examination:-
=&gt;S1S2N
? CNS Examination:-
=&gt;Intact
No Meningeal Signs</t>
  </si>
  <si>
    <t xml:space="preserve">Person consulting for explanation of investigation findings                                     </t>
  </si>
  <si>
    <t>dental caries</t>
  </si>
  <si>
    <t>dental caries for 3 days</t>
  </si>
  <si>
    <t>has g. fatigability ,, nausea and vomiting ,, plus diarrhea, since 3 d ,,
 she vomits whatever she ingests ,, diarhea of 3 times today , mild fever</t>
  </si>
  <si>
    <t>? General Examination:-
=&gt;General Condition :- Fair ;  Dehydration :- No
? Respiratory Examination:-
=&gt;Respiratory_distress :- No;Crepitation :- No;
? Abdomen Examination:-
=&gt;Soft :- Yes;</t>
  </si>
  <si>
    <t>has lower abdomen pain .., has dysuria</t>
  </si>
  <si>
    <t>loose motions and fever , no vomiting no any other complaint</t>
  </si>
  <si>
    <t>? General Examination:-
=&gt;BP :- 138/85 mmHg ;  Temp :- 36.8?C ;</t>
  </si>
  <si>
    <t>headache and loose motions , no fever no vomiting</t>
  </si>
  <si>
    <t>? General Examination:-
=&gt;Temp :- 36.3?C ; ;  Jaundice :- No ;  Pallor :- No ;  Throat :- Clear
? Abdomen Examination:-
=&gt;soft nontender</t>
  </si>
  <si>
    <t>c/o loose motions 4 times since morning , no fever no vomiting with lower abdominal pain</t>
  </si>
  <si>
    <t>? General Examination:-
=&gt;BP :- 159/99 mmHg ;  Temp :- 36.5?C ; ;  Pulse :- 84bts/min ;  Dehydration :- No</t>
  </si>
  <si>
    <t>LMP 2 weeks back ,,
c/o vaginal discharge yellowish with odor ,, and itching + ,, also having dysuria 
no bowel complains</t>
  </si>
  <si>
    <t>came for follow up of lab result</t>
  </si>
  <si>
    <t>c/o dysuria for 1 d
with no other complain
2-3 m ago same problem
less drinking of water</t>
  </si>
  <si>
    <t>NALIDIXIC  ACID</t>
  </si>
  <si>
    <t>cough,running nose with throat pain &amp; occasional vomiting since 2 days
no neck rigidity
no dyspnoea
no drooling of salavia
no skin rashes
bowel habit normal</t>
  </si>
  <si>
    <t>? General Examination:-
=&gt;Temp :- 38.2?C ; ;  General Condition :- Fair ;  Jaundice :- No ;  Pallor :- No ;  Clubbing :- No ;  Cyanosis :- No ;  Edema Feet :- No ;  Dehydration :- No</t>
  </si>
  <si>
    <t>PHENOXYMETHYLPENICILLIN</t>
  </si>
  <si>
    <t xml:space="preserve">cough with sense of itching in the throat
no fever
</t>
  </si>
  <si>
    <t xml:space="preserve">Acute Pharyngitis                                   </t>
  </si>
  <si>
    <t xml:space="preserve">Acute sinusitis                                 </t>
  </si>
  <si>
    <t xml:space="preserve">Acute sinusitis                                   </t>
  </si>
  <si>
    <t xml:space="preserve">Pneumonia                                    </t>
  </si>
  <si>
    <t>Gastroentritis</t>
  </si>
  <si>
    <t xml:space="preserve">Gastroenteritis of presumed infectious origin                        </t>
  </si>
  <si>
    <t>Acute Pharyngitis</t>
  </si>
  <si>
    <t xml:space="preserve">Dermatitis                                    </t>
  </si>
  <si>
    <t>Appropriate</t>
  </si>
  <si>
    <t>Appropriateness Y_N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</si>
</sst>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10"/>
      <color indexed="8"/>
      <name val="Arial"/>
      <family val="2"/>
    </font>
    <font>
      <sz val="10"/>
      <name val="Arial"/>
    </font>
    <font>
      <sz val="10"/>
      <name val="Arial"/>
      <family val="2"/>
    </font>
  </fonts>
  <fills count="5">
    <fill>
      <patternFill patternType="none"/>
    </fill>
    <fill>
      <patternFill patternType="gray125"/>
    </fill>
    <fill>
      <patternFill patternType="solid">
        <fgColor theme="0" tint="-0.249977111117893"/>
        <bgColor indexed="9"/>
      </patternFill>
    </fill>
    <fill>
      <patternFill patternType="solid">
        <fgColor theme="0" tint="-0.249977111117893"/>
        <bgColor indexed="64"/>
      </patternFill>
    </fill>
    <fill>
      <patternFill patternType="solid">
        <fgColor rgb="FFFFFF00"/>
        <bgColor indexed="64"/>
      </patternFill>
    </fill>
  </fills>
  <borders count="1">
    <border>
      <left/>
      <right/>
      <top/>
      <bottom/>
      <diagonal/>
    </border>
  </borders>
  <cellStyleXfs count="1">
    <xf numFmtId="0" fontId="0" fillId="0" borderId="0"/>
  </cellStyleXfs>
  <cellXfs count="15">
    <xf numFmtId="0" fontId="0" fillId="0" borderId="0" xfId="0"/>
    <xf numFmtId="0" fontId="1" fillId="2" borderId="0" xfId="0" applyFont="1" applyFill="1"/>
    <xf numFmtId="0" fontId="1" fillId="2" borderId="0" xfId="0" applyFont="1" applyFill="1" applyAlignment="1">
      <alignment horizontal="center"/>
    </xf>
    <xf numFmtId="0" fontId="0" fillId="2" borderId="0" xfId="0" applyFill="1" applyAlignment="1">
      <alignment horizontal="center"/>
    </xf>
    <xf numFmtId="14" fontId="1" fillId="2" borderId="0" xfId="0" applyNumberFormat="1" applyFont="1" applyFill="1" applyAlignment="1">
      <alignment horizontal="center"/>
    </xf>
    <xf numFmtId="0" fontId="0" fillId="2" borderId="0" xfId="0" applyFill="1"/>
    <xf numFmtId="0" fontId="0" fillId="3" borderId="0" xfId="0" applyFill="1"/>
    <xf numFmtId="3" fontId="1" fillId="4" borderId="0" xfId="0" applyNumberFormat="1" applyFont="1" applyFill="1"/>
    <xf numFmtId="3" fontId="1" fillId="4" borderId="0" xfId="0" applyNumberFormat="1" applyFont="1" applyFill="1" applyAlignment="1">
      <alignment horizontal="center"/>
    </xf>
    <xf numFmtId="0" fontId="1" fillId="4" borderId="0" xfId="0" applyFont="1" applyFill="1" applyAlignment="1">
      <alignment horizontal="center"/>
    </xf>
    <xf numFmtId="0" fontId="1" fillId="4" borderId="0" xfId="0" applyFont="1" applyFill="1"/>
    <xf numFmtId="14" fontId="1" fillId="4" borderId="0" xfId="0" applyNumberFormat="1" applyFont="1" applyFill="1" applyAlignment="1">
      <alignment horizontal="center"/>
    </xf>
    <xf numFmtId="0" fontId="0" fillId="4" borderId="0" xfId="0" applyFill="1"/>
    <xf numFmtId="3" fontId="0" fillId="4" borderId="0" xfId="0" applyNumberFormat="1" applyFill="1"/>
    <xf numFmtId="0" fontId="1" fillId="4" borderId="0" xfId="0" applyFont="1" applyFill="1" applyAlignment="1">
      <alignment wrapText="1"/>
    </xf>
  </cellXfs>
  <cellStyles count="1">
    <cellStyle name="Normal" xfId="0" builtinId="0"/>
  </cellStyles>
  <dxfs count="3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C9AD9-ACE3-4B35-B190-CE7A89C5A73E}">
  <dimension ref="A1:T601"/>
  <sheetViews>
    <sheetView tabSelected="1" workbookViewId="0">
      <selection activeCell="G340" sqref="A1:T601"/>
    </sheetView>
  </sheetViews>
  <sheetFormatPr defaultRowHeight="15" x14ac:dyDescent="0.25"/>
  <cols>
    <col min="1" max="1" width="9.140625" customWidth="1"/>
    <col min="10" max="10" width="9.140625" hidden="1" customWidth="1"/>
    <col min="12" max="12" width="9.140625" customWidth="1"/>
    <col min="14" max="14" width="18.42578125" customWidth="1"/>
    <col min="15" max="15" width="21.7109375" customWidth="1"/>
    <col min="16" max="16" width="33.85546875" customWidth="1"/>
    <col min="17" max="17" width="16.42578125" customWidth="1"/>
    <col min="18" max="18" width="14.42578125" customWidth="1"/>
    <col min="20" max="20" width="15.140625" customWidth="1"/>
  </cols>
  <sheetData>
    <row r="1" spans="1:20" s="6" customFormat="1" x14ac:dyDescent="0.25">
      <c r="A1" s="2" t="s">
        <v>62</v>
      </c>
      <c r="B1" s="2" t="s">
        <v>0</v>
      </c>
      <c r="C1" s="1" t="s">
        <v>63</v>
      </c>
      <c r="D1" s="1" t="s">
        <v>64</v>
      </c>
      <c r="E1" s="1" t="s">
        <v>65</v>
      </c>
      <c r="F1" s="1" t="s">
        <v>66</v>
      </c>
      <c r="G1" s="1" t="s">
        <v>67</v>
      </c>
      <c r="H1" s="3" t="s">
        <v>1</v>
      </c>
      <c r="I1" s="2" t="s">
        <v>68</v>
      </c>
      <c r="J1" s="4" t="s">
        <v>2</v>
      </c>
      <c r="K1" s="4" t="s">
        <v>69</v>
      </c>
      <c r="L1" s="1" t="s">
        <v>3</v>
      </c>
      <c r="M1" s="1" t="s">
        <v>70</v>
      </c>
      <c r="N1" s="1" t="s">
        <v>71</v>
      </c>
      <c r="O1" s="1" t="s">
        <v>72</v>
      </c>
      <c r="P1" s="1" t="s">
        <v>73</v>
      </c>
      <c r="Q1" s="1" t="s">
        <v>1310</v>
      </c>
      <c r="R1" s="1" t="s">
        <v>74</v>
      </c>
      <c r="S1" s="2" t="s">
        <v>76</v>
      </c>
      <c r="T1" s="5" t="s">
        <v>77</v>
      </c>
    </row>
    <row r="2" spans="1:20" x14ac:dyDescent="0.25">
      <c r="A2" s="8">
        <v>4.9000000000000004</v>
      </c>
      <c r="B2" s="9" t="s">
        <v>5</v>
      </c>
      <c r="C2" s="7">
        <f t="shared" ref="C2:C33" si="0">A2-3</f>
        <v>1.9000000000000004</v>
      </c>
      <c r="D2" s="13" t="s">
        <v>78</v>
      </c>
      <c r="E2" s="10" t="s">
        <v>695</v>
      </c>
      <c r="F2" s="10"/>
      <c r="G2" s="10" t="s">
        <v>696</v>
      </c>
      <c r="H2" s="9" t="s">
        <v>4</v>
      </c>
      <c r="I2" s="9">
        <v>30</v>
      </c>
      <c r="J2" s="11">
        <v>43466.968124999999</v>
      </c>
      <c r="K2" s="11">
        <f t="shared" ref="K2:K65" si="1">INT(J2)</f>
        <v>43466</v>
      </c>
      <c r="L2" s="10" t="s">
        <v>6</v>
      </c>
      <c r="M2" s="12" t="s">
        <v>99</v>
      </c>
      <c r="N2" s="10" t="s">
        <v>23</v>
      </c>
      <c r="O2" s="10"/>
      <c r="P2" s="10" t="s">
        <v>24</v>
      </c>
      <c r="Q2" s="10" t="s">
        <v>75</v>
      </c>
      <c r="R2" s="10" t="s">
        <v>82</v>
      </c>
      <c r="S2" s="9">
        <v>41</v>
      </c>
      <c r="T2" s="13" t="s">
        <v>106</v>
      </c>
    </row>
    <row r="3" spans="1:20" x14ac:dyDescent="0.25">
      <c r="A3" s="8">
        <v>60.8</v>
      </c>
      <c r="B3" s="9" t="s">
        <v>4</v>
      </c>
      <c r="C3" s="7">
        <f t="shared" si="0"/>
        <v>57.8</v>
      </c>
      <c r="D3" s="13" t="s">
        <v>78</v>
      </c>
      <c r="E3" s="10" t="s">
        <v>911</v>
      </c>
      <c r="F3" s="10"/>
      <c r="G3" s="10" t="s">
        <v>912</v>
      </c>
      <c r="H3" s="9" t="s">
        <v>4</v>
      </c>
      <c r="I3" s="8">
        <v>48</v>
      </c>
      <c r="J3" s="11">
        <v>43466.013645833336</v>
      </c>
      <c r="K3" s="11">
        <f t="shared" si="1"/>
        <v>43466</v>
      </c>
      <c r="L3" s="10" t="s">
        <v>6</v>
      </c>
      <c r="M3" s="12" t="s">
        <v>757</v>
      </c>
      <c r="N3" s="10" t="s">
        <v>24</v>
      </c>
      <c r="O3" s="10"/>
      <c r="P3" s="10" t="s">
        <v>24</v>
      </c>
      <c r="Q3" s="10" t="s">
        <v>75</v>
      </c>
      <c r="R3" s="12" t="s">
        <v>82</v>
      </c>
      <c r="S3" s="9">
        <v>19</v>
      </c>
      <c r="T3" s="13" t="s">
        <v>106</v>
      </c>
    </row>
    <row r="4" spans="1:20" s="12" customFormat="1" x14ac:dyDescent="0.25">
      <c r="A4" s="8">
        <v>6.8</v>
      </c>
      <c r="B4" s="9" t="s">
        <v>4</v>
      </c>
      <c r="C4" s="7">
        <f t="shared" si="0"/>
        <v>3.8</v>
      </c>
      <c r="D4" s="13" t="s">
        <v>78</v>
      </c>
      <c r="E4" s="10" t="s">
        <v>489</v>
      </c>
      <c r="F4" s="10"/>
      <c r="G4" s="10" t="s">
        <v>490</v>
      </c>
      <c r="H4" s="9" t="s">
        <v>4</v>
      </c>
      <c r="I4" s="8">
        <v>36</v>
      </c>
      <c r="J4" s="11">
        <v>43467.955601851849</v>
      </c>
      <c r="K4" s="11">
        <f t="shared" si="1"/>
        <v>43467</v>
      </c>
      <c r="L4" s="10" t="s">
        <v>6</v>
      </c>
      <c r="M4" s="12" t="s">
        <v>99</v>
      </c>
      <c r="N4" s="10" t="s">
        <v>23</v>
      </c>
      <c r="O4" s="10"/>
      <c r="P4" s="10" t="s">
        <v>24</v>
      </c>
      <c r="Q4" s="10" t="s">
        <v>75</v>
      </c>
      <c r="R4" s="12" t="s">
        <v>82</v>
      </c>
      <c r="S4" s="9">
        <v>38</v>
      </c>
      <c r="T4" s="13" t="s">
        <v>106</v>
      </c>
    </row>
    <row r="5" spans="1:20" x14ac:dyDescent="0.25">
      <c r="A5" s="8">
        <v>28.3</v>
      </c>
      <c r="B5" s="9" t="s">
        <v>4</v>
      </c>
      <c r="C5" s="7">
        <f t="shared" si="0"/>
        <v>25.3</v>
      </c>
      <c r="D5" s="13" t="s">
        <v>78</v>
      </c>
      <c r="E5" s="10" t="s">
        <v>901</v>
      </c>
      <c r="F5" s="12" t="s">
        <v>902</v>
      </c>
      <c r="G5" s="10" t="s">
        <v>903</v>
      </c>
      <c r="H5" s="9" t="s">
        <v>4</v>
      </c>
      <c r="I5" s="8">
        <v>48</v>
      </c>
      <c r="J5" s="11">
        <v>43467.098368055558</v>
      </c>
      <c r="K5" s="11">
        <f t="shared" si="1"/>
        <v>43467</v>
      </c>
      <c r="L5" s="10" t="s">
        <v>6</v>
      </c>
      <c r="M5" s="12" t="s">
        <v>757</v>
      </c>
      <c r="N5" s="10" t="s">
        <v>8</v>
      </c>
      <c r="O5" s="10"/>
      <c r="P5" s="10" t="s">
        <v>24</v>
      </c>
      <c r="Q5" s="10" t="s">
        <v>75</v>
      </c>
      <c r="R5" s="12" t="s">
        <v>82</v>
      </c>
      <c r="S5" s="9">
        <v>15</v>
      </c>
      <c r="T5" s="13" t="s">
        <v>106</v>
      </c>
    </row>
    <row r="6" spans="1:20" x14ac:dyDescent="0.25">
      <c r="A6" s="8">
        <v>5.0999999999999996</v>
      </c>
      <c r="B6" s="9" t="s">
        <v>4</v>
      </c>
      <c r="C6" s="7">
        <f t="shared" si="0"/>
        <v>2.0999999999999996</v>
      </c>
      <c r="D6" s="13" t="s">
        <v>78</v>
      </c>
      <c r="E6" s="10" t="s">
        <v>370</v>
      </c>
      <c r="F6" s="12" t="s">
        <v>765</v>
      </c>
      <c r="G6" s="10" t="s">
        <v>766</v>
      </c>
      <c r="H6" s="9" t="s">
        <v>5</v>
      </c>
      <c r="I6" s="8">
        <v>46</v>
      </c>
      <c r="J6" s="11">
        <v>43468.005729166667</v>
      </c>
      <c r="K6" s="11">
        <f t="shared" si="1"/>
        <v>43468</v>
      </c>
      <c r="L6" s="10" t="s">
        <v>6</v>
      </c>
      <c r="M6" s="12" t="s">
        <v>757</v>
      </c>
      <c r="N6" s="10" t="s">
        <v>24</v>
      </c>
      <c r="O6" s="10"/>
      <c r="P6" s="10" t="s">
        <v>24</v>
      </c>
      <c r="Q6" s="10" t="s">
        <v>75</v>
      </c>
      <c r="R6" s="12" t="s">
        <v>82</v>
      </c>
      <c r="S6" s="9">
        <v>18</v>
      </c>
      <c r="T6" s="13" t="s">
        <v>106</v>
      </c>
    </row>
    <row r="7" spans="1:20" x14ac:dyDescent="0.25">
      <c r="A7" s="8">
        <v>14.8</v>
      </c>
      <c r="B7" s="9" t="s">
        <v>4</v>
      </c>
      <c r="C7" s="7">
        <f t="shared" si="0"/>
        <v>11.8</v>
      </c>
      <c r="D7" s="13" t="s">
        <v>78</v>
      </c>
      <c r="E7" s="10" t="s">
        <v>676</v>
      </c>
      <c r="F7" s="10"/>
      <c r="G7" s="10" t="s">
        <v>677</v>
      </c>
      <c r="H7" s="9" t="s">
        <v>4</v>
      </c>
      <c r="I7" s="8">
        <v>28</v>
      </c>
      <c r="J7" s="11">
        <v>43469.241377314815</v>
      </c>
      <c r="K7" s="11">
        <f t="shared" si="1"/>
        <v>43469</v>
      </c>
      <c r="L7" s="10" t="s">
        <v>6</v>
      </c>
      <c r="M7" s="12" t="s">
        <v>99</v>
      </c>
      <c r="N7" s="10" t="s">
        <v>7</v>
      </c>
      <c r="O7" s="10"/>
      <c r="P7" s="10" t="s">
        <v>7</v>
      </c>
      <c r="Q7" s="10" t="s">
        <v>75</v>
      </c>
      <c r="R7" s="10" t="s">
        <v>82</v>
      </c>
      <c r="S7" s="9">
        <v>18</v>
      </c>
      <c r="T7" s="13" t="s">
        <v>106</v>
      </c>
    </row>
    <row r="8" spans="1:20" x14ac:dyDescent="0.25">
      <c r="A8" s="8">
        <v>29.4</v>
      </c>
      <c r="B8" s="9" t="s">
        <v>5</v>
      </c>
      <c r="C8" s="7">
        <f t="shared" si="0"/>
        <v>26.4</v>
      </c>
      <c r="D8" s="13" t="s">
        <v>78</v>
      </c>
      <c r="E8" s="12" t="s">
        <v>986</v>
      </c>
      <c r="F8" s="10"/>
      <c r="G8" s="10" t="s">
        <v>987</v>
      </c>
      <c r="H8" s="9" t="s">
        <v>5</v>
      </c>
      <c r="I8" s="8">
        <v>49</v>
      </c>
      <c r="J8" s="11">
        <v>43469.042893518519</v>
      </c>
      <c r="K8" s="11">
        <f t="shared" si="1"/>
        <v>43469</v>
      </c>
      <c r="L8" s="10" t="s">
        <v>6</v>
      </c>
      <c r="M8" s="12" t="s">
        <v>757</v>
      </c>
      <c r="N8" s="10" t="s">
        <v>28</v>
      </c>
      <c r="O8" s="10"/>
      <c r="P8" s="10" t="s">
        <v>28</v>
      </c>
      <c r="Q8" s="10" t="s">
        <v>75</v>
      </c>
      <c r="R8" s="12" t="s">
        <v>82</v>
      </c>
      <c r="S8" s="9">
        <v>30</v>
      </c>
      <c r="T8" s="13" t="s">
        <v>106</v>
      </c>
    </row>
    <row r="9" spans="1:20" x14ac:dyDescent="0.25">
      <c r="A9" s="8">
        <v>11.1</v>
      </c>
      <c r="B9" s="9" t="s">
        <v>5</v>
      </c>
      <c r="C9" s="7">
        <f t="shared" si="0"/>
        <v>8.1</v>
      </c>
      <c r="D9" s="13" t="s">
        <v>78</v>
      </c>
      <c r="E9" s="12" t="s">
        <v>603</v>
      </c>
      <c r="F9" s="10"/>
      <c r="G9" s="10" t="s">
        <v>604</v>
      </c>
      <c r="H9" s="9" t="s">
        <v>5</v>
      </c>
      <c r="I9" s="8">
        <v>33</v>
      </c>
      <c r="J9" s="11">
        <v>43470.124664351853</v>
      </c>
      <c r="K9" s="11">
        <f t="shared" si="1"/>
        <v>43470</v>
      </c>
      <c r="L9" s="10" t="s">
        <v>6</v>
      </c>
      <c r="M9" s="12" t="s">
        <v>99</v>
      </c>
      <c r="N9" s="10" t="s">
        <v>23</v>
      </c>
      <c r="O9" s="10"/>
      <c r="P9" s="10" t="s">
        <v>24</v>
      </c>
      <c r="Q9" s="10" t="s">
        <v>75</v>
      </c>
      <c r="R9" s="12" t="s">
        <v>82</v>
      </c>
      <c r="S9" s="9">
        <v>37</v>
      </c>
      <c r="T9" s="13" t="s">
        <v>106</v>
      </c>
    </row>
    <row r="10" spans="1:20" x14ac:dyDescent="0.25">
      <c r="A10" s="8">
        <v>5.7</v>
      </c>
      <c r="B10" s="9" t="s">
        <v>5</v>
      </c>
      <c r="C10" s="7">
        <f t="shared" si="0"/>
        <v>2.7</v>
      </c>
      <c r="D10" s="13" t="s">
        <v>78</v>
      </c>
      <c r="E10" s="12" t="s">
        <v>625</v>
      </c>
      <c r="F10" s="10"/>
      <c r="G10" s="10" t="s">
        <v>626</v>
      </c>
      <c r="H10" s="9" t="s">
        <v>5</v>
      </c>
      <c r="I10" s="8">
        <v>33</v>
      </c>
      <c r="J10" s="11">
        <v>43470.08189814815</v>
      </c>
      <c r="K10" s="11">
        <f t="shared" si="1"/>
        <v>43470</v>
      </c>
      <c r="L10" s="10" t="s">
        <v>6</v>
      </c>
      <c r="M10" s="12" t="s">
        <v>99</v>
      </c>
      <c r="N10" s="10" t="s">
        <v>8</v>
      </c>
      <c r="O10" s="10"/>
      <c r="P10" s="10" t="s">
        <v>24</v>
      </c>
      <c r="Q10" s="10" t="s">
        <v>75</v>
      </c>
      <c r="R10" s="12" t="s">
        <v>82</v>
      </c>
      <c r="S10" s="9">
        <v>37</v>
      </c>
      <c r="T10" s="13" t="s">
        <v>106</v>
      </c>
    </row>
    <row r="11" spans="1:20" x14ac:dyDescent="0.25">
      <c r="A11" s="8">
        <v>12</v>
      </c>
      <c r="B11" s="9" t="s">
        <v>5</v>
      </c>
      <c r="C11" s="7">
        <f t="shared" si="0"/>
        <v>9</v>
      </c>
      <c r="D11" s="13" t="s">
        <v>78</v>
      </c>
      <c r="E11" s="10" t="s">
        <v>679</v>
      </c>
      <c r="F11" s="10"/>
      <c r="G11" s="10" t="s">
        <v>680</v>
      </c>
      <c r="H11" s="9" t="s">
        <v>4</v>
      </c>
      <c r="I11" s="9">
        <v>30</v>
      </c>
      <c r="J11" s="11">
        <v>43470.992152777777</v>
      </c>
      <c r="K11" s="11">
        <f t="shared" si="1"/>
        <v>43470</v>
      </c>
      <c r="L11" s="10" t="s">
        <v>6</v>
      </c>
      <c r="M11" s="12" t="s">
        <v>99</v>
      </c>
      <c r="N11" s="10" t="s">
        <v>584</v>
      </c>
      <c r="O11" s="10"/>
      <c r="P11" s="10" t="s">
        <v>141</v>
      </c>
      <c r="Q11" s="10" t="s">
        <v>75</v>
      </c>
      <c r="R11" s="10" t="s">
        <v>82</v>
      </c>
      <c r="S11" s="9">
        <v>45</v>
      </c>
      <c r="T11" s="13" t="s">
        <v>106</v>
      </c>
    </row>
    <row r="12" spans="1:20" x14ac:dyDescent="0.25">
      <c r="A12" s="8">
        <v>12.8</v>
      </c>
      <c r="B12" s="9" t="s">
        <v>5</v>
      </c>
      <c r="C12" s="7">
        <f t="shared" si="0"/>
        <v>9.8000000000000007</v>
      </c>
      <c r="D12" s="13" t="s">
        <v>78</v>
      </c>
      <c r="E12" s="10" t="s">
        <v>697</v>
      </c>
      <c r="F12" s="10"/>
      <c r="G12" s="10" t="s">
        <v>698</v>
      </c>
      <c r="H12" s="9" t="s">
        <v>4</v>
      </c>
      <c r="I12" s="9">
        <v>30</v>
      </c>
      <c r="J12" s="11">
        <v>43470.930185185185</v>
      </c>
      <c r="K12" s="11">
        <f t="shared" si="1"/>
        <v>43470</v>
      </c>
      <c r="L12" s="10" t="s">
        <v>6</v>
      </c>
      <c r="M12" s="12" t="s">
        <v>99</v>
      </c>
      <c r="N12" s="10" t="s">
        <v>7</v>
      </c>
      <c r="O12" s="10"/>
      <c r="P12" s="10" t="s">
        <v>7</v>
      </c>
      <c r="Q12" s="10" t="s">
        <v>75</v>
      </c>
      <c r="R12" s="10" t="s">
        <v>82</v>
      </c>
      <c r="S12" s="9">
        <v>45</v>
      </c>
      <c r="T12" s="13" t="s">
        <v>106</v>
      </c>
    </row>
    <row r="13" spans="1:20" x14ac:dyDescent="0.25">
      <c r="A13" s="8">
        <v>13</v>
      </c>
      <c r="B13" s="9" t="s">
        <v>4</v>
      </c>
      <c r="C13" s="7">
        <f t="shared" si="0"/>
        <v>10</v>
      </c>
      <c r="D13" s="13" t="s">
        <v>78</v>
      </c>
      <c r="E13" s="10" t="s">
        <v>1140</v>
      </c>
      <c r="F13" s="10" t="s">
        <v>1141</v>
      </c>
      <c r="G13" s="10" t="s">
        <v>1142</v>
      </c>
      <c r="H13" s="9" t="s">
        <v>5</v>
      </c>
      <c r="I13" s="8">
        <v>46</v>
      </c>
      <c r="J13" s="11">
        <v>43472.08258101852</v>
      </c>
      <c r="K13" s="11">
        <f t="shared" si="1"/>
        <v>43472</v>
      </c>
      <c r="L13" s="10" t="s">
        <v>6</v>
      </c>
      <c r="M13" s="12" t="s">
        <v>1136</v>
      </c>
      <c r="N13" s="10" t="s">
        <v>28</v>
      </c>
      <c r="O13" s="10" t="s">
        <v>24</v>
      </c>
      <c r="P13" s="10" t="s">
        <v>24</v>
      </c>
      <c r="Q13" s="10" t="s">
        <v>75</v>
      </c>
      <c r="R13" s="12" t="s">
        <v>82</v>
      </c>
      <c r="S13" s="9">
        <v>37</v>
      </c>
      <c r="T13" s="13" t="s">
        <v>106</v>
      </c>
    </row>
    <row r="14" spans="1:20" x14ac:dyDescent="0.25">
      <c r="A14" s="8">
        <v>69</v>
      </c>
      <c r="B14" s="9" t="s">
        <v>5</v>
      </c>
      <c r="C14" s="7">
        <f t="shared" si="0"/>
        <v>66</v>
      </c>
      <c r="D14" s="13" t="s">
        <v>78</v>
      </c>
      <c r="E14" s="10" t="s">
        <v>1057</v>
      </c>
      <c r="F14" s="10" t="s">
        <v>1058</v>
      </c>
      <c r="G14" s="10" t="s">
        <v>748</v>
      </c>
      <c r="H14" s="9" t="s">
        <v>5</v>
      </c>
      <c r="I14" s="8">
        <v>41</v>
      </c>
      <c r="J14" s="11">
        <v>43473.605636574073</v>
      </c>
      <c r="K14" s="11">
        <f t="shared" si="1"/>
        <v>43473</v>
      </c>
      <c r="L14" s="10" t="s">
        <v>6</v>
      </c>
      <c r="M14" s="12" t="s">
        <v>1037</v>
      </c>
      <c r="N14" s="10" t="s">
        <v>556</v>
      </c>
      <c r="O14" s="10" t="s">
        <v>199</v>
      </c>
      <c r="P14" s="10" t="s">
        <v>199</v>
      </c>
      <c r="Q14" s="10" t="s">
        <v>75</v>
      </c>
      <c r="R14" s="12" t="s">
        <v>82</v>
      </c>
      <c r="S14" s="9">
        <v>34</v>
      </c>
      <c r="T14" s="13" t="s">
        <v>106</v>
      </c>
    </row>
    <row r="15" spans="1:20" x14ac:dyDescent="0.25">
      <c r="A15" s="8">
        <v>31.3</v>
      </c>
      <c r="B15" s="9" t="s">
        <v>4</v>
      </c>
      <c r="C15" s="7">
        <f t="shared" si="0"/>
        <v>28.3</v>
      </c>
      <c r="D15" s="13" t="s">
        <v>78</v>
      </c>
      <c r="E15" s="10" t="s">
        <v>835</v>
      </c>
      <c r="F15" s="10"/>
      <c r="G15" s="10" t="s">
        <v>836</v>
      </c>
      <c r="H15" s="9" t="s">
        <v>4</v>
      </c>
      <c r="I15" s="8">
        <v>53</v>
      </c>
      <c r="J15" s="11">
        <v>43474.514004629629</v>
      </c>
      <c r="K15" s="11">
        <f t="shared" si="1"/>
        <v>43474</v>
      </c>
      <c r="L15" s="10" t="s">
        <v>6</v>
      </c>
      <c r="M15" s="12" t="s">
        <v>757</v>
      </c>
      <c r="N15" s="10" t="s">
        <v>113</v>
      </c>
      <c r="O15" s="10" t="s">
        <v>129</v>
      </c>
      <c r="P15" s="12" t="s">
        <v>129</v>
      </c>
      <c r="Q15" s="10" t="s">
        <v>1309</v>
      </c>
      <c r="R15" s="10" t="s">
        <v>1309</v>
      </c>
      <c r="S15" s="9">
        <v>32</v>
      </c>
      <c r="T15" s="13" t="s">
        <v>106</v>
      </c>
    </row>
    <row r="16" spans="1:20" x14ac:dyDescent="0.25">
      <c r="A16" s="8">
        <v>74.8</v>
      </c>
      <c r="B16" s="9" t="s">
        <v>4</v>
      </c>
      <c r="C16" s="7">
        <f t="shared" si="0"/>
        <v>71.8</v>
      </c>
      <c r="D16" s="13" t="s">
        <v>78</v>
      </c>
      <c r="E16" s="10" t="s">
        <v>913</v>
      </c>
      <c r="F16" s="10"/>
      <c r="G16" s="10" t="s">
        <v>914</v>
      </c>
      <c r="H16" s="9" t="s">
        <v>4</v>
      </c>
      <c r="I16" s="8">
        <v>48</v>
      </c>
      <c r="J16" s="11">
        <v>43475.473946759259</v>
      </c>
      <c r="K16" s="11">
        <f t="shared" si="1"/>
        <v>43475</v>
      </c>
      <c r="L16" s="10" t="s">
        <v>6</v>
      </c>
      <c r="M16" s="12" t="s">
        <v>757</v>
      </c>
      <c r="N16" s="10" t="s">
        <v>12</v>
      </c>
      <c r="O16" s="12" t="s">
        <v>129</v>
      </c>
      <c r="P16" s="12" t="s">
        <v>129</v>
      </c>
      <c r="Q16" s="10" t="s">
        <v>1309</v>
      </c>
      <c r="R16" s="10" t="s">
        <v>1309</v>
      </c>
      <c r="S16" s="9">
        <v>39</v>
      </c>
      <c r="T16" s="13" t="s">
        <v>106</v>
      </c>
    </row>
    <row r="17" spans="1:20" x14ac:dyDescent="0.25">
      <c r="A17" s="8">
        <v>5.7</v>
      </c>
      <c r="B17" s="9" t="s">
        <v>5</v>
      </c>
      <c r="C17" s="7">
        <f t="shared" si="0"/>
        <v>2.7</v>
      </c>
      <c r="D17" s="13" t="s">
        <v>78</v>
      </c>
      <c r="E17" s="12" t="s">
        <v>400</v>
      </c>
      <c r="F17" s="12" t="s">
        <v>400</v>
      </c>
      <c r="G17" s="10" t="s">
        <v>401</v>
      </c>
      <c r="H17" s="9" t="s">
        <v>4</v>
      </c>
      <c r="I17" s="8">
        <v>48</v>
      </c>
      <c r="J17" s="11">
        <v>43476.585046296299</v>
      </c>
      <c r="K17" s="11">
        <f t="shared" si="1"/>
        <v>43476</v>
      </c>
      <c r="L17" s="10" t="s">
        <v>6</v>
      </c>
      <c r="M17" s="12" t="s">
        <v>99</v>
      </c>
      <c r="N17" s="10" t="s">
        <v>23</v>
      </c>
      <c r="O17" s="10"/>
      <c r="P17" s="10" t="s">
        <v>24</v>
      </c>
      <c r="Q17" s="10" t="s">
        <v>75</v>
      </c>
      <c r="R17" s="12" t="s">
        <v>82</v>
      </c>
      <c r="S17" s="9">
        <v>33</v>
      </c>
      <c r="T17" s="13" t="s">
        <v>106</v>
      </c>
    </row>
    <row r="18" spans="1:20" x14ac:dyDescent="0.25">
      <c r="A18" s="8">
        <v>33.200000000000003</v>
      </c>
      <c r="B18" s="9" t="s">
        <v>4</v>
      </c>
      <c r="C18" s="7">
        <f t="shared" si="0"/>
        <v>30.200000000000003</v>
      </c>
      <c r="D18" s="13" t="s">
        <v>1212</v>
      </c>
      <c r="E18" s="10" t="s">
        <v>1225</v>
      </c>
      <c r="F18" s="10" t="s">
        <v>1226</v>
      </c>
      <c r="G18" s="10" t="s">
        <v>1227</v>
      </c>
      <c r="H18" s="9" t="s">
        <v>5</v>
      </c>
      <c r="I18" s="8">
        <v>46</v>
      </c>
      <c r="J18" s="11">
        <v>43477.622685185182</v>
      </c>
      <c r="K18" s="11">
        <f t="shared" si="1"/>
        <v>43477</v>
      </c>
      <c r="L18" s="10" t="s">
        <v>6</v>
      </c>
      <c r="M18" s="12" t="s">
        <v>1208</v>
      </c>
      <c r="N18" s="10" t="s">
        <v>21</v>
      </c>
      <c r="O18" s="10"/>
      <c r="P18" s="10" t="s">
        <v>1306</v>
      </c>
      <c r="Q18" s="10" t="s">
        <v>1309</v>
      </c>
      <c r="R18" s="10" t="s">
        <v>1309</v>
      </c>
      <c r="S18" s="9">
        <v>27</v>
      </c>
      <c r="T18" s="13" t="s">
        <v>106</v>
      </c>
    </row>
    <row r="19" spans="1:20" x14ac:dyDescent="0.25">
      <c r="A19" s="8">
        <v>26.7</v>
      </c>
      <c r="B19" s="9" t="s">
        <v>5</v>
      </c>
      <c r="C19" s="7">
        <f t="shared" si="0"/>
        <v>23.7</v>
      </c>
      <c r="D19" s="13" t="s">
        <v>78</v>
      </c>
      <c r="E19" s="10" t="s">
        <v>977</v>
      </c>
      <c r="F19" s="10"/>
      <c r="G19" s="10" t="s">
        <v>978</v>
      </c>
      <c r="H19" s="9" t="s">
        <v>5</v>
      </c>
      <c r="I19" s="8">
        <v>49</v>
      </c>
      <c r="J19" s="11">
        <v>43478.481956018521</v>
      </c>
      <c r="K19" s="11">
        <f t="shared" si="1"/>
        <v>43478</v>
      </c>
      <c r="L19" s="10" t="s">
        <v>6</v>
      </c>
      <c r="M19" s="12" t="s">
        <v>757</v>
      </c>
      <c r="N19" s="10" t="s">
        <v>18</v>
      </c>
      <c r="O19" s="10" t="s">
        <v>8</v>
      </c>
      <c r="P19" s="10" t="s">
        <v>24</v>
      </c>
      <c r="Q19" s="10" t="s">
        <v>75</v>
      </c>
      <c r="R19" s="12" t="s">
        <v>82</v>
      </c>
      <c r="S19" s="9">
        <v>37</v>
      </c>
      <c r="T19" s="13" t="s">
        <v>106</v>
      </c>
    </row>
    <row r="20" spans="1:20" x14ac:dyDescent="0.25">
      <c r="A20" s="8">
        <v>8.8000000000000007</v>
      </c>
      <c r="B20" s="9" t="s">
        <v>5</v>
      </c>
      <c r="C20" s="7">
        <f t="shared" si="0"/>
        <v>5.8000000000000007</v>
      </c>
      <c r="D20" s="13" t="s">
        <v>78</v>
      </c>
      <c r="E20" s="10" t="s">
        <v>663</v>
      </c>
      <c r="F20" s="10"/>
      <c r="G20" s="10" t="s">
        <v>664</v>
      </c>
      <c r="H20" s="9" t="s">
        <v>4</v>
      </c>
      <c r="I20" s="8">
        <v>41</v>
      </c>
      <c r="J20" s="11">
        <v>43481.016979166663</v>
      </c>
      <c r="K20" s="11">
        <f t="shared" si="1"/>
        <v>43481</v>
      </c>
      <c r="L20" s="10" t="s">
        <v>6</v>
      </c>
      <c r="M20" s="12" t="s">
        <v>99</v>
      </c>
      <c r="N20" s="10" t="s">
        <v>7</v>
      </c>
      <c r="O20" s="10"/>
      <c r="P20" s="10" t="s">
        <v>7</v>
      </c>
      <c r="Q20" s="10" t="s">
        <v>75</v>
      </c>
      <c r="R20" s="10" t="s">
        <v>82</v>
      </c>
      <c r="S20" s="9">
        <v>24</v>
      </c>
      <c r="T20" s="13" t="s">
        <v>106</v>
      </c>
    </row>
    <row r="21" spans="1:20" x14ac:dyDescent="0.25">
      <c r="A21" s="8">
        <v>5.8</v>
      </c>
      <c r="B21" s="9" t="s">
        <v>4</v>
      </c>
      <c r="C21" s="7">
        <f t="shared" si="0"/>
        <v>2.8</v>
      </c>
      <c r="D21" s="13" t="s">
        <v>78</v>
      </c>
      <c r="E21" s="10" t="s">
        <v>1205</v>
      </c>
      <c r="F21" s="10"/>
      <c r="G21" s="10" t="s">
        <v>748</v>
      </c>
      <c r="H21" s="9" t="s">
        <v>5</v>
      </c>
      <c r="I21" s="8">
        <v>33</v>
      </c>
      <c r="J21" s="11">
        <v>43481.949374999997</v>
      </c>
      <c r="K21" s="11">
        <f t="shared" si="1"/>
        <v>43481</v>
      </c>
      <c r="L21" s="10" t="s">
        <v>6</v>
      </c>
      <c r="M21" s="12" t="s">
        <v>1037</v>
      </c>
      <c r="N21" s="10" t="s">
        <v>199</v>
      </c>
      <c r="O21" s="10"/>
      <c r="P21" s="10" t="s">
        <v>199</v>
      </c>
      <c r="Q21" s="10" t="s">
        <v>1309</v>
      </c>
      <c r="R21" s="10" t="s">
        <v>1309</v>
      </c>
      <c r="S21" s="9">
        <v>27</v>
      </c>
      <c r="T21" s="13" t="s">
        <v>106</v>
      </c>
    </row>
    <row r="22" spans="1:20" x14ac:dyDescent="0.25">
      <c r="A22" s="8">
        <v>6.5</v>
      </c>
      <c r="B22" s="9" t="s">
        <v>4</v>
      </c>
      <c r="C22" s="7">
        <f t="shared" si="0"/>
        <v>3.5</v>
      </c>
      <c r="D22" s="13" t="s">
        <v>78</v>
      </c>
      <c r="E22" s="10" t="s">
        <v>340</v>
      </c>
      <c r="F22" s="10" t="s">
        <v>341</v>
      </c>
      <c r="G22" s="10" t="s">
        <v>342</v>
      </c>
      <c r="H22" s="9" t="s">
        <v>5</v>
      </c>
      <c r="I22" s="8">
        <v>41</v>
      </c>
      <c r="J22" s="11">
        <v>43483.333495370367</v>
      </c>
      <c r="K22" s="11">
        <f t="shared" si="1"/>
        <v>43483</v>
      </c>
      <c r="L22" s="10" t="s">
        <v>6</v>
      </c>
      <c r="M22" s="12" t="s">
        <v>99</v>
      </c>
      <c r="N22" s="10" t="s">
        <v>7</v>
      </c>
      <c r="O22" s="10"/>
      <c r="P22" s="10" t="s">
        <v>7</v>
      </c>
      <c r="Q22" s="10" t="s">
        <v>75</v>
      </c>
      <c r="R22" s="12" t="s">
        <v>82</v>
      </c>
      <c r="S22" s="9">
        <v>25</v>
      </c>
      <c r="T22" s="13" t="s">
        <v>106</v>
      </c>
    </row>
    <row r="23" spans="1:20" x14ac:dyDescent="0.25">
      <c r="A23" s="8">
        <v>6.3</v>
      </c>
      <c r="B23" s="9" t="s">
        <v>4</v>
      </c>
      <c r="C23" s="7">
        <f t="shared" si="0"/>
        <v>3.3</v>
      </c>
      <c r="D23" s="13" t="s">
        <v>78</v>
      </c>
      <c r="E23" s="12" t="s">
        <v>402</v>
      </c>
      <c r="F23" s="10"/>
      <c r="G23" s="10" t="s">
        <v>403</v>
      </c>
      <c r="H23" s="9" t="s">
        <v>4</v>
      </c>
      <c r="I23" s="8">
        <v>48</v>
      </c>
      <c r="J23" s="11">
        <v>43483.890046296299</v>
      </c>
      <c r="K23" s="11">
        <f t="shared" si="1"/>
        <v>43483</v>
      </c>
      <c r="L23" s="10" t="s">
        <v>6</v>
      </c>
      <c r="M23" s="12" t="s">
        <v>99</v>
      </c>
      <c r="N23" s="10" t="s">
        <v>23</v>
      </c>
      <c r="O23" s="10"/>
      <c r="P23" s="10" t="s">
        <v>24</v>
      </c>
      <c r="Q23" s="10" t="s">
        <v>75</v>
      </c>
      <c r="R23" s="12" t="s">
        <v>82</v>
      </c>
      <c r="S23" s="9">
        <v>43</v>
      </c>
      <c r="T23" s="13" t="s">
        <v>106</v>
      </c>
    </row>
    <row r="24" spans="1:20" x14ac:dyDescent="0.25">
      <c r="A24" s="8">
        <v>11.5</v>
      </c>
      <c r="B24" s="9" t="s">
        <v>5</v>
      </c>
      <c r="C24" s="7">
        <f t="shared" si="0"/>
        <v>8.5</v>
      </c>
      <c r="D24" s="13" t="s">
        <v>78</v>
      </c>
      <c r="E24" s="12" t="s">
        <v>1185</v>
      </c>
      <c r="F24" s="10"/>
      <c r="G24" s="10" t="s">
        <v>1186</v>
      </c>
      <c r="H24" s="9" t="s">
        <v>5</v>
      </c>
      <c r="I24" s="8">
        <v>47</v>
      </c>
      <c r="J24" s="11">
        <v>43484.763298611113</v>
      </c>
      <c r="K24" s="11">
        <f t="shared" si="1"/>
        <v>43484</v>
      </c>
      <c r="L24" s="10" t="s">
        <v>6</v>
      </c>
      <c r="M24" s="12" t="s">
        <v>1037</v>
      </c>
      <c r="N24" s="10" t="s">
        <v>556</v>
      </c>
      <c r="O24" s="10"/>
      <c r="P24" s="10" t="s">
        <v>199</v>
      </c>
      <c r="Q24" s="10" t="s">
        <v>75</v>
      </c>
      <c r="R24" s="12" t="s">
        <v>82</v>
      </c>
      <c r="S24" s="9">
        <v>44</v>
      </c>
      <c r="T24" s="13" t="s">
        <v>106</v>
      </c>
    </row>
    <row r="25" spans="1:20" x14ac:dyDescent="0.25">
      <c r="A25" s="8">
        <v>9.6999999999999993</v>
      </c>
      <c r="B25" s="9" t="s">
        <v>4</v>
      </c>
      <c r="C25" s="7">
        <f t="shared" si="0"/>
        <v>6.6999999999999993</v>
      </c>
      <c r="D25" s="13" t="s">
        <v>78</v>
      </c>
      <c r="E25" s="10" t="s">
        <v>1200</v>
      </c>
      <c r="F25" s="10"/>
      <c r="G25" s="10" t="s">
        <v>1104</v>
      </c>
      <c r="H25" s="9" t="s">
        <v>4</v>
      </c>
      <c r="I25" s="8">
        <v>38</v>
      </c>
      <c r="J25" s="11">
        <v>43486.798460648148</v>
      </c>
      <c r="K25" s="11">
        <f t="shared" si="1"/>
        <v>43486</v>
      </c>
      <c r="L25" s="10" t="s">
        <v>6</v>
      </c>
      <c r="M25" s="12" t="s">
        <v>1037</v>
      </c>
      <c r="N25" s="10" t="s">
        <v>556</v>
      </c>
      <c r="O25" s="10"/>
      <c r="P25" s="10" t="s">
        <v>199</v>
      </c>
      <c r="Q25" s="10" t="s">
        <v>75</v>
      </c>
      <c r="R25" s="12" t="s">
        <v>82</v>
      </c>
      <c r="S25" s="9">
        <v>33</v>
      </c>
      <c r="T25" s="13" t="s">
        <v>106</v>
      </c>
    </row>
    <row r="26" spans="1:20" x14ac:dyDescent="0.25">
      <c r="A26" s="8">
        <v>72.599999999999994</v>
      </c>
      <c r="B26" s="9" t="s">
        <v>5</v>
      </c>
      <c r="C26" s="7">
        <f t="shared" si="0"/>
        <v>69.599999999999994</v>
      </c>
      <c r="D26" s="13" t="s">
        <v>78</v>
      </c>
      <c r="E26" s="10" t="s">
        <v>904</v>
      </c>
      <c r="F26" s="10" t="s">
        <v>905</v>
      </c>
      <c r="G26" s="10" t="s">
        <v>906</v>
      </c>
      <c r="H26" s="9" t="s">
        <v>4</v>
      </c>
      <c r="I26" s="8">
        <v>48</v>
      </c>
      <c r="J26" s="11">
        <v>43488.193842592591</v>
      </c>
      <c r="K26" s="11">
        <f t="shared" si="1"/>
        <v>43488</v>
      </c>
      <c r="L26" s="10" t="s">
        <v>6</v>
      </c>
      <c r="M26" s="12" t="s">
        <v>757</v>
      </c>
      <c r="N26" s="10" t="s">
        <v>24</v>
      </c>
      <c r="O26" s="10"/>
      <c r="P26" s="10" t="s">
        <v>24</v>
      </c>
      <c r="Q26" s="10" t="s">
        <v>75</v>
      </c>
      <c r="R26" s="10" t="s">
        <v>82</v>
      </c>
      <c r="S26" s="9">
        <v>24</v>
      </c>
      <c r="T26" s="13" t="s">
        <v>106</v>
      </c>
    </row>
    <row r="27" spans="1:20" x14ac:dyDescent="0.25">
      <c r="A27" s="8">
        <v>30.6</v>
      </c>
      <c r="B27" s="9" t="s">
        <v>5</v>
      </c>
      <c r="C27" s="7">
        <f t="shared" si="0"/>
        <v>27.6</v>
      </c>
      <c r="D27" s="13" t="s">
        <v>78</v>
      </c>
      <c r="E27" s="10" t="s">
        <v>869</v>
      </c>
      <c r="F27" s="10" t="s">
        <v>870</v>
      </c>
      <c r="G27" s="10" t="s">
        <v>871</v>
      </c>
      <c r="H27" s="9" t="s">
        <v>5</v>
      </c>
      <c r="I27" s="8">
        <v>46</v>
      </c>
      <c r="J27" s="11">
        <v>43490.154386574075</v>
      </c>
      <c r="K27" s="11">
        <f t="shared" si="1"/>
        <v>43490</v>
      </c>
      <c r="L27" s="10" t="s">
        <v>6</v>
      </c>
      <c r="M27" s="12" t="s">
        <v>757</v>
      </c>
      <c r="N27" s="10" t="s">
        <v>24</v>
      </c>
      <c r="O27" s="10"/>
      <c r="P27" s="10" t="s">
        <v>24</v>
      </c>
      <c r="Q27" s="10" t="s">
        <v>75</v>
      </c>
      <c r="R27" s="12" t="s">
        <v>82</v>
      </c>
      <c r="S27" s="9">
        <v>32</v>
      </c>
      <c r="T27" s="13" t="s">
        <v>106</v>
      </c>
    </row>
    <row r="28" spans="1:20" x14ac:dyDescent="0.25">
      <c r="A28" s="8">
        <v>61.9</v>
      </c>
      <c r="B28" s="9" t="s">
        <v>5</v>
      </c>
      <c r="C28" s="7">
        <f t="shared" si="0"/>
        <v>58.9</v>
      </c>
      <c r="D28" s="13" t="s">
        <v>78</v>
      </c>
      <c r="E28" s="10" t="s">
        <v>1109</v>
      </c>
      <c r="F28" s="10"/>
      <c r="G28" s="10" t="s">
        <v>157</v>
      </c>
      <c r="H28" s="9" t="s">
        <v>4</v>
      </c>
      <c r="I28" s="8">
        <v>38</v>
      </c>
      <c r="J28" s="11">
        <v>43491.272905092592</v>
      </c>
      <c r="K28" s="11">
        <f t="shared" si="1"/>
        <v>43491</v>
      </c>
      <c r="L28" s="10" t="s">
        <v>6</v>
      </c>
      <c r="M28" s="12" t="s">
        <v>1037</v>
      </c>
      <c r="N28" s="10" t="s">
        <v>15</v>
      </c>
      <c r="O28" s="10"/>
      <c r="P28" s="10" t="s">
        <v>10</v>
      </c>
      <c r="Q28" s="10" t="s">
        <v>1309</v>
      </c>
      <c r="R28" s="10" t="s">
        <v>1309</v>
      </c>
      <c r="S28" s="9">
        <v>41</v>
      </c>
      <c r="T28" s="13" t="s">
        <v>106</v>
      </c>
    </row>
    <row r="29" spans="1:20" x14ac:dyDescent="0.25">
      <c r="A29" s="8">
        <v>26.3</v>
      </c>
      <c r="B29" s="9" t="s">
        <v>4</v>
      </c>
      <c r="C29" s="7">
        <f t="shared" si="0"/>
        <v>23.3</v>
      </c>
      <c r="D29" s="13" t="s">
        <v>78</v>
      </c>
      <c r="E29" s="12" t="s">
        <v>915</v>
      </c>
      <c r="F29" s="10" t="s">
        <v>916</v>
      </c>
      <c r="G29" s="10" t="s">
        <v>917</v>
      </c>
      <c r="H29" s="9" t="s">
        <v>4</v>
      </c>
      <c r="I29" s="8">
        <v>48</v>
      </c>
      <c r="J29" s="11">
        <v>43492.460243055553</v>
      </c>
      <c r="K29" s="11">
        <f t="shared" si="1"/>
        <v>43492</v>
      </c>
      <c r="L29" s="10" t="s">
        <v>6</v>
      </c>
      <c r="M29" s="12" t="s">
        <v>757</v>
      </c>
      <c r="N29" s="10" t="s">
        <v>8</v>
      </c>
      <c r="O29" s="10"/>
      <c r="P29" s="10" t="s">
        <v>24</v>
      </c>
      <c r="Q29" s="10" t="s">
        <v>75</v>
      </c>
      <c r="R29" s="12" t="s">
        <v>82</v>
      </c>
      <c r="S29" s="9">
        <v>20</v>
      </c>
      <c r="T29" s="13" t="s">
        <v>106</v>
      </c>
    </row>
    <row r="30" spans="1:20" x14ac:dyDescent="0.25">
      <c r="A30" s="8">
        <v>64.099999999999994</v>
      </c>
      <c r="B30" s="9" t="s">
        <v>4</v>
      </c>
      <c r="C30" s="7">
        <f t="shared" si="0"/>
        <v>61.099999999999994</v>
      </c>
      <c r="D30" s="13" t="s">
        <v>78</v>
      </c>
      <c r="E30" s="10" t="s">
        <v>918</v>
      </c>
      <c r="F30" s="12" t="s">
        <v>919</v>
      </c>
      <c r="G30" s="10" t="s">
        <v>920</v>
      </c>
      <c r="H30" s="9" t="s">
        <v>4</v>
      </c>
      <c r="I30" s="8">
        <v>48</v>
      </c>
      <c r="J30" s="11">
        <v>43493.724351851852</v>
      </c>
      <c r="K30" s="11">
        <f t="shared" si="1"/>
        <v>43493</v>
      </c>
      <c r="L30" s="10" t="s">
        <v>6</v>
      </c>
      <c r="M30" s="12" t="s">
        <v>757</v>
      </c>
      <c r="N30" s="10" t="s">
        <v>8</v>
      </c>
      <c r="O30" s="10"/>
      <c r="P30" s="10" t="s">
        <v>24</v>
      </c>
      <c r="Q30" s="10" t="s">
        <v>75</v>
      </c>
      <c r="R30" s="12" t="s">
        <v>82</v>
      </c>
      <c r="S30" s="9">
        <v>44</v>
      </c>
      <c r="T30" s="13" t="s">
        <v>106</v>
      </c>
    </row>
    <row r="31" spans="1:20" x14ac:dyDescent="0.25">
      <c r="A31" s="8">
        <v>33.1</v>
      </c>
      <c r="B31" s="9" t="s">
        <v>4</v>
      </c>
      <c r="C31" s="7">
        <f t="shared" si="0"/>
        <v>30.1</v>
      </c>
      <c r="D31" s="13" t="s">
        <v>78</v>
      </c>
      <c r="E31" s="10" t="s">
        <v>998</v>
      </c>
      <c r="F31" s="10"/>
      <c r="G31" s="10" t="s">
        <v>999</v>
      </c>
      <c r="H31" s="9" t="s">
        <v>4</v>
      </c>
      <c r="I31" s="8">
        <v>41</v>
      </c>
      <c r="J31" s="11">
        <v>43494.710810185185</v>
      </c>
      <c r="K31" s="11">
        <f t="shared" si="1"/>
        <v>43494</v>
      </c>
      <c r="L31" s="10" t="s">
        <v>6</v>
      </c>
      <c r="M31" s="12" t="s">
        <v>757</v>
      </c>
      <c r="N31" s="10" t="s">
        <v>24</v>
      </c>
      <c r="O31" s="10"/>
      <c r="P31" s="10" t="s">
        <v>24</v>
      </c>
      <c r="Q31" s="10" t="s">
        <v>75</v>
      </c>
      <c r="R31" s="10" t="s">
        <v>82</v>
      </c>
      <c r="S31" s="9">
        <v>35</v>
      </c>
      <c r="T31" s="13" t="s">
        <v>106</v>
      </c>
    </row>
    <row r="32" spans="1:20" x14ac:dyDescent="0.25">
      <c r="A32" s="8">
        <v>8.1</v>
      </c>
      <c r="B32" s="9" t="s">
        <v>4</v>
      </c>
      <c r="C32" s="7">
        <f t="shared" si="0"/>
        <v>5.0999999999999996</v>
      </c>
      <c r="D32" s="13" t="s">
        <v>78</v>
      </c>
      <c r="E32" s="10" t="s">
        <v>553</v>
      </c>
      <c r="F32" s="12" t="s">
        <v>554</v>
      </c>
      <c r="G32" s="10" t="s">
        <v>555</v>
      </c>
      <c r="H32" s="9" t="s">
        <v>5</v>
      </c>
      <c r="I32" s="8">
        <v>35</v>
      </c>
      <c r="J32" s="11">
        <v>43495.920601851853</v>
      </c>
      <c r="K32" s="11">
        <f t="shared" si="1"/>
        <v>43495</v>
      </c>
      <c r="L32" s="10" t="s">
        <v>6</v>
      </c>
      <c r="M32" s="12" t="s">
        <v>99</v>
      </c>
      <c r="N32" s="10" t="s">
        <v>556</v>
      </c>
      <c r="O32" s="10"/>
      <c r="P32" s="10" t="s">
        <v>199</v>
      </c>
      <c r="Q32" s="10" t="s">
        <v>75</v>
      </c>
      <c r="R32" s="12" t="s">
        <v>82</v>
      </c>
      <c r="S32" s="9">
        <v>42</v>
      </c>
      <c r="T32" s="13" t="s">
        <v>106</v>
      </c>
    </row>
    <row r="33" spans="1:20" x14ac:dyDescent="0.25">
      <c r="A33" s="8">
        <v>28</v>
      </c>
      <c r="B33" s="9" t="s">
        <v>5</v>
      </c>
      <c r="C33" s="7">
        <f t="shared" si="0"/>
        <v>25</v>
      </c>
      <c r="D33" s="13" t="s">
        <v>1212</v>
      </c>
      <c r="E33" s="10" t="s">
        <v>1237</v>
      </c>
      <c r="F33" s="10" t="s">
        <v>1238</v>
      </c>
      <c r="G33" s="10" t="s">
        <v>1239</v>
      </c>
      <c r="H33" s="9" t="s">
        <v>4</v>
      </c>
      <c r="I33" s="8">
        <v>48</v>
      </c>
      <c r="J33" s="11">
        <v>43497.309664351851</v>
      </c>
      <c r="K33" s="11">
        <f t="shared" si="1"/>
        <v>43497</v>
      </c>
      <c r="L33" s="10" t="s">
        <v>6</v>
      </c>
      <c r="M33" s="12" t="s">
        <v>1208</v>
      </c>
      <c r="N33" s="10" t="s">
        <v>21</v>
      </c>
      <c r="O33" s="10"/>
      <c r="P33" s="10" t="s">
        <v>1306</v>
      </c>
      <c r="Q33" s="10" t="s">
        <v>1309</v>
      </c>
      <c r="R33" s="10" t="s">
        <v>1309</v>
      </c>
      <c r="S33" s="9">
        <v>27</v>
      </c>
      <c r="T33" s="13" t="s">
        <v>106</v>
      </c>
    </row>
    <row r="34" spans="1:20" x14ac:dyDescent="0.25">
      <c r="A34" s="8">
        <v>4.5</v>
      </c>
      <c r="B34" s="9" t="s">
        <v>5</v>
      </c>
      <c r="C34" s="7">
        <f t="shared" ref="C34:C65" si="2">A34-3</f>
        <v>1.5</v>
      </c>
      <c r="D34" s="13" t="s">
        <v>78</v>
      </c>
      <c r="E34" s="10" t="s">
        <v>162</v>
      </c>
      <c r="F34" s="10" t="s">
        <v>275</v>
      </c>
      <c r="G34" s="10" t="s">
        <v>276</v>
      </c>
      <c r="H34" s="9" t="s">
        <v>4</v>
      </c>
      <c r="I34" s="8">
        <v>41</v>
      </c>
      <c r="J34" s="11">
        <v>43498.35664351852</v>
      </c>
      <c r="K34" s="11">
        <f t="shared" si="1"/>
        <v>43498</v>
      </c>
      <c r="L34" s="10" t="s">
        <v>6</v>
      </c>
      <c r="M34" s="12" t="s">
        <v>81</v>
      </c>
      <c r="N34" s="10" t="s">
        <v>22</v>
      </c>
      <c r="O34" s="10"/>
      <c r="P34" s="10" t="s">
        <v>1304</v>
      </c>
      <c r="Q34" s="10" t="s">
        <v>1309</v>
      </c>
      <c r="R34" s="10" t="s">
        <v>1309</v>
      </c>
      <c r="S34" s="9">
        <v>28</v>
      </c>
      <c r="T34" s="13" t="s">
        <v>106</v>
      </c>
    </row>
    <row r="35" spans="1:20" x14ac:dyDescent="0.25">
      <c r="A35" s="8">
        <v>32.200000000000003</v>
      </c>
      <c r="B35" s="9" t="s">
        <v>4</v>
      </c>
      <c r="C35" s="7">
        <f t="shared" si="2"/>
        <v>29.200000000000003</v>
      </c>
      <c r="D35" s="13" t="s">
        <v>78</v>
      </c>
      <c r="E35" s="10" t="s">
        <v>921</v>
      </c>
      <c r="F35" s="10"/>
      <c r="G35" s="10" t="s">
        <v>922</v>
      </c>
      <c r="H35" s="9" t="s">
        <v>4</v>
      </c>
      <c r="I35" s="8">
        <v>48</v>
      </c>
      <c r="J35" s="11">
        <v>43499.490081018521</v>
      </c>
      <c r="K35" s="11">
        <f t="shared" si="1"/>
        <v>43499</v>
      </c>
      <c r="L35" s="10" t="s">
        <v>6</v>
      </c>
      <c r="M35" s="12" t="s">
        <v>757</v>
      </c>
      <c r="N35" s="10" t="s">
        <v>24</v>
      </c>
      <c r="O35" s="10"/>
      <c r="P35" s="10" t="s">
        <v>24</v>
      </c>
      <c r="Q35" s="10" t="s">
        <v>75</v>
      </c>
      <c r="R35" s="12" t="s">
        <v>82</v>
      </c>
      <c r="S35" s="9">
        <v>26</v>
      </c>
      <c r="T35" s="13" t="s">
        <v>106</v>
      </c>
    </row>
    <row r="36" spans="1:20" x14ac:dyDescent="0.25">
      <c r="A36" s="8">
        <v>61.2</v>
      </c>
      <c r="B36" s="9" t="s">
        <v>5</v>
      </c>
      <c r="C36" s="7">
        <f t="shared" si="2"/>
        <v>58.2</v>
      </c>
      <c r="D36" s="13" t="s">
        <v>116</v>
      </c>
      <c r="E36" s="10" t="s">
        <v>122</v>
      </c>
      <c r="F36" s="10" t="s">
        <v>123</v>
      </c>
      <c r="G36" s="10" t="s">
        <v>124</v>
      </c>
      <c r="H36" s="9" t="s">
        <v>5</v>
      </c>
      <c r="I36" s="8">
        <v>46</v>
      </c>
      <c r="J36" s="11">
        <v>43500.869837962964</v>
      </c>
      <c r="K36" s="11">
        <f t="shared" si="1"/>
        <v>43500</v>
      </c>
      <c r="L36" s="10" t="s">
        <v>6</v>
      </c>
      <c r="M36" s="12" t="s">
        <v>99</v>
      </c>
      <c r="N36" s="10" t="s">
        <v>28</v>
      </c>
      <c r="O36" s="10" t="s">
        <v>24</v>
      </c>
      <c r="P36" s="10" t="s">
        <v>24</v>
      </c>
      <c r="Q36" s="10" t="s">
        <v>75</v>
      </c>
      <c r="R36" s="12" t="s">
        <v>82</v>
      </c>
      <c r="S36" s="9">
        <v>31</v>
      </c>
      <c r="T36" s="13" t="s">
        <v>106</v>
      </c>
    </row>
    <row r="37" spans="1:20" x14ac:dyDescent="0.25">
      <c r="A37" s="8">
        <v>4.4000000000000004</v>
      </c>
      <c r="B37" s="9" t="s">
        <v>5</v>
      </c>
      <c r="C37" s="7">
        <f t="shared" si="2"/>
        <v>1.4000000000000004</v>
      </c>
      <c r="D37" s="13" t="s">
        <v>78</v>
      </c>
      <c r="E37" s="12" t="s">
        <v>404</v>
      </c>
      <c r="F37" s="10" t="s">
        <v>405</v>
      </c>
      <c r="G37" s="10" t="s">
        <v>406</v>
      </c>
      <c r="H37" s="9" t="s">
        <v>4</v>
      </c>
      <c r="I37" s="8">
        <v>48</v>
      </c>
      <c r="J37" s="11">
        <v>43501.886087962965</v>
      </c>
      <c r="K37" s="11">
        <f t="shared" si="1"/>
        <v>43501</v>
      </c>
      <c r="L37" s="10" t="s">
        <v>6</v>
      </c>
      <c r="M37" s="12" t="s">
        <v>99</v>
      </c>
      <c r="N37" s="10" t="s">
        <v>23</v>
      </c>
      <c r="O37" s="10"/>
      <c r="P37" s="10" t="s">
        <v>24</v>
      </c>
      <c r="Q37" s="10" t="s">
        <v>75</v>
      </c>
      <c r="R37" s="12" t="s">
        <v>82</v>
      </c>
      <c r="S37" s="9">
        <v>52</v>
      </c>
      <c r="T37" s="13" t="s">
        <v>106</v>
      </c>
    </row>
    <row r="38" spans="1:20" x14ac:dyDescent="0.25">
      <c r="A38" s="8">
        <v>30.7</v>
      </c>
      <c r="B38" s="9" t="s">
        <v>5</v>
      </c>
      <c r="C38" s="7">
        <f t="shared" si="2"/>
        <v>27.7</v>
      </c>
      <c r="D38" s="13" t="s">
        <v>78</v>
      </c>
      <c r="E38" s="12" t="s">
        <v>1072</v>
      </c>
      <c r="F38" s="10" t="s">
        <v>1073</v>
      </c>
      <c r="G38" s="10" t="s">
        <v>1074</v>
      </c>
      <c r="H38" s="9" t="s">
        <v>5</v>
      </c>
      <c r="I38" s="8">
        <v>53</v>
      </c>
      <c r="J38" s="11">
        <v>43503.439768518518</v>
      </c>
      <c r="K38" s="11">
        <f t="shared" si="1"/>
        <v>43503</v>
      </c>
      <c r="L38" s="10" t="s">
        <v>6</v>
      </c>
      <c r="M38" s="12" t="s">
        <v>1037</v>
      </c>
      <c r="N38" s="10" t="s">
        <v>1075</v>
      </c>
      <c r="O38" s="10"/>
      <c r="P38" s="10" t="s">
        <v>55</v>
      </c>
      <c r="Q38" s="10" t="s">
        <v>1309</v>
      </c>
      <c r="R38" s="10" t="s">
        <v>1309</v>
      </c>
      <c r="S38" s="9">
        <v>31</v>
      </c>
      <c r="T38" s="13" t="s">
        <v>106</v>
      </c>
    </row>
    <row r="39" spans="1:20" x14ac:dyDescent="0.25">
      <c r="A39" s="8">
        <v>23.8</v>
      </c>
      <c r="B39" s="9" t="s">
        <v>5</v>
      </c>
      <c r="C39" s="7">
        <f t="shared" si="2"/>
        <v>20.8</v>
      </c>
      <c r="D39" s="13" t="s">
        <v>78</v>
      </c>
      <c r="E39" s="10" t="s">
        <v>979</v>
      </c>
      <c r="F39" s="10"/>
      <c r="G39" s="10" t="s">
        <v>980</v>
      </c>
      <c r="H39" s="9" t="s">
        <v>5</v>
      </c>
      <c r="I39" s="8">
        <v>49</v>
      </c>
      <c r="J39" s="11">
        <v>43504.64167824074</v>
      </c>
      <c r="K39" s="11">
        <f t="shared" si="1"/>
        <v>43504</v>
      </c>
      <c r="L39" s="10" t="s">
        <v>6</v>
      </c>
      <c r="M39" s="12" t="s">
        <v>757</v>
      </c>
      <c r="N39" s="10" t="s">
        <v>18</v>
      </c>
      <c r="O39" s="10" t="s">
        <v>8</v>
      </c>
      <c r="P39" s="10" t="s">
        <v>24</v>
      </c>
      <c r="Q39" s="10" t="s">
        <v>75</v>
      </c>
      <c r="R39" s="12" t="s">
        <v>82</v>
      </c>
      <c r="S39" s="9">
        <v>43</v>
      </c>
      <c r="T39" s="13" t="s">
        <v>106</v>
      </c>
    </row>
    <row r="40" spans="1:20" x14ac:dyDescent="0.25">
      <c r="A40" s="8">
        <v>7.1</v>
      </c>
      <c r="B40" s="9" t="s">
        <v>5</v>
      </c>
      <c r="C40" s="7">
        <f t="shared" si="2"/>
        <v>4.0999999999999996</v>
      </c>
      <c r="D40" s="13" t="s">
        <v>78</v>
      </c>
      <c r="E40" s="12" t="s">
        <v>605</v>
      </c>
      <c r="F40" s="10"/>
      <c r="G40" s="10" t="s">
        <v>606</v>
      </c>
      <c r="H40" s="9" t="s">
        <v>5</v>
      </c>
      <c r="I40" s="8">
        <v>33</v>
      </c>
      <c r="J40" s="11">
        <v>43505.797997685186</v>
      </c>
      <c r="K40" s="11">
        <f t="shared" si="1"/>
        <v>43505</v>
      </c>
      <c r="L40" s="10" t="s">
        <v>6</v>
      </c>
      <c r="M40" s="12" t="s">
        <v>99</v>
      </c>
      <c r="N40" s="10" t="s">
        <v>7</v>
      </c>
      <c r="O40" s="10"/>
      <c r="P40" s="10" t="s">
        <v>7</v>
      </c>
      <c r="Q40" s="10" t="s">
        <v>75</v>
      </c>
      <c r="R40" s="12" t="s">
        <v>82</v>
      </c>
      <c r="S40" s="9">
        <v>49</v>
      </c>
      <c r="T40" s="13" t="s">
        <v>106</v>
      </c>
    </row>
    <row r="41" spans="1:20" x14ac:dyDescent="0.25">
      <c r="A41" s="8">
        <v>34.6</v>
      </c>
      <c r="B41" s="9" t="s">
        <v>4</v>
      </c>
      <c r="C41" s="7">
        <f t="shared" si="2"/>
        <v>31.6</v>
      </c>
      <c r="D41" s="13" t="s">
        <v>78</v>
      </c>
      <c r="E41" s="10" t="s">
        <v>1151</v>
      </c>
      <c r="F41" s="10"/>
      <c r="G41" s="10" t="s">
        <v>1152</v>
      </c>
      <c r="H41" s="9" t="s">
        <v>4</v>
      </c>
      <c r="I41" s="8">
        <v>53</v>
      </c>
      <c r="J41" s="11">
        <v>43507.348796296297</v>
      </c>
      <c r="K41" s="11">
        <f t="shared" si="1"/>
        <v>43507</v>
      </c>
      <c r="L41" s="10" t="s">
        <v>6</v>
      </c>
      <c r="M41" s="12" t="s">
        <v>1136</v>
      </c>
      <c r="N41" s="10" t="s">
        <v>23</v>
      </c>
      <c r="O41" s="10" t="s">
        <v>113</v>
      </c>
      <c r="P41" s="10" t="s">
        <v>24</v>
      </c>
      <c r="Q41" s="10" t="s">
        <v>75</v>
      </c>
      <c r="R41" s="10" t="s">
        <v>82</v>
      </c>
      <c r="S41" s="9">
        <v>33</v>
      </c>
      <c r="T41" s="13" t="s">
        <v>106</v>
      </c>
    </row>
    <row r="42" spans="1:20" x14ac:dyDescent="0.25">
      <c r="A42" s="8">
        <v>26.7</v>
      </c>
      <c r="B42" s="9" t="s">
        <v>4</v>
      </c>
      <c r="C42" s="7">
        <f t="shared" si="2"/>
        <v>23.7</v>
      </c>
      <c r="D42" s="13" t="s">
        <v>78</v>
      </c>
      <c r="E42" s="10" t="s">
        <v>1000</v>
      </c>
      <c r="F42" s="10"/>
      <c r="G42" s="10" t="s">
        <v>999</v>
      </c>
      <c r="H42" s="9" t="s">
        <v>4</v>
      </c>
      <c r="I42" s="8">
        <v>41</v>
      </c>
      <c r="J42" s="11">
        <v>43508.571967592594</v>
      </c>
      <c r="K42" s="11">
        <f t="shared" si="1"/>
        <v>43508</v>
      </c>
      <c r="L42" s="10" t="s">
        <v>6</v>
      </c>
      <c r="M42" s="12" t="s">
        <v>757</v>
      </c>
      <c r="N42" s="10" t="s">
        <v>24</v>
      </c>
      <c r="O42" s="10"/>
      <c r="P42" s="10" t="s">
        <v>24</v>
      </c>
      <c r="Q42" s="10" t="s">
        <v>75</v>
      </c>
      <c r="R42" s="10" t="s">
        <v>82</v>
      </c>
      <c r="S42" s="9">
        <v>39</v>
      </c>
      <c r="T42" s="13" t="s">
        <v>106</v>
      </c>
    </row>
    <row r="43" spans="1:20" x14ac:dyDescent="0.25">
      <c r="A43" s="8">
        <v>12.4</v>
      </c>
      <c r="B43" s="9" t="s">
        <v>5</v>
      </c>
      <c r="C43" s="7">
        <f t="shared" si="2"/>
        <v>9.4</v>
      </c>
      <c r="D43" s="13" t="s">
        <v>78</v>
      </c>
      <c r="E43" s="10" t="s">
        <v>460</v>
      </c>
      <c r="F43" s="10"/>
      <c r="G43" s="10" t="s">
        <v>461</v>
      </c>
      <c r="H43" s="9" t="s">
        <v>5</v>
      </c>
      <c r="I43" s="8">
        <v>60</v>
      </c>
      <c r="J43" s="11">
        <v>43509.979062500002</v>
      </c>
      <c r="K43" s="11">
        <f t="shared" si="1"/>
        <v>43509</v>
      </c>
      <c r="L43" s="10" t="s">
        <v>6</v>
      </c>
      <c r="M43" s="12" t="s">
        <v>99</v>
      </c>
      <c r="N43" s="10" t="s">
        <v>13</v>
      </c>
      <c r="O43" s="10"/>
      <c r="P43" s="10" t="s">
        <v>13</v>
      </c>
      <c r="Q43" s="10" t="s">
        <v>1309</v>
      </c>
      <c r="R43" s="10" t="s">
        <v>1309</v>
      </c>
      <c r="S43" s="9">
        <v>33</v>
      </c>
      <c r="T43" s="13" t="s">
        <v>106</v>
      </c>
    </row>
    <row r="44" spans="1:20" x14ac:dyDescent="0.25">
      <c r="A44" s="8">
        <v>5.8</v>
      </c>
      <c r="B44" s="9" t="s">
        <v>4</v>
      </c>
      <c r="C44" s="7">
        <f t="shared" si="2"/>
        <v>2.8</v>
      </c>
      <c r="D44" s="13" t="s">
        <v>78</v>
      </c>
      <c r="E44" s="12" t="s">
        <v>467</v>
      </c>
      <c r="F44" s="10"/>
      <c r="G44" s="10" t="s">
        <v>468</v>
      </c>
      <c r="H44" s="9" t="s">
        <v>4</v>
      </c>
      <c r="I44" s="8">
        <v>36</v>
      </c>
      <c r="J44" s="11">
        <v>43511.427071759259</v>
      </c>
      <c r="K44" s="11">
        <f t="shared" si="1"/>
        <v>43511</v>
      </c>
      <c r="L44" s="10" t="s">
        <v>6</v>
      </c>
      <c r="M44" s="12" t="s">
        <v>99</v>
      </c>
      <c r="N44" s="10" t="s">
        <v>7</v>
      </c>
      <c r="O44" s="10"/>
      <c r="P44" s="10" t="s">
        <v>7</v>
      </c>
      <c r="Q44" s="10" t="s">
        <v>75</v>
      </c>
      <c r="R44" s="12" t="s">
        <v>82</v>
      </c>
      <c r="S44" s="9">
        <v>31</v>
      </c>
      <c r="T44" s="13" t="s">
        <v>106</v>
      </c>
    </row>
    <row r="45" spans="1:20" x14ac:dyDescent="0.25">
      <c r="A45" s="8">
        <v>5.3</v>
      </c>
      <c r="B45" s="9" t="s">
        <v>5</v>
      </c>
      <c r="C45" s="7">
        <f t="shared" si="2"/>
        <v>2.2999999999999998</v>
      </c>
      <c r="D45" s="13" t="s">
        <v>78</v>
      </c>
      <c r="E45" s="10" t="s">
        <v>224</v>
      </c>
      <c r="F45" s="10" t="s">
        <v>225</v>
      </c>
      <c r="G45" s="10" t="s">
        <v>226</v>
      </c>
      <c r="H45" s="9" t="s">
        <v>4</v>
      </c>
      <c r="I45" s="8">
        <v>48</v>
      </c>
      <c r="J45" s="11">
        <v>43512.812615740739</v>
      </c>
      <c r="K45" s="11">
        <f t="shared" si="1"/>
        <v>43512</v>
      </c>
      <c r="L45" s="10" t="s">
        <v>6</v>
      </c>
      <c r="M45" s="12" t="s">
        <v>81</v>
      </c>
      <c r="N45" s="10" t="s">
        <v>13</v>
      </c>
      <c r="O45" s="10"/>
      <c r="P45" s="10" t="s">
        <v>13</v>
      </c>
      <c r="Q45" s="10" t="s">
        <v>1309</v>
      </c>
      <c r="R45" s="10" t="s">
        <v>1309</v>
      </c>
      <c r="S45" s="9">
        <v>36</v>
      </c>
      <c r="T45" s="13" t="s">
        <v>106</v>
      </c>
    </row>
    <row r="46" spans="1:20" x14ac:dyDescent="0.25">
      <c r="A46" s="8">
        <v>47.7</v>
      </c>
      <c r="B46" s="9" t="s">
        <v>5</v>
      </c>
      <c r="C46" s="7">
        <f t="shared" si="2"/>
        <v>44.7</v>
      </c>
      <c r="D46" s="13" t="s">
        <v>78</v>
      </c>
      <c r="E46" s="12" t="s">
        <v>153</v>
      </c>
      <c r="F46" s="10"/>
      <c r="G46" s="10"/>
      <c r="H46" s="9" t="s">
        <v>5</v>
      </c>
      <c r="I46" s="8">
        <v>49</v>
      </c>
      <c r="J46" s="11">
        <v>43513.882361111115</v>
      </c>
      <c r="K46" s="11">
        <f t="shared" si="1"/>
        <v>43513</v>
      </c>
      <c r="L46" s="10" t="s">
        <v>6</v>
      </c>
      <c r="M46" s="12" t="s">
        <v>99</v>
      </c>
      <c r="N46" s="12" t="s">
        <v>154</v>
      </c>
      <c r="O46" s="10" t="s">
        <v>1134</v>
      </c>
      <c r="P46" s="10" t="s">
        <v>1134</v>
      </c>
      <c r="Q46" s="10" t="s">
        <v>1309</v>
      </c>
      <c r="R46" s="10" t="s">
        <v>1309</v>
      </c>
      <c r="S46" s="9">
        <v>40</v>
      </c>
      <c r="T46" s="13" t="s">
        <v>106</v>
      </c>
    </row>
    <row r="47" spans="1:20" x14ac:dyDescent="0.25">
      <c r="A47" s="8">
        <v>37.799999999999997</v>
      </c>
      <c r="B47" s="9" t="s">
        <v>4</v>
      </c>
      <c r="C47" s="7">
        <f t="shared" si="2"/>
        <v>34.799999999999997</v>
      </c>
      <c r="D47" s="13" t="s">
        <v>78</v>
      </c>
      <c r="E47" s="10" t="s">
        <v>952</v>
      </c>
      <c r="F47" s="10"/>
      <c r="G47" s="10" t="s">
        <v>953</v>
      </c>
      <c r="H47" s="9" t="s">
        <v>4</v>
      </c>
      <c r="I47" s="8">
        <v>36</v>
      </c>
      <c r="J47" s="11">
        <v>43514.954606481479</v>
      </c>
      <c r="K47" s="11">
        <f t="shared" si="1"/>
        <v>43514</v>
      </c>
      <c r="L47" s="10" t="s">
        <v>6</v>
      </c>
      <c r="M47" s="12" t="s">
        <v>757</v>
      </c>
      <c r="N47" s="10" t="s">
        <v>13</v>
      </c>
      <c r="O47" s="10"/>
      <c r="P47" s="10" t="s">
        <v>13</v>
      </c>
      <c r="Q47" s="10" t="s">
        <v>1309</v>
      </c>
      <c r="R47" s="10" t="s">
        <v>1309</v>
      </c>
      <c r="S47" s="9">
        <v>35</v>
      </c>
      <c r="T47" s="13" t="s">
        <v>106</v>
      </c>
    </row>
    <row r="48" spans="1:20" x14ac:dyDescent="0.25">
      <c r="A48" s="8">
        <v>26.3</v>
      </c>
      <c r="B48" s="9" t="s">
        <v>4</v>
      </c>
      <c r="C48" s="7">
        <f t="shared" si="2"/>
        <v>23.3</v>
      </c>
      <c r="D48" s="13" t="s">
        <v>166</v>
      </c>
      <c r="E48" s="10" t="s">
        <v>192</v>
      </c>
      <c r="F48" s="10"/>
      <c r="G48" s="10" t="s">
        <v>193</v>
      </c>
      <c r="H48" s="9" t="s">
        <v>4</v>
      </c>
      <c r="I48" s="8">
        <v>41</v>
      </c>
      <c r="J48" s="11">
        <v>43516.390520833331</v>
      </c>
      <c r="K48" s="11">
        <f t="shared" si="1"/>
        <v>43516</v>
      </c>
      <c r="L48" s="10" t="s">
        <v>6</v>
      </c>
      <c r="M48" s="12" t="s">
        <v>99</v>
      </c>
      <c r="N48" s="10" t="s">
        <v>16</v>
      </c>
      <c r="O48" s="10" t="s">
        <v>129</v>
      </c>
      <c r="P48" s="12" t="s">
        <v>129</v>
      </c>
      <c r="Q48" s="10" t="s">
        <v>1309</v>
      </c>
      <c r="R48" s="10" t="s">
        <v>1309</v>
      </c>
      <c r="S48" s="9">
        <v>32</v>
      </c>
      <c r="T48" s="13" t="s">
        <v>106</v>
      </c>
    </row>
    <row r="49" spans="1:20" x14ac:dyDescent="0.25">
      <c r="A49" s="8">
        <v>48.3</v>
      </c>
      <c r="B49" s="9" t="s">
        <v>4</v>
      </c>
      <c r="C49" s="7">
        <f t="shared" si="2"/>
        <v>45.3</v>
      </c>
      <c r="D49" s="13" t="s">
        <v>78</v>
      </c>
      <c r="E49" s="10" t="s">
        <v>1122</v>
      </c>
      <c r="F49" s="10"/>
      <c r="G49" s="10" t="s">
        <v>1123</v>
      </c>
      <c r="H49" s="9" t="s">
        <v>4</v>
      </c>
      <c r="I49" s="8">
        <v>28</v>
      </c>
      <c r="J49" s="11">
        <v>43517.879189814812</v>
      </c>
      <c r="K49" s="11">
        <f t="shared" si="1"/>
        <v>43517</v>
      </c>
      <c r="L49" s="10" t="s">
        <v>6</v>
      </c>
      <c r="M49" s="12" t="s">
        <v>1037</v>
      </c>
      <c r="N49" s="10" t="s">
        <v>1124</v>
      </c>
      <c r="O49" s="10"/>
      <c r="P49" s="10" t="s">
        <v>10</v>
      </c>
      <c r="Q49" s="10" t="s">
        <v>1309</v>
      </c>
      <c r="R49" s="10" t="s">
        <v>1309</v>
      </c>
      <c r="S49" s="9">
        <v>34</v>
      </c>
      <c r="T49" s="13" t="s">
        <v>106</v>
      </c>
    </row>
    <row r="50" spans="1:20" x14ac:dyDescent="0.25">
      <c r="A50" s="8">
        <v>25.1</v>
      </c>
      <c r="B50" s="9" t="s">
        <v>4</v>
      </c>
      <c r="C50" s="7">
        <f t="shared" si="2"/>
        <v>22.1</v>
      </c>
      <c r="D50" s="13" t="s">
        <v>78</v>
      </c>
      <c r="E50" s="10" t="s">
        <v>981</v>
      </c>
      <c r="F50" s="10"/>
      <c r="G50" s="10" t="s">
        <v>982</v>
      </c>
      <c r="H50" s="9" t="s">
        <v>5</v>
      </c>
      <c r="I50" s="8">
        <v>49</v>
      </c>
      <c r="J50" s="11">
        <v>43519.154664351852</v>
      </c>
      <c r="K50" s="11">
        <f t="shared" si="1"/>
        <v>43519</v>
      </c>
      <c r="L50" s="10" t="s">
        <v>6</v>
      </c>
      <c r="M50" s="12" t="s">
        <v>757</v>
      </c>
      <c r="N50" s="10" t="s">
        <v>18</v>
      </c>
      <c r="O50" s="12" t="s">
        <v>983</v>
      </c>
      <c r="P50" s="10" t="s">
        <v>7</v>
      </c>
      <c r="Q50" s="10" t="s">
        <v>1309</v>
      </c>
      <c r="R50" s="10" t="s">
        <v>1309</v>
      </c>
      <c r="S50" s="9">
        <v>26</v>
      </c>
      <c r="T50" s="13" t="s">
        <v>106</v>
      </c>
    </row>
    <row r="51" spans="1:20" x14ac:dyDescent="0.25">
      <c r="A51" s="8">
        <v>68.8</v>
      </c>
      <c r="B51" s="9" t="s">
        <v>5</v>
      </c>
      <c r="C51" s="7">
        <f t="shared" si="2"/>
        <v>65.8</v>
      </c>
      <c r="D51" s="13" t="s">
        <v>78</v>
      </c>
      <c r="E51" s="10" t="s">
        <v>890</v>
      </c>
      <c r="F51" s="12" t="s">
        <v>891</v>
      </c>
      <c r="G51" s="10" t="s">
        <v>892</v>
      </c>
      <c r="H51" s="9" t="s">
        <v>5</v>
      </c>
      <c r="I51" s="8">
        <v>53</v>
      </c>
      <c r="J51" s="11">
        <v>43520.456296296295</v>
      </c>
      <c r="K51" s="11">
        <f t="shared" si="1"/>
        <v>43520</v>
      </c>
      <c r="L51" s="10" t="s">
        <v>6</v>
      </c>
      <c r="M51" s="12" t="s">
        <v>757</v>
      </c>
      <c r="N51" s="10" t="s">
        <v>24</v>
      </c>
      <c r="O51" s="10"/>
      <c r="P51" s="10" t="s">
        <v>24</v>
      </c>
      <c r="Q51" s="10" t="s">
        <v>75</v>
      </c>
      <c r="R51" s="12" t="s">
        <v>82</v>
      </c>
      <c r="S51" s="9">
        <v>38</v>
      </c>
      <c r="T51" s="13" t="s">
        <v>106</v>
      </c>
    </row>
    <row r="52" spans="1:20" x14ac:dyDescent="0.25">
      <c r="A52" s="8">
        <v>37.700000000000003</v>
      </c>
      <c r="B52" s="9" t="s">
        <v>4</v>
      </c>
      <c r="C52" s="7">
        <f t="shared" si="2"/>
        <v>34.700000000000003</v>
      </c>
      <c r="D52" s="13" t="s">
        <v>760</v>
      </c>
      <c r="E52" s="10" t="s">
        <v>833</v>
      </c>
      <c r="F52" s="10"/>
      <c r="G52" s="10" t="s">
        <v>834</v>
      </c>
      <c r="H52" s="9" t="s">
        <v>4</v>
      </c>
      <c r="I52" s="8">
        <v>53</v>
      </c>
      <c r="J52" s="11">
        <v>43521.389699074076</v>
      </c>
      <c r="K52" s="11">
        <f t="shared" si="1"/>
        <v>43521</v>
      </c>
      <c r="L52" s="10" t="s">
        <v>6</v>
      </c>
      <c r="M52" s="12" t="s">
        <v>757</v>
      </c>
      <c r="N52" s="10" t="s">
        <v>21</v>
      </c>
      <c r="O52" s="10"/>
      <c r="P52" s="10" t="s">
        <v>1306</v>
      </c>
      <c r="Q52" s="10" t="s">
        <v>75</v>
      </c>
      <c r="R52" s="10" t="s">
        <v>764</v>
      </c>
      <c r="S52" s="9">
        <v>17</v>
      </c>
      <c r="T52" s="13" t="s">
        <v>106</v>
      </c>
    </row>
    <row r="53" spans="1:20" x14ac:dyDescent="0.25">
      <c r="A53" s="8">
        <v>38.4</v>
      </c>
      <c r="B53" s="9" t="s">
        <v>5</v>
      </c>
      <c r="C53" s="7">
        <f t="shared" si="2"/>
        <v>35.4</v>
      </c>
      <c r="D53" s="13" t="s">
        <v>1212</v>
      </c>
      <c r="E53" s="10" t="s">
        <v>1262</v>
      </c>
      <c r="F53" s="10"/>
      <c r="G53" s="10"/>
      <c r="H53" s="9" t="s">
        <v>4</v>
      </c>
      <c r="I53" s="8">
        <v>48</v>
      </c>
      <c r="J53" s="11">
        <v>43522.7346412037</v>
      </c>
      <c r="K53" s="11">
        <f t="shared" si="1"/>
        <v>43522</v>
      </c>
      <c r="L53" s="10" t="s">
        <v>6</v>
      </c>
      <c r="M53" s="12" t="s">
        <v>1208</v>
      </c>
      <c r="N53" s="10" t="s">
        <v>51</v>
      </c>
      <c r="O53" s="10" t="s">
        <v>21</v>
      </c>
      <c r="P53" s="10" t="s">
        <v>1306</v>
      </c>
      <c r="Q53" s="10" t="s">
        <v>1309</v>
      </c>
      <c r="R53" s="10" t="s">
        <v>1309</v>
      </c>
      <c r="S53" s="9">
        <v>36</v>
      </c>
      <c r="T53" s="13" t="s">
        <v>106</v>
      </c>
    </row>
    <row r="54" spans="1:20" x14ac:dyDescent="0.25">
      <c r="A54" s="8">
        <v>17.899999999999999</v>
      </c>
      <c r="B54" s="9" t="s">
        <v>5</v>
      </c>
      <c r="C54" s="7">
        <f t="shared" si="2"/>
        <v>14.899999999999999</v>
      </c>
      <c r="D54" s="13" t="s">
        <v>78</v>
      </c>
      <c r="E54" s="12" t="s">
        <v>1076</v>
      </c>
      <c r="F54" s="12" t="s">
        <v>1077</v>
      </c>
      <c r="G54" s="10" t="s">
        <v>1078</v>
      </c>
      <c r="H54" s="9" t="s">
        <v>5</v>
      </c>
      <c r="I54" s="8">
        <v>53</v>
      </c>
      <c r="J54" s="11">
        <v>43523.669965277775</v>
      </c>
      <c r="K54" s="11">
        <f t="shared" si="1"/>
        <v>43523</v>
      </c>
      <c r="L54" s="10" t="s">
        <v>6</v>
      </c>
      <c r="M54" s="12" t="s">
        <v>1037</v>
      </c>
      <c r="N54" s="10" t="s">
        <v>41</v>
      </c>
      <c r="O54" s="10" t="s">
        <v>55</v>
      </c>
      <c r="P54" s="10" t="s">
        <v>55</v>
      </c>
      <c r="Q54" s="10" t="s">
        <v>1309</v>
      </c>
      <c r="R54" s="10" t="s">
        <v>1309</v>
      </c>
      <c r="S54" s="9">
        <v>31</v>
      </c>
      <c r="T54" s="13" t="s">
        <v>106</v>
      </c>
    </row>
    <row r="55" spans="1:20" x14ac:dyDescent="0.25">
      <c r="A55" s="8">
        <v>5.2</v>
      </c>
      <c r="B55" s="9" t="s">
        <v>5</v>
      </c>
      <c r="C55" s="7">
        <f t="shared" si="2"/>
        <v>2.2000000000000002</v>
      </c>
      <c r="D55" s="13" t="s">
        <v>78</v>
      </c>
      <c r="E55" s="10" t="s">
        <v>469</v>
      </c>
      <c r="F55" s="10"/>
      <c r="G55" s="10" t="s">
        <v>470</v>
      </c>
      <c r="H55" s="9" t="s">
        <v>4</v>
      </c>
      <c r="I55" s="8">
        <v>36</v>
      </c>
      <c r="J55" s="11">
        <v>43524.75</v>
      </c>
      <c r="K55" s="11">
        <f t="shared" si="1"/>
        <v>43524</v>
      </c>
      <c r="L55" s="10" t="s">
        <v>6</v>
      </c>
      <c r="M55" s="12" t="s">
        <v>99</v>
      </c>
      <c r="N55" s="10" t="s">
        <v>18</v>
      </c>
      <c r="O55" s="10"/>
      <c r="P55" s="10" t="s">
        <v>18</v>
      </c>
      <c r="Q55" s="10" t="s">
        <v>75</v>
      </c>
      <c r="R55" s="12" t="s">
        <v>82</v>
      </c>
      <c r="S55" s="9">
        <v>26</v>
      </c>
      <c r="T55" s="13" t="s">
        <v>106</v>
      </c>
    </row>
    <row r="56" spans="1:20" x14ac:dyDescent="0.25">
      <c r="A56" s="8">
        <v>6.8</v>
      </c>
      <c r="B56" s="9" t="s">
        <v>5</v>
      </c>
      <c r="C56" s="7">
        <f t="shared" si="2"/>
        <v>3.8</v>
      </c>
      <c r="D56" s="13" t="s">
        <v>78</v>
      </c>
      <c r="E56" s="10" t="s">
        <v>1176</v>
      </c>
      <c r="F56" s="10" t="s">
        <v>1177</v>
      </c>
      <c r="G56" s="10" t="s">
        <v>748</v>
      </c>
      <c r="H56" s="9" t="s">
        <v>5</v>
      </c>
      <c r="I56" s="8">
        <v>41</v>
      </c>
      <c r="J56" s="11">
        <v>43525.795902777776</v>
      </c>
      <c r="K56" s="11">
        <f t="shared" si="1"/>
        <v>43525</v>
      </c>
      <c r="L56" s="10" t="s">
        <v>6</v>
      </c>
      <c r="M56" s="12" t="s">
        <v>1037</v>
      </c>
      <c r="N56" s="10" t="s">
        <v>41</v>
      </c>
      <c r="O56" s="10" t="s">
        <v>199</v>
      </c>
      <c r="P56" s="10" t="s">
        <v>199</v>
      </c>
      <c r="Q56" s="10" t="s">
        <v>75</v>
      </c>
      <c r="R56" s="12" t="s">
        <v>82</v>
      </c>
      <c r="S56" s="9">
        <v>34</v>
      </c>
      <c r="T56" s="13" t="s">
        <v>106</v>
      </c>
    </row>
    <row r="57" spans="1:20" x14ac:dyDescent="0.25">
      <c r="A57" s="8">
        <v>6</v>
      </c>
      <c r="B57" s="9" t="s">
        <v>4</v>
      </c>
      <c r="C57" s="7">
        <f t="shared" si="2"/>
        <v>3</v>
      </c>
      <c r="D57" s="13" t="s">
        <v>78</v>
      </c>
      <c r="E57" s="12" t="s">
        <v>808</v>
      </c>
      <c r="F57" s="12" t="s">
        <v>809</v>
      </c>
      <c r="G57" s="10" t="s">
        <v>810</v>
      </c>
      <c r="H57" s="9" t="s">
        <v>5</v>
      </c>
      <c r="I57" s="8">
        <v>34</v>
      </c>
      <c r="J57" s="11">
        <v>43526.830543981479</v>
      </c>
      <c r="K57" s="11">
        <f t="shared" si="1"/>
        <v>43526</v>
      </c>
      <c r="L57" s="10" t="s">
        <v>6</v>
      </c>
      <c r="M57" s="12" t="s">
        <v>757</v>
      </c>
      <c r="N57" s="10" t="s">
        <v>23</v>
      </c>
      <c r="O57" s="10"/>
      <c r="P57" s="10" t="s">
        <v>24</v>
      </c>
      <c r="Q57" s="10" t="s">
        <v>75</v>
      </c>
      <c r="R57" s="12" t="s">
        <v>82</v>
      </c>
      <c r="S57" s="9">
        <v>44</v>
      </c>
      <c r="T57" s="13" t="s">
        <v>106</v>
      </c>
    </row>
    <row r="58" spans="1:20" x14ac:dyDescent="0.25">
      <c r="A58" s="8">
        <v>12.3</v>
      </c>
      <c r="B58" s="9" t="s">
        <v>4</v>
      </c>
      <c r="C58" s="7">
        <f t="shared" si="2"/>
        <v>9.3000000000000007</v>
      </c>
      <c r="D58" s="13" t="s">
        <v>116</v>
      </c>
      <c r="E58" s="10" t="s">
        <v>877</v>
      </c>
      <c r="F58" s="10"/>
      <c r="G58" s="10" t="s">
        <v>878</v>
      </c>
      <c r="H58" s="9" t="s">
        <v>5</v>
      </c>
      <c r="I58" s="8">
        <v>47</v>
      </c>
      <c r="J58" s="11">
        <v>43528.181458333333</v>
      </c>
      <c r="K58" s="11">
        <f t="shared" si="1"/>
        <v>43528</v>
      </c>
      <c r="L58" s="10" t="s">
        <v>6</v>
      </c>
      <c r="M58" s="12" t="s">
        <v>757</v>
      </c>
      <c r="N58" s="10" t="s">
        <v>24</v>
      </c>
      <c r="O58" s="10"/>
      <c r="P58" s="10" t="s">
        <v>24</v>
      </c>
      <c r="Q58" s="10" t="s">
        <v>75</v>
      </c>
      <c r="R58" s="12" t="s">
        <v>82</v>
      </c>
      <c r="S58" s="9">
        <v>15</v>
      </c>
      <c r="T58" s="13" t="s">
        <v>106</v>
      </c>
    </row>
    <row r="59" spans="1:20" x14ac:dyDescent="0.25">
      <c r="A59" s="8">
        <v>66.8</v>
      </c>
      <c r="B59" s="9" t="s">
        <v>4</v>
      </c>
      <c r="C59" s="7">
        <f t="shared" si="2"/>
        <v>63.8</v>
      </c>
      <c r="D59" s="13" t="s">
        <v>78</v>
      </c>
      <c r="E59" s="10" t="s">
        <v>1153</v>
      </c>
      <c r="F59" s="10"/>
      <c r="G59" s="10" t="s">
        <v>1154</v>
      </c>
      <c r="H59" s="9" t="s">
        <v>4</v>
      </c>
      <c r="I59" s="8">
        <v>53</v>
      </c>
      <c r="J59" s="11">
        <v>43529.335243055553</v>
      </c>
      <c r="K59" s="11">
        <f t="shared" si="1"/>
        <v>43529</v>
      </c>
      <c r="L59" s="10" t="s">
        <v>6</v>
      </c>
      <c r="M59" s="12" t="s">
        <v>1136</v>
      </c>
      <c r="N59" s="10" t="s">
        <v>23</v>
      </c>
      <c r="O59" s="10" t="s">
        <v>113</v>
      </c>
      <c r="P59" s="10" t="s">
        <v>24</v>
      </c>
      <c r="Q59" s="10" t="s">
        <v>75</v>
      </c>
      <c r="R59" s="10" t="s">
        <v>82</v>
      </c>
      <c r="S59" s="9">
        <v>40</v>
      </c>
      <c r="T59" s="13" t="s">
        <v>106</v>
      </c>
    </row>
    <row r="60" spans="1:20" x14ac:dyDescent="0.25">
      <c r="A60" s="8">
        <v>27.8</v>
      </c>
      <c r="B60" s="9" t="s">
        <v>4</v>
      </c>
      <c r="C60" s="7">
        <f t="shared" si="2"/>
        <v>24.8</v>
      </c>
      <c r="D60" s="13" t="s">
        <v>78</v>
      </c>
      <c r="E60" s="10" t="s">
        <v>837</v>
      </c>
      <c r="F60" s="10"/>
      <c r="G60" s="10" t="s">
        <v>838</v>
      </c>
      <c r="H60" s="9" t="s">
        <v>4</v>
      </c>
      <c r="I60" s="8">
        <v>53</v>
      </c>
      <c r="J60" s="11">
        <v>43530.49695601852</v>
      </c>
      <c r="K60" s="11">
        <f t="shared" si="1"/>
        <v>43530</v>
      </c>
      <c r="L60" s="10" t="s">
        <v>6</v>
      </c>
      <c r="M60" s="12" t="s">
        <v>757</v>
      </c>
      <c r="N60" s="10" t="s">
        <v>7</v>
      </c>
      <c r="O60" s="10"/>
      <c r="P60" s="10" t="s">
        <v>7</v>
      </c>
      <c r="Q60" s="10" t="s">
        <v>75</v>
      </c>
      <c r="R60" s="10" t="s">
        <v>82</v>
      </c>
      <c r="S60" s="9">
        <v>35</v>
      </c>
      <c r="T60" s="13" t="s">
        <v>106</v>
      </c>
    </row>
    <row r="61" spans="1:20" x14ac:dyDescent="0.25">
      <c r="A61" s="8">
        <v>6</v>
      </c>
      <c r="B61" s="9" t="s">
        <v>4</v>
      </c>
      <c r="C61" s="7">
        <f t="shared" si="2"/>
        <v>3</v>
      </c>
      <c r="D61" s="13" t="s">
        <v>78</v>
      </c>
      <c r="E61" s="10" t="s">
        <v>142</v>
      </c>
      <c r="F61" s="10" t="s">
        <v>792</v>
      </c>
      <c r="G61" s="10" t="s">
        <v>793</v>
      </c>
      <c r="H61" s="9" t="s">
        <v>5</v>
      </c>
      <c r="I61" s="8">
        <v>52</v>
      </c>
      <c r="J61" s="11">
        <v>43531.866354166668</v>
      </c>
      <c r="K61" s="11">
        <f t="shared" si="1"/>
        <v>43531</v>
      </c>
      <c r="L61" s="10" t="s">
        <v>6</v>
      </c>
      <c r="M61" s="12" t="s">
        <v>757</v>
      </c>
      <c r="N61" s="10" t="s">
        <v>23</v>
      </c>
      <c r="O61" s="10"/>
      <c r="P61" s="10" t="s">
        <v>24</v>
      </c>
      <c r="Q61" s="10" t="s">
        <v>75</v>
      </c>
      <c r="R61" s="12" t="s">
        <v>82</v>
      </c>
      <c r="S61" s="9">
        <v>30</v>
      </c>
      <c r="T61" s="13" t="s">
        <v>106</v>
      </c>
    </row>
    <row r="62" spans="1:20" x14ac:dyDescent="0.25">
      <c r="A62" s="8">
        <v>32.799999999999997</v>
      </c>
      <c r="B62" s="9" t="s">
        <v>5</v>
      </c>
      <c r="C62" s="7">
        <f t="shared" si="2"/>
        <v>29.799999999999997</v>
      </c>
      <c r="D62" s="13" t="s">
        <v>78</v>
      </c>
      <c r="E62" s="10" t="s">
        <v>858</v>
      </c>
      <c r="F62" s="10"/>
      <c r="G62" s="10" t="s">
        <v>859</v>
      </c>
      <c r="H62" s="9" t="s">
        <v>5</v>
      </c>
      <c r="I62" s="8">
        <v>47</v>
      </c>
      <c r="J62" s="11">
        <v>43532.808622685188</v>
      </c>
      <c r="K62" s="11">
        <f t="shared" si="1"/>
        <v>43532</v>
      </c>
      <c r="L62" s="10" t="s">
        <v>6</v>
      </c>
      <c r="M62" s="12" t="s">
        <v>757</v>
      </c>
      <c r="N62" s="10" t="s">
        <v>17</v>
      </c>
      <c r="O62" s="10" t="s">
        <v>24</v>
      </c>
      <c r="P62" s="10" t="s">
        <v>24</v>
      </c>
      <c r="Q62" s="10" t="s">
        <v>75</v>
      </c>
      <c r="R62" s="12" t="s">
        <v>82</v>
      </c>
      <c r="S62" s="9">
        <v>36</v>
      </c>
      <c r="T62" s="13" t="s">
        <v>106</v>
      </c>
    </row>
    <row r="63" spans="1:20" x14ac:dyDescent="0.25">
      <c r="A63" s="8">
        <v>21.8</v>
      </c>
      <c r="B63" s="9" t="s">
        <v>5</v>
      </c>
      <c r="C63" s="7">
        <f t="shared" si="2"/>
        <v>18.8</v>
      </c>
      <c r="D63" s="13" t="s">
        <v>78</v>
      </c>
      <c r="E63" s="12" t="s">
        <v>923</v>
      </c>
      <c r="F63" s="10"/>
      <c r="G63" s="10" t="s">
        <v>924</v>
      </c>
      <c r="H63" s="9" t="s">
        <v>4</v>
      </c>
      <c r="I63" s="8">
        <v>48</v>
      </c>
      <c r="J63" s="11">
        <v>43533.862754629627</v>
      </c>
      <c r="K63" s="11">
        <f t="shared" si="1"/>
        <v>43533</v>
      </c>
      <c r="L63" s="10" t="s">
        <v>6</v>
      </c>
      <c r="M63" s="12" t="s">
        <v>757</v>
      </c>
      <c r="N63" s="10" t="s">
        <v>8</v>
      </c>
      <c r="O63" s="10"/>
      <c r="P63" s="10" t="s">
        <v>24</v>
      </c>
      <c r="Q63" s="10" t="s">
        <v>75</v>
      </c>
      <c r="R63" s="12" t="s">
        <v>82</v>
      </c>
      <c r="S63" s="9">
        <v>47</v>
      </c>
      <c r="T63" s="13" t="s">
        <v>106</v>
      </c>
    </row>
    <row r="64" spans="1:20" x14ac:dyDescent="0.25">
      <c r="A64" s="8">
        <v>11</v>
      </c>
      <c r="B64" s="9" t="s">
        <v>4</v>
      </c>
      <c r="C64" s="7">
        <f t="shared" si="2"/>
        <v>8</v>
      </c>
      <c r="D64" s="13" t="s">
        <v>78</v>
      </c>
      <c r="E64" s="10" t="s">
        <v>142</v>
      </c>
      <c r="F64" s="12" t="s">
        <v>794</v>
      </c>
      <c r="G64" s="10" t="s">
        <v>795</v>
      </c>
      <c r="H64" s="9" t="s">
        <v>5</v>
      </c>
      <c r="I64" s="8">
        <v>52</v>
      </c>
      <c r="J64" s="11">
        <v>43534.927291666667</v>
      </c>
      <c r="K64" s="11">
        <f t="shared" si="1"/>
        <v>43534</v>
      </c>
      <c r="L64" s="10" t="s">
        <v>6</v>
      </c>
      <c r="M64" s="12" t="s">
        <v>757</v>
      </c>
      <c r="N64" s="10" t="s">
        <v>23</v>
      </c>
      <c r="O64" s="10"/>
      <c r="P64" s="10" t="s">
        <v>24</v>
      </c>
      <c r="Q64" s="10" t="s">
        <v>75</v>
      </c>
      <c r="R64" s="12" t="s">
        <v>82</v>
      </c>
      <c r="S64" s="9">
        <v>41</v>
      </c>
      <c r="T64" s="13" t="s">
        <v>106</v>
      </c>
    </row>
    <row r="65" spans="1:20" x14ac:dyDescent="0.25">
      <c r="A65" s="8">
        <v>23.7</v>
      </c>
      <c r="B65" s="9" t="s">
        <v>4</v>
      </c>
      <c r="C65" s="7">
        <f t="shared" si="2"/>
        <v>20.7</v>
      </c>
      <c r="D65" s="13" t="s">
        <v>78</v>
      </c>
      <c r="E65" s="10" t="s">
        <v>944</v>
      </c>
      <c r="F65" s="10"/>
      <c r="G65" s="10" t="s">
        <v>945</v>
      </c>
      <c r="H65" s="9" t="s">
        <v>4</v>
      </c>
      <c r="I65" s="8">
        <v>41</v>
      </c>
      <c r="J65" s="11">
        <v>43535.811435185184</v>
      </c>
      <c r="K65" s="11">
        <f t="shared" si="1"/>
        <v>43535</v>
      </c>
      <c r="L65" s="10" t="s">
        <v>6</v>
      </c>
      <c r="M65" s="12" t="s">
        <v>757</v>
      </c>
      <c r="N65" s="10" t="s">
        <v>21</v>
      </c>
      <c r="O65" s="10"/>
      <c r="P65" s="10" t="s">
        <v>1306</v>
      </c>
      <c r="Q65" s="10" t="s">
        <v>75</v>
      </c>
      <c r="R65" s="12" t="s">
        <v>82</v>
      </c>
      <c r="S65" s="9">
        <v>34</v>
      </c>
      <c r="T65" s="13" t="s">
        <v>106</v>
      </c>
    </row>
    <row r="66" spans="1:20" x14ac:dyDescent="0.25">
      <c r="A66" s="8">
        <v>34.299999999999997</v>
      </c>
      <c r="B66" s="9" t="s">
        <v>5</v>
      </c>
      <c r="C66" s="7">
        <f t="shared" ref="C66:C97" si="3">A66-3</f>
        <v>31.299999999999997</v>
      </c>
      <c r="D66" s="13" t="s">
        <v>78</v>
      </c>
      <c r="E66" s="10" t="s">
        <v>142</v>
      </c>
      <c r="F66" s="10" t="s">
        <v>143</v>
      </c>
      <c r="G66" s="10"/>
      <c r="H66" s="9" t="s">
        <v>5</v>
      </c>
      <c r="I66" s="8">
        <v>52</v>
      </c>
      <c r="J66" s="11">
        <v>43536.881365740737</v>
      </c>
      <c r="K66" s="11">
        <f t="shared" ref="K66:K129" si="4">INT(J66)</f>
        <v>43536</v>
      </c>
      <c r="L66" s="10" t="s">
        <v>6</v>
      </c>
      <c r="M66" s="12" t="s">
        <v>99</v>
      </c>
      <c r="N66" s="10" t="s">
        <v>23</v>
      </c>
      <c r="O66" s="10"/>
      <c r="P66" s="10" t="s">
        <v>24</v>
      </c>
      <c r="Q66" s="10" t="s">
        <v>75</v>
      </c>
      <c r="R66" s="12" t="s">
        <v>82</v>
      </c>
      <c r="S66" s="9">
        <v>24</v>
      </c>
      <c r="T66" s="13" t="s">
        <v>106</v>
      </c>
    </row>
    <row r="67" spans="1:20" x14ac:dyDescent="0.25">
      <c r="A67" s="8">
        <v>6</v>
      </c>
      <c r="B67" s="9" t="s">
        <v>5</v>
      </c>
      <c r="C67" s="7">
        <f t="shared" si="3"/>
        <v>3</v>
      </c>
      <c r="D67" s="13" t="s">
        <v>78</v>
      </c>
      <c r="E67" s="10" t="s">
        <v>452</v>
      </c>
      <c r="F67" s="10" t="s">
        <v>453</v>
      </c>
      <c r="G67" s="10" t="s">
        <v>454</v>
      </c>
      <c r="H67" s="9" t="s">
        <v>5</v>
      </c>
      <c r="I67" s="8">
        <v>52</v>
      </c>
      <c r="J67" s="11">
        <v>43538.229131944441</v>
      </c>
      <c r="K67" s="11">
        <f t="shared" si="4"/>
        <v>43538</v>
      </c>
      <c r="L67" s="10" t="s">
        <v>6</v>
      </c>
      <c r="M67" s="12" t="s">
        <v>99</v>
      </c>
      <c r="N67" s="10" t="s">
        <v>31</v>
      </c>
      <c r="O67" s="10"/>
      <c r="P67" s="10" t="s">
        <v>31</v>
      </c>
      <c r="Q67" s="10" t="s">
        <v>75</v>
      </c>
      <c r="R67" s="12" t="s">
        <v>82</v>
      </c>
      <c r="S67" s="9">
        <v>36</v>
      </c>
      <c r="T67" s="13" t="s">
        <v>106</v>
      </c>
    </row>
    <row r="68" spans="1:20" x14ac:dyDescent="0.25">
      <c r="A68" s="8">
        <v>6.9</v>
      </c>
      <c r="B68" s="9" t="s">
        <v>4</v>
      </c>
      <c r="C68" s="7">
        <f t="shared" si="3"/>
        <v>3.9000000000000004</v>
      </c>
      <c r="D68" s="13" t="s">
        <v>78</v>
      </c>
      <c r="E68" s="10" t="s">
        <v>582</v>
      </c>
      <c r="F68" s="10"/>
      <c r="G68" s="10" t="s">
        <v>583</v>
      </c>
      <c r="H68" s="9" t="s">
        <v>4</v>
      </c>
      <c r="I68" s="8">
        <v>38</v>
      </c>
      <c r="J68" s="11">
        <v>43539.056550925925</v>
      </c>
      <c r="K68" s="11">
        <f t="shared" si="4"/>
        <v>43539</v>
      </c>
      <c r="L68" s="10" t="s">
        <v>6</v>
      </c>
      <c r="M68" s="12" t="s">
        <v>99</v>
      </c>
      <c r="N68" s="10" t="s">
        <v>584</v>
      </c>
      <c r="O68" s="10"/>
      <c r="P68" s="10" t="s">
        <v>141</v>
      </c>
      <c r="Q68" s="10" t="s">
        <v>75</v>
      </c>
      <c r="R68" s="12" t="s">
        <v>82</v>
      </c>
      <c r="S68" s="9">
        <v>22</v>
      </c>
      <c r="T68" s="13" t="s">
        <v>106</v>
      </c>
    </row>
    <row r="69" spans="1:20" x14ac:dyDescent="0.25">
      <c r="A69" s="8">
        <v>8.1999999999999993</v>
      </c>
      <c r="B69" s="9" t="s">
        <v>5</v>
      </c>
      <c r="C69" s="7">
        <f t="shared" si="3"/>
        <v>5.1999999999999993</v>
      </c>
      <c r="D69" s="13" t="s">
        <v>78</v>
      </c>
      <c r="E69" s="10" t="s">
        <v>1178</v>
      </c>
      <c r="F69" s="10" t="s">
        <v>1179</v>
      </c>
      <c r="G69" s="10"/>
      <c r="H69" s="9" t="s">
        <v>5</v>
      </c>
      <c r="I69" s="8">
        <v>41</v>
      </c>
      <c r="J69" s="11">
        <v>43540.016886574071</v>
      </c>
      <c r="K69" s="11">
        <f t="shared" si="4"/>
        <v>43540</v>
      </c>
      <c r="L69" s="10" t="s">
        <v>6</v>
      </c>
      <c r="M69" s="12" t="s">
        <v>1037</v>
      </c>
      <c r="N69" s="10" t="s">
        <v>556</v>
      </c>
      <c r="O69" s="10" t="s">
        <v>199</v>
      </c>
      <c r="P69" s="10" t="s">
        <v>199</v>
      </c>
      <c r="Q69" s="10" t="s">
        <v>75</v>
      </c>
      <c r="R69" s="12" t="s">
        <v>82</v>
      </c>
      <c r="S69" s="9">
        <v>17</v>
      </c>
      <c r="T69" s="13" t="s">
        <v>106</v>
      </c>
    </row>
    <row r="70" spans="1:20" x14ac:dyDescent="0.25">
      <c r="A70" s="8">
        <v>6.3</v>
      </c>
      <c r="B70" s="9" t="s">
        <v>4</v>
      </c>
      <c r="C70" s="7">
        <f t="shared" si="3"/>
        <v>3.3</v>
      </c>
      <c r="D70" s="13" t="s">
        <v>78</v>
      </c>
      <c r="E70" s="10" t="s">
        <v>665</v>
      </c>
      <c r="F70" s="10"/>
      <c r="G70" s="10" t="s">
        <v>666</v>
      </c>
      <c r="H70" s="9" t="s">
        <v>4</v>
      </c>
      <c r="I70" s="8">
        <v>41</v>
      </c>
      <c r="J70" s="11">
        <v>43541.04146990741</v>
      </c>
      <c r="K70" s="11">
        <f t="shared" si="4"/>
        <v>43541</v>
      </c>
      <c r="L70" s="10" t="s">
        <v>6</v>
      </c>
      <c r="M70" s="12" t="s">
        <v>99</v>
      </c>
      <c r="N70" s="10" t="s">
        <v>7</v>
      </c>
      <c r="O70" s="10"/>
      <c r="P70" s="10" t="s">
        <v>7</v>
      </c>
      <c r="Q70" s="10" t="s">
        <v>75</v>
      </c>
      <c r="R70" s="10" t="s">
        <v>82</v>
      </c>
      <c r="S70" s="9">
        <v>22</v>
      </c>
      <c r="T70" s="13" t="s">
        <v>106</v>
      </c>
    </row>
    <row r="71" spans="1:20" x14ac:dyDescent="0.25">
      <c r="A71" s="8">
        <v>63.7</v>
      </c>
      <c r="B71" s="9" t="s">
        <v>5</v>
      </c>
      <c r="C71" s="7">
        <f t="shared" si="3"/>
        <v>60.7</v>
      </c>
      <c r="D71" s="13" t="s">
        <v>78</v>
      </c>
      <c r="E71" s="10" t="s">
        <v>452</v>
      </c>
      <c r="F71" s="10" t="s">
        <v>860</v>
      </c>
      <c r="G71" s="10" t="s">
        <v>861</v>
      </c>
      <c r="H71" s="9" t="s">
        <v>5</v>
      </c>
      <c r="I71" s="8">
        <v>46</v>
      </c>
      <c r="J71" s="11">
        <v>43542.474305555559</v>
      </c>
      <c r="K71" s="11">
        <f t="shared" si="4"/>
        <v>43542</v>
      </c>
      <c r="L71" s="10" t="s">
        <v>6</v>
      </c>
      <c r="M71" s="12" t="s">
        <v>757</v>
      </c>
      <c r="N71" s="10" t="s">
        <v>23</v>
      </c>
      <c r="O71" s="10" t="s">
        <v>8</v>
      </c>
      <c r="P71" s="10" t="s">
        <v>24</v>
      </c>
      <c r="Q71" s="10" t="s">
        <v>75</v>
      </c>
      <c r="R71" s="12" t="s">
        <v>82</v>
      </c>
      <c r="S71" s="9">
        <v>26</v>
      </c>
      <c r="T71" s="13" t="s">
        <v>106</v>
      </c>
    </row>
    <row r="72" spans="1:20" x14ac:dyDescent="0.25">
      <c r="A72" s="8">
        <v>11.9</v>
      </c>
      <c r="B72" s="9" t="s">
        <v>4</v>
      </c>
      <c r="C72" s="7">
        <f t="shared" si="3"/>
        <v>8.9</v>
      </c>
      <c r="D72" s="13" t="s">
        <v>78</v>
      </c>
      <c r="E72" s="10" t="s">
        <v>407</v>
      </c>
      <c r="F72" s="10" t="s">
        <v>408</v>
      </c>
      <c r="G72" s="10" t="s">
        <v>409</v>
      </c>
      <c r="H72" s="9" t="s">
        <v>4</v>
      </c>
      <c r="I72" s="8">
        <v>48</v>
      </c>
      <c r="J72" s="11">
        <v>43543.817824074074</v>
      </c>
      <c r="K72" s="11">
        <f t="shared" si="4"/>
        <v>43543</v>
      </c>
      <c r="L72" s="10" t="s">
        <v>6</v>
      </c>
      <c r="M72" s="12" t="s">
        <v>99</v>
      </c>
      <c r="N72" s="10" t="s">
        <v>23</v>
      </c>
      <c r="O72" s="10"/>
      <c r="P72" s="10" t="s">
        <v>24</v>
      </c>
      <c r="Q72" s="10" t="s">
        <v>75</v>
      </c>
      <c r="R72" s="12" t="s">
        <v>82</v>
      </c>
      <c r="S72" s="9">
        <v>52</v>
      </c>
      <c r="T72" s="13" t="s">
        <v>106</v>
      </c>
    </row>
    <row r="73" spans="1:20" x14ac:dyDescent="0.25">
      <c r="A73" s="8">
        <v>4.7</v>
      </c>
      <c r="B73" s="9" t="s">
        <v>5</v>
      </c>
      <c r="C73" s="7">
        <f t="shared" si="3"/>
        <v>1.7000000000000002</v>
      </c>
      <c r="D73" s="13" t="s">
        <v>78</v>
      </c>
      <c r="E73" s="10" t="s">
        <v>410</v>
      </c>
      <c r="F73" s="10" t="s">
        <v>411</v>
      </c>
      <c r="G73" s="10" t="s">
        <v>412</v>
      </c>
      <c r="H73" s="9" t="s">
        <v>4</v>
      </c>
      <c r="I73" s="8">
        <v>48</v>
      </c>
      <c r="J73" s="11">
        <v>43544.792638888888</v>
      </c>
      <c r="K73" s="11">
        <f t="shared" si="4"/>
        <v>43544</v>
      </c>
      <c r="L73" s="10" t="s">
        <v>6</v>
      </c>
      <c r="M73" s="12" t="s">
        <v>99</v>
      </c>
      <c r="N73" s="10" t="s">
        <v>23</v>
      </c>
      <c r="O73" s="10"/>
      <c r="P73" s="10" t="s">
        <v>24</v>
      </c>
      <c r="Q73" s="10" t="s">
        <v>75</v>
      </c>
      <c r="R73" s="12" t="s">
        <v>82</v>
      </c>
      <c r="S73" s="9">
        <v>25</v>
      </c>
      <c r="T73" s="13" t="s">
        <v>106</v>
      </c>
    </row>
    <row r="74" spans="1:20" x14ac:dyDescent="0.25">
      <c r="A74" s="8">
        <v>10.7</v>
      </c>
      <c r="B74" s="9" t="s">
        <v>4</v>
      </c>
      <c r="C74" s="7">
        <f t="shared" si="3"/>
        <v>7.6999999999999993</v>
      </c>
      <c r="D74" s="13" t="s">
        <v>78</v>
      </c>
      <c r="E74" s="10" t="s">
        <v>814</v>
      </c>
      <c r="F74" s="10"/>
      <c r="G74" s="10" t="s">
        <v>815</v>
      </c>
      <c r="H74" s="9" t="s">
        <v>5</v>
      </c>
      <c r="I74" s="8">
        <v>49</v>
      </c>
      <c r="J74" s="11">
        <v>43545.993541666663</v>
      </c>
      <c r="K74" s="11">
        <f t="shared" si="4"/>
        <v>43545</v>
      </c>
      <c r="L74" s="10" t="s">
        <v>6</v>
      </c>
      <c r="M74" s="12" t="s">
        <v>757</v>
      </c>
      <c r="N74" s="10" t="s">
        <v>50</v>
      </c>
      <c r="O74" s="10"/>
      <c r="P74" s="10" t="s">
        <v>50</v>
      </c>
      <c r="Q74" s="10" t="s">
        <v>75</v>
      </c>
      <c r="R74" s="10" t="s">
        <v>82</v>
      </c>
      <c r="S74" s="9">
        <v>23</v>
      </c>
      <c r="T74" s="13" t="s">
        <v>106</v>
      </c>
    </row>
    <row r="75" spans="1:20" x14ac:dyDescent="0.25">
      <c r="A75" s="8">
        <v>25.8</v>
      </c>
      <c r="B75" s="9" t="s">
        <v>4</v>
      </c>
      <c r="C75" s="7">
        <f t="shared" si="3"/>
        <v>22.8</v>
      </c>
      <c r="D75" s="13" t="s">
        <v>78</v>
      </c>
      <c r="E75" s="10" t="s">
        <v>1059</v>
      </c>
      <c r="F75" s="10"/>
      <c r="G75" s="10"/>
      <c r="H75" s="9" t="s">
        <v>5</v>
      </c>
      <c r="I75" s="8">
        <v>41</v>
      </c>
      <c r="J75" s="11">
        <v>43546.986516203702</v>
      </c>
      <c r="K75" s="11">
        <f t="shared" si="4"/>
        <v>43546</v>
      </c>
      <c r="L75" s="10" t="s">
        <v>6</v>
      </c>
      <c r="M75" s="12" t="s">
        <v>1037</v>
      </c>
      <c r="N75" s="10" t="s">
        <v>12</v>
      </c>
      <c r="O75" s="10" t="s">
        <v>199</v>
      </c>
      <c r="P75" s="10" t="s">
        <v>199</v>
      </c>
      <c r="Q75" s="10" t="s">
        <v>1309</v>
      </c>
      <c r="R75" s="10" t="s">
        <v>1309</v>
      </c>
      <c r="S75" s="9">
        <v>41</v>
      </c>
      <c r="T75" s="13" t="s">
        <v>106</v>
      </c>
    </row>
    <row r="76" spans="1:20" x14ac:dyDescent="0.25">
      <c r="A76" s="8">
        <v>39.5</v>
      </c>
      <c r="B76" s="9" t="s">
        <v>4</v>
      </c>
      <c r="C76" s="7">
        <f t="shared" si="3"/>
        <v>36.5</v>
      </c>
      <c r="D76" s="13" t="s">
        <v>116</v>
      </c>
      <c r="E76" s="10" t="s">
        <v>117</v>
      </c>
      <c r="F76" s="10"/>
      <c r="G76" s="10"/>
      <c r="H76" s="9" t="s">
        <v>5</v>
      </c>
      <c r="I76" s="8">
        <v>60</v>
      </c>
      <c r="J76" s="11">
        <v>43548.947442129633</v>
      </c>
      <c r="K76" s="11">
        <f t="shared" si="4"/>
        <v>43548</v>
      </c>
      <c r="L76" s="10" t="s">
        <v>6</v>
      </c>
      <c r="M76" s="12" t="s">
        <v>99</v>
      </c>
      <c r="N76" s="10" t="s">
        <v>17</v>
      </c>
      <c r="O76" s="10"/>
      <c r="P76" s="10" t="s">
        <v>17</v>
      </c>
      <c r="Q76" s="10" t="s">
        <v>75</v>
      </c>
      <c r="R76" s="12" t="s">
        <v>82</v>
      </c>
      <c r="S76" s="9">
        <v>47</v>
      </c>
      <c r="T76" s="13" t="s">
        <v>106</v>
      </c>
    </row>
    <row r="77" spans="1:20" x14ac:dyDescent="0.25">
      <c r="A77" s="8">
        <v>7.6</v>
      </c>
      <c r="B77" s="9" t="s">
        <v>5</v>
      </c>
      <c r="C77" s="7">
        <f t="shared" si="3"/>
        <v>4.5999999999999996</v>
      </c>
      <c r="D77" s="13" t="s">
        <v>78</v>
      </c>
      <c r="E77" s="10" t="s">
        <v>1201</v>
      </c>
      <c r="F77" s="10"/>
      <c r="G77" s="10" t="s">
        <v>157</v>
      </c>
      <c r="H77" s="9" t="s">
        <v>4</v>
      </c>
      <c r="I77" s="8">
        <v>38</v>
      </c>
      <c r="J77" s="11">
        <v>43548.004386574074</v>
      </c>
      <c r="K77" s="11">
        <f t="shared" si="4"/>
        <v>43548</v>
      </c>
      <c r="L77" s="10" t="s">
        <v>6</v>
      </c>
      <c r="M77" s="12" t="s">
        <v>1037</v>
      </c>
      <c r="N77" s="10" t="s">
        <v>556</v>
      </c>
      <c r="O77" s="10"/>
      <c r="P77" s="10" t="s">
        <v>199</v>
      </c>
      <c r="Q77" s="10" t="s">
        <v>75</v>
      </c>
      <c r="R77" s="12" t="s">
        <v>82</v>
      </c>
      <c r="S77" s="9">
        <v>23</v>
      </c>
      <c r="T77" s="13" t="s">
        <v>106</v>
      </c>
    </row>
    <row r="78" spans="1:20" x14ac:dyDescent="0.25">
      <c r="A78" s="8">
        <v>9.1999999999999993</v>
      </c>
      <c r="B78" s="9" t="s">
        <v>5</v>
      </c>
      <c r="C78" s="7">
        <f t="shared" si="3"/>
        <v>6.1999999999999993</v>
      </c>
      <c r="D78" s="13" t="s">
        <v>78</v>
      </c>
      <c r="E78" s="10" t="s">
        <v>471</v>
      </c>
      <c r="F78" s="10"/>
      <c r="G78" s="10" t="s">
        <v>472</v>
      </c>
      <c r="H78" s="9" t="s">
        <v>4</v>
      </c>
      <c r="I78" s="8">
        <v>36</v>
      </c>
      <c r="J78" s="11">
        <v>43549.969027777777</v>
      </c>
      <c r="K78" s="11">
        <f t="shared" si="4"/>
        <v>43549</v>
      </c>
      <c r="L78" s="10" t="s">
        <v>6</v>
      </c>
      <c r="M78" s="12" t="s">
        <v>99</v>
      </c>
      <c r="N78" s="10" t="s">
        <v>23</v>
      </c>
      <c r="O78" s="10"/>
      <c r="P78" s="10" t="s">
        <v>24</v>
      </c>
      <c r="Q78" s="10" t="s">
        <v>75</v>
      </c>
      <c r="R78" s="12" t="s">
        <v>82</v>
      </c>
      <c r="S78" s="9">
        <v>37</v>
      </c>
      <c r="T78" s="13" t="s">
        <v>106</v>
      </c>
    </row>
    <row r="79" spans="1:20" x14ac:dyDescent="0.25">
      <c r="A79" s="8">
        <v>33.799999999999997</v>
      </c>
      <c r="B79" s="9" t="s">
        <v>4</v>
      </c>
      <c r="C79" s="7">
        <f t="shared" si="3"/>
        <v>30.799999999999997</v>
      </c>
      <c r="D79" s="13" t="s">
        <v>78</v>
      </c>
      <c r="E79" s="12" t="s">
        <v>393</v>
      </c>
      <c r="F79" s="12" t="s">
        <v>893</v>
      </c>
      <c r="G79" s="10" t="s">
        <v>894</v>
      </c>
      <c r="H79" s="9" t="s">
        <v>5</v>
      </c>
      <c r="I79" s="8">
        <v>53</v>
      </c>
      <c r="J79" s="11">
        <v>43551.828182870369</v>
      </c>
      <c r="K79" s="11">
        <f t="shared" si="4"/>
        <v>43551</v>
      </c>
      <c r="L79" s="10" t="s">
        <v>6</v>
      </c>
      <c r="M79" s="12" t="s">
        <v>757</v>
      </c>
      <c r="N79" s="10" t="s">
        <v>23</v>
      </c>
      <c r="O79" s="10"/>
      <c r="P79" s="10" t="s">
        <v>24</v>
      </c>
      <c r="Q79" s="10" t="s">
        <v>75</v>
      </c>
      <c r="R79" s="12" t="s">
        <v>82</v>
      </c>
      <c r="S79" s="9">
        <v>47</v>
      </c>
      <c r="T79" s="13" t="s">
        <v>106</v>
      </c>
    </row>
    <row r="80" spans="1:20" x14ac:dyDescent="0.25">
      <c r="A80" s="8">
        <v>27.4</v>
      </c>
      <c r="B80" s="9" t="s">
        <v>4</v>
      </c>
      <c r="C80" s="7">
        <f t="shared" si="3"/>
        <v>24.4</v>
      </c>
      <c r="D80" s="13" t="s">
        <v>78</v>
      </c>
      <c r="E80" s="10" t="s">
        <v>853</v>
      </c>
      <c r="F80" s="10" t="s">
        <v>854</v>
      </c>
      <c r="G80" s="10" t="s">
        <v>855</v>
      </c>
      <c r="H80" s="9" t="s">
        <v>5</v>
      </c>
      <c r="I80" s="8">
        <v>46</v>
      </c>
      <c r="J80" s="11">
        <v>43552.963101851848</v>
      </c>
      <c r="K80" s="11">
        <f t="shared" si="4"/>
        <v>43552</v>
      </c>
      <c r="L80" s="10" t="s">
        <v>6</v>
      </c>
      <c r="M80" s="12" t="s">
        <v>757</v>
      </c>
      <c r="N80" s="10" t="s">
        <v>17</v>
      </c>
      <c r="O80" s="10" t="s">
        <v>24</v>
      </c>
      <c r="P80" s="10" t="s">
        <v>24</v>
      </c>
      <c r="Q80" s="10" t="s">
        <v>75</v>
      </c>
      <c r="R80" s="12" t="s">
        <v>82</v>
      </c>
      <c r="S80" s="9">
        <v>22</v>
      </c>
      <c r="T80" s="13" t="s">
        <v>106</v>
      </c>
    </row>
    <row r="81" spans="1:20" x14ac:dyDescent="0.25">
      <c r="A81" s="8">
        <v>4.4000000000000004</v>
      </c>
      <c r="B81" s="9" t="s">
        <v>5</v>
      </c>
      <c r="C81" s="7">
        <f t="shared" si="3"/>
        <v>1.4000000000000004</v>
      </c>
      <c r="D81" s="10" t="s">
        <v>78</v>
      </c>
      <c r="E81" s="10" t="s">
        <v>359</v>
      </c>
      <c r="F81" s="10" t="s">
        <v>709</v>
      </c>
      <c r="G81" s="10" t="s">
        <v>710</v>
      </c>
      <c r="H81" s="9" t="s">
        <v>5</v>
      </c>
      <c r="I81" s="8">
        <v>49.3</v>
      </c>
      <c r="J81" s="11">
        <v>43553.786874999998</v>
      </c>
      <c r="K81" s="11">
        <f t="shared" si="4"/>
        <v>43553</v>
      </c>
      <c r="L81" s="10" t="s">
        <v>6</v>
      </c>
      <c r="M81" s="12" t="s">
        <v>99</v>
      </c>
      <c r="N81" s="10" t="s">
        <v>23</v>
      </c>
      <c r="O81" s="10"/>
      <c r="P81" s="10" t="s">
        <v>24</v>
      </c>
      <c r="Q81" s="10" t="s">
        <v>75</v>
      </c>
      <c r="R81" s="10" t="s">
        <v>82</v>
      </c>
      <c r="S81" s="9">
        <v>18</v>
      </c>
      <c r="T81" s="7" t="s">
        <v>106</v>
      </c>
    </row>
    <row r="82" spans="1:20" s="12" customFormat="1" x14ac:dyDescent="0.25">
      <c r="A82" s="8">
        <v>38.799999999999997</v>
      </c>
      <c r="B82" s="9" t="s">
        <v>4</v>
      </c>
      <c r="C82" s="7">
        <f t="shared" si="3"/>
        <v>35.799999999999997</v>
      </c>
      <c r="D82" s="13" t="s">
        <v>78</v>
      </c>
      <c r="E82" s="10" t="s">
        <v>1110</v>
      </c>
      <c r="F82" s="10"/>
      <c r="G82" s="10" t="s">
        <v>157</v>
      </c>
      <c r="H82" s="9" t="s">
        <v>4</v>
      </c>
      <c r="I82" s="8">
        <v>38</v>
      </c>
      <c r="J82" s="11">
        <v>43553.989444444444</v>
      </c>
      <c r="K82" s="11">
        <f t="shared" si="4"/>
        <v>43553</v>
      </c>
      <c r="L82" s="10" t="s">
        <v>6</v>
      </c>
      <c r="M82" s="12" t="s">
        <v>1037</v>
      </c>
      <c r="N82" s="10" t="s">
        <v>52</v>
      </c>
      <c r="O82" s="10"/>
      <c r="P82" s="10" t="s">
        <v>199</v>
      </c>
      <c r="Q82" s="10" t="s">
        <v>75</v>
      </c>
      <c r="R82" s="12" t="s">
        <v>82</v>
      </c>
      <c r="S82" s="9">
        <v>41</v>
      </c>
      <c r="T82" s="13" t="s">
        <v>106</v>
      </c>
    </row>
    <row r="83" spans="1:20" x14ac:dyDescent="0.25">
      <c r="A83" s="8">
        <v>6.4</v>
      </c>
      <c r="B83" s="9" t="s">
        <v>4</v>
      </c>
      <c r="C83" s="7">
        <f t="shared" si="3"/>
        <v>3.4000000000000004</v>
      </c>
      <c r="D83" s="13" t="s">
        <v>78</v>
      </c>
      <c r="E83" s="10" t="s">
        <v>351</v>
      </c>
      <c r="F83" s="10" t="s">
        <v>352</v>
      </c>
      <c r="G83" s="10" t="s">
        <v>353</v>
      </c>
      <c r="H83" s="9" t="s">
        <v>5</v>
      </c>
      <c r="I83" s="8">
        <v>46</v>
      </c>
      <c r="J83" s="11">
        <v>43555.062708333331</v>
      </c>
      <c r="K83" s="11">
        <f t="shared" si="4"/>
        <v>43555</v>
      </c>
      <c r="L83" s="10" t="s">
        <v>6</v>
      </c>
      <c r="M83" s="12" t="s">
        <v>99</v>
      </c>
      <c r="N83" s="10" t="s">
        <v>24</v>
      </c>
      <c r="O83" s="10"/>
      <c r="P83" s="10" t="s">
        <v>24</v>
      </c>
      <c r="Q83" s="10" t="s">
        <v>75</v>
      </c>
      <c r="R83" s="12" t="s">
        <v>82</v>
      </c>
      <c r="S83" s="9">
        <v>17</v>
      </c>
      <c r="T83" s="13" t="s">
        <v>106</v>
      </c>
    </row>
    <row r="84" spans="1:20" x14ac:dyDescent="0.25">
      <c r="A84" s="8">
        <v>5.7</v>
      </c>
      <c r="B84" s="9" t="s">
        <v>4</v>
      </c>
      <c r="C84" s="7">
        <f t="shared" si="3"/>
        <v>2.7</v>
      </c>
      <c r="D84" s="10" t="s">
        <v>78</v>
      </c>
      <c r="E84" s="10" t="s">
        <v>711</v>
      </c>
      <c r="F84" s="10"/>
      <c r="G84" s="10" t="s">
        <v>712</v>
      </c>
      <c r="H84" s="9" t="s">
        <v>4</v>
      </c>
      <c r="I84" s="8">
        <v>44.1</v>
      </c>
      <c r="J84" s="11">
        <v>43556.871979166666</v>
      </c>
      <c r="K84" s="11">
        <f t="shared" si="4"/>
        <v>43556</v>
      </c>
      <c r="L84" s="10" t="s">
        <v>6</v>
      </c>
      <c r="M84" s="12" t="s">
        <v>99</v>
      </c>
      <c r="N84" s="10" t="s">
        <v>23</v>
      </c>
      <c r="O84" s="10"/>
      <c r="P84" s="10" t="s">
        <v>24</v>
      </c>
      <c r="Q84" s="10" t="s">
        <v>75</v>
      </c>
      <c r="R84" s="10" t="s">
        <v>82</v>
      </c>
      <c r="S84" s="9">
        <v>40</v>
      </c>
      <c r="T84" s="7" t="s">
        <v>106</v>
      </c>
    </row>
    <row r="85" spans="1:20" x14ac:dyDescent="0.25">
      <c r="A85" s="8">
        <v>67.3</v>
      </c>
      <c r="B85" s="9" t="s">
        <v>4</v>
      </c>
      <c r="C85" s="7">
        <f t="shared" si="3"/>
        <v>64.3</v>
      </c>
      <c r="D85" s="13" t="s">
        <v>78</v>
      </c>
      <c r="E85" s="10" t="s">
        <v>1155</v>
      </c>
      <c r="F85" s="10"/>
      <c r="G85" s="10" t="s">
        <v>1156</v>
      </c>
      <c r="H85" s="9" t="s">
        <v>4</v>
      </c>
      <c r="I85" s="8">
        <v>53</v>
      </c>
      <c r="J85" s="11">
        <v>43556.385266203702</v>
      </c>
      <c r="K85" s="11">
        <f t="shared" si="4"/>
        <v>43556</v>
      </c>
      <c r="L85" s="10" t="s">
        <v>6</v>
      </c>
      <c r="M85" s="12" t="s">
        <v>1136</v>
      </c>
      <c r="N85" s="10" t="s">
        <v>23</v>
      </c>
      <c r="O85" s="10" t="s">
        <v>113</v>
      </c>
      <c r="P85" s="10" t="s">
        <v>24</v>
      </c>
      <c r="Q85" s="10" t="s">
        <v>75</v>
      </c>
      <c r="R85" s="10" t="s">
        <v>82</v>
      </c>
      <c r="S85" s="9">
        <v>43</v>
      </c>
      <c r="T85" s="13" t="s">
        <v>106</v>
      </c>
    </row>
    <row r="86" spans="1:20" x14ac:dyDescent="0.25">
      <c r="A86" s="8">
        <v>75.8</v>
      </c>
      <c r="B86" s="9" t="s">
        <v>4</v>
      </c>
      <c r="C86" s="7">
        <f t="shared" si="3"/>
        <v>72.8</v>
      </c>
      <c r="D86" s="13" t="s">
        <v>78</v>
      </c>
      <c r="E86" s="10" t="s">
        <v>1265</v>
      </c>
      <c r="F86" s="10"/>
      <c r="G86" s="10" t="s">
        <v>1266</v>
      </c>
      <c r="H86" s="9" t="s">
        <v>4</v>
      </c>
      <c r="I86" s="8">
        <v>41</v>
      </c>
      <c r="J86" s="11">
        <v>43557.677731481483</v>
      </c>
      <c r="K86" s="11">
        <f t="shared" si="4"/>
        <v>43557</v>
      </c>
      <c r="L86" s="10" t="s">
        <v>6</v>
      </c>
      <c r="M86" s="12" t="s">
        <v>1208</v>
      </c>
      <c r="N86" s="10" t="s">
        <v>21</v>
      </c>
      <c r="O86" s="10"/>
      <c r="P86" s="10" t="s">
        <v>1306</v>
      </c>
      <c r="Q86" s="10" t="s">
        <v>75</v>
      </c>
      <c r="R86" s="12" t="s">
        <v>82</v>
      </c>
      <c r="S86" s="9">
        <v>42</v>
      </c>
      <c r="T86" s="13" t="s">
        <v>106</v>
      </c>
    </row>
    <row r="87" spans="1:20" x14ac:dyDescent="0.25">
      <c r="A87" s="8">
        <v>42</v>
      </c>
      <c r="B87" s="9" t="s">
        <v>4</v>
      </c>
      <c r="C87" s="7">
        <f t="shared" si="3"/>
        <v>39</v>
      </c>
      <c r="D87" s="13" t="s">
        <v>78</v>
      </c>
      <c r="E87" s="10" t="s">
        <v>1017</v>
      </c>
      <c r="F87" s="10"/>
      <c r="G87" s="10" t="s">
        <v>1018</v>
      </c>
      <c r="H87" s="9" t="s">
        <v>4</v>
      </c>
      <c r="I87" s="9">
        <v>30</v>
      </c>
      <c r="J87" s="11">
        <v>43558.6094212963</v>
      </c>
      <c r="K87" s="11">
        <f t="shared" si="4"/>
        <v>43558</v>
      </c>
      <c r="L87" s="10" t="s">
        <v>6</v>
      </c>
      <c r="M87" s="12" t="s">
        <v>757</v>
      </c>
      <c r="N87" s="10" t="s">
        <v>7</v>
      </c>
      <c r="O87" s="10"/>
      <c r="P87" s="10" t="s">
        <v>7</v>
      </c>
      <c r="Q87" s="10" t="s">
        <v>75</v>
      </c>
      <c r="R87" s="10" t="s">
        <v>82</v>
      </c>
      <c r="S87" s="9">
        <v>26</v>
      </c>
      <c r="T87" s="13" t="s">
        <v>106</v>
      </c>
    </row>
    <row r="88" spans="1:20" x14ac:dyDescent="0.25">
      <c r="A88" s="8">
        <v>6.6</v>
      </c>
      <c r="B88" s="9" t="s">
        <v>4</v>
      </c>
      <c r="C88" s="7">
        <f t="shared" si="3"/>
        <v>3.5999999999999996</v>
      </c>
      <c r="D88" s="13" t="s">
        <v>78</v>
      </c>
      <c r="E88" s="10" t="s">
        <v>681</v>
      </c>
      <c r="F88" s="10"/>
      <c r="G88" s="10" t="s">
        <v>682</v>
      </c>
      <c r="H88" s="9" t="s">
        <v>4</v>
      </c>
      <c r="I88" s="9">
        <v>30</v>
      </c>
      <c r="J88" s="11">
        <v>43559.522118055553</v>
      </c>
      <c r="K88" s="11">
        <f t="shared" si="4"/>
        <v>43559</v>
      </c>
      <c r="L88" s="10" t="s">
        <v>6</v>
      </c>
      <c r="M88" s="12" t="s">
        <v>99</v>
      </c>
      <c r="N88" s="10" t="s">
        <v>23</v>
      </c>
      <c r="O88" s="10"/>
      <c r="P88" s="10" t="s">
        <v>24</v>
      </c>
      <c r="Q88" s="10" t="s">
        <v>75</v>
      </c>
      <c r="R88" s="10" t="s">
        <v>82</v>
      </c>
      <c r="S88" s="9">
        <v>39</v>
      </c>
      <c r="T88" s="13" t="s">
        <v>106</v>
      </c>
    </row>
    <row r="89" spans="1:20" x14ac:dyDescent="0.25">
      <c r="A89" s="8">
        <v>42.3</v>
      </c>
      <c r="B89" s="9" t="s">
        <v>5</v>
      </c>
      <c r="C89" s="7">
        <f t="shared" si="3"/>
        <v>39.299999999999997</v>
      </c>
      <c r="D89" s="13" t="s">
        <v>78</v>
      </c>
      <c r="E89" s="10" t="s">
        <v>954</v>
      </c>
      <c r="F89" s="10"/>
      <c r="G89" s="10" t="s">
        <v>955</v>
      </c>
      <c r="H89" s="9" t="s">
        <v>4</v>
      </c>
      <c r="I89" s="8">
        <v>36</v>
      </c>
      <c r="J89" s="11">
        <v>43560.092615740738</v>
      </c>
      <c r="K89" s="11">
        <f t="shared" si="4"/>
        <v>43560</v>
      </c>
      <c r="L89" s="10" t="s">
        <v>6</v>
      </c>
      <c r="M89" s="12" t="s">
        <v>757</v>
      </c>
      <c r="N89" s="10" t="s">
        <v>43</v>
      </c>
      <c r="O89" s="10"/>
      <c r="P89" s="10" t="s">
        <v>43</v>
      </c>
      <c r="Q89" s="10" t="s">
        <v>75</v>
      </c>
      <c r="R89" s="12" t="s">
        <v>82</v>
      </c>
      <c r="S89" s="9">
        <v>26</v>
      </c>
      <c r="T89" s="13" t="s">
        <v>106</v>
      </c>
    </row>
    <row r="90" spans="1:20" x14ac:dyDescent="0.25">
      <c r="A90" s="8">
        <v>4.0999999999999996</v>
      </c>
      <c r="B90" s="9" t="s">
        <v>4</v>
      </c>
      <c r="C90" s="7">
        <f t="shared" si="3"/>
        <v>1.0999999999999996</v>
      </c>
      <c r="D90" s="13" t="s">
        <v>78</v>
      </c>
      <c r="E90" s="10" t="s">
        <v>667</v>
      </c>
      <c r="F90" s="10"/>
      <c r="G90" s="10" t="s">
        <v>668</v>
      </c>
      <c r="H90" s="9" t="s">
        <v>4</v>
      </c>
      <c r="I90" s="8">
        <v>41</v>
      </c>
      <c r="J90" s="11">
        <v>43561.003321759257</v>
      </c>
      <c r="K90" s="11">
        <f t="shared" si="4"/>
        <v>43561</v>
      </c>
      <c r="L90" s="10" t="s">
        <v>6</v>
      </c>
      <c r="M90" s="12" t="s">
        <v>99</v>
      </c>
      <c r="N90" s="10" t="s">
        <v>24</v>
      </c>
      <c r="O90" s="10"/>
      <c r="P90" s="10" t="s">
        <v>24</v>
      </c>
      <c r="Q90" s="10" t="s">
        <v>75</v>
      </c>
      <c r="R90" s="10" t="s">
        <v>82</v>
      </c>
      <c r="S90" s="9">
        <v>42</v>
      </c>
      <c r="T90" s="13" t="s">
        <v>106</v>
      </c>
    </row>
    <row r="91" spans="1:20" x14ac:dyDescent="0.25">
      <c r="A91" s="8">
        <v>9.5</v>
      </c>
      <c r="B91" s="9" t="s">
        <v>4</v>
      </c>
      <c r="C91" s="7">
        <f t="shared" si="3"/>
        <v>6.5</v>
      </c>
      <c r="D91" s="13" t="s">
        <v>78</v>
      </c>
      <c r="E91" s="12" t="s">
        <v>800</v>
      </c>
      <c r="F91" s="10"/>
      <c r="G91" s="10" t="s">
        <v>801</v>
      </c>
      <c r="H91" s="9" t="s">
        <v>4</v>
      </c>
      <c r="I91" s="8">
        <v>36</v>
      </c>
      <c r="J91" s="11">
        <v>43561.840891203705</v>
      </c>
      <c r="K91" s="11">
        <f t="shared" si="4"/>
        <v>43561</v>
      </c>
      <c r="L91" s="10" t="s">
        <v>6</v>
      </c>
      <c r="M91" s="12" t="s">
        <v>757</v>
      </c>
      <c r="N91" s="10" t="s">
        <v>23</v>
      </c>
      <c r="O91" s="10"/>
      <c r="P91" s="10" t="s">
        <v>24</v>
      </c>
      <c r="Q91" s="10" t="s">
        <v>75</v>
      </c>
      <c r="R91" s="12" t="s">
        <v>82</v>
      </c>
      <c r="S91" s="9">
        <v>43</v>
      </c>
      <c r="T91" s="13" t="s">
        <v>106</v>
      </c>
    </row>
    <row r="92" spans="1:20" x14ac:dyDescent="0.25">
      <c r="A92" s="8">
        <v>58.4</v>
      </c>
      <c r="B92" s="9" t="s">
        <v>5</v>
      </c>
      <c r="C92" s="7">
        <f t="shared" si="3"/>
        <v>55.4</v>
      </c>
      <c r="D92" s="13" t="s">
        <v>78</v>
      </c>
      <c r="E92" s="10" t="s">
        <v>142</v>
      </c>
      <c r="F92" s="10" t="s">
        <v>934</v>
      </c>
      <c r="G92" s="10" t="s">
        <v>935</v>
      </c>
      <c r="H92" s="9" t="s">
        <v>5</v>
      </c>
      <c r="I92" s="8">
        <v>52</v>
      </c>
      <c r="J92" s="11">
        <v>43562.834074074075</v>
      </c>
      <c r="K92" s="11">
        <f t="shared" si="4"/>
        <v>43562</v>
      </c>
      <c r="L92" s="10" t="s">
        <v>6</v>
      </c>
      <c r="M92" s="12" t="s">
        <v>757</v>
      </c>
      <c r="N92" s="10" t="s">
        <v>23</v>
      </c>
      <c r="O92" s="10"/>
      <c r="P92" s="10" t="s">
        <v>24</v>
      </c>
      <c r="Q92" s="10" t="s">
        <v>75</v>
      </c>
      <c r="R92" s="12" t="s">
        <v>82</v>
      </c>
      <c r="S92" s="9">
        <v>52</v>
      </c>
      <c r="T92" s="13" t="s">
        <v>106</v>
      </c>
    </row>
    <row r="93" spans="1:20" x14ac:dyDescent="0.25">
      <c r="A93" s="8">
        <v>9.8000000000000007</v>
      </c>
      <c r="B93" s="9" t="s">
        <v>4</v>
      </c>
      <c r="C93" s="7">
        <f t="shared" si="3"/>
        <v>6.8000000000000007</v>
      </c>
      <c r="D93" s="13" t="s">
        <v>78</v>
      </c>
      <c r="E93" s="10" t="s">
        <v>213</v>
      </c>
      <c r="F93" s="10" t="s">
        <v>771</v>
      </c>
      <c r="G93" s="10" t="s">
        <v>772</v>
      </c>
      <c r="H93" s="9" t="s">
        <v>5</v>
      </c>
      <c r="I93" s="8">
        <v>46</v>
      </c>
      <c r="J93" s="11">
        <v>43563.983993055554</v>
      </c>
      <c r="K93" s="11">
        <f t="shared" si="4"/>
        <v>43563</v>
      </c>
      <c r="L93" s="10" t="s">
        <v>6</v>
      </c>
      <c r="M93" s="12" t="s">
        <v>757</v>
      </c>
      <c r="N93" s="10" t="s">
        <v>7</v>
      </c>
      <c r="O93" s="10"/>
      <c r="P93" s="10" t="s">
        <v>7</v>
      </c>
      <c r="Q93" s="10" t="s">
        <v>75</v>
      </c>
      <c r="R93" s="12" t="s">
        <v>82</v>
      </c>
      <c r="S93" s="9">
        <v>38</v>
      </c>
      <c r="T93" s="13" t="s">
        <v>106</v>
      </c>
    </row>
    <row r="94" spans="1:20" x14ac:dyDescent="0.25">
      <c r="A94" s="8">
        <v>19.899999999999999</v>
      </c>
      <c r="B94" s="9" t="s">
        <v>4</v>
      </c>
      <c r="C94" s="7">
        <f t="shared" si="3"/>
        <v>16.899999999999999</v>
      </c>
      <c r="D94" s="13" t="s">
        <v>78</v>
      </c>
      <c r="E94" s="10" t="s">
        <v>1001</v>
      </c>
      <c r="F94" s="10"/>
      <c r="G94" s="10" t="s">
        <v>732</v>
      </c>
      <c r="H94" s="9" t="s">
        <v>4</v>
      </c>
      <c r="I94" s="8">
        <v>41</v>
      </c>
      <c r="J94" s="11">
        <v>43565.474629629629</v>
      </c>
      <c r="K94" s="11">
        <f t="shared" si="4"/>
        <v>43565</v>
      </c>
      <c r="L94" s="10" t="s">
        <v>6</v>
      </c>
      <c r="M94" s="12" t="s">
        <v>757</v>
      </c>
      <c r="N94" s="10" t="s">
        <v>24</v>
      </c>
      <c r="O94" s="10"/>
      <c r="P94" s="10" t="s">
        <v>24</v>
      </c>
      <c r="Q94" s="10" t="s">
        <v>75</v>
      </c>
      <c r="R94" s="10" t="s">
        <v>82</v>
      </c>
      <c r="S94" s="9">
        <v>35</v>
      </c>
      <c r="T94" s="13" t="s">
        <v>106</v>
      </c>
    </row>
    <row r="95" spans="1:20" x14ac:dyDescent="0.25">
      <c r="A95" s="8">
        <v>25.4</v>
      </c>
      <c r="B95" s="9" t="s">
        <v>4</v>
      </c>
      <c r="C95" s="7">
        <f t="shared" si="3"/>
        <v>22.4</v>
      </c>
      <c r="D95" s="13" t="s">
        <v>78</v>
      </c>
      <c r="E95" s="10" t="s">
        <v>1242</v>
      </c>
      <c r="F95" s="10"/>
      <c r="G95" s="10" t="s">
        <v>1243</v>
      </c>
      <c r="H95" s="9" t="s">
        <v>4</v>
      </c>
      <c r="I95" s="8">
        <v>36</v>
      </c>
      <c r="J95" s="11">
        <v>43566.747870370367</v>
      </c>
      <c r="K95" s="11">
        <f t="shared" si="4"/>
        <v>43566</v>
      </c>
      <c r="L95" s="10" t="s">
        <v>6</v>
      </c>
      <c r="M95" s="12" t="s">
        <v>1208</v>
      </c>
      <c r="N95" s="10" t="s">
        <v>21</v>
      </c>
      <c r="O95" s="10"/>
      <c r="P95" s="10" t="s">
        <v>1306</v>
      </c>
      <c r="Q95" s="10" t="s">
        <v>75</v>
      </c>
      <c r="R95" s="12" t="s">
        <v>82</v>
      </c>
      <c r="S95" s="9">
        <v>30</v>
      </c>
      <c r="T95" s="13" t="s">
        <v>106</v>
      </c>
    </row>
    <row r="96" spans="1:20" x14ac:dyDescent="0.25">
      <c r="A96" s="8">
        <v>8.3000000000000007</v>
      </c>
      <c r="B96" s="9" t="s">
        <v>5</v>
      </c>
      <c r="C96" s="7">
        <f t="shared" si="3"/>
        <v>5.3000000000000007</v>
      </c>
      <c r="D96" s="13" t="s">
        <v>78</v>
      </c>
      <c r="E96" s="10" t="s">
        <v>1195</v>
      </c>
      <c r="F96" s="10"/>
      <c r="G96" s="10"/>
      <c r="H96" s="9" t="s">
        <v>4</v>
      </c>
      <c r="I96" s="8">
        <v>36</v>
      </c>
      <c r="J96" s="11">
        <v>43567.552812499998</v>
      </c>
      <c r="K96" s="11">
        <f t="shared" si="4"/>
        <v>43567</v>
      </c>
      <c r="L96" s="10" t="s">
        <v>6</v>
      </c>
      <c r="M96" s="12" t="s">
        <v>1037</v>
      </c>
      <c r="N96" s="10" t="s">
        <v>39</v>
      </c>
      <c r="O96" s="10"/>
      <c r="P96" s="10" t="s">
        <v>759</v>
      </c>
      <c r="Q96" s="10" t="s">
        <v>75</v>
      </c>
      <c r="R96" s="12" t="s">
        <v>82</v>
      </c>
      <c r="S96" s="9">
        <v>36</v>
      </c>
      <c r="T96" s="13" t="s">
        <v>106</v>
      </c>
    </row>
    <row r="97" spans="1:20" x14ac:dyDescent="0.25">
      <c r="A97" s="8">
        <v>5.5</v>
      </c>
      <c r="B97" s="9" t="s">
        <v>5</v>
      </c>
      <c r="C97" s="7">
        <f t="shared" si="3"/>
        <v>2.5</v>
      </c>
      <c r="D97" s="13" t="s">
        <v>78</v>
      </c>
      <c r="E97" s="12" t="s">
        <v>354</v>
      </c>
      <c r="F97" s="12" t="s">
        <v>355</v>
      </c>
      <c r="G97" s="10" t="s">
        <v>356</v>
      </c>
      <c r="H97" s="9" t="s">
        <v>5</v>
      </c>
      <c r="I97" s="8">
        <v>46</v>
      </c>
      <c r="J97" s="11">
        <v>43568.320335648146</v>
      </c>
      <c r="K97" s="11">
        <f t="shared" si="4"/>
        <v>43568</v>
      </c>
      <c r="L97" s="10" t="s">
        <v>6</v>
      </c>
      <c r="M97" s="12" t="s">
        <v>99</v>
      </c>
      <c r="N97" s="10" t="s">
        <v>23</v>
      </c>
      <c r="O97" s="10"/>
      <c r="P97" s="10" t="s">
        <v>24</v>
      </c>
      <c r="Q97" s="10" t="s">
        <v>75</v>
      </c>
      <c r="R97" s="12" t="s">
        <v>82</v>
      </c>
      <c r="S97" s="9">
        <v>37</v>
      </c>
      <c r="T97" s="13" t="s">
        <v>106</v>
      </c>
    </row>
    <row r="98" spans="1:20" x14ac:dyDescent="0.25">
      <c r="A98" s="8">
        <v>12</v>
      </c>
      <c r="B98" s="9" t="s">
        <v>5</v>
      </c>
      <c r="C98" s="7">
        <f t="shared" ref="C98:C129" si="5">A98-3</f>
        <v>9</v>
      </c>
      <c r="D98" s="13" t="s">
        <v>78</v>
      </c>
      <c r="E98" s="10" t="s">
        <v>607</v>
      </c>
      <c r="F98" s="10"/>
      <c r="G98" s="10" t="s">
        <v>608</v>
      </c>
      <c r="H98" s="9" t="s">
        <v>5</v>
      </c>
      <c r="I98" s="8">
        <v>33</v>
      </c>
      <c r="J98" s="11">
        <v>43569.191620370373</v>
      </c>
      <c r="K98" s="11">
        <f t="shared" si="4"/>
        <v>43569</v>
      </c>
      <c r="L98" s="10" t="s">
        <v>6</v>
      </c>
      <c r="M98" s="12" t="s">
        <v>99</v>
      </c>
      <c r="N98" s="10" t="s">
        <v>7</v>
      </c>
      <c r="O98" s="10"/>
      <c r="P98" s="10" t="s">
        <v>7</v>
      </c>
      <c r="Q98" s="10" t="s">
        <v>75</v>
      </c>
      <c r="R98" s="12" t="s">
        <v>82</v>
      </c>
      <c r="S98" s="9">
        <v>13</v>
      </c>
      <c r="T98" s="13" t="s">
        <v>106</v>
      </c>
    </row>
    <row r="99" spans="1:20" x14ac:dyDescent="0.25">
      <c r="A99" s="8">
        <v>24.7</v>
      </c>
      <c r="B99" s="9" t="s">
        <v>4</v>
      </c>
      <c r="C99" s="7">
        <f t="shared" si="5"/>
        <v>21.7</v>
      </c>
      <c r="D99" s="13" t="s">
        <v>78</v>
      </c>
      <c r="E99" s="10" t="s">
        <v>1002</v>
      </c>
      <c r="F99" s="10"/>
      <c r="G99" s="10" t="s">
        <v>1003</v>
      </c>
      <c r="H99" s="9" t="s">
        <v>4</v>
      </c>
      <c r="I99" s="8">
        <v>41</v>
      </c>
      <c r="J99" s="11">
        <v>43570.684965277775</v>
      </c>
      <c r="K99" s="11">
        <f t="shared" si="4"/>
        <v>43570</v>
      </c>
      <c r="L99" s="10" t="s">
        <v>6</v>
      </c>
      <c r="M99" s="12" t="s">
        <v>757</v>
      </c>
      <c r="N99" s="10" t="s">
        <v>28</v>
      </c>
      <c r="O99" s="10"/>
      <c r="P99" s="10" t="s">
        <v>28</v>
      </c>
      <c r="Q99" s="10" t="s">
        <v>75</v>
      </c>
      <c r="R99" s="10" t="s">
        <v>82</v>
      </c>
      <c r="S99" s="9">
        <v>43</v>
      </c>
      <c r="T99" s="13" t="s">
        <v>106</v>
      </c>
    </row>
    <row r="100" spans="1:20" x14ac:dyDescent="0.25">
      <c r="A100" s="8">
        <v>5.5</v>
      </c>
      <c r="B100" s="9" t="s">
        <v>4</v>
      </c>
      <c r="C100" s="7">
        <f t="shared" si="5"/>
        <v>2.5</v>
      </c>
      <c r="D100" s="13" t="s">
        <v>78</v>
      </c>
      <c r="E100" s="12" t="s">
        <v>609</v>
      </c>
      <c r="F100" s="10"/>
      <c r="G100" s="10" t="s">
        <v>610</v>
      </c>
      <c r="H100" s="9" t="s">
        <v>5</v>
      </c>
      <c r="I100" s="8">
        <v>33</v>
      </c>
      <c r="J100" s="11">
        <v>43571.653055555558</v>
      </c>
      <c r="K100" s="11">
        <f t="shared" si="4"/>
        <v>43571</v>
      </c>
      <c r="L100" s="10" t="s">
        <v>6</v>
      </c>
      <c r="M100" s="12" t="s">
        <v>99</v>
      </c>
      <c r="N100" s="10" t="s">
        <v>23</v>
      </c>
      <c r="O100" s="10"/>
      <c r="P100" s="10" t="s">
        <v>24</v>
      </c>
      <c r="Q100" s="10" t="s">
        <v>75</v>
      </c>
      <c r="R100" s="12" t="s">
        <v>82</v>
      </c>
      <c r="S100" s="9">
        <v>35</v>
      </c>
      <c r="T100" s="13" t="s">
        <v>106</v>
      </c>
    </row>
    <row r="101" spans="1:20" x14ac:dyDescent="0.25">
      <c r="A101" s="8">
        <v>15.2</v>
      </c>
      <c r="B101" s="9" t="s">
        <v>5</v>
      </c>
      <c r="C101" s="7">
        <f t="shared" si="5"/>
        <v>12.2</v>
      </c>
      <c r="D101" s="13" t="s">
        <v>78</v>
      </c>
      <c r="E101" s="10" t="s">
        <v>142</v>
      </c>
      <c r="F101" s="10" t="s">
        <v>455</v>
      </c>
      <c r="G101" s="10" t="s">
        <v>456</v>
      </c>
      <c r="H101" s="9" t="s">
        <v>5</v>
      </c>
      <c r="I101" s="8">
        <v>52</v>
      </c>
      <c r="J101" s="11">
        <v>43572.958715277775</v>
      </c>
      <c r="K101" s="11">
        <f t="shared" si="4"/>
        <v>43572</v>
      </c>
      <c r="L101" s="10" t="s">
        <v>6</v>
      </c>
      <c r="M101" s="12" t="s">
        <v>99</v>
      </c>
      <c r="N101" s="10" t="s">
        <v>23</v>
      </c>
      <c r="O101" s="10"/>
      <c r="P101" s="10" t="s">
        <v>24</v>
      </c>
      <c r="Q101" s="10" t="s">
        <v>75</v>
      </c>
      <c r="R101" s="12" t="s">
        <v>82</v>
      </c>
      <c r="S101" s="9">
        <v>45</v>
      </c>
      <c r="T101" s="13" t="s">
        <v>106</v>
      </c>
    </row>
    <row r="102" spans="1:20" x14ac:dyDescent="0.25">
      <c r="A102" s="8">
        <v>11.5</v>
      </c>
      <c r="B102" s="9" t="s">
        <v>4</v>
      </c>
      <c r="C102" s="7">
        <f t="shared" si="5"/>
        <v>8.5</v>
      </c>
      <c r="D102" s="13" t="s">
        <v>78</v>
      </c>
      <c r="E102" s="10" t="s">
        <v>182</v>
      </c>
      <c r="F102" s="12" t="s">
        <v>260</v>
      </c>
      <c r="G102" s="10" t="s">
        <v>261</v>
      </c>
      <c r="H102" s="9" t="s">
        <v>5</v>
      </c>
      <c r="I102" s="8">
        <v>35</v>
      </c>
      <c r="J102" s="11">
        <v>43574.949166666665</v>
      </c>
      <c r="K102" s="11">
        <f t="shared" si="4"/>
        <v>43574</v>
      </c>
      <c r="L102" s="10" t="s">
        <v>6</v>
      </c>
      <c r="M102" s="12" t="s">
        <v>81</v>
      </c>
      <c r="N102" s="10" t="s">
        <v>7</v>
      </c>
      <c r="O102" s="10"/>
      <c r="P102" s="10" t="s">
        <v>7</v>
      </c>
      <c r="Q102" s="10" t="s">
        <v>75</v>
      </c>
      <c r="R102" s="12" t="s">
        <v>82</v>
      </c>
      <c r="S102" s="9">
        <v>46</v>
      </c>
      <c r="T102" s="13" t="s">
        <v>106</v>
      </c>
    </row>
    <row r="103" spans="1:20" x14ac:dyDescent="0.25">
      <c r="A103" s="8">
        <v>9</v>
      </c>
      <c r="B103" s="9" t="s">
        <v>4</v>
      </c>
      <c r="C103" s="7">
        <f t="shared" si="5"/>
        <v>6</v>
      </c>
      <c r="D103" s="13" t="s">
        <v>78</v>
      </c>
      <c r="E103" s="10" t="s">
        <v>413</v>
      </c>
      <c r="F103" s="10" t="s">
        <v>414</v>
      </c>
      <c r="G103" s="10" t="s">
        <v>415</v>
      </c>
      <c r="H103" s="9" t="s">
        <v>4</v>
      </c>
      <c r="I103" s="8">
        <v>48</v>
      </c>
      <c r="J103" s="11">
        <v>43574.090092592596</v>
      </c>
      <c r="K103" s="11">
        <f t="shared" si="4"/>
        <v>43574</v>
      </c>
      <c r="L103" s="10" t="s">
        <v>6</v>
      </c>
      <c r="M103" s="12" t="s">
        <v>99</v>
      </c>
      <c r="N103" s="10" t="s">
        <v>23</v>
      </c>
      <c r="O103" s="10"/>
      <c r="P103" s="10" t="s">
        <v>24</v>
      </c>
      <c r="Q103" s="10" t="s">
        <v>75</v>
      </c>
      <c r="R103" s="12" t="s">
        <v>82</v>
      </c>
      <c r="S103" s="9">
        <v>24</v>
      </c>
      <c r="T103" s="13" t="s">
        <v>106</v>
      </c>
    </row>
    <row r="104" spans="1:20" x14ac:dyDescent="0.25">
      <c r="A104" s="8">
        <v>5.5</v>
      </c>
      <c r="B104" s="9" t="s">
        <v>4</v>
      </c>
      <c r="C104" s="7">
        <f t="shared" si="5"/>
        <v>2.5</v>
      </c>
      <c r="D104" s="13" t="s">
        <v>78</v>
      </c>
      <c r="E104" s="10" t="s">
        <v>1191</v>
      </c>
      <c r="F104" s="10"/>
      <c r="G104" s="10" t="s">
        <v>1192</v>
      </c>
      <c r="H104" s="9" t="s">
        <v>5</v>
      </c>
      <c r="I104" s="8">
        <v>60</v>
      </c>
      <c r="J104" s="11">
        <v>43575.87773148148</v>
      </c>
      <c r="K104" s="11">
        <f t="shared" si="4"/>
        <v>43575</v>
      </c>
      <c r="L104" s="10" t="s">
        <v>6</v>
      </c>
      <c r="M104" s="12" t="s">
        <v>1037</v>
      </c>
      <c r="N104" s="10" t="s">
        <v>34</v>
      </c>
      <c r="O104" s="10"/>
      <c r="P104" s="10" t="s">
        <v>199</v>
      </c>
      <c r="Q104" s="10" t="s">
        <v>75</v>
      </c>
      <c r="R104" s="12" t="s">
        <v>82</v>
      </c>
      <c r="S104" s="9">
        <v>58</v>
      </c>
      <c r="T104" s="13" t="s">
        <v>106</v>
      </c>
    </row>
    <row r="105" spans="1:20" x14ac:dyDescent="0.25">
      <c r="A105" s="8">
        <v>17.600000000000001</v>
      </c>
      <c r="B105" s="9" t="s">
        <v>5</v>
      </c>
      <c r="C105" s="7">
        <f t="shared" si="5"/>
        <v>14.600000000000001</v>
      </c>
      <c r="D105" s="13" t="s">
        <v>78</v>
      </c>
      <c r="E105" s="10" t="s">
        <v>611</v>
      </c>
      <c r="F105" s="10"/>
      <c r="G105" s="10" t="s">
        <v>612</v>
      </c>
      <c r="H105" s="9" t="s">
        <v>5</v>
      </c>
      <c r="I105" s="8">
        <v>33</v>
      </c>
      <c r="J105" s="11">
        <v>43576.856446759259</v>
      </c>
      <c r="K105" s="11">
        <f t="shared" si="4"/>
        <v>43576</v>
      </c>
      <c r="L105" s="10" t="s">
        <v>6</v>
      </c>
      <c r="M105" s="12" t="s">
        <v>99</v>
      </c>
      <c r="N105" s="10" t="s">
        <v>199</v>
      </c>
      <c r="O105" s="10"/>
      <c r="P105" s="10" t="s">
        <v>199</v>
      </c>
      <c r="Q105" s="10" t="s">
        <v>75</v>
      </c>
      <c r="R105" s="12" t="s">
        <v>82</v>
      </c>
      <c r="S105" s="9">
        <v>40</v>
      </c>
      <c r="T105" s="13" t="s">
        <v>106</v>
      </c>
    </row>
    <row r="106" spans="1:20" x14ac:dyDescent="0.25">
      <c r="A106" s="8">
        <v>41.7</v>
      </c>
      <c r="B106" s="9" t="s">
        <v>4</v>
      </c>
      <c r="C106" s="7">
        <f t="shared" si="5"/>
        <v>38.700000000000003</v>
      </c>
      <c r="D106" s="13" t="s">
        <v>78</v>
      </c>
      <c r="E106" s="10" t="s">
        <v>1095</v>
      </c>
      <c r="F106" s="10" t="s">
        <v>1096</v>
      </c>
      <c r="G106" s="10" t="s">
        <v>1097</v>
      </c>
      <c r="H106" s="9" t="s">
        <v>5</v>
      </c>
      <c r="I106" s="8">
        <v>34</v>
      </c>
      <c r="J106" s="11">
        <v>43577.863055555557</v>
      </c>
      <c r="K106" s="11">
        <f t="shared" si="4"/>
        <v>43577</v>
      </c>
      <c r="L106" s="10" t="s">
        <v>6</v>
      </c>
      <c r="M106" s="12" t="s">
        <v>1037</v>
      </c>
      <c r="N106" s="10" t="s">
        <v>1098</v>
      </c>
      <c r="O106" s="10"/>
      <c r="P106" s="10" t="s">
        <v>199</v>
      </c>
      <c r="Q106" s="10" t="s">
        <v>75</v>
      </c>
      <c r="R106" s="12" t="s">
        <v>82</v>
      </c>
      <c r="S106" s="9">
        <v>33</v>
      </c>
      <c r="T106" s="13" t="s">
        <v>106</v>
      </c>
    </row>
    <row r="107" spans="1:20" x14ac:dyDescent="0.25">
      <c r="A107" s="8">
        <v>7.3</v>
      </c>
      <c r="B107" s="9" t="s">
        <v>4</v>
      </c>
      <c r="C107" s="7">
        <f t="shared" si="5"/>
        <v>4.3</v>
      </c>
      <c r="D107" s="13" t="s">
        <v>78</v>
      </c>
      <c r="E107" s="10" t="s">
        <v>557</v>
      </c>
      <c r="F107" s="10" t="s">
        <v>558</v>
      </c>
      <c r="G107" s="10" t="s">
        <v>559</v>
      </c>
      <c r="H107" s="9" t="s">
        <v>5</v>
      </c>
      <c r="I107" s="8">
        <v>35</v>
      </c>
      <c r="J107" s="11">
        <v>43578.873032407406</v>
      </c>
      <c r="K107" s="11">
        <f t="shared" si="4"/>
        <v>43578</v>
      </c>
      <c r="L107" s="10" t="s">
        <v>6</v>
      </c>
      <c r="M107" s="12" t="s">
        <v>99</v>
      </c>
      <c r="N107" s="10" t="s">
        <v>560</v>
      </c>
      <c r="O107" s="10"/>
      <c r="P107" s="10" t="s">
        <v>10</v>
      </c>
      <c r="Q107" s="10" t="s">
        <v>1309</v>
      </c>
      <c r="R107" s="10" t="s">
        <v>1309</v>
      </c>
      <c r="S107" s="9">
        <v>26</v>
      </c>
      <c r="T107" s="13" t="s">
        <v>106</v>
      </c>
    </row>
    <row r="108" spans="1:20" x14ac:dyDescent="0.25">
      <c r="A108" s="8">
        <v>29.6</v>
      </c>
      <c r="B108" s="9" t="s">
        <v>5</v>
      </c>
      <c r="C108" s="7">
        <f t="shared" si="5"/>
        <v>26.6</v>
      </c>
      <c r="D108" s="13" t="s">
        <v>78</v>
      </c>
      <c r="E108" s="10" t="s">
        <v>907</v>
      </c>
      <c r="F108" s="10" t="s">
        <v>908</v>
      </c>
      <c r="G108" s="10"/>
      <c r="H108" s="9" t="s">
        <v>4</v>
      </c>
      <c r="I108" s="8">
        <v>48</v>
      </c>
      <c r="J108" s="11">
        <v>43579.988738425927</v>
      </c>
      <c r="K108" s="11">
        <f t="shared" si="4"/>
        <v>43579</v>
      </c>
      <c r="L108" s="10" t="s">
        <v>6</v>
      </c>
      <c r="M108" s="12" t="s">
        <v>757</v>
      </c>
      <c r="N108" s="10" t="s">
        <v>24</v>
      </c>
      <c r="O108" s="10" t="s">
        <v>15</v>
      </c>
      <c r="P108" s="10" t="s">
        <v>10</v>
      </c>
      <c r="Q108" s="10" t="s">
        <v>1309</v>
      </c>
      <c r="R108" s="10" t="s">
        <v>1309</v>
      </c>
      <c r="S108" s="9">
        <v>34</v>
      </c>
      <c r="T108" s="13" t="s">
        <v>106</v>
      </c>
    </row>
    <row r="109" spans="1:20" x14ac:dyDescent="0.25">
      <c r="A109" s="8">
        <v>8.9</v>
      </c>
      <c r="B109" s="9" t="s">
        <v>5</v>
      </c>
      <c r="C109" s="7">
        <f t="shared" si="5"/>
        <v>5.9</v>
      </c>
      <c r="D109" s="13" t="s">
        <v>78</v>
      </c>
      <c r="E109" s="12" t="s">
        <v>613</v>
      </c>
      <c r="F109" s="10"/>
      <c r="G109" s="10" t="s">
        <v>614</v>
      </c>
      <c r="H109" s="9" t="s">
        <v>5</v>
      </c>
      <c r="I109" s="8">
        <v>33</v>
      </c>
      <c r="J109" s="11">
        <v>43581.279918981483</v>
      </c>
      <c r="K109" s="11">
        <f t="shared" si="4"/>
        <v>43581</v>
      </c>
      <c r="L109" s="10" t="s">
        <v>6</v>
      </c>
      <c r="M109" s="12" t="s">
        <v>99</v>
      </c>
      <c r="N109" s="10" t="s">
        <v>7</v>
      </c>
      <c r="O109" s="10"/>
      <c r="P109" s="10" t="s">
        <v>7</v>
      </c>
      <c r="Q109" s="10" t="s">
        <v>75</v>
      </c>
      <c r="R109" s="12" t="s">
        <v>82</v>
      </c>
      <c r="S109" s="9">
        <v>34</v>
      </c>
      <c r="T109" s="13" t="s">
        <v>106</v>
      </c>
    </row>
    <row r="110" spans="1:20" x14ac:dyDescent="0.25">
      <c r="A110" s="8">
        <v>34</v>
      </c>
      <c r="B110" s="9" t="s">
        <v>5</v>
      </c>
      <c r="C110" s="7">
        <f t="shared" si="5"/>
        <v>31</v>
      </c>
      <c r="D110" s="13" t="s">
        <v>116</v>
      </c>
      <c r="E110" s="10" t="s">
        <v>847</v>
      </c>
      <c r="F110" s="10" t="s">
        <v>848</v>
      </c>
      <c r="G110" s="10" t="s">
        <v>849</v>
      </c>
      <c r="H110" s="9" t="s">
        <v>5</v>
      </c>
      <c r="I110" s="8">
        <v>46</v>
      </c>
      <c r="J110" s="11">
        <v>43581.957800925928</v>
      </c>
      <c r="K110" s="11">
        <f t="shared" si="4"/>
        <v>43581</v>
      </c>
      <c r="L110" s="10" t="s">
        <v>6</v>
      </c>
      <c r="M110" s="12" t="s">
        <v>757</v>
      </c>
      <c r="N110" s="10" t="s">
        <v>21</v>
      </c>
      <c r="O110" s="10"/>
      <c r="P110" s="10" t="s">
        <v>1306</v>
      </c>
      <c r="Q110" s="10" t="s">
        <v>75</v>
      </c>
      <c r="R110" s="12" t="s">
        <v>82</v>
      </c>
      <c r="S110" s="9">
        <v>41</v>
      </c>
      <c r="T110" s="13" t="s">
        <v>106</v>
      </c>
    </row>
    <row r="111" spans="1:20" x14ac:dyDescent="0.25">
      <c r="A111" s="8">
        <v>6.5</v>
      </c>
      <c r="B111" s="9" t="s">
        <v>4</v>
      </c>
      <c r="C111" s="7">
        <f t="shared" si="5"/>
        <v>3.5</v>
      </c>
      <c r="D111" s="13" t="s">
        <v>78</v>
      </c>
      <c r="E111" s="10" t="s">
        <v>802</v>
      </c>
      <c r="F111" s="10"/>
      <c r="G111" s="10" t="s">
        <v>803</v>
      </c>
      <c r="H111" s="9" t="s">
        <v>4</v>
      </c>
      <c r="I111" s="8">
        <v>36</v>
      </c>
      <c r="J111" s="11">
        <v>43582.824340277781</v>
      </c>
      <c r="K111" s="11">
        <f t="shared" si="4"/>
        <v>43582</v>
      </c>
      <c r="L111" s="10" t="s">
        <v>6</v>
      </c>
      <c r="M111" s="12" t="s">
        <v>757</v>
      </c>
      <c r="N111" s="10" t="s">
        <v>7</v>
      </c>
      <c r="O111" s="10"/>
      <c r="P111" s="10" t="s">
        <v>7</v>
      </c>
      <c r="Q111" s="10" t="s">
        <v>75</v>
      </c>
      <c r="R111" s="12" t="s">
        <v>82</v>
      </c>
      <c r="S111" s="9">
        <v>43</v>
      </c>
      <c r="T111" s="13" t="s">
        <v>106</v>
      </c>
    </row>
    <row r="112" spans="1:20" x14ac:dyDescent="0.25">
      <c r="A112" s="8">
        <v>34.6</v>
      </c>
      <c r="B112" s="9" t="s">
        <v>5</v>
      </c>
      <c r="C112" s="7">
        <f t="shared" si="5"/>
        <v>31.6</v>
      </c>
      <c r="D112" s="13" t="s">
        <v>78</v>
      </c>
      <c r="E112" s="10" t="s">
        <v>1079</v>
      </c>
      <c r="F112" s="10" t="s">
        <v>1080</v>
      </c>
      <c r="G112" s="10" t="s">
        <v>1081</v>
      </c>
      <c r="H112" s="9" t="s">
        <v>5</v>
      </c>
      <c r="I112" s="8">
        <v>53</v>
      </c>
      <c r="J112" s="11">
        <v>43583.944699074076</v>
      </c>
      <c r="K112" s="11">
        <f t="shared" si="4"/>
        <v>43583</v>
      </c>
      <c r="L112" s="10" t="s">
        <v>6</v>
      </c>
      <c r="M112" s="12" t="s">
        <v>1037</v>
      </c>
      <c r="N112" s="10" t="s">
        <v>55</v>
      </c>
      <c r="O112" s="10"/>
      <c r="P112" s="10" t="s">
        <v>55</v>
      </c>
      <c r="Q112" s="10" t="s">
        <v>1309</v>
      </c>
      <c r="R112" s="10" t="s">
        <v>1309</v>
      </c>
      <c r="S112" s="9">
        <v>38</v>
      </c>
      <c r="T112" s="13" t="s">
        <v>106</v>
      </c>
    </row>
    <row r="113" spans="1:20" x14ac:dyDescent="0.25">
      <c r="A113" s="8">
        <v>19.7</v>
      </c>
      <c r="B113" s="9" t="s">
        <v>5</v>
      </c>
      <c r="C113" s="7">
        <f t="shared" si="5"/>
        <v>16.7</v>
      </c>
      <c r="D113" s="13" t="s">
        <v>78</v>
      </c>
      <c r="E113" s="10" t="s">
        <v>1125</v>
      </c>
      <c r="F113" s="10"/>
      <c r="G113" s="10" t="s">
        <v>1126</v>
      </c>
      <c r="H113" s="9" t="s">
        <v>4</v>
      </c>
      <c r="I113" s="9">
        <v>30</v>
      </c>
      <c r="J113" s="11">
        <v>43585.318576388891</v>
      </c>
      <c r="K113" s="11">
        <f t="shared" si="4"/>
        <v>43585</v>
      </c>
      <c r="L113" s="10" t="s">
        <v>6</v>
      </c>
      <c r="M113" s="12" t="s">
        <v>1037</v>
      </c>
      <c r="N113" s="10" t="s">
        <v>48</v>
      </c>
      <c r="O113" s="10"/>
      <c r="P113" s="10" t="s">
        <v>55</v>
      </c>
      <c r="Q113" s="10" t="s">
        <v>1309</v>
      </c>
      <c r="R113" s="10" t="s">
        <v>1309</v>
      </c>
      <c r="S113" s="9">
        <v>31</v>
      </c>
      <c r="T113" s="13" t="s">
        <v>106</v>
      </c>
    </row>
    <row r="114" spans="1:20" x14ac:dyDescent="0.25">
      <c r="A114" s="8">
        <v>9.4</v>
      </c>
      <c r="B114" s="9" t="s">
        <v>5</v>
      </c>
      <c r="C114" s="7">
        <f t="shared" si="5"/>
        <v>6.4</v>
      </c>
      <c r="D114" s="13" t="s">
        <v>78</v>
      </c>
      <c r="E114" s="10" t="s">
        <v>804</v>
      </c>
      <c r="F114" s="10"/>
      <c r="G114" s="10" t="s">
        <v>805</v>
      </c>
      <c r="H114" s="9" t="s">
        <v>4</v>
      </c>
      <c r="I114" s="8">
        <v>36</v>
      </c>
      <c r="J114" s="11">
        <v>43586.721192129633</v>
      </c>
      <c r="K114" s="11">
        <f t="shared" si="4"/>
        <v>43586</v>
      </c>
      <c r="L114" s="10" t="s">
        <v>6</v>
      </c>
      <c r="M114" s="12" t="s">
        <v>757</v>
      </c>
      <c r="N114" s="10" t="s">
        <v>7</v>
      </c>
      <c r="O114" s="10"/>
      <c r="P114" s="10" t="s">
        <v>7</v>
      </c>
      <c r="Q114" s="10" t="s">
        <v>75</v>
      </c>
      <c r="R114" s="12" t="s">
        <v>82</v>
      </c>
      <c r="S114" s="9">
        <v>37</v>
      </c>
      <c r="T114" s="13" t="s">
        <v>106</v>
      </c>
    </row>
    <row r="115" spans="1:20" x14ac:dyDescent="0.25">
      <c r="A115" s="8">
        <v>48.9</v>
      </c>
      <c r="B115" s="9" t="s">
        <v>5</v>
      </c>
      <c r="C115" s="7">
        <f t="shared" si="5"/>
        <v>45.9</v>
      </c>
      <c r="D115" s="13" t="s">
        <v>78</v>
      </c>
      <c r="E115" s="10" t="s">
        <v>950</v>
      </c>
      <c r="F115" s="10"/>
      <c r="G115" s="10" t="s">
        <v>951</v>
      </c>
      <c r="H115" s="9" t="s">
        <v>4</v>
      </c>
      <c r="I115" s="8">
        <v>36</v>
      </c>
      <c r="J115" s="11">
        <v>43587.76158564815</v>
      </c>
      <c r="K115" s="11">
        <f t="shared" si="4"/>
        <v>43587</v>
      </c>
      <c r="L115" s="10" t="s">
        <v>6</v>
      </c>
      <c r="M115" s="12" t="s">
        <v>757</v>
      </c>
      <c r="N115" s="10" t="s">
        <v>8</v>
      </c>
      <c r="O115" s="10" t="s">
        <v>24</v>
      </c>
      <c r="P115" s="10" t="s">
        <v>24</v>
      </c>
      <c r="Q115" s="10" t="s">
        <v>75</v>
      </c>
      <c r="R115" s="12" t="s">
        <v>82</v>
      </c>
      <c r="S115" s="9">
        <v>20</v>
      </c>
      <c r="T115" s="13" t="s">
        <v>106</v>
      </c>
    </row>
    <row r="116" spans="1:20" x14ac:dyDescent="0.25">
      <c r="A116" s="8">
        <v>20.7</v>
      </c>
      <c r="B116" s="9" t="s">
        <v>5</v>
      </c>
      <c r="C116" s="7">
        <f t="shared" si="5"/>
        <v>17.7</v>
      </c>
      <c r="D116" s="13" t="s">
        <v>78</v>
      </c>
      <c r="E116" s="12" t="s">
        <v>1086</v>
      </c>
      <c r="F116" s="10"/>
      <c r="G116" s="10" t="s">
        <v>1087</v>
      </c>
      <c r="H116" s="9" t="s">
        <v>5</v>
      </c>
      <c r="I116" s="8">
        <v>60</v>
      </c>
      <c r="J116" s="11">
        <v>43588.804710648146</v>
      </c>
      <c r="K116" s="11">
        <f t="shared" si="4"/>
        <v>43588</v>
      </c>
      <c r="L116" s="10" t="s">
        <v>6</v>
      </c>
      <c r="M116" s="12" t="s">
        <v>1037</v>
      </c>
      <c r="N116" s="10" t="s">
        <v>58</v>
      </c>
      <c r="O116" s="10" t="s">
        <v>199</v>
      </c>
      <c r="P116" s="10" t="s">
        <v>199</v>
      </c>
      <c r="Q116" s="10" t="s">
        <v>75</v>
      </c>
      <c r="R116" s="12" t="s">
        <v>82</v>
      </c>
      <c r="S116" s="9">
        <v>60</v>
      </c>
      <c r="T116" s="13" t="s">
        <v>106</v>
      </c>
    </row>
    <row r="117" spans="1:20" x14ac:dyDescent="0.25">
      <c r="A117" s="8">
        <v>11.1</v>
      </c>
      <c r="B117" s="9" t="s">
        <v>4</v>
      </c>
      <c r="C117" s="7">
        <f t="shared" si="5"/>
        <v>8.1</v>
      </c>
      <c r="D117" s="13" t="s">
        <v>78</v>
      </c>
      <c r="E117" s="10" t="s">
        <v>678</v>
      </c>
      <c r="F117" s="10"/>
      <c r="G117" s="10"/>
      <c r="H117" s="9" t="s">
        <v>4</v>
      </c>
      <c r="I117" s="8">
        <v>28</v>
      </c>
      <c r="J117" s="11">
        <v>43589.750949074078</v>
      </c>
      <c r="K117" s="11">
        <f t="shared" si="4"/>
        <v>43589</v>
      </c>
      <c r="L117" s="10" t="s">
        <v>6</v>
      </c>
      <c r="M117" s="12" t="s">
        <v>99</v>
      </c>
      <c r="N117" s="10" t="s">
        <v>19</v>
      </c>
      <c r="O117" s="10"/>
      <c r="P117" s="12" t="s">
        <v>1085</v>
      </c>
      <c r="Q117" s="10" t="s">
        <v>75</v>
      </c>
      <c r="R117" s="10" t="s">
        <v>82</v>
      </c>
      <c r="S117" s="9">
        <v>52</v>
      </c>
      <c r="T117" s="13" t="s">
        <v>106</v>
      </c>
    </row>
    <row r="118" spans="1:20" x14ac:dyDescent="0.25">
      <c r="A118" s="8">
        <v>13</v>
      </c>
      <c r="B118" s="9" t="s">
        <v>5</v>
      </c>
      <c r="C118" s="7">
        <f t="shared" si="5"/>
        <v>10</v>
      </c>
      <c r="D118" s="13" t="s">
        <v>78</v>
      </c>
      <c r="E118" s="10" t="s">
        <v>182</v>
      </c>
      <c r="F118" s="10" t="s">
        <v>561</v>
      </c>
      <c r="G118" s="10" t="s">
        <v>562</v>
      </c>
      <c r="H118" s="9" t="s">
        <v>5</v>
      </c>
      <c r="I118" s="8">
        <v>35</v>
      </c>
      <c r="J118" s="11">
        <v>43590.953668981485</v>
      </c>
      <c r="K118" s="11">
        <f t="shared" si="4"/>
        <v>43590</v>
      </c>
      <c r="L118" s="10" t="s">
        <v>6</v>
      </c>
      <c r="M118" s="12" t="s">
        <v>99</v>
      </c>
      <c r="N118" s="10" t="s">
        <v>563</v>
      </c>
      <c r="O118" s="10"/>
      <c r="P118" s="10" t="s">
        <v>7</v>
      </c>
      <c r="Q118" s="10" t="s">
        <v>1309</v>
      </c>
      <c r="R118" s="10" t="s">
        <v>1309</v>
      </c>
      <c r="S118" s="9">
        <v>23</v>
      </c>
      <c r="T118" s="13" t="s">
        <v>106</v>
      </c>
    </row>
    <row r="119" spans="1:20" x14ac:dyDescent="0.25">
      <c r="A119" s="8">
        <v>5.0999999999999996</v>
      </c>
      <c r="B119" s="9" t="s">
        <v>4</v>
      </c>
      <c r="C119" s="7">
        <f t="shared" si="5"/>
        <v>2.0999999999999996</v>
      </c>
      <c r="D119" s="13" t="s">
        <v>78</v>
      </c>
      <c r="E119" s="10" t="s">
        <v>213</v>
      </c>
      <c r="F119" s="10" t="s">
        <v>796</v>
      </c>
      <c r="G119" s="10" t="s">
        <v>797</v>
      </c>
      <c r="H119" s="9" t="s">
        <v>5</v>
      </c>
      <c r="I119" s="8">
        <v>52</v>
      </c>
      <c r="J119" s="11">
        <v>43591.975694444445</v>
      </c>
      <c r="K119" s="11">
        <f t="shared" si="4"/>
        <v>43591</v>
      </c>
      <c r="L119" s="10" t="s">
        <v>6</v>
      </c>
      <c r="M119" s="12" t="s">
        <v>757</v>
      </c>
      <c r="N119" s="10" t="s">
        <v>7</v>
      </c>
      <c r="O119" s="10"/>
      <c r="P119" s="10" t="s">
        <v>7</v>
      </c>
      <c r="Q119" s="10" t="s">
        <v>75</v>
      </c>
      <c r="R119" s="12" t="s">
        <v>82</v>
      </c>
      <c r="S119" s="9">
        <v>36</v>
      </c>
      <c r="T119" s="13" t="s">
        <v>106</v>
      </c>
    </row>
    <row r="120" spans="1:20" x14ac:dyDescent="0.25">
      <c r="A120" s="8">
        <v>4.9000000000000004</v>
      </c>
      <c r="B120" s="9" t="s">
        <v>5</v>
      </c>
      <c r="C120" s="7">
        <f t="shared" si="5"/>
        <v>1.9000000000000004</v>
      </c>
      <c r="D120" s="13" t="s">
        <v>78</v>
      </c>
      <c r="E120" s="10" t="s">
        <v>162</v>
      </c>
      <c r="F120" s="12" t="s">
        <v>564</v>
      </c>
      <c r="G120" s="10" t="s">
        <v>565</v>
      </c>
      <c r="H120" s="9" t="s">
        <v>5</v>
      </c>
      <c r="I120" s="8">
        <v>35</v>
      </c>
      <c r="J120" s="11">
        <v>43593.091828703706</v>
      </c>
      <c r="K120" s="11">
        <f t="shared" si="4"/>
        <v>43593</v>
      </c>
      <c r="L120" s="10" t="s">
        <v>6</v>
      </c>
      <c r="M120" s="12" t="s">
        <v>99</v>
      </c>
      <c r="N120" s="10" t="s">
        <v>7</v>
      </c>
      <c r="O120" s="10"/>
      <c r="P120" s="10" t="s">
        <v>7</v>
      </c>
      <c r="Q120" s="10" t="s">
        <v>75</v>
      </c>
      <c r="R120" s="12" t="s">
        <v>82</v>
      </c>
      <c r="S120" s="9">
        <v>30</v>
      </c>
      <c r="T120" s="13" t="s">
        <v>106</v>
      </c>
    </row>
    <row r="121" spans="1:20" x14ac:dyDescent="0.25">
      <c r="A121" s="8">
        <v>38.299999999999997</v>
      </c>
      <c r="B121" s="9" t="s">
        <v>4</v>
      </c>
      <c r="C121" s="7">
        <f t="shared" si="5"/>
        <v>35.299999999999997</v>
      </c>
      <c r="D121" s="13" t="s">
        <v>78</v>
      </c>
      <c r="E121" s="10" t="s">
        <v>1008</v>
      </c>
      <c r="F121" s="10"/>
      <c r="G121" s="10" t="s">
        <v>1009</v>
      </c>
      <c r="H121" s="9" t="s">
        <v>4</v>
      </c>
      <c r="I121" s="8">
        <v>28</v>
      </c>
      <c r="J121" s="11">
        <v>43594.531712962962</v>
      </c>
      <c r="K121" s="11">
        <f t="shared" si="4"/>
        <v>43594</v>
      </c>
      <c r="L121" s="10" t="s">
        <v>6</v>
      </c>
      <c r="M121" s="12" t="s">
        <v>757</v>
      </c>
      <c r="N121" s="10" t="s">
        <v>105</v>
      </c>
      <c r="O121" s="10"/>
      <c r="P121" s="10" t="s">
        <v>1303</v>
      </c>
      <c r="Q121" s="10" t="s">
        <v>1309</v>
      </c>
      <c r="R121" s="10" t="s">
        <v>1309</v>
      </c>
      <c r="S121" s="9">
        <v>33</v>
      </c>
      <c r="T121" s="13" t="s">
        <v>106</v>
      </c>
    </row>
    <row r="122" spans="1:20" x14ac:dyDescent="0.25">
      <c r="A122" s="8">
        <v>10.199999999999999</v>
      </c>
      <c r="B122" s="9" t="s">
        <v>4</v>
      </c>
      <c r="C122" s="7">
        <f t="shared" si="5"/>
        <v>7.1999999999999993</v>
      </c>
      <c r="D122" s="13" t="s">
        <v>78</v>
      </c>
      <c r="E122" s="10" t="s">
        <v>683</v>
      </c>
      <c r="F122" s="10"/>
      <c r="G122" s="10" t="s">
        <v>684</v>
      </c>
      <c r="H122" s="9" t="s">
        <v>4</v>
      </c>
      <c r="I122" s="9">
        <v>30</v>
      </c>
      <c r="J122" s="11">
        <v>43595.523553240739</v>
      </c>
      <c r="K122" s="11">
        <f t="shared" si="4"/>
        <v>43595</v>
      </c>
      <c r="L122" s="10" t="s">
        <v>6</v>
      </c>
      <c r="M122" s="12" t="s">
        <v>99</v>
      </c>
      <c r="N122" s="10" t="s">
        <v>16</v>
      </c>
      <c r="O122" s="10" t="s">
        <v>1307</v>
      </c>
      <c r="P122" s="10" t="s">
        <v>24</v>
      </c>
      <c r="Q122" s="10" t="s">
        <v>75</v>
      </c>
      <c r="R122" s="10" t="s">
        <v>82</v>
      </c>
      <c r="S122" s="9">
        <v>26</v>
      </c>
      <c r="T122" s="13" t="s">
        <v>106</v>
      </c>
    </row>
    <row r="123" spans="1:20" x14ac:dyDescent="0.25">
      <c r="A123" s="8">
        <v>75.400000000000006</v>
      </c>
      <c r="B123" s="9" t="s">
        <v>5</v>
      </c>
      <c r="C123" s="7">
        <f t="shared" si="5"/>
        <v>72.400000000000006</v>
      </c>
      <c r="D123" s="13" t="s">
        <v>78</v>
      </c>
      <c r="E123" s="10" t="s">
        <v>862</v>
      </c>
      <c r="F123" s="10" t="s">
        <v>863</v>
      </c>
      <c r="G123" s="10" t="s">
        <v>864</v>
      </c>
      <c r="H123" s="9" t="s">
        <v>5</v>
      </c>
      <c r="I123" s="8">
        <v>46</v>
      </c>
      <c r="J123" s="11">
        <v>43596.704548611109</v>
      </c>
      <c r="K123" s="11">
        <f t="shared" si="4"/>
        <v>43596</v>
      </c>
      <c r="L123" s="10" t="s">
        <v>6</v>
      </c>
      <c r="M123" s="12" t="s">
        <v>757</v>
      </c>
      <c r="N123" s="10" t="s">
        <v>556</v>
      </c>
      <c r="O123" s="10"/>
      <c r="P123" s="10" t="s">
        <v>199</v>
      </c>
      <c r="Q123" s="10" t="s">
        <v>75</v>
      </c>
      <c r="R123" s="12" t="s">
        <v>82</v>
      </c>
      <c r="S123" s="9">
        <v>38</v>
      </c>
      <c r="T123" s="13" t="s">
        <v>106</v>
      </c>
    </row>
    <row r="124" spans="1:20" x14ac:dyDescent="0.25">
      <c r="A124" s="8">
        <v>13.5</v>
      </c>
      <c r="B124" s="9" t="s">
        <v>5</v>
      </c>
      <c r="C124" s="7">
        <f t="shared" si="5"/>
        <v>10.5</v>
      </c>
      <c r="D124" s="13" t="s">
        <v>78</v>
      </c>
      <c r="E124" s="10" t="s">
        <v>537</v>
      </c>
      <c r="F124" s="12" t="s">
        <v>566</v>
      </c>
      <c r="G124" s="10" t="s">
        <v>567</v>
      </c>
      <c r="H124" s="9" t="s">
        <v>5</v>
      </c>
      <c r="I124" s="8">
        <v>35</v>
      </c>
      <c r="J124" s="11">
        <v>43597.686342592591</v>
      </c>
      <c r="K124" s="11">
        <f t="shared" si="4"/>
        <v>43597</v>
      </c>
      <c r="L124" s="10" t="s">
        <v>6</v>
      </c>
      <c r="M124" s="12" t="s">
        <v>99</v>
      </c>
      <c r="N124" s="10" t="s">
        <v>23</v>
      </c>
      <c r="O124" s="10"/>
      <c r="P124" s="10" t="s">
        <v>24</v>
      </c>
      <c r="Q124" s="10" t="s">
        <v>75</v>
      </c>
      <c r="R124" s="12" t="s">
        <v>82</v>
      </c>
      <c r="S124" s="9">
        <v>19</v>
      </c>
      <c r="T124" s="13" t="s">
        <v>106</v>
      </c>
    </row>
    <row r="125" spans="1:20" x14ac:dyDescent="0.25">
      <c r="A125" s="8">
        <v>22.3</v>
      </c>
      <c r="B125" s="9" t="s">
        <v>5</v>
      </c>
      <c r="C125" s="7">
        <f t="shared" si="5"/>
        <v>19.3</v>
      </c>
      <c r="D125" s="13" t="s">
        <v>78</v>
      </c>
      <c r="E125" s="12" t="s">
        <v>964</v>
      </c>
      <c r="F125" s="12" t="s">
        <v>965</v>
      </c>
      <c r="G125" s="10" t="s">
        <v>966</v>
      </c>
      <c r="H125" s="9" t="s">
        <v>5</v>
      </c>
      <c r="I125" s="8">
        <v>34</v>
      </c>
      <c r="J125" s="11">
        <v>43598.46607638889</v>
      </c>
      <c r="K125" s="11">
        <f t="shared" si="4"/>
        <v>43598</v>
      </c>
      <c r="L125" s="10" t="s">
        <v>6</v>
      </c>
      <c r="M125" s="12" t="s">
        <v>757</v>
      </c>
      <c r="N125" s="10" t="s">
        <v>967</v>
      </c>
      <c r="O125" s="10" t="s">
        <v>1134</v>
      </c>
      <c r="P125" s="10" t="s">
        <v>1134</v>
      </c>
      <c r="Q125" s="10" t="s">
        <v>1309</v>
      </c>
      <c r="R125" s="10" t="s">
        <v>1309</v>
      </c>
      <c r="S125" s="9">
        <v>19</v>
      </c>
      <c r="T125" s="13" t="s">
        <v>106</v>
      </c>
    </row>
    <row r="126" spans="1:20" x14ac:dyDescent="0.25">
      <c r="A126" s="8">
        <v>5.8</v>
      </c>
      <c r="B126" s="9" t="s">
        <v>4</v>
      </c>
      <c r="C126" s="7">
        <f t="shared" si="5"/>
        <v>2.8</v>
      </c>
      <c r="D126" s="13" t="s">
        <v>78</v>
      </c>
      <c r="E126" s="10" t="s">
        <v>378</v>
      </c>
      <c r="F126" s="10" t="s">
        <v>379</v>
      </c>
      <c r="G126" s="10" t="s">
        <v>380</v>
      </c>
      <c r="H126" s="9" t="s">
        <v>5</v>
      </c>
      <c r="I126" s="8">
        <v>53</v>
      </c>
      <c r="J126" s="11">
        <v>43599.644004629627</v>
      </c>
      <c r="K126" s="11">
        <f t="shared" si="4"/>
        <v>43599</v>
      </c>
      <c r="L126" s="10" t="s">
        <v>6</v>
      </c>
      <c r="M126" s="12" t="s">
        <v>99</v>
      </c>
      <c r="N126" s="10" t="s">
        <v>24</v>
      </c>
      <c r="O126" s="10"/>
      <c r="P126" s="10" t="s">
        <v>24</v>
      </c>
      <c r="Q126" s="10" t="s">
        <v>75</v>
      </c>
      <c r="R126" s="12" t="s">
        <v>82</v>
      </c>
      <c r="S126" s="9">
        <v>27</v>
      </c>
      <c r="T126" s="13" t="s">
        <v>106</v>
      </c>
    </row>
    <row r="127" spans="1:20" x14ac:dyDescent="0.25">
      <c r="A127" s="8">
        <v>11.3</v>
      </c>
      <c r="B127" s="9" t="s">
        <v>4</v>
      </c>
      <c r="C127" s="7">
        <f t="shared" si="5"/>
        <v>8.3000000000000007</v>
      </c>
      <c r="D127" s="13" t="s">
        <v>78</v>
      </c>
      <c r="E127" s="10" t="s">
        <v>416</v>
      </c>
      <c r="F127" s="10"/>
      <c r="G127" s="10" t="s">
        <v>417</v>
      </c>
      <c r="H127" s="9" t="s">
        <v>4</v>
      </c>
      <c r="I127" s="8">
        <v>48</v>
      </c>
      <c r="J127" s="11">
        <v>43600.725914351853</v>
      </c>
      <c r="K127" s="11">
        <f t="shared" si="4"/>
        <v>43600</v>
      </c>
      <c r="L127" s="10" t="s">
        <v>6</v>
      </c>
      <c r="M127" s="12" t="s">
        <v>99</v>
      </c>
      <c r="N127" s="10" t="s">
        <v>7</v>
      </c>
      <c r="O127" s="10"/>
      <c r="P127" s="10" t="s">
        <v>7</v>
      </c>
      <c r="Q127" s="10" t="s">
        <v>75</v>
      </c>
      <c r="R127" s="12" t="s">
        <v>82</v>
      </c>
      <c r="S127" s="9">
        <v>37</v>
      </c>
      <c r="T127" s="13" t="s">
        <v>106</v>
      </c>
    </row>
    <row r="128" spans="1:20" x14ac:dyDescent="0.25">
      <c r="A128" s="8">
        <v>7.8</v>
      </c>
      <c r="B128" s="9" t="s">
        <v>5</v>
      </c>
      <c r="C128" s="7">
        <f t="shared" si="5"/>
        <v>4.8</v>
      </c>
      <c r="D128" s="13" t="s">
        <v>78</v>
      </c>
      <c r="E128" s="10"/>
      <c r="F128" s="10" t="s">
        <v>627</v>
      </c>
      <c r="G128" s="10" t="s">
        <v>628</v>
      </c>
      <c r="H128" s="9" t="s">
        <v>4</v>
      </c>
      <c r="I128" s="8">
        <v>36</v>
      </c>
      <c r="J128" s="11">
        <v>43601.727442129632</v>
      </c>
      <c r="K128" s="11">
        <f t="shared" si="4"/>
        <v>43601</v>
      </c>
      <c r="L128" s="10" t="s">
        <v>6</v>
      </c>
      <c r="M128" s="12" t="s">
        <v>99</v>
      </c>
      <c r="N128" s="10" t="s">
        <v>41</v>
      </c>
      <c r="O128" s="10"/>
      <c r="P128" s="10" t="s">
        <v>199</v>
      </c>
      <c r="Q128" s="10" t="s">
        <v>75</v>
      </c>
      <c r="R128" s="12" t="s">
        <v>82</v>
      </c>
      <c r="S128" s="9">
        <v>29</v>
      </c>
      <c r="T128" s="13" t="s">
        <v>106</v>
      </c>
    </row>
    <row r="129" spans="1:20" x14ac:dyDescent="0.25">
      <c r="A129" s="8">
        <v>33</v>
      </c>
      <c r="B129" s="9" t="s">
        <v>5</v>
      </c>
      <c r="C129" s="7">
        <f t="shared" si="5"/>
        <v>30</v>
      </c>
      <c r="D129" s="13" t="s">
        <v>78</v>
      </c>
      <c r="E129" s="12" t="s">
        <v>144</v>
      </c>
      <c r="F129" s="10"/>
      <c r="G129" s="10" t="s">
        <v>145</v>
      </c>
      <c r="H129" s="9" t="s">
        <v>4</v>
      </c>
      <c r="I129" s="8">
        <v>36</v>
      </c>
      <c r="J129" s="11">
        <v>43602.662719907406</v>
      </c>
      <c r="K129" s="11">
        <f t="shared" si="4"/>
        <v>43602</v>
      </c>
      <c r="L129" s="10" t="s">
        <v>6</v>
      </c>
      <c r="M129" s="12" t="s">
        <v>99</v>
      </c>
      <c r="N129" s="10" t="s">
        <v>7</v>
      </c>
      <c r="O129" s="10"/>
      <c r="P129" s="10" t="s">
        <v>7</v>
      </c>
      <c r="Q129" s="10" t="s">
        <v>75</v>
      </c>
      <c r="R129" s="10" t="s">
        <v>82</v>
      </c>
      <c r="S129" s="9">
        <v>35</v>
      </c>
      <c r="T129" s="13" t="s">
        <v>106</v>
      </c>
    </row>
    <row r="130" spans="1:20" x14ac:dyDescent="0.25">
      <c r="A130" s="8">
        <v>39.6</v>
      </c>
      <c r="B130" s="9" t="s">
        <v>4</v>
      </c>
      <c r="C130" s="7">
        <f t="shared" ref="C130:C161" si="6">A130-3</f>
        <v>36.6</v>
      </c>
      <c r="D130" s="13" t="s">
        <v>78</v>
      </c>
      <c r="E130" s="10" t="s">
        <v>946</v>
      </c>
      <c r="F130" s="10"/>
      <c r="G130" s="10" t="s">
        <v>947</v>
      </c>
      <c r="H130" s="9" t="s">
        <v>5</v>
      </c>
      <c r="I130" s="8">
        <v>60</v>
      </c>
      <c r="J130" s="11">
        <v>43603.633032407408</v>
      </c>
      <c r="K130" s="11">
        <f t="shared" ref="K130:K193" si="7">INT(J130)</f>
        <v>43603</v>
      </c>
      <c r="L130" s="10" t="s">
        <v>6</v>
      </c>
      <c r="M130" s="12" t="s">
        <v>757</v>
      </c>
      <c r="N130" s="10" t="s">
        <v>7</v>
      </c>
      <c r="O130" s="10"/>
      <c r="P130" s="10" t="s">
        <v>7</v>
      </c>
      <c r="Q130" s="10" t="s">
        <v>75</v>
      </c>
      <c r="R130" s="12" t="s">
        <v>82</v>
      </c>
      <c r="S130" s="9">
        <v>44</v>
      </c>
      <c r="T130" s="13" t="s">
        <v>106</v>
      </c>
    </row>
    <row r="131" spans="1:20" x14ac:dyDescent="0.25">
      <c r="A131" s="8">
        <v>7.1</v>
      </c>
      <c r="B131" s="9" t="s">
        <v>4</v>
      </c>
      <c r="C131" s="7">
        <f t="shared" si="6"/>
        <v>4.0999999999999996</v>
      </c>
      <c r="D131" s="13" t="s">
        <v>78</v>
      </c>
      <c r="E131" s="10" t="s">
        <v>182</v>
      </c>
      <c r="F131" s="12" t="s">
        <v>568</v>
      </c>
      <c r="G131" s="10" t="s">
        <v>569</v>
      </c>
      <c r="H131" s="9" t="s">
        <v>5</v>
      </c>
      <c r="I131" s="8">
        <v>35</v>
      </c>
      <c r="J131" s="11">
        <v>43604.881041666667</v>
      </c>
      <c r="K131" s="11">
        <f t="shared" si="7"/>
        <v>43604</v>
      </c>
      <c r="L131" s="10" t="s">
        <v>6</v>
      </c>
      <c r="M131" s="12" t="s">
        <v>99</v>
      </c>
      <c r="N131" s="10" t="s">
        <v>24</v>
      </c>
      <c r="O131" s="10"/>
      <c r="P131" s="10" t="s">
        <v>24</v>
      </c>
      <c r="Q131" s="10" t="s">
        <v>75</v>
      </c>
      <c r="R131" s="12" t="s">
        <v>82</v>
      </c>
      <c r="S131" s="9">
        <v>17</v>
      </c>
      <c r="T131" s="13" t="s">
        <v>106</v>
      </c>
    </row>
    <row r="132" spans="1:20" x14ac:dyDescent="0.25">
      <c r="A132" s="8">
        <v>7.2</v>
      </c>
      <c r="B132" s="9" t="s">
        <v>4</v>
      </c>
      <c r="C132" s="7">
        <f t="shared" si="6"/>
        <v>4.2</v>
      </c>
      <c r="D132" s="13" t="s">
        <v>78</v>
      </c>
      <c r="E132" s="12" t="s">
        <v>475</v>
      </c>
      <c r="F132" s="10"/>
      <c r="G132" s="10" t="s">
        <v>476</v>
      </c>
      <c r="H132" s="9" t="s">
        <v>4</v>
      </c>
      <c r="I132" s="8">
        <v>36</v>
      </c>
      <c r="J132" s="11">
        <v>43605.988449074073</v>
      </c>
      <c r="K132" s="11">
        <f t="shared" si="7"/>
        <v>43605</v>
      </c>
      <c r="L132" s="10" t="s">
        <v>6</v>
      </c>
      <c r="M132" s="12" t="s">
        <v>99</v>
      </c>
      <c r="N132" s="10" t="s">
        <v>7</v>
      </c>
      <c r="O132" s="10"/>
      <c r="P132" s="10" t="s">
        <v>7</v>
      </c>
      <c r="Q132" s="10" t="s">
        <v>75</v>
      </c>
      <c r="R132" s="12" t="s">
        <v>82</v>
      </c>
      <c r="S132" s="9">
        <v>22</v>
      </c>
      <c r="T132" s="13" t="s">
        <v>106</v>
      </c>
    </row>
    <row r="133" spans="1:20" x14ac:dyDescent="0.25">
      <c r="A133" s="8">
        <v>6</v>
      </c>
      <c r="B133" s="9" t="s">
        <v>4</v>
      </c>
      <c r="C133" s="7">
        <f t="shared" si="6"/>
        <v>3</v>
      </c>
      <c r="D133" s="13" t="s">
        <v>78</v>
      </c>
      <c r="E133" s="12" t="s">
        <v>384</v>
      </c>
      <c r="F133" s="10" t="s">
        <v>385</v>
      </c>
      <c r="G133" s="10" t="s">
        <v>386</v>
      </c>
      <c r="H133" s="9" t="s">
        <v>5</v>
      </c>
      <c r="I133" s="8">
        <v>53</v>
      </c>
      <c r="J133" s="11">
        <v>43606.825624999998</v>
      </c>
      <c r="K133" s="11">
        <f t="shared" si="7"/>
        <v>43606</v>
      </c>
      <c r="L133" s="10" t="s">
        <v>6</v>
      </c>
      <c r="M133" s="12" t="s">
        <v>99</v>
      </c>
      <c r="N133" s="10" t="s">
        <v>24</v>
      </c>
      <c r="O133" s="10"/>
      <c r="P133" s="10" t="s">
        <v>24</v>
      </c>
      <c r="Q133" s="10" t="s">
        <v>75</v>
      </c>
      <c r="R133" s="12" t="s">
        <v>82</v>
      </c>
      <c r="S133" s="9">
        <v>34</v>
      </c>
      <c r="T133" s="13" t="s">
        <v>106</v>
      </c>
    </row>
    <row r="134" spans="1:20" x14ac:dyDescent="0.25">
      <c r="A134" s="8">
        <v>85.8</v>
      </c>
      <c r="B134" s="9" t="s">
        <v>4</v>
      </c>
      <c r="C134" s="7">
        <f t="shared" si="6"/>
        <v>82.8</v>
      </c>
      <c r="D134" s="13" t="s">
        <v>125</v>
      </c>
      <c r="E134" s="10" t="s">
        <v>747</v>
      </c>
      <c r="F134" s="10"/>
      <c r="G134" s="10" t="s">
        <v>748</v>
      </c>
      <c r="H134" s="9" t="s">
        <v>5</v>
      </c>
      <c r="I134" s="8">
        <v>33</v>
      </c>
      <c r="J134" s="11">
        <v>43607.969097222223</v>
      </c>
      <c r="K134" s="11">
        <f t="shared" si="7"/>
        <v>43607</v>
      </c>
      <c r="L134" s="10" t="s">
        <v>6</v>
      </c>
      <c r="M134" s="12" t="s">
        <v>714</v>
      </c>
      <c r="N134" s="10" t="s">
        <v>749</v>
      </c>
      <c r="O134" s="12" t="s">
        <v>129</v>
      </c>
      <c r="P134" s="12" t="s">
        <v>129</v>
      </c>
      <c r="Q134" s="10" t="s">
        <v>75</v>
      </c>
      <c r="R134" s="12" t="s">
        <v>134</v>
      </c>
      <c r="S134" s="9">
        <v>17</v>
      </c>
      <c r="T134" s="13" t="s">
        <v>106</v>
      </c>
    </row>
    <row r="135" spans="1:20" x14ac:dyDescent="0.25">
      <c r="A135" s="8">
        <v>8.6999999999999993</v>
      </c>
      <c r="B135" s="9" t="s">
        <v>5</v>
      </c>
      <c r="C135" s="7">
        <f t="shared" si="6"/>
        <v>5.6999999999999993</v>
      </c>
      <c r="D135" s="13" t="s">
        <v>78</v>
      </c>
      <c r="E135" s="10" t="s">
        <v>557</v>
      </c>
      <c r="F135" s="12" t="s">
        <v>570</v>
      </c>
      <c r="G135" s="10" t="s">
        <v>571</v>
      </c>
      <c r="H135" s="9" t="s">
        <v>5</v>
      </c>
      <c r="I135" s="8">
        <v>35</v>
      </c>
      <c r="J135" s="11">
        <v>43609.554328703707</v>
      </c>
      <c r="K135" s="11">
        <f t="shared" si="7"/>
        <v>43609</v>
      </c>
      <c r="L135" s="10" t="s">
        <v>6</v>
      </c>
      <c r="M135" s="12" t="s">
        <v>99</v>
      </c>
      <c r="N135" s="10" t="s">
        <v>46</v>
      </c>
      <c r="O135" s="10"/>
      <c r="P135" s="12" t="s">
        <v>1085</v>
      </c>
      <c r="Q135" s="10" t="s">
        <v>75</v>
      </c>
      <c r="R135" s="12" t="s">
        <v>82</v>
      </c>
      <c r="S135" s="9">
        <v>34</v>
      </c>
      <c r="T135" s="13" t="s">
        <v>106</v>
      </c>
    </row>
    <row r="136" spans="1:20" x14ac:dyDescent="0.25">
      <c r="A136" s="8">
        <v>11.2</v>
      </c>
      <c r="B136" s="9" t="s">
        <v>5</v>
      </c>
      <c r="C136" s="7">
        <f t="shared" si="6"/>
        <v>8.1999999999999993</v>
      </c>
      <c r="D136" s="13" t="s">
        <v>78</v>
      </c>
      <c r="E136" s="10" t="s">
        <v>418</v>
      </c>
      <c r="F136" s="10"/>
      <c r="G136" s="10" t="s">
        <v>419</v>
      </c>
      <c r="H136" s="9" t="s">
        <v>4</v>
      </c>
      <c r="I136" s="8">
        <v>48</v>
      </c>
      <c r="J136" s="11">
        <v>43610.877199074072</v>
      </c>
      <c r="K136" s="11">
        <f t="shared" si="7"/>
        <v>43610</v>
      </c>
      <c r="L136" s="10" t="s">
        <v>6</v>
      </c>
      <c r="M136" s="12" t="s">
        <v>99</v>
      </c>
      <c r="N136" s="10" t="s">
        <v>24</v>
      </c>
      <c r="O136" s="10"/>
      <c r="P136" s="10" t="s">
        <v>24</v>
      </c>
      <c r="Q136" s="10" t="s">
        <v>75</v>
      </c>
      <c r="R136" s="12" t="s">
        <v>82</v>
      </c>
      <c r="S136" s="9">
        <v>33</v>
      </c>
      <c r="T136" s="13" t="s">
        <v>106</v>
      </c>
    </row>
    <row r="137" spans="1:20" x14ac:dyDescent="0.25">
      <c r="A137" s="8">
        <v>34.799999999999997</v>
      </c>
      <c r="B137" s="9" t="s">
        <v>4</v>
      </c>
      <c r="C137" s="7">
        <f t="shared" si="6"/>
        <v>31.799999999999997</v>
      </c>
      <c r="D137" s="13" t="s">
        <v>78</v>
      </c>
      <c r="E137" s="10" t="s">
        <v>155</v>
      </c>
      <c r="F137" s="10"/>
      <c r="G137" s="10"/>
      <c r="H137" s="9" t="s">
        <v>5</v>
      </c>
      <c r="I137" s="8">
        <v>49</v>
      </c>
      <c r="J137" s="11">
        <v>43612.041493055556</v>
      </c>
      <c r="K137" s="11">
        <f t="shared" si="7"/>
        <v>43612</v>
      </c>
      <c r="L137" s="10" t="s">
        <v>6</v>
      </c>
      <c r="M137" s="12" t="s">
        <v>99</v>
      </c>
      <c r="N137" s="10" t="s">
        <v>19</v>
      </c>
      <c r="O137" s="10"/>
      <c r="P137" s="12" t="s">
        <v>1085</v>
      </c>
      <c r="Q137" s="10" t="s">
        <v>1309</v>
      </c>
      <c r="R137" s="10" t="s">
        <v>1309</v>
      </c>
      <c r="S137" s="9">
        <v>4</v>
      </c>
      <c r="T137" s="13" t="s">
        <v>106</v>
      </c>
    </row>
    <row r="138" spans="1:20" x14ac:dyDescent="0.25">
      <c r="A138" s="8">
        <v>50</v>
      </c>
      <c r="B138" s="9" t="s">
        <v>4</v>
      </c>
      <c r="C138" s="7">
        <f t="shared" si="6"/>
        <v>47</v>
      </c>
      <c r="D138" s="13" t="s">
        <v>78</v>
      </c>
      <c r="E138" s="10" t="s">
        <v>1010</v>
      </c>
      <c r="F138" s="10" t="s">
        <v>1011</v>
      </c>
      <c r="G138" s="10" t="s">
        <v>1012</v>
      </c>
      <c r="H138" s="9" t="s">
        <v>4</v>
      </c>
      <c r="I138" s="8">
        <v>28</v>
      </c>
      <c r="J138" s="11">
        <v>43613.169421296298</v>
      </c>
      <c r="K138" s="11">
        <f t="shared" si="7"/>
        <v>43613</v>
      </c>
      <c r="L138" s="10" t="s">
        <v>6</v>
      </c>
      <c r="M138" s="12" t="s">
        <v>757</v>
      </c>
      <c r="N138" s="10" t="s">
        <v>8</v>
      </c>
      <c r="O138" s="10"/>
      <c r="P138" s="10" t="s">
        <v>24</v>
      </c>
      <c r="Q138" s="10" t="s">
        <v>75</v>
      </c>
      <c r="R138" s="10" t="s">
        <v>82</v>
      </c>
      <c r="S138" s="9">
        <v>22</v>
      </c>
      <c r="T138" s="13" t="s">
        <v>106</v>
      </c>
    </row>
    <row r="139" spans="1:20" x14ac:dyDescent="0.25">
      <c r="A139" s="8">
        <v>43.1</v>
      </c>
      <c r="B139" s="9" t="s">
        <v>4</v>
      </c>
      <c r="C139" s="7">
        <f t="shared" si="6"/>
        <v>40.1</v>
      </c>
      <c r="D139" s="13" t="s">
        <v>78</v>
      </c>
      <c r="E139" s="10" t="s">
        <v>196</v>
      </c>
      <c r="F139" s="10" t="s">
        <v>197</v>
      </c>
      <c r="G139" s="10" t="s">
        <v>198</v>
      </c>
      <c r="H139" s="9" t="s">
        <v>4</v>
      </c>
      <c r="I139" s="8">
        <v>28</v>
      </c>
      <c r="J139" s="11">
        <v>43614.77685185185</v>
      </c>
      <c r="K139" s="11">
        <f t="shared" si="7"/>
        <v>43614</v>
      </c>
      <c r="L139" s="10" t="s">
        <v>6</v>
      </c>
      <c r="M139" s="12" t="s">
        <v>99</v>
      </c>
      <c r="N139" s="10" t="s">
        <v>199</v>
      </c>
      <c r="O139" s="10"/>
      <c r="P139" s="10" t="s">
        <v>199</v>
      </c>
      <c r="Q139" s="10" t="s">
        <v>75</v>
      </c>
      <c r="R139" s="10" t="s">
        <v>82</v>
      </c>
      <c r="S139" s="9">
        <v>27</v>
      </c>
      <c r="T139" s="13" t="s">
        <v>106</v>
      </c>
    </row>
    <row r="140" spans="1:20" x14ac:dyDescent="0.25">
      <c r="A140" s="8">
        <v>32.6</v>
      </c>
      <c r="B140" s="9" t="s">
        <v>4</v>
      </c>
      <c r="C140" s="7">
        <f t="shared" si="6"/>
        <v>29.6</v>
      </c>
      <c r="D140" s="13" t="s">
        <v>760</v>
      </c>
      <c r="E140" s="10"/>
      <c r="F140" s="10" t="s">
        <v>1284</v>
      </c>
      <c r="G140" s="10" t="s">
        <v>1285</v>
      </c>
      <c r="H140" s="9" t="s">
        <v>4</v>
      </c>
      <c r="I140" s="8">
        <v>36</v>
      </c>
      <c r="J140" s="11">
        <v>43616.030046296299</v>
      </c>
      <c r="K140" s="11">
        <f t="shared" si="7"/>
        <v>43616</v>
      </c>
      <c r="L140" s="10" t="s">
        <v>6</v>
      </c>
      <c r="M140" s="12" t="s">
        <v>1208</v>
      </c>
      <c r="N140" s="10" t="s">
        <v>9</v>
      </c>
      <c r="O140" s="10"/>
      <c r="P140" s="10" t="s">
        <v>1306</v>
      </c>
      <c r="Q140" s="10" t="s">
        <v>75</v>
      </c>
      <c r="R140" s="10" t="s">
        <v>764</v>
      </c>
      <c r="S140" s="9">
        <v>4</v>
      </c>
      <c r="T140" s="13" t="s">
        <v>106</v>
      </c>
    </row>
    <row r="141" spans="1:20" x14ac:dyDescent="0.25">
      <c r="A141" s="8">
        <v>13.2</v>
      </c>
      <c r="B141" s="9" t="s">
        <v>4</v>
      </c>
      <c r="C141" s="7">
        <f t="shared" si="6"/>
        <v>10.199999999999999</v>
      </c>
      <c r="D141" s="13" t="s">
        <v>78</v>
      </c>
      <c r="E141" s="10" t="s">
        <v>477</v>
      </c>
      <c r="F141" s="10"/>
      <c r="G141" s="10" t="s">
        <v>478</v>
      </c>
      <c r="H141" s="9" t="s">
        <v>4</v>
      </c>
      <c r="I141" s="8">
        <v>36</v>
      </c>
      <c r="J141" s="11">
        <v>43617.415486111109</v>
      </c>
      <c r="K141" s="11">
        <f t="shared" si="7"/>
        <v>43617</v>
      </c>
      <c r="L141" s="10" t="s">
        <v>6</v>
      </c>
      <c r="M141" s="12" t="s">
        <v>99</v>
      </c>
      <c r="N141" s="10" t="s">
        <v>7</v>
      </c>
      <c r="O141" s="10"/>
      <c r="P141" s="10" t="s">
        <v>7</v>
      </c>
      <c r="Q141" s="10" t="s">
        <v>75</v>
      </c>
      <c r="R141" s="12" t="s">
        <v>82</v>
      </c>
      <c r="S141" s="9">
        <v>16</v>
      </c>
      <c r="T141" s="13" t="s">
        <v>106</v>
      </c>
    </row>
    <row r="142" spans="1:20" x14ac:dyDescent="0.25">
      <c r="A142" s="8">
        <v>10.4</v>
      </c>
      <c r="B142" s="9" t="s">
        <v>5</v>
      </c>
      <c r="C142" s="7">
        <f t="shared" si="6"/>
        <v>7.4</v>
      </c>
      <c r="D142" s="13" t="s">
        <v>78</v>
      </c>
      <c r="E142" s="10" t="s">
        <v>1187</v>
      </c>
      <c r="F142" s="10" t="s">
        <v>1188</v>
      </c>
      <c r="G142" s="10" t="s">
        <v>1104</v>
      </c>
      <c r="H142" s="9" t="s">
        <v>5</v>
      </c>
      <c r="I142" s="8">
        <v>52</v>
      </c>
      <c r="J142" s="11">
        <v>43618.707326388889</v>
      </c>
      <c r="K142" s="11">
        <f t="shared" si="7"/>
        <v>43618</v>
      </c>
      <c r="L142" s="10" t="s">
        <v>6</v>
      </c>
      <c r="M142" s="12" t="s">
        <v>1037</v>
      </c>
      <c r="N142" s="10" t="s">
        <v>59</v>
      </c>
      <c r="O142" s="10"/>
      <c r="P142" s="10" t="s">
        <v>10</v>
      </c>
      <c r="Q142" s="10" t="s">
        <v>1309</v>
      </c>
      <c r="R142" s="10" t="s">
        <v>1309</v>
      </c>
      <c r="S142" s="9">
        <v>30</v>
      </c>
      <c r="T142" s="13" t="s">
        <v>106</v>
      </c>
    </row>
    <row r="143" spans="1:20" x14ac:dyDescent="0.25">
      <c r="A143" s="8">
        <v>40</v>
      </c>
      <c r="B143" s="9" t="s">
        <v>4</v>
      </c>
      <c r="C143" s="7">
        <f t="shared" si="6"/>
        <v>37</v>
      </c>
      <c r="D143" s="13" t="s">
        <v>78</v>
      </c>
      <c r="E143" s="10" t="s">
        <v>182</v>
      </c>
      <c r="F143" s="10" t="s">
        <v>1013</v>
      </c>
      <c r="G143" s="10" t="s">
        <v>1014</v>
      </c>
      <c r="H143" s="9" t="s">
        <v>4</v>
      </c>
      <c r="I143" s="8">
        <v>28</v>
      </c>
      <c r="J143" s="11">
        <v>43619.872141203705</v>
      </c>
      <c r="K143" s="11">
        <f t="shared" si="7"/>
        <v>43619</v>
      </c>
      <c r="L143" s="10" t="s">
        <v>6</v>
      </c>
      <c r="M143" s="12" t="s">
        <v>757</v>
      </c>
      <c r="N143" s="10" t="s">
        <v>7</v>
      </c>
      <c r="O143" s="10"/>
      <c r="P143" s="10" t="s">
        <v>7</v>
      </c>
      <c r="Q143" s="10" t="s">
        <v>75</v>
      </c>
      <c r="R143" s="10" t="s">
        <v>82</v>
      </c>
      <c r="S143" s="9">
        <v>26</v>
      </c>
      <c r="T143" s="13" t="s">
        <v>106</v>
      </c>
    </row>
    <row r="144" spans="1:20" x14ac:dyDescent="0.25">
      <c r="A144" s="8">
        <v>7.3</v>
      </c>
      <c r="B144" s="9" t="s">
        <v>5</v>
      </c>
      <c r="C144" s="7">
        <f t="shared" si="6"/>
        <v>4.3</v>
      </c>
      <c r="D144" s="13" t="s">
        <v>78</v>
      </c>
      <c r="E144" s="10" t="s">
        <v>500</v>
      </c>
      <c r="F144" s="10"/>
      <c r="G144" s="10"/>
      <c r="H144" s="9" t="s">
        <v>5</v>
      </c>
      <c r="I144" s="8">
        <v>49</v>
      </c>
      <c r="J144" s="11">
        <v>43621.397916666669</v>
      </c>
      <c r="K144" s="11">
        <f t="shared" si="7"/>
        <v>43621</v>
      </c>
      <c r="L144" s="10" t="s">
        <v>6</v>
      </c>
      <c r="M144" s="12" t="s">
        <v>99</v>
      </c>
      <c r="N144" s="10" t="s">
        <v>501</v>
      </c>
      <c r="O144" s="10"/>
      <c r="P144" s="10" t="s">
        <v>199</v>
      </c>
      <c r="Q144" s="10" t="s">
        <v>75</v>
      </c>
      <c r="R144" s="12" t="s">
        <v>82</v>
      </c>
      <c r="S144" s="9">
        <v>25</v>
      </c>
      <c r="T144" s="13" t="s">
        <v>106</v>
      </c>
    </row>
    <row r="145" spans="1:20" s="12" customFormat="1" x14ac:dyDescent="0.25">
      <c r="A145" s="8">
        <v>75.7</v>
      </c>
      <c r="B145" s="9" t="s">
        <v>5</v>
      </c>
      <c r="C145" s="7">
        <f t="shared" si="6"/>
        <v>72.7</v>
      </c>
      <c r="D145" s="13" t="s">
        <v>173</v>
      </c>
      <c r="E145" s="10" t="s">
        <v>202</v>
      </c>
      <c r="F145" s="10" t="s">
        <v>203</v>
      </c>
      <c r="G145" s="10" t="s">
        <v>204</v>
      </c>
      <c r="H145" s="9" t="s">
        <v>5</v>
      </c>
      <c r="I145" s="8">
        <v>46</v>
      </c>
      <c r="J145" s="11">
        <v>43622.550324074073</v>
      </c>
      <c r="K145" s="11">
        <f t="shared" si="7"/>
        <v>43622</v>
      </c>
      <c r="L145" s="10" t="s">
        <v>6</v>
      </c>
      <c r="M145" s="12" t="s">
        <v>81</v>
      </c>
      <c r="N145" s="10" t="s">
        <v>17</v>
      </c>
      <c r="O145" s="10" t="s">
        <v>177</v>
      </c>
      <c r="P145" s="10" t="s">
        <v>177</v>
      </c>
      <c r="Q145" s="10" t="s">
        <v>1309</v>
      </c>
      <c r="R145" s="10" t="s">
        <v>1309</v>
      </c>
      <c r="S145" s="9">
        <v>32</v>
      </c>
      <c r="T145" s="13" t="s">
        <v>106</v>
      </c>
    </row>
    <row r="146" spans="1:20" x14ac:dyDescent="0.25">
      <c r="A146" s="8">
        <v>4.4000000000000004</v>
      </c>
      <c r="B146" s="9" t="s">
        <v>5</v>
      </c>
      <c r="C146" s="7">
        <f t="shared" si="6"/>
        <v>1.4000000000000004</v>
      </c>
      <c r="D146" s="13" t="s">
        <v>78</v>
      </c>
      <c r="E146" s="10"/>
      <c r="F146" s="12" t="s">
        <v>420</v>
      </c>
      <c r="G146" s="10" t="s">
        <v>421</v>
      </c>
      <c r="H146" s="9" t="s">
        <v>4</v>
      </c>
      <c r="I146" s="8">
        <v>36</v>
      </c>
      <c r="J146" s="11">
        <v>43623.86645833333</v>
      </c>
      <c r="K146" s="11">
        <f t="shared" si="7"/>
        <v>43623</v>
      </c>
      <c r="L146" s="10" t="s">
        <v>6</v>
      </c>
      <c r="M146" s="12" t="s">
        <v>99</v>
      </c>
      <c r="N146" s="10" t="s">
        <v>17</v>
      </c>
      <c r="O146" s="12" t="s">
        <v>8</v>
      </c>
      <c r="P146" s="10" t="s">
        <v>24</v>
      </c>
      <c r="Q146" s="10" t="s">
        <v>75</v>
      </c>
      <c r="R146" s="12" t="s">
        <v>82</v>
      </c>
      <c r="S146" s="9">
        <v>48</v>
      </c>
      <c r="T146" s="13" t="s">
        <v>106</v>
      </c>
    </row>
    <row r="147" spans="1:20" x14ac:dyDescent="0.25">
      <c r="A147" s="8">
        <v>29.3</v>
      </c>
      <c r="B147" s="9" t="s">
        <v>5</v>
      </c>
      <c r="C147" s="7">
        <f t="shared" si="6"/>
        <v>26.3</v>
      </c>
      <c r="D147" s="13" t="s">
        <v>78</v>
      </c>
      <c r="E147" s="10" t="s">
        <v>162</v>
      </c>
      <c r="F147" s="10" t="s">
        <v>1015</v>
      </c>
      <c r="G147" s="10" t="s">
        <v>1016</v>
      </c>
      <c r="H147" s="9" t="s">
        <v>4</v>
      </c>
      <c r="I147" s="8">
        <v>28</v>
      </c>
      <c r="J147" s="11">
        <v>43623.062384259261</v>
      </c>
      <c r="K147" s="11">
        <f t="shared" si="7"/>
        <v>43623</v>
      </c>
      <c r="L147" s="10" t="s">
        <v>6</v>
      </c>
      <c r="M147" s="12" t="s">
        <v>757</v>
      </c>
      <c r="N147" s="10" t="s">
        <v>23</v>
      </c>
      <c r="O147" s="10"/>
      <c r="P147" s="10" t="s">
        <v>24</v>
      </c>
      <c r="Q147" s="10" t="s">
        <v>75</v>
      </c>
      <c r="R147" s="10" t="s">
        <v>82</v>
      </c>
      <c r="S147" s="9">
        <v>30</v>
      </c>
      <c r="T147" s="13" t="s">
        <v>106</v>
      </c>
    </row>
    <row r="148" spans="1:20" x14ac:dyDescent="0.25">
      <c r="A148" s="8">
        <v>6.5</v>
      </c>
      <c r="B148" s="9" t="s">
        <v>5</v>
      </c>
      <c r="C148" s="7">
        <f t="shared" si="6"/>
        <v>3.5</v>
      </c>
      <c r="D148" s="13" t="s">
        <v>78</v>
      </c>
      <c r="E148" s="10" t="s">
        <v>1202</v>
      </c>
      <c r="F148" s="10"/>
      <c r="G148" s="10" t="s">
        <v>157</v>
      </c>
      <c r="H148" s="9" t="s">
        <v>4</v>
      </c>
      <c r="I148" s="8">
        <v>38</v>
      </c>
      <c r="J148" s="11">
        <v>43625.011388888888</v>
      </c>
      <c r="K148" s="11">
        <f t="shared" si="7"/>
        <v>43625</v>
      </c>
      <c r="L148" s="10" t="s">
        <v>6</v>
      </c>
      <c r="M148" s="12" t="s">
        <v>1037</v>
      </c>
      <c r="N148" s="10" t="s">
        <v>12</v>
      </c>
      <c r="O148" s="10"/>
      <c r="P148" s="10" t="s">
        <v>12</v>
      </c>
      <c r="Q148" s="10" t="s">
        <v>75</v>
      </c>
      <c r="R148" s="12" t="s">
        <v>82</v>
      </c>
      <c r="S148" s="9">
        <v>18</v>
      </c>
      <c r="T148" s="13" t="s">
        <v>106</v>
      </c>
    </row>
    <row r="149" spans="1:20" x14ac:dyDescent="0.25">
      <c r="A149" s="8">
        <v>45.6</v>
      </c>
      <c r="B149" s="9" t="s">
        <v>4</v>
      </c>
      <c r="C149" s="7">
        <f t="shared" si="6"/>
        <v>42.6</v>
      </c>
      <c r="D149" s="13" t="s">
        <v>78</v>
      </c>
      <c r="E149" s="10" t="s">
        <v>1240</v>
      </c>
      <c r="F149" s="10"/>
      <c r="G149" s="10" t="s">
        <v>1241</v>
      </c>
      <c r="H149" s="9" t="s">
        <v>4</v>
      </c>
      <c r="I149" s="8">
        <v>48</v>
      </c>
      <c r="J149" s="11">
        <v>43626.331550925926</v>
      </c>
      <c r="K149" s="11">
        <f t="shared" si="7"/>
        <v>43626</v>
      </c>
      <c r="L149" s="10" t="s">
        <v>6</v>
      </c>
      <c r="M149" s="12" t="s">
        <v>1208</v>
      </c>
      <c r="N149" s="10" t="s">
        <v>21</v>
      </c>
      <c r="O149" s="10"/>
      <c r="P149" s="10" t="s">
        <v>1306</v>
      </c>
      <c r="Q149" s="10" t="s">
        <v>75</v>
      </c>
      <c r="R149" s="12" t="s">
        <v>82</v>
      </c>
      <c r="S149" s="9">
        <v>37</v>
      </c>
      <c r="T149" s="13" t="s">
        <v>106</v>
      </c>
    </row>
    <row r="150" spans="1:20" x14ac:dyDescent="0.25">
      <c r="A150" s="8">
        <v>31.9</v>
      </c>
      <c r="B150" s="9" t="s">
        <v>5</v>
      </c>
      <c r="C150" s="7">
        <f t="shared" si="6"/>
        <v>28.9</v>
      </c>
      <c r="D150" s="13" t="s">
        <v>125</v>
      </c>
      <c r="E150" s="10" t="s">
        <v>126</v>
      </c>
      <c r="F150" s="12" t="s">
        <v>127</v>
      </c>
      <c r="G150" s="10" t="s">
        <v>128</v>
      </c>
      <c r="H150" s="9" t="s">
        <v>5</v>
      </c>
      <c r="I150" s="8">
        <v>46</v>
      </c>
      <c r="J150" s="11">
        <v>43627.545740740738</v>
      </c>
      <c r="K150" s="11">
        <f t="shared" si="7"/>
        <v>43627</v>
      </c>
      <c r="L150" s="10" t="s">
        <v>6</v>
      </c>
      <c r="M150" s="12" t="s">
        <v>99</v>
      </c>
      <c r="N150" s="10" t="s">
        <v>41</v>
      </c>
      <c r="O150" s="10" t="s">
        <v>129</v>
      </c>
      <c r="P150" s="12" t="s">
        <v>129</v>
      </c>
      <c r="Q150" s="10" t="s">
        <v>1309</v>
      </c>
      <c r="R150" s="10" t="s">
        <v>1309</v>
      </c>
      <c r="S150" s="9">
        <v>25</v>
      </c>
      <c r="T150" s="13" t="s">
        <v>106</v>
      </c>
    </row>
    <row r="151" spans="1:20" x14ac:dyDescent="0.25">
      <c r="A151" s="8">
        <v>32</v>
      </c>
      <c r="B151" s="9" t="s">
        <v>5</v>
      </c>
      <c r="C151" s="7">
        <f t="shared" si="6"/>
        <v>29</v>
      </c>
      <c r="D151" s="13" t="s">
        <v>78</v>
      </c>
      <c r="E151" s="10" t="s">
        <v>984</v>
      </c>
      <c r="F151" s="10"/>
      <c r="G151" s="10" t="s">
        <v>985</v>
      </c>
      <c r="H151" s="9" t="s">
        <v>5</v>
      </c>
      <c r="I151" s="8">
        <v>49</v>
      </c>
      <c r="J151" s="11">
        <v>43629.626215277778</v>
      </c>
      <c r="K151" s="11">
        <f t="shared" si="7"/>
        <v>43629</v>
      </c>
      <c r="L151" s="10" t="s">
        <v>6</v>
      </c>
      <c r="M151" s="12" t="s">
        <v>757</v>
      </c>
      <c r="N151" s="10" t="s">
        <v>7</v>
      </c>
      <c r="O151" s="12" t="s">
        <v>96</v>
      </c>
      <c r="P151" s="10" t="s">
        <v>7</v>
      </c>
      <c r="Q151" s="10" t="s">
        <v>1309</v>
      </c>
      <c r="R151" s="10" t="s">
        <v>1309</v>
      </c>
      <c r="S151" s="9">
        <v>27</v>
      </c>
      <c r="T151" s="13" t="s">
        <v>106</v>
      </c>
    </row>
    <row r="152" spans="1:20" x14ac:dyDescent="0.25">
      <c r="A152" s="8">
        <v>31</v>
      </c>
      <c r="B152" s="9" t="s">
        <v>4</v>
      </c>
      <c r="C152" s="7">
        <f t="shared" si="6"/>
        <v>28</v>
      </c>
      <c r="D152" s="13" t="s">
        <v>78</v>
      </c>
      <c r="E152" s="10" t="s">
        <v>1019</v>
      </c>
      <c r="F152" s="10"/>
      <c r="G152" s="10" t="s">
        <v>1020</v>
      </c>
      <c r="H152" s="9" t="s">
        <v>4</v>
      </c>
      <c r="I152" s="9">
        <v>30</v>
      </c>
      <c r="J152" s="11">
        <v>43630.592939814815</v>
      </c>
      <c r="K152" s="11">
        <f t="shared" si="7"/>
        <v>43630</v>
      </c>
      <c r="L152" s="10" t="s">
        <v>6</v>
      </c>
      <c r="M152" s="12" t="s">
        <v>757</v>
      </c>
      <c r="N152" s="10" t="s">
        <v>24</v>
      </c>
      <c r="O152" s="10"/>
      <c r="P152" s="10" t="s">
        <v>24</v>
      </c>
      <c r="Q152" s="10" t="s">
        <v>75</v>
      </c>
      <c r="R152" s="10" t="s">
        <v>82</v>
      </c>
      <c r="S152" s="9">
        <v>30</v>
      </c>
      <c r="T152" s="13" t="s">
        <v>106</v>
      </c>
    </row>
    <row r="153" spans="1:20" x14ac:dyDescent="0.25">
      <c r="A153" s="8">
        <v>19.600000000000001</v>
      </c>
      <c r="B153" s="9" t="s">
        <v>5</v>
      </c>
      <c r="C153" s="7">
        <f t="shared" si="6"/>
        <v>16.600000000000001</v>
      </c>
      <c r="D153" s="13" t="s">
        <v>78</v>
      </c>
      <c r="E153" s="12" t="s">
        <v>1046</v>
      </c>
      <c r="F153" s="10" t="s">
        <v>1047</v>
      </c>
      <c r="G153" s="10" t="s">
        <v>1048</v>
      </c>
      <c r="H153" s="9" t="s">
        <v>5</v>
      </c>
      <c r="I153" s="8">
        <v>46</v>
      </c>
      <c r="J153" s="11">
        <v>43631.830393518518</v>
      </c>
      <c r="K153" s="11">
        <f t="shared" si="7"/>
        <v>43631</v>
      </c>
      <c r="L153" s="10" t="s">
        <v>6</v>
      </c>
      <c r="M153" s="12" t="s">
        <v>1037</v>
      </c>
      <c r="N153" s="10" t="s">
        <v>1049</v>
      </c>
      <c r="O153" s="10"/>
      <c r="P153" s="10" t="s">
        <v>199</v>
      </c>
      <c r="Q153" s="10" t="s">
        <v>1309</v>
      </c>
      <c r="R153" s="10" t="s">
        <v>1309</v>
      </c>
      <c r="S153" s="9">
        <v>41</v>
      </c>
      <c r="T153" s="13" t="s">
        <v>106</v>
      </c>
    </row>
    <row r="154" spans="1:20" x14ac:dyDescent="0.25">
      <c r="A154" s="8">
        <v>36.6</v>
      </c>
      <c r="B154" s="9" t="s">
        <v>4</v>
      </c>
      <c r="C154" s="7">
        <f t="shared" si="6"/>
        <v>33.6</v>
      </c>
      <c r="D154" s="13" t="s">
        <v>125</v>
      </c>
      <c r="E154" s="10" t="s">
        <v>1033</v>
      </c>
      <c r="F154" s="10"/>
      <c r="G154" s="10"/>
      <c r="H154" s="9" t="s">
        <v>4</v>
      </c>
      <c r="I154" s="8">
        <v>48</v>
      </c>
      <c r="J154" s="11">
        <v>43635.360601851855</v>
      </c>
      <c r="K154" s="11">
        <f t="shared" si="7"/>
        <v>43635</v>
      </c>
      <c r="L154" s="10" t="s">
        <v>6</v>
      </c>
      <c r="M154" s="12" t="s">
        <v>1027</v>
      </c>
      <c r="N154" s="10" t="s">
        <v>29</v>
      </c>
      <c r="O154" s="10"/>
      <c r="P154" s="12" t="s">
        <v>129</v>
      </c>
      <c r="Q154" s="10" t="s">
        <v>75</v>
      </c>
      <c r="R154" s="12" t="s">
        <v>134</v>
      </c>
      <c r="S154" s="9">
        <v>28</v>
      </c>
      <c r="T154" s="13" t="s">
        <v>106</v>
      </c>
    </row>
    <row r="155" spans="1:20" x14ac:dyDescent="0.25">
      <c r="A155" s="8">
        <v>10</v>
      </c>
      <c r="B155" s="9" t="s">
        <v>4</v>
      </c>
      <c r="C155" s="7">
        <f t="shared" si="6"/>
        <v>7</v>
      </c>
      <c r="D155" s="13" t="s">
        <v>78</v>
      </c>
      <c r="E155" s="10" t="s">
        <v>422</v>
      </c>
      <c r="F155" s="10" t="s">
        <v>423</v>
      </c>
      <c r="G155" s="10"/>
      <c r="H155" s="9" t="s">
        <v>4</v>
      </c>
      <c r="I155" s="8">
        <v>48</v>
      </c>
      <c r="J155" s="11">
        <v>43636.933148148149</v>
      </c>
      <c r="K155" s="11">
        <f t="shared" si="7"/>
        <v>43636</v>
      </c>
      <c r="L155" s="10" t="s">
        <v>6</v>
      </c>
      <c r="M155" s="12" t="s">
        <v>99</v>
      </c>
      <c r="N155" s="10" t="s">
        <v>44</v>
      </c>
      <c r="O155" s="10"/>
      <c r="P155" s="10" t="s">
        <v>44</v>
      </c>
      <c r="Q155" s="10" t="s">
        <v>75</v>
      </c>
      <c r="R155" s="12" t="s">
        <v>82</v>
      </c>
      <c r="S155" s="9">
        <v>43</v>
      </c>
      <c r="T155" s="13" t="s">
        <v>106</v>
      </c>
    </row>
    <row r="156" spans="1:20" x14ac:dyDescent="0.25">
      <c r="A156" s="8">
        <v>4.5999999999999996</v>
      </c>
      <c r="B156" s="9" t="s">
        <v>5</v>
      </c>
      <c r="C156" s="7">
        <f t="shared" si="6"/>
        <v>1.5999999999999996</v>
      </c>
      <c r="D156" s="13" t="s">
        <v>78</v>
      </c>
      <c r="E156" s="12" t="s">
        <v>603</v>
      </c>
      <c r="F156" s="10"/>
      <c r="G156" s="10" t="s">
        <v>615</v>
      </c>
      <c r="H156" s="9" t="s">
        <v>5</v>
      </c>
      <c r="I156" s="8">
        <v>33</v>
      </c>
      <c r="J156" s="11">
        <v>43638.061493055553</v>
      </c>
      <c r="K156" s="11">
        <f t="shared" si="7"/>
        <v>43638</v>
      </c>
      <c r="L156" s="10" t="s">
        <v>6</v>
      </c>
      <c r="M156" s="12" t="s">
        <v>99</v>
      </c>
      <c r="N156" s="10" t="s">
        <v>23</v>
      </c>
      <c r="O156" s="10"/>
      <c r="P156" s="10" t="s">
        <v>24</v>
      </c>
      <c r="Q156" s="10" t="s">
        <v>75</v>
      </c>
      <c r="R156" s="12" t="s">
        <v>82</v>
      </c>
      <c r="S156" s="9">
        <v>30</v>
      </c>
      <c r="T156" s="13" t="s">
        <v>106</v>
      </c>
    </row>
    <row r="157" spans="1:20" x14ac:dyDescent="0.25">
      <c r="A157" s="8">
        <v>6.1</v>
      </c>
      <c r="B157" s="9" t="s">
        <v>4</v>
      </c>
      <c r="C157" s="7">
        <f t="shared" si="6"/>
        <v>3.0999999999999996</v>
      </c>
      <c r="D157" s="13" t="s">
        <v>78</v>
      </c>
      <c r="E157" s="10" t="s">
        <v>424</v>
      </c>
      <c r="F157" s="10" t="s">
        <v>425</v>
      </c>
      <c r="G157" s="10" t="s">
        <v>426</v>
      </c>
      <c r="H157" s="9" t="s">
        <v>4</v>
      </c>
      <c r="I157" s="8">
        <v>48</v>
      </c>
      <c r="J157" s="11">
        <v>43639.066030092596</v>
      </c>
      <c r="K157" s="11">
        <f t="shared" si="7"/>
        <v>43639</v>
      </c>
      <c r="L157" s="10" t="s">
        <v>6</v>
      </c>
      <c r="M157" s="12" t="s">
        <v>99</v>
      </c>
      <c r="N157" s="10" t="s">
        <v>23</v>
      </c>
      <c r="O157" s="10"/>
      <c r="P157" s="10" t="s">
        <v>24</v>
      </c>
      <c r="Q157" s="10" t="s">
        <v>75</v>
      </c>
      <c r="R157" s="12" t="s">
        <v>82</v>
      </c>
      <c r="S157" s="9">
        <v>22</v>
      </c>
      <c r="T157" s="13" t="s">
        <v>106</v>
      </c>
    </row>
    <row r="158" spans="1:20" x14ac:dyDescent="0.25">
      <c r="A158" s="8">
        <v>5.2</v>
      </c>
      <c r="B158" s="9" t="s">
        <v>5</v>
      </c>
      <c r="C158" s="7">
        <f t="shared" si="6"/>
        <v>2.2000000000000002</v>
      </c>
      <c r="D158" s="13" t="s">
        <v>78</v>
      </c>
      <c r="E158" s="10" t="s">
        <v>585</v>
      </c>
      <c r="F158" s="10"/>
      <c r="G158" s="10" t="s">
        <v>586</v>
      </c>
      <c r="H158" s="9" t="s">
        <v>4</v>
      </c>
      <c r="I158" s="8">
        <v>38</v>
      </c>
      <c r="J158" s="11">
        <v>43640.720381944448</v>
      </c>
      <c r="K158" s="11">
        <f t="shared" si="7"/>
        <v>43640</v>
      </c>
      <c r="L158" s="10" t="s">
        <v>6</v>
      </c>
      <c r="M158" s="12" t="s">
        <v>99</v>
      </c>
      <c r="N158" s="10" t="s">
        <v>24</v>
      </c>
      <c r="O158" s="10"/>
      <c r="P158" s="10" t="s">
        <v>24</v>
      </c>
      <c r="Q158" s="10" t="s">
        <v>75</v>
      </c>
      <c r="R158" s="12" t="s">
        <v>82</v>
      </c>
      <c r="S158" s="9">
        <v>41</v>
      </c>
      <c r="T158" s="13" t="s">
        <v>106</v>
      </c>
    </row>
    <row r="159" spans="1:20" x14ac:dyDescent="0.25">
      <c r="A159" s="8">
        <v>16.2</v>
      </c>
      <c r="B159" s="9" t="s">
        <v>4</v>
      </c>
      <c r="C159" s="7">
        <f t="shared" si="6"/>
        <v>13.2</v>
      </c>
      <c r="D159" s="13" t="s">
        <v>78</v>
      </c>
      <c r="E159" s="10" t="s">
        <v>1063</v>
      </c>
      <c r="F159" s="10" t="s">
        <v>1064</v>
      </c>
      <c r="G159" s="10" t="s">
        <v>1065</v>
      </c>
      <c r="H159" s="9" t="s">
        <v>5</v>
      </c>
      <c r="I159" s="8">
        <v>46</v>
      </c>
      <c r="J159" s="11">
        <v>43641.768912037034</v>
      </c>
      <c r="K159" s="11">
        <f t="shared" si="7"/>
        <v>43641</v>
      </c>
      <c r="L159" s="10" t="s">
        <v>6</v>
      </c>
      <c r="M159" s="12" t="s">
        <v>1037</v>
      </c>
      <c r="N159" s="10" t="s">
        <v>1066</v>
      </c>
      <c r="O159" s="10"/>
      <c r="P159" s="10" t="s">
        <v>1308</v>
      </c>
      <c r="Q159" s="10" t="s">
        <v>75</v>
      </c>
      <c r="R159" s="12" t="s">
        <v>82</v>
      </c>
      <c r="S159" s="9">
        <v>22</v>
      </c>
      <c r="T159" s="13" t="s">
        <v>106</v>
      </c>
    </row>
    <row r="160" spans="1:20" x14ac:dyDescent="0.25">
      <c r="A160" s="8">
        <v>25.1</v>
      </c>
      <c r="B160" s="9" t="s">
        <v>4</v>
      </c>
      <c r="C160" s="7">
        <f t="shared" si="6"/>
        <v>22.1</v>
      </c>
      <c r="D160" s="13" t="s">
        <v>78</v>
      </c>
      <c r="E160" s="12" t="s">
        <v>925</v>
      </c>
      <c r="F160" s="10"/>
      <c r="G160" s="10" t="s">
        <v>926</v>
      </c>
      <c r="H160" s="9" t="s">
        <v>4</v>
      </c>
      <c r="I160" s="8">
        <v>48</v>
      </c>
      <c r="J160" s="11">
        <v>43642.982372685183</v>
      </c>
      <c r="K160" s="11">
        <f t="shared" si="7"/>
        <v>43642</v>
      </c>
      <c r="L160" s="10" t="s">
        <v>6</v>
      </c>
      <c r="M160" s="12" t="s">
        <v>757</v>
      </c>
      <c r="N160" s="10" t="s">
        <v>7</v>
      </c>
      <c r="O160" s="10"/>
      <c r="P160" s="10" t="s">
        <v>7</v>
      </c>
      <c r="Q160" s="10" t="s">
        <v>75</v>
      </c>
      <c r="R160" s="12" t="s">
        <v>82</v>
      </c>
      <c r="S160" s="9">
        <v>25</v>
      </c>
      <c r="T160" s="13" t="s">
        <v>106</v>
      </c>
    </row>
    <row r="161" spans="1:20" x14ac:dyDescent="0.25">
      <c r="A161" s="8">
        <v>3.6</v>
      </c>
      <c r="B161" s="9" t="s">
        <v>5</v>
      </c>
      <c r="C161" s="7">
        <f t="shared" si="6"/>
        <v>0.60000000000000009</v>
      </c>
      <c r="D161" s="13" t="s">
        <v>760</v>
      </c>
      <c r="E161" s="10" t="s">
        <v>761</v>
      </c>
      <c r="F161" s="12" t="s">
        <v>762</v>
      </c>
      <c r="G161" s="10" t="s">
        <v>763</v>
      </c>
      <c r="H161" s="9" t="s">
        <v>5</v>
      </c>
      <c r="I161" s="8">
        <v>46</v>
      </c>
      <c r="J161" s="11">
        <v>43644.4528587963</v>
      </c>
      <c r="K161" s="11">
        <f t="shared" si="7"/>
        <v>43644</v>
      </c>
      <c r="L161" s="10" t="s">
        <v>6</v>
      </c>
      <c r="M161" s="12" t="s">
        <v>757</v>
      </c>
      <c r="N161" s="10" t="s">
        <v>21</v>
      </c>
      <c r="O161" s="10"/>
      <c r="P161" s="10" t="s">
        <v>1306</v>
      </c>
      <c r="Q161" s="10" t="s">
        <v>75</v>
      </c>
      <c r="R161" s="12" t="s">
        <v>764</v>
      </c>
      <c r="S161" s="9">
        <v>31</v>
      </c>
      <c r="T161" s="13" t="s">
        <v>106</v>
      </c>
    </row>
    <row r="162" spans="1:20" x14ac:dyDescent="0.25">
      <c r="A162" s="8">
        <v>5.4</v>
      </c>
      <c r="B162" s="9" t="s">
        <v>5</v>
      </c>
      <c r="C162" s="7">
        <f t="shared" ref="C162:C182" si="8">A162-3</f>
        <v>2.4000000000000004</v>
      </c>
      <c r="D162" s="13" t="s">
        <v>78</v>
      </c>
      <c r="E162" s="10" t="s">
        <v>502</v>
      </c>
      <c r="F162" s="10"/>
      <c r="G162" s="10"/>
      <c r="H162" s="9" t="s">
        <v>5</v>
      </c>
      <c r="I162" s="8">
        <v>49</v>
      </c>
      <c r="J162" s="11">
        <v>43645.490023148152</v>
      </c>
      <c r="K162" s="11">
        <f t="shared" si="7"/>
        <v>43645</v>
      </c>
      <c r="L162" s="10" t="s">
        <v>6</v>
      </c>
      <c r="M162" s="12" t="s">
        <v>99</v>
      </c>
      <c r="N162" s="10" t="s">
        <v>266</v>
      </c>
      <c r="O162" s="10"/>
      <c r="P162" s="10" t="s">
        <v>266</v>
      </c>
      <c r="Q162" s="10" t="s">
        <v>75</v>
      </c>
      <c r="R162" s="12" t="s">
        <v>82</v>
      </c>
      <c r="S162" s="9">
        <v>25</v>
      </c>
      <c r="T162" s="13" t="s">
        <v>106</v>
      </c>
    </row>
    <row r="163" spans="1:20" x14ac:dyDescent="0.25">
      <c r="A163" s="8">
        <v>43.8</v>
      </c>
      <c r="B163" s="9" t="s">
        <v>4</v>
      </c>
      <c r="C163" s="7">
        <f t="shared" si="8"/>
        <v>40.799999999999997</v>
      </c>
      <c r="D163" s="13" t="s">
        <v>78</v>
      </c>
      <c r="E163" s="10" t="s">
        <v>1157</v>
      </c>
      <c r="F163" s="10"/>
      <c r="G163" s="10" t="s">
        <v>1158</v>
      </c>
      <c r="H163" s="9" t="s">
        <v>4</v>
      </c>
      <c r="I163" s="8">
        <v>53</v>
      </c>
      <c r="J163" s="11">
        <v>43646.488495370373</v>
      </c>
      <c r="K163" s="11">
        <f t="shared" si="7"/>
        <v>43646</v>
      </c>
      <c r="L163" s="10" t="s">
        <v>6</v>
      </c>
      <c r="M163" s="12" t="s">
        <v>1136</v>
      </c>
      <c r="N163" s="10" t="s">
        <v>23</v>
      </c>
      <c r="O163" s="10" t="s">
        <v>113</v>
      </c>
      <c r="P163" s="10" t="s">
        <v>24</v>
      </c>
      <c r="Q163" s="10" t="s">
        <v>75</v>
      </c>
      <c r="R163" s="10" t="s">
        <v>82</v>
      </c>
      <c r="S163" s="9">
        <v>42</v>
      </c>
      <c r="T163" s="13" t="s">
        <v>106</v>
      </c>
    </row>
    <row r="164" spans="1:20" x14ac:dyDescent="0.25">
      <c r="A164" s="8">
        <v>8.3000000000000007</v>
      </c>
      <c r="B164" s="9" t="s">
        <v>4</v>
      </c>
      <c r="C164" s="7">
        <f t="shared" si="8"/>
        <v>5.3000000000000007</v>
      </c>
      <c r="D164" s="13" t="s">
        <v>78</v>
      </c>
      <c r="E164" s="12" t="s">
        <v>811</v>
      </c>
      <c r="F164" s="12" t="s">
        <v>812</v>
      </c>
      <c r="G164" s="10" t="s">
        <v>813</v>
      </c>
      <c r="H164" s="9" t="s">
        <v>5</v>
      </c>
      <c r="I164" s="8">
        <v>34</v>
      </c>
      <c r="J164" s="11">
        <v>43647.791817129626</v>
      </c>
      <c r="K164" s="11">
        <f t="shared" si="7"/>
        <v>43647</v>
      </c>
      <c r="L164" s="10" t="s">
        <v>6</v>
      </c>
      <c r="M164" s="12" t="s">
        <v>757</v>
      </c>
      <c r="N164" s="10" t="s">
        <v>7</v>
      </c>
      <c r="O164" s="10"/>
      <c r="P164" s="10" t="s">
        <v>7</v>
      </c>
      <c r="Q164" s="10" t="s">
        <v>75</v>
      </c>
      <c r="R164" s="12" t="s">
        <v>82</v>
      </c>
      <c r="S164" s="9">
        <v>35</v>
      </c>
      <c r="T164" s="13" t="s">
        <v>106</v>
      </c>
    </row>
    <row r="165" spans="1:20" x14ac:dyDescent="0.25">
      <c r="A165" s="8">
        <v>24.8</v>
      </c>
      <c r="B165" s="9" t="s">
        <v>4</v>
      </c>
      <c r="C165" s="7">
        <f t="shared" si="8"/>
        <v>21.8</v>
      </c>
      <c r="D165" s="13" t="s">
        <v>78</v>
      </c>
      <c r="E165" s="10" t="s">
        <v>1293</v>
      </c>
      <c r="F165" s="10"/>
      <c r="G165" s="10" t="s">
        <v>193</v>
      </c>
      <c r="H165" s="9" t="s">
        <v>4</v>
      </c>
      <c r="I165" s="8">
        <v>41</v>
      </c>
      <c r="J165" s="11">
        <v>43649.754016203704</v>
      </c>
      <c r="K165" s="11">
        <f t="shared" si="7"/>
        <v>43649</v>
      </c>
      <c r="L165" s="10" t="s">
        <v>6</v>
      </c>
      <c r="M165" s="12" t="s">
        <v>1208</v>
      </c>
      <c r="N165" s="10" t="s">
        <v>61</v>
      </c>
      <c r="O165" s="10"/>
      <c r="P165" s="10" t="s">
        <v>61</v>
      </c>
      <c r="Q165" s="10" t="s">
        <v>75</v>
      </c>
      <c r="R165" s="10" t="s">
        <v>82</v>
      </c>
      <c r="S165" s="9">
        <v>35</v>
      </c>
      <c r="T165" s="13" t="s">
        <v>106</v>
      </c>
    </row>
    <row r="166" spans="1:20" x14ac:dyDescent="0.25">
      <c r="A166" s="8">
        <v>4.2</v>
      </c>
      <c r="B166" s="9" t="s">
        <v>5</v>
      </c>
      <c r="C166" s="7">
        <f t="shared" si="8"/>
        <v>1.2000000000000002</v>
      </c>
      <c r="D166" s="13" t="s">
        <v>78</v>
      </c>
      <c r="E166" s="10" t="s">
        <v>427</v>
      </c>
      <c r="F166" s="10"/>
      <c r="G166" s="10" t="s">
        <v>428</v>
      </c>
      <c r="H166" s="9" t="s">
        <v>4</v>
      </c>
      <c r="I166" s="8">
        <v>48</v>
      </c>
      <c r="J166" s="11">
        <v>43651.457280092596</v>
      </c>
      <c r="K166" s="11">
        <f t="shared" si="7"/>
        <v>43651</v>
      </c>
      <c r="L166" s="10" t="s">
        <v>6</v>
      </c>
      <c r="M166" s="12" t="s">
        <v>99</v>
      </c>
      <c r="N166" s="10" t="s">
        <v>23</v>
      </c>
      <c r="O166" s="10"/>
      <c r="P166" s="10" t="s">
        <v>24</v>
      </c>
      <c r="Q166" s="10" t="s">
        <v>75</v>
      </c>
      <c r="R166" s="12" t="s">
        <v>82</v>
      </c>
      <c r="S166" s="9">
        <v>25</v>
      </c>
      <c r="T166" s="13" t="s">
        <v>106</v>
      </c>
    </row>
    <row r="167" spans="1:20" x14ac:dyDescent="0.25">
      <c r="A167" s="8">
        <v>41.1</v>
      </c>
      <c r="B167" s="9" t="s">
        <v>5</v>
      </c>
      <c r="C167" s="7">
        <f t="shared" si="8"/>
        <v>38.1</v>
      </c>
      <c r="D167" s="13" t="s">
        <v>78</v>
      </c>
      <c r="E167" s="10" t="s">
        <v>213</v>
      </c>
      <c r="F167" s="10" t="s">
        <v>872</v>
      </c>
      <c r="G167" s="10" t="s">
        <v>873</v>
      </c>
      <c r="H167" s="9" t="s">
        <v>5</v>
      </c>
      <c r="I167" s="8">
        <v>46</v>
      </c>
      <c r="J167" s="11">
        <v>43652.711168981485</v>
      </c>
      <c r="K167" s="11">
        <f t="shared" si="7"/>
        <v>43652</v>
      </c>
      <c r="L167" s="10" t="s">
        <v>6</v>
      </c>
      <c r="M167" s="12" t="s">
        <v>757</v>
      </c>
      <c r="N167" s="10" t="s">
        <v>7</v>
      </c>
      <c r="O167" s="10"/>
      <c r="P167" s="10" t="s">
        <v>7</v>
      </c>
      <c r="Q167" s="10" t="s">
        <v>75</v>
      </c>
      <c r="R167" s="12" t="s">
        <v>82</v>
      </c>
      <c r="S167" s="9">
        <v>30</v>
      </c>
      <c r="T167" s="13" t="s">
        <v>106</v>
      </c>
    </row>
    <row r="168" spans="1:20" x14ac:dyDescent="0.25">
      <c r="A168" s="8">
        <v>4.0999999999999996</v>
      </c>
      <c r="B168" s="9" t="s">
        <v>4</v>
      </c>
      <c r="C168" s="7">
        <f t="shared" si="8"/>
        <v>1.0999999999999996</v>
      </c>
      <c r="D168" s="13" t="s">
        <v>78</v>
      </c>
      <c r="E168" s="10" t="s">
        <v>616</v>
      </c>
      <c r="F168" s="10"/>
      <c r="G168" s="10" t="s">
        <v>617</v>
      </c>
      <c r="H168" s="9" t="s">
        <v>5</v>
      </c>
      <c r="I168" s="8">
        <v>33</v>
      </c>
      <c r="J168" s="11">
        <v>43653.606886574074</v>
      </c>
      <c r="K168" s="11">
        <f t="shared" si="7"/>
        <v>43653</v>
      </c>
      <c r="L168" s="10" t="s">
        <v>6</v>
      </c>
      <c r="M168" s="12" t="s">
        <v>99</v>
      </c>
      <c r="N168" s="10" t="s">
        <v>8</v>
      </c>
      <c r="O168" s="10"/>
      <c r="P168" s="10" t="s">
        <v>24</v>
      </c>
      <c r="Q168" s="10" t="s">
        <v>75</v>
      </c>
      <c r="R168" s="12" t="s">
        <v>82</v>
      </c>
      <c r="S168" s="9">
        <v>33</v>
      </c>
      <c r="T168" s="13" t="s">
        <v>106</v>
      </c>
    </row>
    <row r="169" spans="1:20" x14ac:dyDescent="0.25">
      <c r="A169" s="8">
        <v>59.8</v>
      </c>
      <c r="B169" s="9" t="s">
        <v>4</v>
      </c>
      <c r="C169" s="7">
        <f t="shared" si="8"/>
        <v>56.8</v>
      </c>
      <c r="D169" s="13" t="s">
        <v>78</v>
      </c>
      <c r="E169" s="10" t="s">
        <v>839</v>
      </c>
      <c r="F169" s="10"/>
      <c r="G169" s="10" t="s">
        <v>840</v>
      </c>
      <c r="H169" s="9" t="s">
        <v>4</v>
      </c>
      <c r="I169" s="8">
        <v>53</v>
      </c>
      <c r="J169" s="11">
        <v>43655.534224537034</v>
      </c>
      <c r="K169" s="11">
        <f t="shared" si="7"/>
        <v>43655</v>
      </c>
      <c r="L169" s="10" t="s">
        <v>6</v>
      </c>
      <c r="M169" s="12" t="s">
        <v>757</v>
      </c>
      <c r="N169" s="10" t="s">
        <v>7</v>
      </c>
      <c r="O169" s="10"/>
      <c r="P169" s="10" t="s">
        <v>7</v>
      </c>
      <c r="Q169" s="10" t="s">
        <v>75</v>
      </c>
      <c r="R169" s="10" t="s">
        <v>82</v>
      </c>
      <c r="S169" s="9">
        <v>36</v>
      </c>
      <c r="T169" s="13" t="s">
        <v>106</v>
      </c>
    </row>
    <row r="170" spans="1:20" x14ac:dyDescent="0.25">
      <c r="A170" s="8">
        <v>29.5</v>
      </c>
      <c r="B170" s="9" t="s">
        <v>4</v>
      </c>
      <c r="C170" s="7">
        <f t="shared" si="8"/>
        <v>26.5</v>
      </c>
      <c r="D170" s="13" t="s">
        <v>78</v>
      </c>
      <c r="E170" s="10" t="s">
        <v>142</v>
      </c>
      <c r="F170" s="12" t="s">
        <v>936</v>
      </c>
      <c r="G170" s="10" t="s">
        <v>937</v>
      </c>
      <c r="H170" s="9" t="s">
        <v>5</v>
      </c>
      <c r="I170" s="8">
        <v>52</v>
      </c>
      <c r="J170" s="11">
        <v>43656.868703703702</v>
      </c>
      <c r="K170" s="11">
        <f t="shared" si="7"/>
        <v>43656</v>
      </c>
      <c r="L170" s="10" t="s">
        <v>6</v>
      </c>
      <c r="M170" s="12" t="s">
        <v>757</v>
      </c>
      <c r="N170" s="10" t="s">
        <v>23</v>
      </c>
      <c r="O170" s="10"/>
      <c r="P170" s="10" t="s">
        <v>24</v>
      </c>
      <c r="Q170" s="10" t="s">
        <v>75</v>
      </c>
      <c r="R170" s="12" t="s">
        <v>82</v>
      </c>
      <c r="S170" s="9">
        <v>53</v>
      </c>
      <c r="T170" s="13" t="s">
        <v>106</v>
      </c>
    </row>
    <row r="171" spans="1:20" x14ac:dyDescent="0.25">
      <c r="A171" s="8">
        <v>6.5</v>
      </c>
      <c r="B171" s="9" t="s">
        <v>5</v>
      </c>
      <c r="C171" s="7">
        <f t="shared" si="8"/>
        <v>3.5</v>
      </c>
      <c r="D171" s="13" t="s">
        <v>78</v>
      </c>
      <c r="E171" s="10"/>
      <c r="F171" s="10" t="s">
        <v>629</v>
      </c>
      <c r="G171" s="10" t="s">
        <v>630</v>
      </c>
      <c r="H171" s="9" t="s">
        <v>4</v>
      </c>
      <c r="I171" s="8">
        <v>36</v>
      </c>
      <c r="J171" s="11">
        <v>43658.517280092594</v>
      </c>
      <c r="K171" s="11">
        <f t="shared" si="7"/>
        <v>43658</v>
      </c>
      <c r="L171" s="10" t="s">
        <v>6</v>
      </c>
      <c r="M171" s="12" t="s">
        <v>99</v>
      </c>
      <c r="N171" s="10" t="s">
        <v>54</v>
      </c>
      <c r="O171" s="12" t="s">
        <v>631</v>
      </c>
      <c r="P171" s="10" t="s">
        <v>7</v>
      </c>
      <c r="Q171" s="10" t="s">
        <v>1309</v>
      </c>
      <c r="R171" s="10" t="s">
        <v>1309</v>
      </c>
      <c r="S171" s="9">
        <v>33</v>
      </c>
      <c r="T171" s="13" t="s">
        <v>106</v>
      </c>
    </row>
    <row r="172" spans="1:20" x14ac:dyDescent="0.25">
      <c r="A172" s="8">
        <v>28.1</v>
      </c>
      <c r="B172" s="9" t="s">
        <v>5</v>
      </c>
      <c r="C172" s="7">
        <f t="shared" si="8"/>
        <v>25.1</v>
      </c>
      <c r="D172" s="13" t="s">
        <v>1212</v>
      </c>
      <c r="E172" s="10" t="s">
        <v>1267</v>
      </c>
      <c r="F172" s="10"/>
      <c r="G172" s="10" t="s">
        <v>157</v>
      </c>
      <c r="H172" s="9" t="s">
        <v>4</v>
      </c>
      <c r="I172" s="8">
        <v>41</v>
      </c>
      <c r="J172" s="11">
        <v>43659.73265046296</v>
      </c>
      <c r="K172" s="11">
        <f t="shared" si="7"/>
        <v>43659</v>
      </c>
      <c r="L172" s="10" t="s">
        <v>6</v>
      </c>
      <c r="M172" s="12" t="s">
        <v>1208</v>
      </c>
      <c r="N172" s="10" t="s">
        <v>21</v>
      </c>
      <c r="O172" s="10"/>
      <c r="P172" s="10" t="s">
        <v>1306</v>
      </c>
      <c r="Q172" s="10" t="s">
        <v>1309</v>
      </c>
      <c r="R172" s="10" t="s">
        <v>1309</v>
      </c>
      <c r="S172" s="9">
        <v>31</v>
      </c>
      <c r="T172" s="13" t="s">
        <v>106</v>
      </c>
    </row>
    <row r="173" spans="1:20" x14ac:dyDescent="0.25">
      <c r="A173" s="8">
        <v>84.8</v>
      </c>
      <c r="B173" s="9" t="s">
        <v>5</v>
      </c>
      <c r="C173" s="7">
        <f t="shared" si="8"/>
        <v>81.8</v>
      </c>
      <c r="D173" s="13" t="s">
        <v>78</v>
      </c>
      <c r="E173" s="10" t="s">
        <v>162</v>
      </c>
      <c r="F173" s="12" t="s">
        <v>163</v>
      </c>
      <c r="G173" s="10" t="s">
        <v>164</v>
      </c>
      <c r="H173" s="9" t="s">
        <v>5</v>
      </c>
      <c r="I173" s="8">
        <v>35</v>
      </c>
      <c r="J173" s="11">
        <v>43660.845821759256</v>
      </c>
      <c r="K173" s="11">
        <f t="shared" si="7"/>
        <v>43660</v>
      </c>
      <c r="L173" s="10" t="s">
        <v>6</v>
      </c>
      <c r="M173" s="12" t="s">
        <v>99</v>
      </c>
      <c r="N173" s="10" t="s">
        <v>165</v>
      </c>
      <c r="O173" s="10"/>
      <c r="P173" s="12" t="s">
        <v>129</v>
      </c>
      <c r="Q173" s="10" t="s">
        <v>75</v>
      </c>
      <c r="R173" s="12" t="s">
        <v>82</v>
      </c>
      <c r="S173" s="9">
        <v>31</v>
      </c>
      <c r="T173" s="13" t="s">
        <v>106</v>
      </c>
    </row>
    <row r="174" spans="1:20" x14ac:dyDescent="0.25">
      <c r="A174" s="8">
        <v>7.5</v>
      </c>
      <c r="B174" s="9" t="s">
        <v>5</v>
      </c>
      <c r="C174" s="7">
        <f t="shared" si="8"/>
        <v>4.5</v>
      </c>
      <c r="D174" s="13" t="s">
        <v>78</v>
      </c>
      <c r="E174" s="10" t="s">
        <v>213</v>
      </c>
      <c r="F174" s="12" t="s">
        <v>773</v>
      </c>
      <c r="G174" s="10" t="s">
        <v>366</v>
      </c>
      <c r="H174" s="9" t="s">
        <v>5</v>
      </c>
      <c r="I174" s="8">
        <v>46</v>
      </c>
      <c r="J174" s="11">
        <v>43662.715520833335</v>
      </c>
      <c r="K174" s="11">
        <f t="shared" si="7"/>
        <v>43662</v>
      </c>
      <c r="L174" s="10" t="s">
        <v>6</v>
      </c>
      <c r="M174" s="12" t="s">
        <v>757</v>
      </c>
      <c r="N174" s="10" t="s">
        <v>7</v>
      </c>
      <c r="O174" s="10"/>
      <c r="P174" s="10" t="s">
        <v>7</v>
      </c>
      <c r="Q174" s="10" t="s">
        <v>75</v>
      </c>
      <c r="R174" s="12" t="s">
        <v>82</v>
      </c>
      <c r="S174" s="9">
        <v>31</v>
      </c>
      <c r="T174" s="13" t="s">
        <v>106</v>
      </c>
    </row>
    <row r="175" spans="1:20" x14ac:dyDescent="0.25">
      <c r="A175" s="8">
        <v>7.6</v>
      </c>
      <c r="B175" s="9" t="s">
        <v>4</v>
      </c>
      <c r="C175" s="7">
        <f t="shared" si="8"/>
        <v>4.5999999999999996</v>
      </c>
      <c r="D175" s="13" t="s">
        <v>78</v>
      </c>
      <c r="E175" s="10"/>
      <c r="F175" s="12" t="s">
        <v>632</v>
      </c>
      <c r="G175" s="10" t="s">
        <v>633</v>
      </c>
      <c r="H175" s="9" t="s">
        <v>4</v>
      </c>
      <c r="I175" s="8">
        <v>36</v>
      </c>
      <c r="J175" s="11">
        <v>43664.745300925926</v>
      </c>
      <c r="K175" s="11">
        <f t="shared" si="7"/>
        <v>43664</v>
      </c>
      <c r="L175" s="10" t="s">
        <v>6</v>
      </c>
      <c r="M175" s="12" t="s">
        <v>99</v>
      </c>
      <c r="N175" s="10" t="s">
        <v>7</v>
      </c>
      <c r="O175" s="10"/>
      <c r="P175" s="10" t="s">
        <v>7</v>
      </c>
      <c r="Q175" s="10" t="s">
        <v>75</v>
      </c>
      <c r="R175" s="12" t="s">
        <v>82</v>
      </c>
      <c r="S175" s="9">
        <v>26</v>
      </c>
      <c r="T175" s="13" t="s">
        <v>106</v>
      </c>
    </row>
    <row r="176" spans="1:20" x14ac:dyDescent="0.25">
      <c r="A176" s="8">
        <v>82.8</v>
      </c>
      <c r="B176" s="9" t="s">
        <v>5</v>
      </c>
      <c r="C176" s="7">
        <f t="shared" si="8"/>
        <v>79.8</v>
      </c>
      <c r="D176" s="13" t="s">
        <v>1212</v>
      </c>
      <c r="E176" s="10" t="s">
        <v>1234</v>
      </c>
      <c r="F176" s="10" t="s">
        <v>1235</v>
      </c>
      <c r="G176" s="10" t="s">
        <v>1236</v>
      </c>
      <c r="H176" s="9" t="s">
        <v>5</v>
      </c>
      <c r="I176" s="8">
        <v>53</v>
      </c>
      <c r="J176" s="11">
        <v>43665.868807870371</v>
      </c>
      <c r="K176" s="11">
        <f t="shared" si="7"/>
        <v>43665</v>
      </c>
      <c r="L176" s="10" t="s">
        <v>6</v>
      </c>
      <c r="M176" s="12" t="s">
        <v>1208</v>
      </c>
      <c r="N176" s="10" t="s">
        <v>21</v>
      </c>
      <c r="O176" s="10"/>
      <c r="P176" s="10" t="s">
        <v>1306</v>
      </c>
      <c r="Q176" s="10" t="s">
        <v>1309</v>
      </c>
      <c r="R176" s="10" t="s">
        <v>1309</v>
      </c>
      <c r="S176" s="9">
        <v>37</v>
      </c>
      <c r="T176" s="13" t="s">
        <v>106</v>
      </c>
    </row>
    <row r="177" spans="1:20" x14ac:dyDescent="0.25">
      <c r="A177" s="8">
        <v>9.5</v>
      </c>
      <c r="B177" s="9" t="s">
        <v>4</v>
      </c>
      <c r="C177" s="7">
        <f t="shared" si="8"/>
        <v>6.5</v>
      </c>
      <c r="D177" s="13" t="s">
        <v>78</v>
      </c>
      <c r="E177" s="10" t="s">
        <v>429</v>
      </c>
      <c r="F177" s="10" t="s">
        <v>430</v>
      </c>
      <c r="G177" s="10" t="s">
        <v>431</v>
      </c>
      <c r="H177" s="9" t="s">
        <v>4</v>
      </c>
      <c r="I177" s="8">
        <v>48</v>
      </c>
      <c r="J177" s="11">
        <v>43666.980405092596</v>
      </c>
      <c r="K177" s="11">
        <f t="shared" si="7"/>
        <v>43666</v>
      </c>
      <c r="L177" s="10" t="s">
        <v>6</v>
      </c>
      <c r="M177" s="12" t="s">
        <v>99</v>
      </c>
      <c r="N177" s="10" t="s">
        <v>432</v>
      </c>
      <c r="O177" s="10"/>
      <c r="P177" s="10" t="s">
        <v>10</v>
      </c>
      <c r="Q177" s="10" t="s">
        <v>1309</v>
      </c>
      <c r="R177" s="10" t="s">
        <v>1309</v>
      </c>
      <c r="S177" s="9">
        <v>37</v>
      </c>
      <c r="T177" s="13" t="s">
        <v>106</v>
      </c>
    </row>
    <row r="178" spans="1:20" x14ac:dyDescent="0.25">
      <c r="A178" s="8">
        <v>5.2</v>
      </c>
      <c r="B178" s="9" t="s">
        <v>5</v>
      </c>
      <c r="C178" s="7">
        <f t="shared" si="8"/>
        <v>2.2000000000000002</v>
      </c>
      <c r="D178" s="13" t="s">
        <v>78</v>
      </c>
      <c r="E178" s="10" t="s">
        <v>1176</v>
      </c>
      <c r="F178" s="10" t="s">
        <v>1180</v>
      </c>
      <c r="G178" s="10" t="s">
        <v>1181</v>
      </c>
      <c r="H178" s="9" t="s">
        <v>5</v>
      </c>
      <c r="I178" s="8">
        <v>41</v>
      </c>
      <c r="J178" s="11">
        <v>43668.787812499999</v>
      </c>
      <c r="K178" s="11">
        <f t="shared" si="7"/>
        <v>43668</v>
      </c>
      <c r="L178" s="10" t="s">
        <v>6</v>
      </c>
      <c r="M178" s="12" t="s">
        <v>1037</v>
      </c>
      <c r="N178" s="10" t="s">
        <v>41</v>
      </c>
      <c r="O178" s="10" t="s">
        <v>199</v>
      </c>
      <c r="P178" s="10" t="s">
        <v>199</v>
      </c>
      <c r="Q178" s="10" t="s">
        <v>75</v>
      </c>
      <c r="R178" s="12" t="s">
        <v>82</v>
      </c>
      <c r="S178" s="9">
        <v>14</v>
      </c>
      <c r="T178" s="13" t="s">
        <v>106</v>
      </c>
    </row>
    <row r="179" spans="1:20" x14ac:dyDescent="0.25">
      <c r="A179" s="8">
        <v>85.6</v>
      </c>
      <c r="B179" s="9" t="s">
        <v>5</v>
      </c>
      <c r="C179" s="7">
        <f t="shared" si="8"/>
        <v>82.6</v>
      </c>
      <c r="D179" s="13" t="s">
        <v>78</v>
      </c>
      <c r="E179" s="10" t="s">
        <v>1099</v>
      </c>
      <c r="F179" s="10"/>
      <c r="G179" s="10" t="s">
        <v>1100</v>
      </c>
      <c r="H179" s="9" t="s">
        <v>5</v>
      </c>
      <c r="I179" s="8">
        <v>49</v>
      </c>
      <c r="J179" s="11">
        <v>43670.311759259261</v>
      </c>
      <c r="K179" s="11">
        <f t="shared" si="7"/>
        <v>43670</v>
      </c>
      <c r="L179" s="10" t="s">
        <v>6</v>
      </c>
      <c r="M179" s="12" t="s">
        <v>1037</v>
      </c>
      <c r="N179" s="10" t="s">
        <v>48</v>
      </c>
      <c r="O179" s="10"/>
      <c r="P179" s="10" t="s">
        <v>55</v>
      </c>
      <c r="Q179" s="10" t="s">
        <v>1309</v>
      </c>
      <c r="R179" s="10" t="s">
        <v>1309</v>
      </c>
      <c r="S179" s="9">
        <v>24</v>
      </c>
      <c r="T179" s="13" t="s">
        <v>106</v>
      </c>
    </row>
    <row r="180" spans="1:20" x14ac:dyDescent="0.25">
      <c r="A180" s="8">
        <v>24.2</v>
      </c>
      <c r="B180" s="9" t="s">
        <v>4</v>
      </c>
      <c r="C180" s="7">
        <f t="shared" si="8"/>
        <v>21.2</v>
      </c>
      <c r="D180" s="13" t="s">
        <v>78</v>
      </c>
      <c r="E180" s="10" t="s">
        <v>1107</v>
      </c>
      <c r="F180" s="10" t="s">
        <v>1108</v>
      </c>
      <c r="G180" s="10" t="s">
        <v>555</v>
      </c>
      <c r="H180" s="9" t="s">
        <v>5</v>
      </c>
      <c r="I180" s="8">
        <v>35</v>
      </c>
      <c r="J180" s="11">
        <v>43672.101898148147</v>
      </c>
      <c r="K180" s="11">
        <f t="shared" si="7"/>
        <v>43672</v>
      </c>
      <c r="L180" s="10" t="s">
        <v>6</v>
      </c>
      <c r="M180" s="12" t="s">
        <v>1037</v>
      </c>
      <c r="N180" s="10" t="s">
        <v>556</v>
      </c>
      <c r="O180" s="10"/>
      <c r="P180" s="10" t="s">
        <v>199</v>
      </c>
      <c r="Q180" s="10" t="s">
        <v>75</v>
      </c>
      <c r="R180" s="12" t="s">
        <v>82</v>
      </c>
      <c r="S180" s="9">
        <v>21</v>
      </c>
      <c r="T180" s="13" t="s">
        <v>106</v>
      </c>
    </row>
    <row r="181" spans="1:20" x14ac:dyDescent="0.25">
      <c r="A181" s="8">
        <v>33.1</v>
      </c>
      <c r="B181" s="9" t="s">
        <v>5</v>
      </c>
      <c r="C181" s="7">
        <f t="shared" si="8"/>
        <v>30.1</v>
      </c>
      <c r="D181" s="13" t="s">
        <v>78</v>
      </c>
      <c r="E181" s="10" t="s">
        <v>1060</v>
      </c>
      <c r="F181" s="10"/>
      <c r="G181" s="10" t="s">
        <v>748</v>
      </c>
      <c r="H181" s="9" t="s">
        <v>5</v>
      </c>
      <c r="I181" s="8">
        <v>41</v>
      </c>
      <c r="J181" s="11">
        <v>43673.573055555556</v>
      </c>
      <c r="K181" s="11">
        <f t="shared" si="7"/>
        <v>43673</v>
      </c>
      <c r="L181" s="10" t="s">
        <v>6</v>
      </c>
      <c r="M181" s="12" t="s">
        <v>1037</v>
      </c>
      <c r="N181" s="10" t="s">
        <v>556</v>
      </c>
      <c r="O181" s="10" t="s">
        <v>199</v>
      </c>
      <c r="P181" s="10" t="s">
        <v>199</v>
      </c>
      <c r="Q181" s="10" t="s">
        <v>75</v>
      </c>
      <c r="R181" s="12" t="s">
        <v>82</v>
      </c>
      <c r="S181" s="9">
        <v>41</v>
      </c>
      <c r="T181" s="13" t="s">
        <v>106</v>
      </c>
    </row>
    <row r="182" spans="1:20" x14ac:dyDescent="0.25">
      <c r="A182" s="8">
        <v>39.5</v>
      </c>
      <c r="B182" s="9" t="s">
        <v>4</v>
      </c>
      <c r="C182" s="7">
        <f t="shared" si="8"/>
        <v>36.5</v>
      </c>
      <c r="D182" s="13" t="s">
        <v>78</v>
      </c>
      <c r="E182" s="10" t="s">
        <v>1127</v>
      </c>
      <c r="F182" s="10"/>
      <c r="G182" s="10" t="s">
        <v>1128</v>
      </c>
      <c r="H182" s="9" t="s">
        <v>4</v>
      </c>
      <c r="I182" s="9">
        <v>30</v>
      </c>
      <c r="J182" s="11">
        <v>43675.753969907404</v>
      </c>
      <c r="K182" s="11">
        <f t="shared" si="7"/>
        <v>43675</v>
      </c>
      <c r="L182" s="10" t="s">
        <v>6</v>
      </c>
      <c r="M182" s="12" t="s">
        <v>1037</v>
      </c>
      <c r="N182" s="10" t="s">
        <v>55</v>
      </c>
      <c r="O182" s="10"/>
      <c r="P182" s="10" t="s">
        <v>55</v>
      </c>
      <c r="Q182" s="10" t="s">
        <v>75</v>
      </c>
      <c r="R182" s="10" t="s">
        <v>82</v>
      </c>
      <c r="S182" s="9">
        <v>37</v>
      </c>
      <c r="T182" s="13" t="s">
        <v>106</v>
      </c>
    </row>
    <row r="183" spans="1:20" x14ac:dyDescent="0.25">
      <c r="A183" s="8">
        <v>3.4</v>
      </c>
      <c r="B183" s="9" t="s">
        <v>5</v>
      </c>
      <c r="C183" s="7">
        <v>1</v>
      </c>
      <c r="D183" s="13" t="s">
        <v>78</v>
      </c>
      <c r="E183" s="10" t="s">
        <v>359</v>
      </c>
      <c r="F183" s="10" t="s">
        <v>360</v>
      </c>
      <c r="G183" s="10" t="s">
        <v>361</v>
      </c>
      <c r="H183" s="9" t="s">
        <v>5</v>
      </c>
      <c r="I183" s="8">
        <v>46</v>
      </c>
      <c r="J183" s="11">
        <v>43677.880474537036</v>
      </c>
      <c r="K183" s="11">
        <f t="shared" si="7"/>
        <v>43677</v>
      </c>
      <c r="L183" s="10" t="s">
        <v>6</v>
      </c>
      <c r="M183" s="12" t="s">
        <v>99</v>
      </c>
      <c r="N183" s="10" t="s">
        <v>23</v>
      </c>
      <c r="O183" s="10"/>
      <c r="P183" s="10" t="s">
        <v>24</v>
      </c>
      <c r="Q183" s="10" t="s">
        <v>75</v>
      </c>
      <c r="R183" s="12" t="s">
        <v>82</v>
      </c>
      <c r="S183" s="9">
        <v>29</v>
      </c>
      <c r="T183" s="13" t="s">
        <v>106</v>
      </c>
    </row>
    <row r="184" spans="1:20" x14ac:dyDescent="0.25">
      <c r="A184" s="8">
        <v>37.1</v>
      </c>
      <c r="B184" s="9" t="s">
        <v>5</v>
      </c>
      <c r="C184" s="7">
        <f t="shared" ref="C184:C224" si="9">A184-3</f>
        <v>34.1</v>
      </c>
      <c r="D184" s="13" t="s">
        <v>78</v>
      </c>
      <c r="E184" s="10" t="s">
        <v>1088</v>
      </c>
      <c r="F184" s="10"/>
      <c r="G184" s="10" t="s">
        <v>1089</v>
      </c>
      <c r="H184" s="9" t="s">
        <v>5</v>
      </c>
      <c r="I184" s="8">
        <v>60</v>
      </c>
      <c r="J184" s="11">
        <v>43679.794976851852</v>
      </c>
      <c r="K184" s="11">
        <f t="shared" si="7"/>
        <v>43679</v>
      </c>
      <c r="L184" s="10" t="s">
        <v>6</v>
      </c>
      <c r="M184" s="12" t="s">
        <v>1037</v>
      </c>
      <c r="N184" s="10" t="s">
        <v>1090</v>
      </c>
      <c r="O184" s="10" t="s">
        <v>55</v>
      </c>
      <c r="P184" s="10" t="s">
        <v>55</v>
      </c>
      <c r="Q184" s="10" t="s">
        <v>1309</v>
      </c>
      <c r="R184" s="10" t="s">
        <v>1309</v>
      </c>
      <c r="S184" s="9">
        <v>39</v>
      </c>
      <c r="T184" s="13" t="s">
        <v>106</v>
      </c>
    </row>
    <row r="185" spans="1:20" x14ac:dyDescent="0.25">
      <c r="A185" s="8">
        <v>39.6</v>
      </c>
      <c r="B185" s="9" t="s">
        <v>5</v>
      </c>
      <c r="C185" s="7">
        <f t="shared" si="9"/>
        <v>36.6</v>
      </c>
      <c r="D185" s="13" t="s">
        <v>760</v>
      </c>
      <c r="E185" s="10" t="s">
        <v>1244</v>
      </c>
      <c r="F185" s="10"/>
      <c r="G185" s="10" t="s">
        <v>1245</v>
      </c>
      <c r="H185" s="9" t="s">
        <v>5</v>
      </c>
      <c r="I185" s="8">
        <v>49</v>
      </c>
      <c r="J185" s="11">
        <v>43681.194895833331</v>
      </c>
      <c r="K185" s="11">
        <f t="shared" si="7"/>
        <v>43681</v>
      </c>
      <c r="L185" s="10" t="s">
        <v>6</v>
      </c>
      <c r="M185" s="12" t="s">
        <v>1208</v>
      </c>
      <c r="N185" s="10" t="s">
        <v>17</v>
      </c>
      <c r="O185" s="10" t="s">
        <v>1305</v>
      </c>
      <c r="P185" s="10" t="s">
        <v>1306</v>
      </c>
      <c r="Q185" s="10" t="s">
        <v>75</v>
      </c>
      <c r="R185" s="10" t="s">
        <v>764</v>
      </c>
      <c r="S185" s="9">
        <v>21</v>
      </c>
      <c r="T185" s="13" t="s">
        <v>106</v>
      </c>
    </row>
    <row r="186" spans="1:20" x14ac:dyDescent="0.25">
      <c r="A186" s="8">
        <v>26.8</v>
      </c>
      <c r="B186" s="9" t="s">
        <v>5</v>
      </c>
      <c r="C186" s="7">
        <f t="shared" si="9"/>
        <v>23.8</v>
      </c>
      <c r="D186" s="13" t="s">
        <v>78</v>
      </c>
      <c r="E186" s="10" t="s">
        <v>1228</v>
      </c>
      <c r="F186" s="12" t="s">
        <v>1229</v>
      </c>
      <c r="G186" s="10" t="s">
        <v>1230</v>
      </c>
      <c r="H186" s="9" t="s">
        <v>5</v>
      </c>
      <c r="I186" s="8">
        <v>46</v>
      </c>
      <c r="J186" s="11">
        <v>43683.183715277781</v>
      </c>
      <c r="K186" s="11">
        <f t="shared" si="7"/>
        <v>43683</v>
      </c>
      <c r="L186" s="10" t="s">
        <v>6</v>
      </c>
      <c r="M186" s="12" t="s">
        <v>1208</v>
      </c>
      <c r="N186" s="10" t="s">
        <v>21</v>
      </c>
      <c r="O186" s="10"/>
      <c r="P186" s="10" t="s">
        <v>1306</v>
      </c>
      <c r="Q186" s="10" t="s">
        <v>75</v>
      </c>
      <c r="R186" s="12" t="s">
        <v>82</v>
      </c>
      <c r="S186" s="9">
        <v>18</v>
      </c>
      <c r="T186" s="13" t="s">
        <v>106</v>
      </c>
    </row>
    <row r="187" spans="1:20" x14ac:dyDescent="0.25">
      <c r="A187" s="8">
        <v>24.6</v>
      </c>
      <c r="B187" s="9" t="s">
        <v>5</v>
      </c>
      <c r="C187" s="7">
        <f t="shared" si="9"/>
        <v>21.6</v>
      </c>
      <c r="D187" s="13" t="s">
        <v>116</v>
      </c>
      <c r="E187" s="10" t="s">
        <v>1251</v>
      </c>
      <c r="F187" s="10" t="s">
        <v>1252</v>
      </c>
      <c r="G187" s="10" t="s">
        <v>1253</v>
      </c>
      <c r="H187" s="9" t="s">
        <v>5</v>
      </c>
      <c r="I187" s="8">
        <v>35</v>
      </c>
      <c r="J187" s="11">
        <v>43685.448287037034</v>
      </c>
      <c r="K187" s="11">
        <f t="shared" si="7"/>
        <v>43685</v>
      </c>
      <c r="L187" s="10" t="s">
        <v>6</v>
      </c>
      <c r="M187" s="12" t="s">
        <v>1208</v>
      </c>
      <c r="N187" s="10" t="s">
        <v>21</v>
      </c>
      <c r="O187" s="10"/>
      <c r="P187" s="10" t="s">
        <v>1306</v>
      </c>
      <c r="Q187" s="10" t="s">
        <v>75</v>
      </c>
      <c r="R187" s="12" t="s">
        <v>82</v>
      </c>
      <c r="S187" s="9">
        <v>35</v>
      </c>
      <c r="T187" s="13" t="s">
        <v>106</v>
      </c>
    </row>
    <row r="188" spans="1:20" x14ac:dyDescent="0.25">
      <c r="A188" s="8">
        <v>11.9</v>
      </c>
      <c r="B188" s="9" t="s">
        <v>4</v>
      </c>
      <c r="C188" s="7">
        <f t="shared" si="9"/>
        <v>8.9</v>
      </c>
      <c r="D188" s="13" t="s">
        <v>78</v>
      </c>
      <c r="E188" s="10" t="s">
        <v>387</v>
      </c>
      <c r="F188" s="12" t="s">
        <v>388</v>
      </c>
      <c r="G188" s="10" t="s">
        <v>389</v>
      </c>
      <c r="H188" s="9" t="s">
        <v>5</v>
      </c>
      <c r="I188" s="8">
        <v>53</v>
      </c>
      <c r="J188" s="11">
        <v>43686.856215277781</v>
      </c>
      <c r="K188" s="11">
        <f t="shared" si="7"/>
        <v>43686</v>
      </c>
      <c r="L188" s="10" t="s">
        <v>6</v>
      </c>
      <c r="M188" s="12" t="s">
        <v>99</v>
      </c>
      <c r="N188" s="10" t="s">
        <v>24</v>
      </c>
      <c r="O188" s="10"/>
      <c r="P188" s="10" t="s">
        <v>24</v>
      </c>
      <c r="Q188" s="10" t="s">
        <v>75</v>
      </c>
      <c r="R188" s="12" t="s">
        <v>82</v>
      </c>
      <c r="S188" s="9">
        <v>39</v>
      </c>
      <c r="T188" s="13" t="s">
        <v>106</v>
      </c>
    </row>
    <row r="189" spans="1:20" x14ac:dyDescent="0.25">
      <c r="A189" s="8">
        <v>10.9</v>
      </c>
      <c r="B189" s="9" t="s">
        <v>4</v>
      </c>
      <c r="C189" s="7">
        <f t="shared" si="9"/>
        <v>7.9</v>
      </c>
      <c r="D189" s="13" t="s">
        <v>78</v>
      </c>
      <c r="E189" s="12" t="s">
        <v>753</v>
      </c>
      <c r="F189" s="10" t="s">
        <v>754</v>
      </c>
      <c r="G189" s="10" t="s">
        <v>755</v>
      </c>
      <c r="H189" s="9" t="s">
        <v>5</v>
      </c>
      <c r="I189" s="8">
        <v>34</v>
      </c>
      <c r="J189" s="11">
        <v>43688.472939814812</v>
      </c>
      <c r="K189" s="11">
        <f t="shared" si="7"/>
        <v>43688</v>
      </c>
      <c r="L189" s="10" t="s">
        <v>6</v>
      </c>
      <c r="M189" s="12" t="s">
        <v>714</v>
      </c>
      <c r="N189" s="10" t="s">
        <v>13</v>
      </c>
      <c r="O189" s="10" t="s">
        <v>24</v>
      </c>
      <c r="P189" s="10" t="s">
        <v>24</v>
      </c>
      <c r="Q189" s="10" t="s">
        <v>75</v>
      </c>
      <c r="R189" s="12" t="s">
        <v>82</v>
      </c>
      <c r="S189" s="9">
        <v>28</v>
      </c>
      <c r="T189" s="13" t="s">
        <v>106</v>
      </c>
    </row>
    <row r="190" spans="1:20" x14ac:dyDescent="0.25">
      <c r="A190" s="8">
        <v>4.3</v>
      </c>
      <c r="B190" s="9" t="s">
        <v>5</v>
      </c>
      <c r="C190" s="7">
        <f t="shared" si="9"/>
        <v>1.2999999999999998</v>
      </c>
      <c r="D190" s="13" t="s">
        <v>78</v>
      </c>
      <c r="E190" s="12" t="s">
        <v>362</v>
      </c>
      <c r="F190" s="10" t="s">
        <v>363</v>
      </c>
      <c r="G190" s="10" t="s">
        <v>364</v>
      </c>
      <c r="H190" s="9" t="s">
        <v>5</v>
      </c>
      <c r="I190" s="8">
        <v>46</v>
      </c>
      <c r="J190" s="11">
        <v>43689.750972222224</v>
      </c>
      <c r="K190" s="11">
        <f t="shared" si="7"/>
        <v>43689</v>
      </c>
      <c r="L190" s="10" t="s">
        <v>6</v>
      </c>
      <c r="M190" s="12" t="s">
        <v>99</v>
      </c>
      <c r="N190" s="10" t="s">
        <v>23</v>
      </c>
      <c r="O190" s="10"/>
      <c r="P190" s="10" t="s">
        <v>24</v>
      </c>
      <c r="Q190" s="10" t="s">
        <v>75</v>
      </c>
      <c r="R190" s="12" t="s">
        <v>82</v>
      </c>
      <c r="S190" s="9">
        <v>59</v>
      </c>
      <c r="T190" s="13" t="s">
        <v>106</v>
      </c>
    </row>
    <row r="191" spans="1:20" x14ac:dyDescent="0.25">
      <c r="A191" s="8">
        <v>4.8</v>
      </c>
      <c r="B191" s="9" t="s">
        <v>4</v>
      </c>
      <c r="C191" s="7">
        <f t="shared" si="9"/>
        <v>1.7999999999999998</v>
      </c>
      <c r="D191" s="13" t="s">
        <v>116</v>
      </c>
      <c r="E191" s="10" t="s">
        <v>162</v>
      </c>
      <c r="F191" s="10" t="s">
        <v>328</v>
      </c>
      <c r="G191" s="10" t="s">
        <v>329</v>
      </c>
      <c r="H191" s="9" t="s">
        <v>5</v>
      </c>
      <c r="I191" s="8">
        <v>34</v>
      </c>
      <c r="J191" s="11">
        <v>43690.837858796294</v>
      </c>
      <c r="K191" s="11">
        <f t="shared" si="7"/>
        <v>43690</v>
      </c>
      <c r="L191" s="10" t="s">
        <v>6</v>
      </c>
      <c r="M191" s="12" t="s">
        <v>99</v>
      </c>
      <c r="N191" s="10" t="s">
        <v>17</v>
      </c>
      <c r="O191" s="10" t="s">
        <v>21</v>
      </c>
      <c r="P191" s="10" t="s">
        <v>1306</v>
      </c>
      <c r="Q191" s="10" t="s">
        <v>75</v>
      </c>
      <c r="R191" s="12" t="s">
        <v>82</v>
      </c>
      <c r="S191" s="9">
        <v>37</v>
      </c>
      <c r="T191" s="13" t="s">
        <v>106</v>
      </c>
    </row>
    <row r="192" spans="1:20" x14ac:dyDescent="0.25">
      <c r="A192" s="8">
        <v>4.5999999999999996</v>
      </c>
      <c r="B192" s="9" t="s">
        <v>4</v>
      </c>
      <c r="C192" s="7">
        <f t="shared" si="9"/>
        <v>1.5999999999999996</v>
      </c>
      <c r="D192" s="13" t="s">
        <v>78</v>
      </c>
      <c r="E192" s="12" t="s">
        <v>782</v>
      </c>
      <c r="F192" s="10"/>
      <c r="G192" s="10" t="s">
        <v>783</v>
      </c>
      <c r="H192" s="9" t="s">
        <v>5</v>
      </c>
      <c r="I192" s="8">
        <v>47</v>
      </c>
      <c r="J192" s="11">
        <v>43692.048854166664</v>
      </c>
      <c r="K192" s="11">
        <f t="shared" si="7"/>
        <v>43692</v>
      </c>
      <c r="L192" s="10" t="s">
        <v>6</v>
      </c>
      <c r="M192" s="12" t="s">
        <v>757</v>
      </c>
      <c r="N192" s="10" t="s">
        <v>24</v>
      </c>
      <c r="O192" s="10"/>
      <c r="P192" s="10" t="s">
        <v>24</v>
      </c>
      <c r="Q192" s="10" t="s">
        <v>75</v>
      </c>
      <c r="R192" s="12" t="s">
        <v>82</v>
      </c>
      <c r="S192" s="9">
        <v>17</v>
      </c>
      <c r="T192" s="13" t="s">
        <v>106</v>
      </c>
    </row>
    <row r="193" spans="1:20" x14ac:dyDescent="0.25">
      <c r="A193" s="8">
        <v>35.6</v>
      </c>
      <c r="B193" s="9" t="s">
        <v>5</v>
      </c>
      <c r="C193" s="7">
        <f t="shared" si="9"/>
        <v>32.6</v>
      </c>
      <c r="D193" s="13" t="s">
        <v>78</v>
      </c>
      <c r="E193" s="12" t="s">
        <v>1169</v>
      </c>
      <c r="F193" s="12" t="s">
        <v>1170</v>
      </c>
      <c r="G193" s="10" t="s">
        <v>1171</v>
      </c>
      <c r="H193" s="9" t="s">
        <v>5</v>
      </c>
      <c r="I193" s="8">
        <v>33</v>
      </c>
      <c r="J193" s="11">
        <v>43693.32172453704</v>
      </c>
      <c r="K193" s="11">
        <f t="shared" si="7"/>
        <v>43693</v>
      </c>
      <c r="L193" s="10" t="s">
        <v>6</v>
      </c>
      <c r="M193" s="12" t="s">
        <v>1136</v>
      </c>
      <c r="N193" s="10" t="s">
        <v>7</v>
      </c>
      <c r="O193" s="10"/>
      <c r="P193" s="10" t="s">
        <v>7</v>
      </c>
      <c r="Q193" s="10" t="s">
        <v>75</v>
      </c>
      <c r="R193" s="12" t="s">
        <v>82</v>
      </c>
      <c r="S193" s="9">
        <v>31</v>
      </c>
      <c r="T193" s="13" t="s">
        <v>106</v>
      </c>
    </row>
    <row r="194" spans="1:20" ht="15" customHeight="1" x14ac:dyDescent="0.25">
      <c r="A194" s="8">
        <v>6.8</v>
      </c>
      <c r="B194" s="9" t="s">
        <v>5</v>
      </c>
      <c r="C194" s="7">
        <f t="shared" si="9"/>
        <v>3.8</v>
      </c>
      <c r="D194" s="13" t="s">
        <v>78</v>
      </c>
      <c r="E194" s="14" t="s">
        <v>685</v>
      </c>
      <c r="F194" s="10"/>
      <c r="G194" s="10" t="s">
        <v>686</v>
      </c>
      <c r="H194" s="9" t="s">
        <v>4</v>
      </c>
      <c r="I194" s="9">
        <v>30</v>
      </c>
      <c r="J194" s="11">
        <v>43694.679143518515</v>
      </c>
      <c r="K194" s="11">
        <f t="shared" ref="K194:K257" si="10">INT(J194)</f>
        <v>43694</v>
      </c>
      <c r="L194" s="10" t="s">
        <v>6</v>
      </c>
      <c r="M194" s="12" t="s">
        <v>99</v>
      </c>
      <c r="N194" s="10" t="s">
        <v>41</v>
      </c>
      <c r="O194" s="10" t="s">
        <v>1085</v>
      </c>
      <c r="P194" s="12" t="s">
        <v>1085</v>
      </c>
      <c r="Q194" s="10" t="s">
        <v>75</v>
      </c>
      <c r="R194" s="10" t="s">
        <v>82</v>
      </c>
      <c r="S194" s="9">
        <v>40</v>
      </c>
      <c r="T194" s="13" t="s">
        <v>106</v>
      </c>
    </row>
    <row r="195" spans="1:20" x14ac:dyDescent="0.25">
      <c r="A195" s="8">
        <v>16.899999999999999</v>
      </c>
      <c r="B195" s="9" t="s">
        <v>5</v>
      </c>
      <c r="C195" s="7">
        <f t="shared" si="9"/>
        <v>13.899999999999999</v>
      </c>
      <c r="D195" s="13" t="s">
        <v>78</v>
      </c>
      <c r="E195" s="12" t="s">
        <v>816</v>
      </c>
      <c r="F195" s="10"/>
      <c r="G195" s="10" t="s">
        <v>817</v>
      </c>
      <c r="H195" s="9" t="s">
        <v>5</v>
      </c>
      <c r="I195" s="8">
        <v>49</v>
      </c>
      <c r="J195" s="11">
        <v>43695.937569444446</v>
      </c>
      <c r="K195" s="11">
        <f t="shared" si="10"/>
        <v>43695</v>
      </c>
      <c r="L195" s="10" t="s">
        <v>6</v>
      </c>
      <c r="M195" s="12" t="s">
        <v>757</v>
      </c>
      <c r="N195" s="10" t="s">
        <v>18</v>
      </c>
      <c r="O195" s="10" t="s">
        <v>24</v>
      </c>
      <c r="P195" s="10" t="s">
        <v>24</v>
      </c>
      <c r="Q195" s="10" t="s">
        <v>75</v>
      </c>
      <c r="R195" s="12" t="s">
        <v>82</v>
      </c>
      <c r="S195" s="9">
        <v>38</v>
      </c>
      <c r="T195" s="13" t="s">
        <v>106</v>
      </c>
    </row>
    <row r="196" spans="1:20" x14ac:dyDescent="0.25">
      <c r="A196" s="8">
        <v>44.9</v>
      </c>
      <c r="B196" s="9" t="s">
        <v>5</v>
      </c>
      <c r="C196" s="7">
        <f t="shared" si="9"/>
        <v>41.9</v>
      </c>
      <c r="D196" s="13" t="s">
        <v>78</v>
      </c>
      <c r="E196" s="12" t="s">
        <v>948</v>
      </c>
      <c r="F196" s="10"/>
      <c r="G196" s="10"/>
      <c r="H196" s="9" t="s">
        <v>5</v>
      </c>
      <c r="I196" s="8">
        <v>60</v>
      </c>
      <c r="J196" s="11">
        <v>43697.477025462962</v>
      </c>
      <c r="K196" s="11">
        <f t="shared" si="10"/>
        <v>43697</v>
      </c>
      <c r="L196" s="10" t="s">
        <v>6</v>
      </c>
      <c r="M196" s="12" t="s">
        <v>757</v>
      </c>
      <c r="N196" s="10" t="s">
        <v>949</v>
      </c>
      <c r="O196" s="10"/>
      <c r="P196" s="10" t="s">
        <v>949</v>
      </c>
      <c r="Q196" s="10" t="s">
        <v>75</v>
      </c>
      <c r="R196" s="12" t="s">
        <v>82</v>
      </c>
      <c r="S196" s="9">
        <v>35</v>
      </c>
      <c r="T196" s="13" t="s">
        <v>106</v>
      </c>
    </row>
    <row r="197" spans="1:20" x14ac:dyDescent="0.25">
      <c r="A197" s="8">
        <v>70.8</v>
      </c>
      <c r="B197" s="9" t="s">
        <v>4</v>
      </c>
      <c r="C197" s="7">
        <f t="shared" si="9"/>
        <v>67.8</v>
      </c>
      <c r="D197" s="13" t="s">
        <v>78</v>
      </c>
      <c r="E197" s="12" t="s">
        <v>895</v>
      </c>
      <c r="F197" s="12" t="s">
        <v>896</v>
      </c>
      <c r="G197" s="10" t="s">
        <v>897</v>
      </c>
      <c r="H197" s="9" t="s">
        <v>5</v>
      </c>
      <c r="I197" s="8">
        <v>53</v>
      </c>
      <c r="J197" s="11">
        <v>43698.943784722222</v>
      </c>
      <c r="K197" s="11">
        <f t="shared" si="10"/>
        <v>43698</v>
      </c>
      <c r="L197" s="10" t="s">
        <v>6</v>
      </c>
      <c r="M197" s="12" t="s">
        <v>757</v>
      </c>
      <c r="N197" s="10" t="s">
        <v>24</v>
      </c>
      <c r="O197" s="10"/>
      <c r="P197" s="10" t="s">
        <v>24</v>
      </c>
      <c r="Q197" s="10" t="s">
        <v>75</v>
      </c>
      <c r="R197" s="12" t="s">
        <v>82</v>
      </c>
      <c r="S197" s="9">
        <v>32</v>
      </c>
      <c r="T197" s="13" t="s">
        <v>106</v>
      </c>
    </row>
    <row r="198" spans="1:20" x14ac:dyDescent="0.25">
      <c r="A198" s="8">
        <v>7.8</v>
      </c>
      <c r="B198" s="9" t="s">
        <v>4</v>
      </c>
      <c r="C198" s="7">
        <f t="shared" si="9"/>
        <v>4.8</v>
      </c>
      <c r="D198" s="13" t="s">
        <v>78</v>
      </c>
      <c r="E198" s="10"/>
      <c r="F198" s="12" t="s">
        <v>826</v>
      </c>
      <c r="G198" s="10" t="s">
        <v>827</v>
      </c>
      <c r="H198" s="9" t="s">
        <v>4</v>
      </c>
      <c r="I198" s="8">
        <v>36</v>
      </c>
      <c r="J198" s="11">
        <v>43700.519375000003</v>
      </c>
      <c r="K198" s="11">
        <f t="shared" si="10"/>
        <v>43700</v>
      </c>
      <c r="L198" s="10" t="s">
        <v>6</v>
      </c>
      <c r="M198" s="12" t="s">
        <v>757</v>
      </c>
      <c r="N198" s="10" t="s">
        <v>23</v>
      </c>
      <c r="O198" s="10"/>
      <c r="P198" s="10" t="s">
        <v>24</v>
      </c>
      <c r="Q198" s="10" t="s">
        <v>75</v>
      </c>
      <c r="R198" s="12" t="s">
        <v>82</v>
      </c>
      <c r="S198" s="9">
        <v>27</v>
      </c>
      <c r="T198" s="13" t="s">
        <v>106</v>
      </c>
    </row>
    <row r="199" spans="1:20" x14ac:dyDescent="0.25">
      <c r="A199" s="8">
        <v>85.8</v>
      </c>
      <c r="B199" s="9" t="s">
        <v>4</v>
      </c>
      <c r="C199" s="7">
        <f t="shared" si="9"/>
        <v>82.8</v>
      </c>
      <c r="D199" s="13" t="s">
        <v>78</v>
      </c>
      <c r="E199" s="10" t="s">
        <v>1091</v>
      </c>
      <c r="F199" s="10"/>
      <c r="G199" s="12" t="s">
        <v>1092</v>
      </c>
      <c r="H199" s="9" t="s">
        <v>5</v>
      </c>
      <c r="I199" s="8">
        <v>60</v>
      </c>
      <c r="J199" s="11">
        <v>43701.723587962966</v>
      </c>
      <c r="K199" s="11">
        <f t="shared" si="10"/>
        <v>43701</v>
      </c>
      <c r="L199" s="10" t="s">
        <v>6</v>
      </c>
      <c r="M199" s="12" t="s">
        <v>1037</v>
      </c>
      <c r="N199" s="10" t="s">
        <v>34</v>
      </c>
      <c r="O199" s="10"/>
      <c r="P199" s="10" t="s">
        <v>199</v>
      </c>
      <c r="Q199" s="10" t="s">
        <v>75</v>
      </c>
      <c r="R199" s="12" t="s">
        <v>82</v>
      </c>
      <c r="S199" s="9">
        <v>65</v>
      </c>
      <c r="T199" s="13" t="s">
        <v>106</v>
      </c>
    </row>
    <row r="200" spans="1:20" x14ac:dyDescent="0.25">
      <c r="A200" s="8">
        <v>31.3</v>
      </c>
      <c r="B200" s="9" t="s">
        <v>4</v>
      </c>
      <c r="C200" s="7">
        <f t="shared" si="9"/>
        <v>28.3</v>
      </c>
      <c r="D200" s="13" t="s">
        <v>166</v>
      </c>
      <c r="E200" s="10" t="s">
        <v>1028</v>
      </c>
      <c r="F200" s="12" t="s">
        <v>1029</v>
      </c>
      <c r="G200" s="10" t="s">
        <v>1030</v>
      </c>
      <c r="H200" s="9" t="s">
        <v>5</v>
      </c>
      <c r="I200" s="8">
        <v>41</v>
      </c>
      <c r="J200" s="11">
        <v>43702.945451388892</v>
      </c>
      <c r="K200" s="11">
        <f t="shared" si="10"/>
        <v>43702</v>
      </c>
      <c r="L200" s="10" t="s">
        <v>6</v>
      </c>
      <c r="M200" s="12" t="s">
        <v>1027</v>
      </c>
      <c r="N200" s="10" t="s">
        <v>42</v>
      </c>
      <c r="O200" s="10" t="s">
        <v>129</v>
      </c>
      <c r="P200" s="12" t="s">
        <v>129</v>
      </c>
      <c r="Q200" s="10" t="s">
        <v>75</v>
      </c>
      <c r="R200" s="12" t="s">
        <v>134</v>
      </c>
      <c r="S200" s="9">
        <v>46</v>
      </c>
      <c r="T200" s="13" t="s">
        <v>106</v>
      </c>
    </row>
    <row r="201" spans="1:20" x14ac:dyDescent="0.25">
      <c r="A201" s="8">
        <v>5</v>
      </c>
      <c r="B201" s="9" t="s">
        <v>4</v>
      </c>
      <c r="C201" s="7">
        <f t="shared" si="9"/>
        <v>2</v>
      </c>
      <c r="D201" s="13" t="s">
        <v>78</v>
      </c>
      <c r="E201" s="12" t="s">
        <v>1174</v>
      </c>
      <c r="F201" s="10" t="s">
        <v>1175</v>
      </c>
      <c r="G201" s="10" t="s">
        <v>1048</v>
      </c>
      <c r="H201" s="9" t="s">
        <v>5</v>
      </c>
      <c r="I201" s="8">
        <v>46</v>
      </c>
      <c r="J201" s="11">
        <v>43704.827685185184</v>
      </c>
      <c r="K201" s="11">
        <f t="shared" si="10"/>
        <v>43704</v>
      </c>
      <c r="L201" s="10" t="s">
        <v>6</v>
      </c>
      <c r="M201" s="12" t="s">
        <v>1037</v>
      </c>
      <c r="N201" s="10" t="s">
        <v>41</v>
      </c>
      <c r="O201" s="10" t="s">
        <v>556</v>
      </c>
      <c r="P201" s="10" t="s">
        <v>199</v>
      </c>
      <c r="Q201" s="10" t="s">
        <v>75</v>
      </c>
      <c r="R201" s="12" t="s">
        <v>82</v>
      </c>
      <c r="S201" s="9">
        <v>31</v>
      </c>
      <c r="T201" s="13" t="s">
        <v>106</v>
      </c>
    </row>
    <row r="202" spans="1:20" x14ac:dyDescent="0.25">
      <c r="A202" s="8">
        <v>10.199999999999999</v>
      </c>
      <c r="B202" s="9" t="s">
        <v>5</v>
      </c>
      <c r="C202" s="7">
        <f t="shared" si="9"/>
        <v>7.1999999999999993</v>
      </c>
      <c r="D202" s="13" t="s">
        <v>78</v>
      </c>
      <c r="E202" s="10" t="s">
        <v>1182</v>
      </c>
      <c r="F202" s="10"/>
      <c r="G202" s="10"/>
      <c r="H202" s="9" t="s">
        <v>5</v>
      </c>
      <c r="I202" s="8">
        <v>41</v>
      </c>
      <c r="J202" s="11">
        <v>43706.639305555553</v>
      </c>
      <c r="K202" s="11">
        <f t="shared" si="10"/>
        <v>43706</v>
      </c>
      <c r="L202" s="10" t="s">
        <v>6</v>
      </c>
      <c r="M202" s="12" t="s">
        <v>1037</v>
      </c>
      <c r="N202" s="10" t="s">
        <v>39</v>
      </c>
      <c r="O202" s="10" t="s">
        <v>759</v>
      </c>
      <c r="P202" s="10" t="s">
        <v>759</v>
      </c>
      <c r="Q202" s="10" t="s">
        <v>75</v>
      </c>
      <c r="R202" s="12" t="s">
        <v>82</v>
      </c>
      <c r="S202" s="9">
        <v>44</v>
      </c>
      <c r="T202" s="13" t="s">
        <v>106</v>
      </c>
    </row>
    <row r="203" spans="1:20" x14ac:dyDescent="0.25">
      <c r="A203" s="8">
        <v>32.700000000000003</v>
      </c>
      <c r="B203" s="9" t="s">
        <v>5</v>
      </c>
      <c r="C203" s="7">
        <f t="shared" si="9"/>
        <v>29.700000000000003</v>
      </c>
      <c r="D203" s="13" t="s">
        <v>78</v>
      </c>
      <c r="E203" s="10" t="s">
        <v>213</v>
      </c>
      <c r="F203" s="10" t="s">
        <v>938</v>
      </c>
      <c r="G203" s="10" t="s">
        <v>939</v>
      </c>
      <c r="H203" s="9" t="s">
        <v>5</v>
      </c>
      <c r="I203" s="8">
        <v>52</v>
      </c>
      <c r="J203" s="11">
        <v>43707.852071759262</v>
      </c>
      <c r="K203" s="11">
        <f t="shared" si="10"/>
        <v>43707</v>
      </c>
      <c r="L203" s="10" t="s">
        <v>6</v>
      </c>
      <c r="M203" s="12" t="s">
        <v>757</v>
      </c>
      <c r="N203" s="10" t="s">
        <v>7</v>
      </c>
      <c r="O203" s="10"/>
      <c r="P203" s="10" t="s">
        <v>7</v>
      </c>
      <c r="Q203" s="10" t="s">
        <v>75</v>
      </c>
      <c r="R203" s="12" t="s">
        <v>82</v>
      </c>
      <c r="S203" s="9">
        <v>66</v>
      </c>
      <c r="T203" s="13" t="s">
        <v>106</v>
      </c>
    </row>
    <row r="204" spans="1:20" x14ac:dyDescent="0.25">
      <c r="A204" s="8">
        <v>34.4</v>
      </c>
      <c r="B204" s="9" t="s">
        <v>4</v>
      </c>
      <c r="C204" s="7">
        <f t="shared" si="9"/>
        <v>31.4</v>
      </c>
      <c r="D204" s="13" t="s">
        <v>78</v>
      </c>
      <c r="E204" s="10" t="s">
        <v>1282</v>
      </c>
      <c r="F204" s="12" t="s">
        <v>1283</v>
      </c>
      <c r="G204" s="12" t="s">
        <v>1282</v>
      </c>
      <c r="H204" s="9" t="s">
        <v>5</v>
      </c>
      <c r="I204" s="8">
        <v>47</v>
      </c>
      <c r="J204" s="11">
        <v>43708.916597222225</v>
      </c>
      <c r="K204" s="11">
        <f t="shared" si="10"/>
        <v>43708</v>
      </c>
      <c r="L204" s="10" t="s">
        <v>6</v>
      </c>
      <c r="M204" s="12" t="s">
        <v>1208</v>
      </c>
      <c r="N204" s="10" t="s">
        <v>19</v>
      </c>
      <c r="O204" s="10"/>
      <c r="P204" s="12" t="s">
        <v>1085</v>
      </c>
      <c r="Q204" s="10" t="s">
        <v>75</v>
      </c>
      <c r="R204" s="12" t="s">
        <v>82</v>
      </c>
      <c r="S204" s="9">
        <v>39</v>
      </c>
      <c r="T204" s="13" t="s">
        <v>106</v>
      </c>
    </row>
    <row r="205" spans="1:20" x14ac:dyDescent="0.25">
      <c r="A205" s="8">
        <v>8.8000000000000007</v>
      </c>
      <c r="B205" s="9" t="s">
        <v>4</v>
      </c>
      <c r="C205" s="7">
        <f t="shared" si="9"/>
        <v>5.8000000000000007</v>
      </c>
      <c r="D205" s="13" t="s">
        <v>78</v>
      </c>
      <c r="E205" s="10" t="s">
        <v>213</v>
      </c>
      <c r="F205" s="10" t="s">
        <v>365</v>
      </c>
      <c r="G205" s="10" t="s">
        <v>366</v>
      </c>
      <c r="H205" s="9" t="s">
        <v>5</v>
      </c>
      <c r="I205" s="8">
        <v>46</v>
      </c>
      <c r="J205" s="11">
        <v>43709.874594907407</v>
      </c>
      <c r="K205" s="11">
        <f t="shared" si="10"/>
        <v>43709</v>
      </c>
      <c r="L205" s="10" t="s">
        <v>6</v>
      </c>
      <c r="M205" s="12" t="s">
        <v>99</v>
      </c>
      <c r="N205" s="10" t="s">
        <v>7</v>
      </c>
      <c r="O205" s="10"/>
      <c r="P205" s="10" t="s">
        <v>7</v>
      </c>
      <c r="Q205" s="10" t="s">
        <v>75</v>
      </c>
      <c r="R205" s="12" t="s">
        <v>82</v>
      </c>
      <c r="S205" s="9">
        <v>44</v>
      </c>
      <c r="T205" s="13" t="s">
        <v>106</v>
      </c>
    </row>
    <row r="206" spans="1:20" x14ac:dyDescent="0.25">
      <c r="A206" s="8">
        <v>10.4</v>
      </c>
      <c r="B206" s="9" t="s">
        <v>5</v>
      </c>
      <c r="C206" s="7">
        <f t="shared" si="9"/>
        <v>7.4</v>
      </c>
      <c r="D206" s="13" t="s">
        <v>78</v>
      </c>
      <c r="E206" s="10" t="s">
        <v>1209</v>
      </c>
      <c r="F206" s="10" t="s">
        <v>1210</v>
      </c>
      <c r="G206" s="10" t="s">
        <v>1211</v>
      </c>
      <c r="H206" s="9" t="s">
        <v>5</v>
      </c>
      <c r="I206" s="8">
        <v>47</v>
      </c>
      <c r="J206" s="11">
        <v>43710.883171296293</v>
      </c>
      <c r="K206" s="11">
        <f t="shared" si="10"/>
        <v>43710</v>
      </c>
      <c r="L206" s="10" t="s">
        <v>6</v>
      </c>
      <c r="M206" s="12" t="s">
        <v>1208</v>
      </c>
      <c r="N206" s="10" t="s">
        <v>21</v>
      </c>
      <c r="O206" s="10"/>
      <c r="P206" s="10" t="s">
        <v>1306</v>
      </c>
      <c r="Q206" s="10" t="s">
        <v>75</v>
      </c>
      <c r="R206" s="12" t="s">
        <v>82</v>
      </c>
      <c r="S206" s="9">
        <v>57</v>
      </c>
      <c r="T206" s="13" t="s">
        <v>106</v>
      </c>
    </row>
    <row r="207" spans="1:20" x14ac:dyDescent="0.25">
      <c r="A207" s="8">
        <v>4.9000000000000004</v>
      </c>
      <c r="B207" s="9" t="s">
        <v>5</v>
      </c>
      <c r="C207" s="7">
        <f t="shared" si="9"/>
        <v>1.9000000000000004</v>
      </c>
      <c r="D207" s="13" t="s">
        <v>78</v>
      </c>
      <c r="E207" s="10" t="s">
        <v>433</v>
      </c>
      <c r="F207" s="10"/>
      <c r="G207" s="10" t="s">
        <v>434</v>
      </c>
      <c r="H207" s="9" t="s">
        <v>4</v>
      </c>
      <c r="I207" s="8">
        <v>48</v>
      </c>
      <c r="J207" s="11">
        <v>43711.998078703706</v>
      </c>
      <c r="K207" s="11">
        <f t="shared" si="10"/>
        <v>43711</v>
      </c>
      <c r="L207" s="10" t="s">
        <v>6</v>
      </c>
      <c r="M207" s="12" t="s">
        <v>99</v>
      </c>
      <c r="N207" s="10" t="s">
        <v>23</v>
      </c>
      <c r="O207" s="10"/>
      <c r="P207" s="10" t="s">
        <v>24</v>
      </c>
      <c r="Q207" s="10" t="s">
        <v>75</v>
      </c>
      <c r="R207" s="12" t="s">
        <v>82</v>
      </c>
      <c r="S207" s="9">
        <v>42</v>
      </c>
      <c r="T207" s="13" t="s">
        <v>106</v>
      </c>
    </row>
    <row r="208" spans="1:20" s="12" customFormat="1" x14ac:dyDescent="0.25">
      <c r="A208" s="8">
        <v>13.6</v>
      </c>
      <c r="B208" s="9" t="s">
        <v>5</v>
      </c>
      <c r="C208" s="7">
        <f t="shared" si="9"/>
        <v>10.6</v>
      </c>
      <c r="D208" s="13" t="s">
        <v>78</v>
      </c>
      <c r="E208" s="10" t="s">
        <v>1206</v>
      </c>
      <c r="F208" s="10"/>
      <c r="G208" s="10" t="s">
        <v>1207</v>
      </c>
      <c r="H208" s="9" t="s">
        <v>5</v>
      </c>
      <c r="I208" s="8">
        <v>49</v>
      </c>
      <c r="J208" s="11">
        <v>43713.745752314811</v>
      </c>
      <c r="K208" s="11">
        <f t="shared" si="10"/>
        <v>43713</v>
      </c>
      <c r="L208" s="10" t="s">
        <v>6</v>
      </c>
      <c r="M208" s="12" t="s">
        <v>1208</v>
      </c>
      <c r="N208" s="10" t="s">
        <v>21</v>
      </c>
      <c r="O208" s="10"/>
      <c r="P208" s="10" t="s">
        <v>1306</v>
      </c>
      <c r="Q208" s="10" t="s">
        <v>75</v>
      </c>
      <c r="R208" s="12" t="s">
        <v>82</v>
      </c>
      <c r="S208" s="9">
        <v>32</v>
      </c>
      <c r="T208" s="13" t="s">
        <v>106</v>
      </c>
    </row>
    <row r="209" spans="1:20" x14ac:dyDescent="0.25">
      <c r="A209" s="8">
        <v>43.2</v>
      </c>
      <c r="B209" s="9" t="s">
        <v>5</v>
      </c>
      <c r="C209" s="7">
        <f t="shared" si="9"/>
        <v>40.200000000000003</v>
      </c>
      <c r="D209" s="13" t="s">
        <v>78</v>
      </c>
      <c r="E209" s="12" t="s">
        <v>898</v>
      </c>
      <c r="F209" s="10" t="s">
        <v>899</v>
      </c>
      <c r="G209" s="10" t="s">
        <v>900</v>
      </c>
      <c r="H209" s="9" t="s">
        <v>5</v>
      </c>
      <c r="I209" s="8">
        <v>53</v>
      </c>
      <c r="J209" s="11">
        <v>43714.538506944446</v>
      </c>
      <c r="K209" s="11">
        <f t="shared" si="10"/>
        <v>43714</v>
      </c>
      <c r="L209" s="10" t="s">
        <v>6</v>
      </c>
      <c r="M209" s="12" t="s">
        <v>757</v>
      </c>
      <c r="N209" s="10" t="s">
        <v>23</v>
      </c>
      <c r="O209" s="10"/>
      <c r="P209" s="10" t="s">
        <v>24</v>
      </c>
      <c r="Q209" s="10" t="s">
        <v>75</v>
      </c>
      <c r="R209" s="12" t="s">
        <v>82</v>
      </c>
      <c r="S209" s="9">
        <v>32</v>
      </c>
      <c r="T209" s="13" t="s">
        <v>106</v>
      </c>
    </row>
    <row r="210" spans="1:20" x14ac:dyDescent="0.25">
      <c r="A210" s="8">
        <v>15.2</v>
      </c>
      <c r="B210" s="9" t="s">
        <v>5</v>
      </c>
      <c r="C210" s="7">
        <f t="shared" si="9"/>
        <v>12.2</v>
      </c>
      <c r="D210" s="13" t="s">
        <v>760</v>
      </c>
      <c r="E210" s="10" t="s">
        <v>1246</v>
      </c>
      <c r="F210" s="10" t="s">
        <v>1247</v>
      </c>
      <c r="G210" s="10"/>
      <c r="H210" s="9" t="s">
        <v>5</v>
      </c>
      <c r="I210" s="8">
        <v>46</v>
      </c>
      <c r="J210" s="11">
        <v>43715.729699074072</v>
      </c>
      <c r="K210" s="11">
        <f t="shared" si="10"/>
        <v>43715</v>
      </c>
      <c r="L210" s="10" t="s">
        <v>6</v>
      </c>
      <c r="M210" s="12" t="s">
        <v>1208</v>
      </c>
      <c r="N210" s="10" t="s">
        <v>41</v>
      </c>
      <c r="O210" s="10" t="s">
        <v>21</v>
      </c>
      <c r="P210" s="10" t="s">
        <v>1306</v>
      </c>
      <c r="Q210" s="10" t="s">
        <v>75</v>
      </c>
      <c r="R210" s="10" t="s">
        <v>764</v>
      </c>
      <c r="S210" s="9">
        <v>38</v>
      </c>
      <c r="T210" s="13" t="s">
        <v>106</v>
      </c>
    </row>
    <row r="211" spans="1:20" x14ac:dyDescent="0.25">
      <c r="A211" s="8">
        <v>7.5</v>
      </c>
      <c r="B211" s="9" t="s">
        <v>5</v>
      </c>
      <c r="C211" s="7">
        <f t="shared" si="9"/>
        <v>4.5</v>
      </c>
      <c r="D211" s="13" t="s">
        <v>78</v>
      </c>
      <c r="E211" s="10" t="s">
        <v>367</v>
      </c>
      <c r="F211" s="10" t="s">
        <v>368</v>
      </c>
      <c r="G211" s="10" t="s">
        <v>369</v>
      </c>
      <c r="H211" s="9" t="s">
        <v>5</v>
      </c>
      <c r="I211" s="8">
        <v>46</v>
      </c>
      <c r="J211" s="11">
        <v>43716.739861111113</v>
      </c>
      <c r="K211" s="11">
        <f t="shared" si="10"/>
        <v>43716</v>
      </c>
      <c r="L211" s="10" t="s">
        <v>6</v>
      </c>
      <c r="M211" s="12" t="s">
        <v>99</v>
      </c>
      <c r="N211" s="10" t="s">
        <v>28</v>
      </c>
      <c r="O211" s="10"/>
      <c r="P211" s="10" t="s">
        <v>28</v>
      </c>
      <c r="Q211" s="10" t="s">
        <v>75</v>
      </c>
      <c r="R211" s="12" t="s">
        <v>82</v>
      </c>
      <c r="S211" s="9">
        <v>24</v>
      </c>
      <c r="T211" s="13" t="s">
        <v>106</v>
      </c>
    </row>
    <row r="212" spans="1:20" x14ac:dyDescent="0.25">
      <c r="A212" s="8">
        <v>5.2</v>
      </c>
      <c r="B212" s="9" t="s">
        <v>5</v>
      </c>
      <c r="C212" s="7">
        <f t="shared" si="9"/>
        <v>2.2000000000000002</v>
      </c>
      <c r="D212" s="13" t="s">
        <v>78</v>
      </c>
      <c r="E212" s="10" t="s">
        <v>213</v>
      </c>
      <c r="F212" s="12" t="s">
        <v>774</v>
      </c>
      <c r="G212" s="10" t="s">
        <v>775</v>
      </c>
      <c r="H212" s="9" t="s">
        <v>5</v>
      </c>
      <c r="I212" s="8">
        <v>46</v>
      </c>
      <c r="J212" s="11">
        <v>43717.963240740741</v>
      </c>
      <c r="K212" s="11">
        <f t="shared" si="10"/>
        <v>43717</v>
      </c>
      <c r="L212" s="10" t="s">
        <v>6</v>
      </c>
      <c r="M212" s="12" t="s">
        <v>757</v>
      </c>
      <c r="N212" s="10" t="s">
        <v>7</v>
      </c>
      <c r="O212" s="10"/>
      <c r="P212" s="10" t="s">
        <v>7</v>
      </c>
      <c r="Q212" s="10" t="s">
        <v>75</v>
      </c>
      <c r="R212" s="12" t="s">
        <v>82</v>
      </c>
      <c r="S212" s="9">
        <v>28</v>
      </c>
      <c r="T212" s="13" t="s">
        <v>106</v>
      </c>
    </row>
    <row r="213" spans="1:20" x14ac:dyDescent="0.25">
      <c r="A213" s="8">
        <v>24.7</v>
      </c>
      <c r="B213" s="9" t="s">
        <v>5</v>
      </c>
      <c r="C213" s="7">
        <f t="shared" si="9"/>
        <v>21.7</v>
      </c>
      <c r="D213" s="13" t="s">
        <v>78</v>
      </c>
      <c r="E213" s="12" t="s">
        <v>968</v>
      </c>
      <c r="F213" s="12" t="s">
        <v>969</v>
      </c>
      <c r="G213" s="10" t="s">
        <v>970</v>
      </c>
      <c r="H213" s="9" t="s">
        <v>5</v>
      </c>
      <c r="I213" s="8">
        <v>34</v>
      </c>
      <c r="J213" s="11">
        <v>43719.413981481484</v>
      </c>
      <c r="K213" s="11">
        <f t="shared" si="10"/>
        <v>43719</v>
      </c>
      <c r="L213" s="10" t="s">
        <v>6</v>
      </c>
      <c r="M213" s="12" t="s">
        <v>757</v>
      </c>
      <c r="N213" s="10" t="s">
        <v>24</v>
      </c>
      <c r="O213" s="10"/>
      <c r="P213" s="10" t="s">
        <v>24</v>
      </c>
      <c r="Q213" s="10" t="s">
        <v>75</v>
      </c>
      <c r="R213" s="12" t="s">
        <v>82</v>
      </c>
      <c r="S213" s="9">
        <v>37</v>
      </c>
      <c r="T213" s="13" t="s">
        <v>106</v>
      </c>
    </row>
    <row r="214" spans="1:20" x14ac:dyDescent="0.25">
      <c r="A214" s="8">
        <v>4.9000000000000004</v>
      </c>
      <c r="B214" s="9" t="s">
        <v>5</v>
      </c>
      <c r="C214" s="7">
        <f t="shared" si="9"/>
        <v>1.9000000000000004</v>
      </c>
      <c r="D214" s="13" t="s">
        <v>78</v>
      </c>
      <c r="E214" s="12" t="s">
        <v>528</v>
      </c>
      <c r="F214" s="12" t="s">
        <v>529</v>
      </c>
      <c r="G214" s="10" t="s">
        <v>530</v>
      </c>
      <c r="H214" s="9" t="s">
        <v>5</v>
      </c>
      <c r="I214" s="8">
        <v>47</v>
      </c>
      <c r="J214" s="11">
        <v>43720.757245370369</v>
      </c>
      <c r="K214" s="11">
        <f t="shared" si="10"/>
        <v>43720</v>
      </c>
      <c r="L214" s="10" t="s">
        <v>6</v>
      </c>
      <c r="M214" s="12" t="s">
        <v>99</v>
      </c>
      <c r="N214" s="10" t="s">
        <v>531</v>
      </c>
      <c r="O214" s="10"/>
      <c r="P214" s="10" t="s">
        <v>531</v>
      </c>
      <c r="Q214" s="10" t="s">
        <v>75</v>
      </c>
      <c r="R214" s="12" t="s">
        <v>82</v>
      </c>
      <c r="S214" s="9">
        <v>33</v>
      </c>
      <c r="T214" s="13" t="s">
        <v>106</v>
      </c>
    </row>
    <row r="215" spans="1:20" x14ac:dyDescent="0.25">
      <c r="A215" s="8">
        <v>9.6999999999999993</v>
      </c>
      <c r="B215" s="9" t="s">
        <v>5</v>
      </c>
      <c r="C215" s="7">
        <f t="shared" si="9"/>
        <v>6.6999999999999993</v>
      </c>
      <c r="D215" s="13" t="s">
        <v>78</v>
      </c>
      <c r="E215" s="12" t="s">
        <v>370</v>
      </c>
      <c r="F215" s="12" t="s">
        <v>371</v>
      </c>
      <c r="G215" s="10" t="s">
        <v>372</v>
      </c>
      <c r="H215" s="9" t="s">
        <v>5</v>
      </c>
      <c r="I215" s="8">
        <v>46</v>
      </c>
      <c r="J215" s="11">
        <v>43721.536574074074</v>
      </c>
      <c r="K215" s="11">
        <f t="shared" si="10"/>
        <v>43721</v>
      </c>
      <c r="L215" s="10" t="s">
        <v>6</v>
      </c>
      <c r="M215" s="12" t="s">
        <v>99</v>
      </c>
      <c r="N215" s="10" t="s">
        <v>23</v>
      </c>
      <c r="O215" s="10"/>
      <c r="P215" s="10" t="s">
        <v>24</v>
      </c>
      <c r="Q215" s="10" t="s">
        <v>75</v>
      </c>
      <c r="R215" s="12" t="s">
        <v>82</v>
      </c>
      <c r="S215" s="9">
        <v>32</v>
      </c>
      <c r="T215" s="13" t="s">
        <v>106</v>
      </c>
    </row>
    <row r="216" spans="1:20" x14ac:dyDescent="0.25">
      <c r="A216" s="8">
        <v>5.4</v>
      </c>
      <c r="B216" s="9" t="s">
        <v>5</v>
      </c>
      <c r="C216" s="7">
        <f t="shared" si="9"/>
        <v>2.4000000000000004</v>
      </c>
      <c r="D216" s="13" t="s">
        <v>78</v>
      </c>
      <c r="E216" s="10" t="s">
        <v>790</v>
      </c>
      <c r="F216" s="10"/>
      <c r="G216" s="10" t="s">
        <v>791</v>
      </c>
      <c r="H216" s="9" t="s">
        <v>5</v>
      </c>
      <c r="I216" s="8">
        <v>33</v>
      </c>
      <c r="J216" s="11">
        <v>43722.037812499999</v>
      </c>
      <c r="K216" s="11">
        <f t="shared" si="10"/>
        <v>43722</v>
      </c>
      <c r="L216" s="10" t="s">
        <v>6</v>
      </c>
      <c r="M216" s="12" t="s">
        <v>757</v>
      </c>
      <c r="N216" s="10" t="s">
        <v>17</v>
      </c>
      <c r="O216" s="12" t="s">
        <v>8</v>
      </c>
      <c r="P216" s="10" t="s">
        <v>24</v>
      </c>
      <c r="Q216" s="10" t="s">
        <v>75</v>
      </c>
      <c r="R216" s="12" t="s">
        <v>82</v>
      </c>
      <c r="S216" s="9">
        <v>40</v>
      </c>
      <c r="T216" s="13" t="s">
        <v>106</v>
      </c>
    </row>
    <row r="217" spans="1:20" x14ac:dyDescent="0.25">
      <c r="A217" s="8">
        <v>10.8</v>
      </c>
      <c r="B217" s="9" t="s">
        <v>4</v>
      </c>
      <c r="C217" s="7">
        <f t="shared" si="9"/>
        <v>7.8000000000000007</v>
      </c>
      <c r="D217" s="13" t="s">
        <v>78</v>
      </c>
      <c r="E217" s="10" t="s">
        <v>196</v>
      </c>
      <c r="F217" s="12" t="s">
        <v>1198</v>
      </c>
      <c r="G217" s="10" t="s">
        <v>1199</v>
      </c>
      <c r="H217" s="9" t="s">
        <v>5</v>
      </c>
      <c r="I217" s="8">
        <v>47</v>
      </c>
      <c r="J217" s="11">
        <v>43722.78297453704</v>
      </c>
      <c r="K217" s="11">
        <f t="shared" si="10"/>
        <v>43722</v>
      </c>
      <c r="L217" s="10" t="s">
        <v>6</v>
      </c>
      <c r="M217" s="12" t="s">
        <v>1037</v>
      </c>
      <c r="N217" s="10" t="s">
        <v>26</v>
      </c>
      <c r="O217" s="10"/>
      <c r="P217" s="10" t="s">
        <v>199</v>
      </c>
      <c r="Q217" s="10" t="s">
        <v>75</v>
      </c>
      <c r="R217" s="12" t="s">
        <v>82</v>
      </c>
      <c r="S217" s="9">
        <v>36</v>
      </c>
      <c r="T217" s="13" t="s">
        <v>106</v>
      </c>
    </row>
    <row r="218" spans="1:20" x14ac:dyDescent="0.25">
      <c r="A218" s="8">
        <v>45.2</v>
      </c>
      <c r="B218" s="9" t="s">
        <v>5</v>
      </c>
      <c r="C218" s="7">
        <f t="shared" si="9"/>
        <v>42.2</v>
      </c>
      <c r="D218" s="13" t="s">
        <v>78</v>
      </c>
      <c r="E218" s="12" t="s">
        <v>879</v>
      </c>
      <c r="F218" s="10"/>
      <c r="G218" s="10" t="s">
        <v>193</v>
      </c>
      <c r="H218" s="9" t="s">
        <v>5</v>
      </c>
      <c r="I218" s="8">
        <v>47</v>
      </c>
      <c r="J218" s="11">
        <v>43723.476678240739</v>
      </c>
      <c r="K218" s="11">
        <f t="shared" si="10"/>
        <v>43723</v>
      </c>
      <c r="L218" s="10" t="s">
        <v>6</v>
      </c>
      <c r="M218" s="12" t="s">
        <v>757</v>
      </c>
      <c r="N218" s="10" t="s">
        <v>880</v>
      </c>
      <c r="O218" s="10"/>
      <c r="P218" s="10" t="s">
        <v>10</v>
      </c>
      <c r="Q218" s="10" t="s">
        <v>1309</v>
      </c>
      <c r="R218" s="10" t="s">
        <v>1309</v>
      </c>
      <c r="S218" s="9">
        <v>34</v>
      </c>
      <c r="T218" s="13" t="s">
        <v>106</v>
      </c>
    </row>
    <row r="219" spans="1:20" x14ac:dyDescent="0.25">
      <c r="A219" s="8">
        <v>67.8</v>
      </c>
      <c r="B219" s="9" t="s">
        <v>4</v>
      </c>
      <c r="C219" s="7">
        <f t="shared" si="9"/>
        <v>64.8</v>
      </c>
      <c r="D219" s="13" t="s">
        <v>166</v>
      </c>
      <c r="E219" s="10" t="s">
        <v>881</v>
      </c>
      <c r="F219" s="10"/>
      <c r="G219" s="10"/>
      <c r="H219" s="9" t="s">
        <v>5</v>
      </c>
      <c r="I219" s="8">
        <v>47</v>
      </c>
      <c r="J219" s="11">
        <v>43724.350706018522</v>
      </c>
      <c r="K219" s="11">
        <f t="shared" si="10"/>
        <v>43724</v>
      </c>
      <c r="L219" s="10" t="s">
        <v>6</v>
      </c>
      <c r="M219" s="12" t="s">
        <v>757</v>
      </c>
      <c r="N219" s="10" t="s">
        <v>36</v>
      </c>
      <c r="O219" s="12" t="s">
        <v>129</v>
      </c>
      <c r="P219" s="12" t="s">
        <v>129</v>
      </c>
      <c r="Q219" s="10" t="s">
        <v>1309</v>
      </c>
      <c r="R219" s="10" t="s">
        <v>1309</v>
      </c>
      <c r="S219" s="9">
        <v>29</v>
      </c>
      <c r="T219" s="13" t="s">
        <v>106</v>
      </c>
    </row>
    <row r="220" spans="1:20" x14ac:dyDescent="0.25">
      <c r="A220" s="8">
        <v>17.899999999999999</v>
      </c>
      <c r="B220" s="9" t="s">
        <v>5</v>
      </c>
      <c r="C220" s="7">
        <f t="shared" si="9"/>
        <v>14.899999999999999</v>
      </c>
      <c r="D220" s="13" t="s">
        <v>78</v>
      </c>
      <c r="E220" s="12" t="s">
        <v>882</v>
      </c>
      <c r="F220" s="10"/>
      <c r="G220" s="10" t="s">
        <v>883</v>
      </c>
      <c r="H220" s="9" t="s">
        <v>5</v>
      </c>
      <c r="I220" s="8">
        <v>47</v>
      </c>
      <c r="J220" s="11">
        <v>43725.308599537035</v>
      </c>
      <c r="K220" s="11">
        <f t="shared" si="10"/>
        <v>43725</v>
      </c>
      <c r="L220" s="10" t="s">
        <v>6</v>
      </c>
      <c r="M220" s="12" t="s">
        <v>757</v>
      </c>
      <c r="N220" s="10" t="s">
        <v>7</v>
      </c>
      <c r="O220" s="10"/>
      <c r="P220" s="10" t="s">
        <v>7</v>
      </c>
      <c r="Q220" s="10" t="s">
        <v>75</v>
      </c>
      <c r="R220" s="12" t="s">
        <v>82</v>
      </c>
      <c r="S220" s="9">
        <v>32</v>
      </c>
      <c r="T220" s="13" t="s">
        <v>106</v>
      </c>
    </row>
    <row r="221" spans="1:20" x14ac:dyDescent="0.25">
      <c r="A221" s="8">
        <v>9</v>
      </c>
      <c r="B221" s="9" t="s">
        <v>5</v>
      </c>
      <c r="C221" s="7">
        <f t="shared" si="9"/>
        <v>6</v>
      </c>
      <c r="D221" s="13" t="s">
        <v>78</v>
      </c>
      <c r="E221" s="10" t="s">
        <v>620</v>
      </c>
      <c r="F221" s="10"/>
      <c r="G221" s="10" t="s">
        <v>621</v>
      </c>
      <c r="H221" s="9" t="s">
        <v>5</v>
      </c>
      <c r="I221" s="8">
        <v>33</v>
      </c>
      <c r="J221" s="11">
        <v>43726.628888888888</v>
      </c>
      <c r="K221" s="11">
        <f t="shared" si="10"/>
        <v>43726</v>
      </c>
      <c r="L221" s="10" t="s">
        <v>6</v>
      </c>
      <c r="M221" s="12" t="s">
        <v>99</v>
      </c>
      <c r="N221" s="10" t="s">
        <v>199</v>
      </c>
      <c r="O221" s="10"/>
      <c r="P221" s="10" t="s">
        <v>199</v>
      </c>
      <c r="Q221" s="10" t="s">
        <v>1309</v>
      </c>
      <c r="R221" s="10" t="s">
        <v>1309</v>
      </c>
      <c r="S221" s="9">
        <v>37</v>
      </c>
      <c r="T221" s="13" t="s">
        <v>106</v>
      </c>
    </row>
    <row r="222" spans="1:20" x14ac:dyDescent="0.25">
      <c r="A222" s="8">
        <v>20</v>
      </c>
      <c r="B222" s="9" t="s">
        <v>5</v>
      </c>
      <c r="C222" s="7">
        <f t="shared" si="9"/>
        <v>17</v>
      </c>
      <c r="D222" s="13" t="s">
        <v>78</v>
      </c>
      <c r="E222" s="10" t="s">
        <v>971</v>
      </c>
      <c r="F222" s="10"/>
      <c r="G222" s="10" t="s">
        <v>972</v>
      </c>
      <c r="H222" s="9" t="s">
        <v>5</v>
      </c>
      <c r="I222" s="8">
        <v>49</v>
      </c>
      <c r="J222" s="11">
        <v>43727.480787037035</v>
      </c>
      <c r="K222" s="11">
        <f t="shared" si="10"/>
        <v>43727</v>
      </c>
      <c r="L222" s="10" t="s">
        <v>6</v>
      </c>
      <c r="M222" s="12" t="s">
        <v>757</v>
      </c>
      <c r="N222" s="10" t="s">
        <v>24</v>
      </c>
      <c r="O222" s="10"/>
      <c r="P222" s="10" t="s">
        <v>24</v>
      </c>
      <c r="Q222" s="10" t="s">
        <v>75</v>
      </c>
      <c r="R222" s="12" t="s">
        <v>82</v>
      </c>
      <c r="S222" s="9">
        <v>33</v>
      </c>
      <c r="T222" s="13" t="s">
        <v>106</v>
      </c>
    </row>
    <row r="223" spans="1:20" x14ac:dyDescent="0.25">
      <c r="A223" s="8">
        <v>7.3</v>
      </c>
      <c r="B223" s="9" t="s">
        <v>5</v>
      </c>
      <c r="C223" s="7">
        <f t="shared" si="9"/>
        <v>4.3</v>
      </c>
      <c r="D223" s="13" t="s">
        <v>78</v>
      </c>
      <c r="E223" s="12" t="s">
        <v>479</v>
      </c>
      <c r="F223" s="10"/>
      <c r="G223" s="10" t="s">
        <v>480</v>
      </c>
      <c r="H223" s="9" t="s">
        <v>4</v>
      </c>
      <c r="I223" s="8">
        <v>36</v>
      </c>
      <c r="J223" s="11">
        <v>43728.951666666668</v>
      </c>
      <c r="K223" s="11">
        <f t="shared" si="10"/>
        <v>43728</v>
      </c>
      <c r="L223" s="10" t="s">
        <v>6</v>
      </c>
      <c r="M223" s="12" t="s">
        <v>99</v>
      </c>
      <c r="N223" s="10" t="s">
        <v>23</v>
      </c>
      <c r="O223" s="10"/>
      <c r="P223" s="10" t="s">
        <v>24</v>
      </c>
      <c r="Q223" s="10" t="s">
        <v>75</v>
      </c>
      <c r="R223" s="12" t="s">
        <v>82</v>
      </c>
      <c r="S223" s="9">
        <v>42</v>
      </c>
      <c r="T223" s="13" t="s">
        <v>106</v>
      </c>
    </row>
    <row r="224" spans="1:20" x14ac:dyDescent="0.25">
      <c r="A224" s="8">
        <v>44.6</v>
      </c>
      <c r="B224" s="9" t="s">
        <v>4</v>
      </c>
      <c r="C224" s="7">
        <f t="shared" si="9"/>
        <v>41.6</v>
      </c>
      <c r="D224" s="13" t="s">
        <v>173</v>
      </c>
      <c r="E224" s="10" t="s">
        <v>731</v>
      </c>
      <c r="F224" s="10"/>
      <c r="G224" s="10" t="s">
        <v>732</v>
      </c>
      <c r="H224" s="9" t="s">
        <v>4</v>
      </c>
      <c r="I224" s="8">
        <v>38</v>
      </c>
      <c r="J224" s="11">
        <v>43728.345763888887</v>
      </c>
      <c r="K224" s="11">
        <f t="shared" si="10"/>
        <v>43728</v>
      </c>
      <c r="L224" s="10" t="s">
        <v>6</v>
      </c>
      <c r="M224" s="12" t="s">
        <v>714</v>
      </c>
      <c r="N224" s="10" t="s">
        <v>17</v>
      </c>
      <c r="O224" s="10" t="s">
        <v>177</v>
      </c>
      <c r="P224" s="10" t="s">
        <v>177</v>
      </c>
      <c r="Q224" s="10" t="s">
        <v>1309</v>
      </c>
      <c r="R224" s="10" t="s">
        <v>1309</v>
      </c>
      <c r="S224" s="9">
        <v>25</v>
      </c>
      <c r="T224" s="13" t="s">
        <v>106</v>
      </c>
    </row>
    <row r="225" spans="1:20" x14ac:dyDescent="0.25">
      <c r="A225" s="8">
        <v>3.3</v>
      </c>
      <c r="B225" s="9" t="s">
        <v>5</v>
      </c>
      <c r="C225" s="7">
        <v>1</v>
      </c>
      <c r="D225" s="13" t="s">
        <v>78</v>
      </c>
      <c r="E225" s="10" t="s">
        <v>532</v>
      </c>
      <c r="F225" s="12" t="s">
        <v>533</v>
      </c>
      <c r="G225" s="10" t="s">
        <v>534</v>
      </c>
      <c r="H225" s="9" t="s">
        <v>5</v>
      </c>
      <c r="I225" s="8">
        <v>47</v>
      </c>
      <c r="J225" s="11">
        <v>43729.644212962965</v>
      </c>
      <c r="K225" s="11">
        <f t="shared" si="10"/>
        <v>43729</v>
      </c>
      <c r="L225" s="10" t="s">
        <v>6</v>
      </c>
      <c r="M225" s="12" t="s">
        <v>99</v>
      </c>
      <c r="N225" s="10" t="s">
        <v>23</v>
      </c>
      <c r="O225" s="10"/>
      <c r="P225" s="10" t="s">
        <v>24</v>
      </c>
      <c r="Q225" s="10" t="s">
        <v>75</v>
      </c>
      <c r="R225" s="12" t="s">
        <v>82</v>
      </c>
      <c r="S225" s="9">
        <v>36</v>
      </c>
      <c r="T225" s="13" t="s">
        <v>106</v>
      </c>
    </row>
    <row r="226" spans="1:20" x14ac:dyDescent="0.25">
      <c r="A226" s="8">
        <v>39.700000000000003</v>
      </c>
      <c r="B226" s="9" t="s">
        <v>4</v>
      </c>
      <c r="C226" s="7">
        <f t="shared" ref="C226:C271" si="11">A226-3</f>
        <v>36.700000000000003</v>
      </c>
      <c r="D226" s="13" t="s">
        <v>78</v>
      </c>
      <c r="E226" s="10" t="s">
        <v>927</v>
      </c>
      <c r="F226" s="10"/>
      <c r="G226" s="10" t="s">
        <v>928</v>
      </c>
      <c r="H226" s="9" t="s">
        <v>4</v>
      </c>
      <c r="I226" s="8">
        <v>48</v>
      </c>
      <c r="J226" s="11">
        <v>43730.559490740743</v>
      </c>
      <c r="K226" s="11">
        <f t="shared" si="10"/>
        <v>43730</v>
      </c>
      <c r="L226" s="10" t="s">
        <v>6</v>
      </c>
      <c r="M226" s="12" t="s">
        <v>757</v>
      </c>
      <c r="N226" s="10" t="s">
        <v>8</v>
      </c>
      <c r="O226" s="10"/>
      <c r="P226" s="10" t="s">
        <v>24</v>
      </c>
      <c r="Q226" s="10" t="s">
        <v>75</v>
      </c>
      <c r="R226" s="12" t="s">
        <v>82</v>
      </c>
      <c r="S226" s="9">
        <v>53</v>
      </c>
      <c r="T226" s="13" t="s">
        <v>106</v>
      </c>
    </row>
    <row r="227" spans="1:20" x14ac:dyDescent="0.25">
      <c r="A227" s="8">
        <v>4.7</v>
      </c>
      <c r="B227" s="9" t="s">
        <v>5</v>
      </c>
      <c r="C227" s="7">
        <f t="shared" si="11"/>
        <v>1.7000000000000002</v>
      </c>
      <c r="D227" s="13" t="s">
        <v>78</v>
      </c>
      <c r="E227" s="10" t="s">
        <v>532</v>
      </c>
      <c r="F227" s="12" t="s">
        <v>535</v>
      </c>
      <c r="G227" s="10" t="s">
        <v>536</v>
      </c>
      <c r="H227" s="9" t="s">
        <v>5</v>
      </c>
      <c r="I227" s="8">
        <v>47</v>
      </c>
      <c r="J227" s="11">
        <v>43731.272939814815</v>
      </c>
      <c r="K227" s="11">
        <f t="shared" si="10"/>
        <v>43731</v>
      </c>
      <c r="L227" s="10" t="s">
        <v>6</v>
      </c>
      <c r="M227" s="12" t="s">
        <v>99</v>
      </c>
      <c r="N227" s="10" t="s">
        <v>23</v>
      </c>
      <c r="O227" s="10"/>
      <c r="P227" s="10" t="s">
        <v>24</v>
      </c>
      <c r="Q227" s="10" t="s">
        <v>75</v>
      </c>
      <c r="R227" s="12" t="s">
        <v>82</v>
      </c>
      <c r="S227" s="9">
        <v>24</v>
      </c>
      <c r="T227" s="13" t="s">
        <v>106</v>
      </c>
    </row>
    <row r="228" spans="1:20" x14ac:dyDescent="0.25">
      <c r="A228" s="8">
        <v>27.9</v>
      </c>
      <c r="B228" s="9" t="s">
        <v>4</v>
      </c>
      <c r="C228" s="7">
        <f t="shared" si="11"/>
        <v>24.9</v>
      </c>
      <c r="D228" s="13" t="s">
        <v>78</v>
      </c>
      <c r="E228" s="10" t="s">
        <v>1164</v>
      </c>
      <c r="F228" s="10"/>
      <c r="G228" s="10" t="s">
        <v>1165</v>
      </c>
      <c r="H228" s="9" t="s">
        <v>5</v>
      </c>
      <c r="I228" s="8">
        <v>47</v>
      </c>
      <c r="J228" s="11">
        <v>43732.457604166666</v>
      </c>
      <c r="K228" s="11">
        <f t="shared" si="10"/>
        <v>43732</v>
      </c>
      <c r="L228" s="10" t="s">
        <v>6</v>
      </c>
      <c r="M228" s="12" t="s">
        <v>1136</v>
      </c>
      <c r="N228" s="10" t="s">
        <v>1166</v>
      </c>
      <c r="O228" s="10"/>
      <c r="P228" s="10" t="s">
        <v>1166</v>
      </c>
      <c r="Q228" s="10" t="s">
        <v>75</v>
      </c>
      <c r="R228" s="12" t="s">
        <v>82</v>
      </c>
      <c r="S228" s="9">
        <v>28</v>
      </c>
      <c r="T228" s="13" t="s">
        <v>106</v>
      </c>
    </row>
    <row r="229" spans="1:20" x14ac:dyDescent="0.25">
      <c r="A229" s="8">
        <v>7.5</v>
      </c>
      <c r="B229" s="9" t="s">
        <v>5</v>
      </c>
      <c r="C229" s="7">
        <f t="shared" si="11"/>
        <v>4.5</v>
      </c>
      <c r="D229" s="13" t="s">
        <v>78</v>
      </c>
      <c r="E229" s="10" t="s">
        <v>767</v>
      </c>
      <c r="F229" s="10"/>
      <c r="G229" s="10" t="s">
        <v>768</v>
      </c>
      <c r="H229" s="9" t="s">
        <v>5</v>
      </c>
      <c r="I229" s="8">
        <v>49</v>
      </c>
      <c r="J229" s="11">
        <v>43733.756851851853</v>
      </c>
      <c r="K229" s="11">
        <f t="shared" si="10"/>
        <v>43733</v>
      </c>
      <c r="L229" s="10" t="s">
        <v>6</v>
      </c>
      <c r="M229" s="12" t="s">
        <v>757</v>
      </c>
      <c r="N229" s="10" t="s">
        <v>17</v>
      </c>
      <c r="O229" s="12" t="s">
        <v>8</v>
      </c>
      <c r="P229" s="10" t="s">
        <v>24</v>
      </c>
      <c r="Q229" s="10" t="s">
        <v>75</v>
      </c>
      <c r="R229" s="12" t="s">
        <v>82</v>
      </c>
      <c r="S229" s="9">
        <v>36</v>
      </c>
      <c r="T229" s="13" t="s">
        <v>106</v>
      </c>
    </row>
    <row r="230" spans="1:20" x14ac:dyDescent="0.25">
      <c r="A230" s="8">
        <v>7.3</v>
      </c>
      <c r="B230" s="9" t="s">
        <v>4</v>
      </c>
      <c r="C230" s="7">
        <f t="shared" si="11"/>
        <v>4.3</v>
      </c>
      <c r="D230" s="13" t="s">
        <v>78</v>
      </c>
      <c r="E230" s="10" t="s">
        <v>537</v>
      </c>
      <c r="F230" s="12" t="s">
        <v>538</v>
      </c>
      <c r="G230" s="10" t="s">
        <v>539</v>
      </c>
      <c r="H230" s="9" t="s">
        <v>5</v>
      </c>
      <c r="I230" s="8">
        <v>47</v>
      </c>
      <c r="J230" s="11">
        <v>43734.741550925923</v>
      </c>
      <c r="K230" s="11">
        <f t="shared" si="10"/>
        <v>43734</v>
      </c>
      <c r="L230" s="10" t="s">
        <v>6</v>
      </c>
      <c r="M230" s="12" t="s">
        <v>99</v>
      </c>
      <c r="N230" s="10" t="s">
        <v>24</v>
      </c>
      <c r="O230" s="10"/>
      <c r="P230" s="10" t="s">
        <v>24</v>
      </c>
      <c r="Q230" s="10" t="s">
        <v>75</v>
      </c>
      <c r="R230" s="12" t="s">
        <v>82</v>
      </c>
      <c r="S230" s="9">
        <v>36</v>
      </c>
      <c r="T230" s="13" t="s">
        <v>106</v>
      </c>
    </row>
    <row r="231" spans="1:20" x14ac:dyDescent="0.25">
      <c r="A231" s="8">
        <v>8.6</v>
      </c>
      <c r="B231" s="9" t="s">
        <v>4</v>
      </c>
      <c r="C231" s="7">
        <f t="shared" si="11"/>
        <v>5.6</v>
      </c>
      <c r="D231" s="13" t="s">
        <v>78</v>
      </c>
      <c r="E231" s="12" t="s">
        <v>390</v>
      </c>
      <c r="F231" s="10" t="s">
        <v>391</v>
      </c>
      <c r="G231" s="10" t="s">
        <v>392</v>
      </c>
      <c r="H231" s="9" t="s">
        <v>5</v>
      </c>
      <c r="I231" s="8">
        <v>53</v>
      </c>
      <c r="J231" s="11">
        <v>43735.579502314817</v>
      </c>
      <c r="K231" s="11">
        <f t="shared" si="10"/>
        <v>43735</v>
      </c>
      <c r="L231" s="10" t="s">
        <v>6</v>
      </c>
      <c r="M231" s="12" t="s">
        <v>99</v>
      </c>
      <c r="N231" s="10" t="s">
        <v>24</v>
      </c>
      <c r="O231" s="10"/>
      <c r="P231" s="10" t="s">
        <v>24</v>
      </c>
      <c r="Q231" s="10" t="s">
        <v>75</v>
      </c>
      <c r="R231" s="12" t="s">
        <v>82</v>
      </c>
      <c r="S231" s="9">
        <v>34</v>
      </c>
      <c r="T231" s="13" t="s">
        <v>106</v>
      </c>
    </row>
    <row r="232" spans="1:20" x14ac:dyDescent="0.25">
      <c r="A232" s="8">
        <v>4.5999999999999996</v>
      </c>
      <c r="B232" s="9" t="s">
        <v>4</v>
      </c>
      <c r="C232" s="7">
        <f t="shared" si="11"/>
        <v>1.5999999999999996</v>
      </c>
      <c r="D232" s="13" t="s">
        <v>78</v>
      </c>
      <c r="E232" s="10" t="s">
        <v>589</v>
      </c>
      <c r="F232" s="10"/>
      <c r="G232" s="10" t="s">
        <v>590</v>
      </c>
      <c r="H232" s="9" t="s">
        <v>4</v>
      </c>
      <c r="I232" s="8">
        <v>38</v>
      </c>
      <c r="J232" s="11">
        <v>43736.022037037037</v>
      </c>
      <c r="K232" s="11">
        <f t="shared" si="10"/>
        <v>43736</v>
      </c>
      <c r="L232" s="10" t="s">
        <v>6</v>
      </c>
      <c r="M232" s="12" t="s">
        <v>99</v>
      </c>
      <c r="N232" s="10" t="s">
        <v>28</v>
      </c>
      <c r="O232" s="10"/>
      <c r="P232" s="10" t="s">
        <v>28</v>
      </c>
      <c r="Q232" s="10" t="s">
        <v>75</v>
      </c>
      <c r="R232" s="12" t="s">
        <v>82</v>
      </c>
      <c r="S232" s="9">
        <v>56</v>
      </c>
      <c r="T232" s="13" t="s">
        <v>106</v>
      </c>
    </row>
    <row r="233" spans="1:20" x14ac:dyDescent="0.25">
      <c r="A233" s="8">
        <v>36.299999999999997</v>
      </c>
      <c r="B233" s="9" t="s">
        <v>4</v>
      </c>
      <c r="C233" s="7">
        <f t="shared" si="11"/>
        <v>33.299999999999997</v>
      </c>
      <c r="D233" s="13" t="s">
        <v>166</v>
      </c>
      <c r="E233" s="10"/>
      <c r="F233" s="10" t="s">
        <v>1034</v>
      </c>
      <c r="G233" s="10" t="s">
        <v>1035</v>
      </c>
      <c r="H233" s="9" t="s">
        <v>4</v>
      </c>
      <c r="I233" s="8">
        <v>36</v>
      </c>
      <c r="J233" s="11">
        <v>43736.779432870368</v>
      </c>
      <c r="K233" s="11">
        <f t="shared" si="10"/>
        <v>43736</v>
      </c>
      <c r="L233" s="10" t="s">
        <v>6</v>
      </c>
      <c r="M233" s="12" t="s">
        <v>1027</v>
      </c>
      <c r="N233" s="10" t="s">
        <v>42</v>
      </c>
      <c r="O233" s="12" t="s">
        <v>129</v>
      </c>
      <c r="P233" s="12" t="s">
        <v>129</v>
      </c>
      <c r="Q233" s="10" t="s">
        <v>75</v>
      </c>
      <c r="R233" s="12" t="s">
        <v>134</v>
      </c>
      <c r="S233" s="9">
        <v>46</v>
      </c>
      <c r="T233" s="13" t="s">
        <v>106</v>
      </c>
    </row>
    <row r="234" spans="1:20" x14ac:dyDescent="0.25">
      <c r="A234" s="8">
        <v>10.199999999999999</v>
      </c>
      <c r="B234" s="9" t="s">
        <v>4</v>
      </c>
      <c r="C234" s="7">
        <f t="shared" si="11"/>
        <v>7.1999999999999993</v>
      </c>
      <c r="D234" s="13" t="s">
        <v>78</v>
      </c>
      <c r="E234" s="10" t="s">
        <v>687</v>
      </c>
      <c r="F234" s="10"/>
      <c r="G234" s="10" t="s">
        <v>688</v>
      </c>
      <c r="H234" s="9" t="s">
        <v>4</v>
      </c>
      <c r="I234" s="9">
        <v>30</v>
      </c>
      <c r="J234" s="11">
        <v>43737.747858796298</v>
      </c>
      <c r="K234" s="11">
        <f t="shared" si="10"/>
        <v>43737</v>
      </c>
      <c r="L234" s="10" t="s">
        <v>6</v>
      </c>
      <c r="M234" s="12" t="s">
        <v>99</v>
      </c>
      <c r="N234" s="10" t="s">
        <v>24</v>
      </c>
      <c r="O234" s="10"/>
      <c r="P234" s="10" t="s">
        <v>24</v>
      </c>
      <c r="Q234" s="10" t="s">
        <v>75</v>
      </c>
      <c r="R234" s="10" t="s">
        <v>82</v>
      </c>
      <c r="S234" s="9">
        <v>47</v>
      </c>
      <c r="T234" s="13" t="s">
        <v>106</v>
      </c>
    </row>
    <row r="235" spans="1:20" x14ac:dyDescent="0.25">
      <c r="A235" s="8">
        <v>14.3</v>
      </c>
      <c r="B235" s="9" t="s">
        <v>5</v>
      </c>
      <c r="C235" s="7">
        <f t="shared" si="11"/>
        <v>11.3</v>
      </c>
      <c r="D235" s="13" t="s">
        <v>78</v>
      </c>
      <c r="E235" s="10" t="s">
        <v>909</v>
      </c>
      <c r="F235" s="10"/>
      <c r="G235" s="10" t="s">
        <v>910</v>
      </c>
      <c r="H235" s="9" t="s">
        <v>4</v>
      </c>
      <c r="I235" s="8">
        <v>48</v>
      </c>
      <c r="J235" s="11">
        <v>43738.795694444445</v>
      </c>
      <c r="K235" s="11">
        <f t="shared" si="10"/>
        <v>43738</v>
      </c>
      <c r="L235" s="10" t="s">
        <v>6</v>
      </c>
      <c r="M235" s="12" t="s">
        <v>757</v>
      </c>
      <c r="N235" s="10" t="s">
        <v>8</v>
      </c>
      <c r="O235" s="10"/>
      <c r="P235" s="10" t="s">
        <v>24</v>
      </c>
      <c r="Q235" s="10" t="s">
        <v>75</v>
      </c>
      <c r="R235" s="12" t="s">
        <v>82</v>
      </c>
      <c r="S235" s="9">
        <v>51</v>
      </c>
      <c r="T235" s="13" t="s">
        <v>106</v>
      </c>
    </row>
    <row r="236" spans="1:20" x14ac:dyDescent="0.25">
      <c r="A236" s="8">
        <v>7.9</v>
      </c>
      <c r="B236" s="9" t="s">
        <v>4</v>
      </c>
      <c r="C236" s="7">
        <f t="shared" si="11"/>
        <v>4.9000000000000004</v>
      </c>
      <c r="D236" s="13" t="s">
        <v>78</v>
      </c>
      <c r="E236" s="12" t="s">
        <v>457</v>
      </c>
      <c r="F236" s="12" t="s">
        <v>458</v>
      </c>
      <c r="G236" s="10" t="s">
        <v>459</v>
      </c>
      <c r="H236" s="9" t="s">
        <v>5</v>
      </c>
      <c r="I236" s="8">
        <v>52</v>
      </c>
      <c r="J236" s="11">
        <v>43739.61310185185</v>
      </c>
      <c r="K236" s="11">
        <f t="shared" si="10"/>
        <v>43739</v>
      </c>
      <c r="L236" s="10" t="s">
        <v>6</v>
      </c>
      <c r="M236" s="12" t="s">
        <v>99</v>
      </c>
      <c r="N236" s="10" t="s">
        <v>23</v>
      </c>
      <c r="O236" s="10"/>
      <c r="P236" s="10" t="s">
        <v>24</v>
      </c>
      <c r="Q236" s="10" t="s">
        <v>75</v>
      </c>
      <c r="R236" s="12" t="s">
        <v>82</v>
      </c>
      <c r="S236" s="9">
        <v>37</v>
      </c>
      <c r="T236" s="13" t="s">
        <v>106</v>
      </c>
    </row>
    <row r="237" spans="1:20" x14ac:dyDescent="0.25">
      <c r="A237" s="8">
        <v>4.2</v>
      </c>
      <c r="B237" s="9" t="s">
        <v>4</v>
      </c>
      <c r="C237" s="7">
        <f t="shared" si="11"/>
        <v>1.2000000000000002</v>
      </c>
      <c r="D237" s="13" t="s">
        <v>78</v>
      </c>
      <c r="E237" s="10" t="s">
        <v>591</v>
      </c>
      <c r="F237" s="10"/>
      <c r="G237" s="10" t="s">
        <v>592</v>
      </c>
      <c r="H237" s="9" t="s">
        <v>4</v>
      </c>
      <c r="I237" s="8">
        <v>38</v>
      </c>
      <c r="J237" s="11">
        <v>43740.998703703706</v>
      </c>
      <c r="K237" s="11">
        <f t="shared" si="10"/>
        <v>43740</v>
      </c>
      <c r="L237" s="10" t="s">
        <v>6</v>
      </c>
      <c r="M237" s="12" t="s">
        <v>99</v>
      </c>
      <c r="N237" s="10" t="s">
        <v>24</v>
      </c>
      <c r="O237" s="10"/>
      <c r="P237" s="10" t="s">
        <v>24</v>
      </c>
      <c r="Q237" s="10" t="s">
        <v>75</v>
      </c>
      <c r="R237" s="12" t="s">
        <v>82</v>
      </c>
      <c r="S237" s="9">
        <v>40</v>
      </c>
      <c r="T237" s="13" t="s">
        <v>106</v>
      </c>
    </row>
    <row r="238" spans="1:20" x14ac:dyDescent="0.25">
      <c r="A238" s="8">
        <v>41</v>
      </c>
      <c r="B238" s="9" t="s">
        <v>4</v>
      </c>
      <c r="C238" s="7">
        <f t="shared" si="11"/>
        <v>38</v>
      </c>
      <c r="D238" s="13" t="s">
        <v>166</v>
      </c>
      <c r="E238" s="12" t="s">
        <v>1031</v>
      </c>
      <c r="F238" s="10"/>
      <c r="G238" s="10" t="s">
        <v>1032</v>
      </c>
      <c r="H238" s="9" t="s">
        <v>5</v>
      </c>
      <c r="I238" s="8">
        <v>47</v>
      </c>
      <c r="J238" s="11">
        <v>43740.567465277774</v>
      </c>
      <c r="K238" s="11">
        <f t="shared" si="10"/>
        <v>43740</v>
      </c>
      <c r="L238" s="10" t="s">
        <v>6</v>
      </c>
      <c r="M238" s="12" t="s">
        <v>1027</v>
      </c>
      <c r="N238" s="10" t="s">
        <v>743</v>
      </c>
      <c r="O238" s="10"/>
      <c r="P238" s="12" t="s">
        <v>129</v>
      </c>
      <c r="Q238" s="10" t="s">
        <v>75</v>
      </c>
      <c r="R238" s="12" t="s">
        <v>134</v>
      </c>
      <c r="S238" s="9">
        <v>27</v>
      </c>
      <c r="T238" s="13" t="s">
        <v>106</v>
      </c>
    </row>
    <row r="239" spans="1:20" x14ac:dyDescent="0.25">
      <c r="A239" s="8">
        <v>6.8</v>
      </c>
      <c r="B239" s="9" t="s">
        <v>5</v>
      </c>
      <c r="C239" s="7">
        <f t="shared" si="11"/>
        <v>3.8</v>
      </c>
      <c r="D239" s="13" t="s">
        <v>78</v>
      </c>
      <c r="E239" s="10" t="s">
        <v>213</v>
      </c>
      <c r="F239" s="10" t="s">
        <v>214</v>
      </c>
      <c r="G239" s="10" t="s">
        <v>215</v>
      </c>
      <c r="H239" s="9" t="s">
        <v>5</v>
      </c>
      <c r="I239" s="8">
        <v>46</v>
      </c>
      <c r="J239" s="11">
        <v>43742.897627314815</v>
      </c>
      <c r="K239" s="11">
        <f t="shared" si="10"/>
        <v>43742</v>
      </c>
      <c r="L239" s="10" t="s">
        <v>6</v>
      </c>
      <c r="M239" s="12" t="s">
        <v>81</v>
      </c>
      <c r="N239" s="10" t="s">
        <v>7</v>
      </c>
      <c r="O239" s="10"/>
      <c r="P239" s="10" t="s">
        <v>7</v>
      </c>
      <c r="Q239" s="10" t="s">
        <v>75</v>
      </c>
      <c r="R239" s="12" t="s">
        <v>82</v>
      </c>
      <c r="S239" s="9">
        <v>47</v>
      </c>
      <c r="T239" s="13" t="s">
        <v>106</v>
      </c>
    </row>
    <row r="240" spans="1:20" x14ac:dyDescent="0.25">
      <c r="A240" s="8">
        <v>6.6</v>
      </c>
      <c r="B240" s="9" t="s">
        <v>5</v>
      </c>
      <c r="C240" s="7">
        <f t="shared" si="11"/>
        <v>3.5999999999999996</v>
      </c>
      <c r="D240" s="13" t="s">
        <v>78</v>
      </c>
      <c r="E240" s="10" t="s">
        <v>671</v>
      </c>
      <c r="F240" s="10"/>
      <c r="G240" s="10" t="s">
        <v>672</v>
      </c>
      <c r="H240" s="9" t="s">
        <v>4</v>
      </c>
      <c r="I240" s="8">
        <v>41</v>
      </c>
      <c r="J240" s="11">
        <v>43742.362766203703</v>
      </c>
      <c r="K240" s="11">
        <f t="shared" si="10"/>
        <v>43742</v>
      </c>
      <c r="L240" s="10" t="s">
        <v>6</v>
      </c>
      <c r="M240" s="12" t="s">
        <v>99</v>
      </c>
      <c r="N240" s="10" t="s">
        <v>23</v>
      </c>
      <c r="O240" s="10"/>
      <c r="P240" s="10" t="s">
        <v>24</v>
      </c>
      <c r="Q240" s="10" t="s">
        <v>75</v>
      </c>
      <c r="R240" s="10" t="s">
        <v>82</v>
      </c>
      <c r="S240" s="9">
        <v>38</v>
      </c>
      <c r="T240" s="13" t="s">
        <v>106</v>
      </c>
    </row>
    <row r="241" spans="1:20" x14ac:dyDescent="0.25">
      <c r="A241" s="8">
        <v>5.2</v>
      </c>
      <c r="B241" s="9" t="s">
        <v>5</v>
      </c>
      <c r="C241" s="7">
        <f t="shared" si="11"/>
        <v>2.2000000000000002</v>
      </c>
      <c r="D241" s="13" t="s">
        <v>78</v>
      </c>
      <c r="E241" s="12" t="s">
        <v>393</v>
      </c>
      <c r="F241" s="10" t="s">
        <v>394</v>
      </c>
      <c r="G241" s="10" t="s">
        <v>395</v>
      </c>
      <c r="H241" s="9" t="s">
        <v>5</v>
      </c>
      <c r="I241" s="8">
        <v>53</v>
      </c>
      <c r="J241" s="11">
        <v>43743.724351851852</v>
      </c>
      <c r="K241" s="11">
        <f t="shared" si="10"/>
        <v>43743</v>
      </c>
      <c r="L241" s="10" t="s">
        <v>6</v>
      </c>
      <c r="M241" s="12" t="s">
        <v>99</v>
      </c>
      <c r="N241" s="10" t="s">
        <v>7</v>
      </c>
      <c r="O241" s="10"/>
      <c r="P241" s="10" t="s">
        <v>7</v>
      </c>
      <c r="Q241" s="10" t="s">
        <v>75</v>
      </c>
      <c r="R241" s="12" t="s">
        <v>82</v>
      </c>
      <c r="S241" s="9">
        <v>50</v>
      </c>
      <c r="T241" s="13" t="s">
        <v>106</v>
      </c>
    </row>
    <row r="242" spans="1:20" x14ac:dyDescent="0.25">
      <c r="A242" s="8">
        <v>38.4</v>
      </c>
      <c r="B242" s="9" t="s">
        <v>5</v>
      </c>
      <c r="C242" s="7">
        <f t="shared" si="11"/>
        <v>35.4</v>
      </c>
      <c r="D242" s="13" t="s">
        <v>78</v>
      </c>
      <c r="E242" s="12" t="s">
        <v>884</v>
      </c>
      <c r="F242" s="10"/>
      <c r="G242" s="10" t="s">
        <v>885</v>
      </c>
      <c r="H242" s="9" t="s">
        <v>5</v>
      </c>
      <c r="I242" s="8">
        <v>47</v>
      </c>
      <c r="J242" s="11">
        <v>43744.547534722224</v>
      </c>
      <c r="K242" s="11">
        <f t="shared" si="10"/>
        <v>43744</v>
      </c>
      <c r="L242" s="10" t="s">
        <v>6</v>
      </c>
      <c r="M242" s="12" t="s">
        <v>757</v>
      </c>
      <c r="N242" s="10" t="s">
        <v>24</v>
      </c>
      <c r="O242" s="10"/>
      <c r="P242" s="10" t="s">
        <v>24</v>
      </c>
      <c r="Q242" s="10" t="s">
        <v>75</v>
      </c>
      <c r="R242" s="12" t="s">
        <v>82</v>
      </c>
      <c r="S242" s="9">
        <v>31</v>
      </c>
      <c r="T242" s="13" t="s">
        <v>106</v>
      </c>
    </row>
    <row r="243" spans="1:20" x14ac:dyDescent="0.25">
      <c r="A243" s="8">
        <v>29.8</v>
      </c>
      <c r="B243" s="9" t="s">
        <v>5</v>
      </c>
      <c r="C243" s="7">
        <f t="shared" si="11"/>
        <v>26.8</v>
      </c>
      <c r="D243" s="13" t="s">
        <v>78</v>
      </c>
      <c r="E243" s="12" t="s">
        <v>1082</v>
      </c>
      <c r="F243" s="12" t="s">
        <v>1083</v>
      </c>
      <c r="G243" s="10" t="s">
        <v>1084</v>
      </c>
      <c r="H243" s="9" t="s">
        <v>5</v>
      </c>
      <c r="I243" s="8">
        <v>53</v>
      </c>
      <c r="J243" s="11">
        <v>43745.530682870369</v>
      </c>
      <c r="K243" s="11">
        <f t="shared" si="10"/>
        <v>43745</v>
      </c>
      <c r="L243" s="10" t="s">
        <v>6</v>
      </c>
      <c r="M243" s="12" t="s">
        <v>1037</v>
      </c>
      <c r="N243" s="10" t="s">
        <v>41</v>
      </c>
      <c r="O243" s="12" t="s">
        <v>1085</v>
      </c>
      <c r="P243" s="12" t="s">
        <v>1085</v>
      </c>
      <c r="Q243" s="10" t="s">
        <v>75</v>
      </c>
      <c r="R243" s="12" t="s">
        <v>82</v>
      </c>
      <c r="S243" s="9">
        <v>34</v>
      </c>
      <c r="T243" s="13" t="s">
        <v>106</v>
      </c>
    </row>
    <row r="244" spans="1:20" x14ac:dyDescent="0.25">
      <c r="A244" s="8">
        <v>65.599999999999994</v>
      </c>
      <c r="B244" s="9" t="s">
        <v>5</v>
      </c>
      <c r="C244" s="7">
        <f t="shared" si="11"/>
        <v>62.599999999999994</v>
      </c>
      <c r="D244" s="13" t="s">
        <v>78</v>
      </c>
      <c r="E244" s="10" t="s">
        <v>1050</v>
      </c>
      <c r="F244" s="10" t="s">
        <v>1051</v>
      </c>
      <c r="G244" s="10" t="s">
        <v>1052</v>
      </c>
      <c r="H244" s="9" t="s">
        <v>5</v>
      </c>
      <c r="I244" s="8">
        <v>46</v>
      </c>
      <c r="J244" s="11">
        <v>43746.436122685183</v>
      </c>
      <c r="K244" s="11">
        <f t="shared" si="10"/>
        <v>43746</v>
      </c>
      <c r="L244" s="10" t="s">
        <v>6</v>
      </c>
      <c r="M244" s="12" t="s">
        <v>1037</v>
      </c>
      <c r="N244" s="10" t="s">
        <v>41</v>
      </c>
      <c r="O244" s="10" t="s">
        <v>1053</v>
      </c>
      <c r="P244" s="10" t="s">
        <v>1053</v>
      </c>
      <c r="Q244" s="10" t="s">
        <v>75</v>
      </c>
      <c r="R244" s="12" t="s">
        <v>82</v>
      </c>
      <c r="S244" s="9">
        <v>32</v>
      </c>
      <c r="T244" s="13" t="s">
        <v>106</v>
      </c>
    </row>
    <row r="245" spans="1:20" x14ac:dyDescent="0.25">
      <c r="A245" s="8">
        <v>25.1</v>
      </c>
      <c r="B245" s="9" t="s">
        <v>5</v>
      </c>
      <c r="C245" s="7">
        <f t="shared" si="11"/>
        <v>22.1</v>
      </c>
      <c r="D245" s="13" t="s">
        <v>78</v>
      </c>
      <c r="E245" s="10" t="s">
        <v>1263</v>
      </c>
      <c r="F245" s="10" t="s">
        <v>1264</v>
      </c>
      <c r="G245" s="10" t="s">
        <v>157</v>
      </c>
      <c r="H245" s="9" t="s">
        <v>5</v>
      </c>
      <c r="I245" s="8">
        <v>52</v>
      </c>
      <c r="J245" s="11">
        <v>43746.970335648148</v>
      </c>
      <c r="K245" s="11">
        <f t="shared" si="10"/>
        <v>43746</v>
      </c>
      <c r="L245" s="10" t="s">
        <v>6</v>
      </c>
      <c r="M245" s="12" t="s">
        <v>1208</v>
      </c>
      <c r="N245" s="10" t="s">
        <v>19</v>
      </c>
      <c r="O245" s="10"/>
      <c r="P245" s="12" t="s">
        <v>1085</v>
      </c>
      <c r="Q245" s="10" t="s">
        <v>75</v>
      </c>
      <c r="R245" s="12" t="s">
        <v>82</v>
      </c>
      <c r="S245" s="9">
        <v>63</v>
      </c>
      <c r="T245" s="13" t="s">
        <v>106</v>
      </c>
    </row>
    <row r="246" spans="1:20" x14ac:dyDescent="0.25">
      <c r="A246" s="8">
        <v>18.5</v>
      </c>
      <c r="B246" s="9" t="s">
        <v>4</v>
      </c>
      <c r="C246" s="7">
        <f t="shared" si="11"/>
        <v>15.5</v>
      </c>
      <c r="D246" s="13" t="s">
        <v>78</v>
      </c>
      <c r="E246" s="10" t="s">
        <v>1117</v>
      </c>
      <c r="F246" s="10"/>
      <c r="G246" s="10" t="s">
        <v>1118</v>
      </c>
      <c r="H246" s="9" t="s">
        <v>4</v>
      </c>
      <c r="I246" s="8">
        <v>41</v>
      </c>
      <c r="J246" s="11">
        <v>43747.90861111111</v>
      </c>
      <c r="K246" s="11">
        <f t="shared" si="10"/>
        <v>43747</v>
      </c>
      <c r="L246" s="10" t="s">
        <v>6</v>
      </c>
      <c r="M246" s="12" t="s">
        <v>1037</v>
      </c>
      <c r="N246" s="10" t="s">
        <v>10</v>
      </c>
      <c r="O246" s="10"/>
      <c r="P246" s="10" t="s">
        <v>10</v>
      </c>
      <c r="Q246" s="10" t="s">
        <v>1309</v>
      </c>
      <c r="R246" s="10" t="s">
        <v>1309</v>
      </c>
      <c r="S246" s="9">
        <v>33</v>
      </c>
      <c r="T246" s="13" t="s">
        <v>106</v>
      </c>
    </row>
    <row r="247" spans="1:20" x14ac:dyDescent="0.25">
      <c r="A247" s="8">
        <v>5.3</v>
      </c>
      <c r="B247" s="9" t="s">
        <v>5</v>
      </c>
      <c r="C247" s="7">
        <f t="shared" si="11"/>
        <v>2.2999999999999998</v>
      </c>
      <c r="D247" s="13" t="s">
        <v>78</v>
      </c>
      <c r="E247" s="10" t="s">
        <v>573</v>
      </c>
      <c r="F247" s="12" t="s">
        <v>574</v>
      </c>
      <c r="G247" s="10" t="s">
        <v>575</v>
      </c>
      <c r="H247" s="9" t="s">
        <v>5</v>
      </c>
      <c r="I247" s="8">
        <v>35</v>
      </c>
      <c r="J247" s="11">
        <v>43748.941076388888</v>
      </c>
      <c r="K247" s="11">
        <f t="shared" si="10"/>
        <v>43748</v>
      </c>
      <c r="L247" s="10" t="s">
        <v>6</v>
      </c>
      <c r="M247" s="12" t="s">
        <v>99</v>
      </c>
      <c r="N247" s="10" t="s">
        <v>23</v>
      </c>
      <c r="O247" s="10"/>
      <c r="P247" s="10" t="s">
        <v>24</v>
      </c>
      <c r="Q247" s="10" t="s">
        <v>75</v>
      </c>
      <c r="R247" s="12" t="s">
        <v>82</v>
      </c>
      <c r="S247" s="9">
        <v>43</v>
      </c>
      <c r="T247" s="13" t="s">
        <v>106</v>
      </c>
    </row>
    <row r="248" spans="1:20" x14ac:dyDescent="0.25">
      <c r="A248" s="8">
        <v>4.7</v>
      </c>
      <c r="B248" s="9" t="s">
        <v>4</v>
      </c>
      <c r="C248" s="7">
        <f t="shared" si="11"/>
        <v>1.7000000000000002</v>
      </c>
      <c r="D248" s="13" t="s">
        <v>78</v>
      </c>
      <c r="E248" s="10" t="s">
        <v>532</v>
      </c>
      <c r="F248" s="12" t="s">
        <v>540</v>
      </c>
      <c r="G248" s="10" t="s">
        <v>541</v>
      </c>
      <c r="H248" s="9" t="s">
        <v>5</v>
      </c>
      <c r="I248" s="8">
        <v>47</v>
      </c>
      <c r="J248" s="11">
        <v>43749.763229166667</v>
      </c>
      <c r="K248" s="11">
        <f t="shared" si="10"/>
        <v>43749</v>
      </c>
      <c r="L248" s="10" t="s">
        <v>6</v>
      </c>
      <c r="M248" s="12" t="s">
        <v>99</v>
      </c>
      <c r="N248" s="10" t="s">
        <v>23</v>
      </c>
      <c r="O248" s="10"/>
      <c r="P248" s="10" t="s">
        <v>24</v>
      </c>
      <c r="Q248" s="10" t="s">
        <v>75</v>
      </c>
      <c r="R248" s="12" t="s">
        <v>82</v>
      </c>
      <c r="S248" s="9">
        <v>35</v>
      </c>
      <c r="T248" s="13" t="s">
        <v>106</v>
      </c>
    </row>
    <row r="249" spans="1:20" x14ac:dyDescent="0.25">
      <c r="A249" s="8">
        <v>20</v>
      </c>
      <c r="B249" s="9" t="s">
        <v>4</v>
      </c>
      <c r="C249" s="7">
        <f t="shared" si="11"/>
        <v>17</v>
      </c>
      <c r="D249" s="13" t="s">
        <v>78</v>
      </c>
      <c r="E249" s="10" t="s">
        <v>1021</v>
      </c>
      <c r="F249" s="10"/>
      <c r="G249" s="10" t="s">
        <v>1022</v>
      </c>
      <c r="H249" s="9" t="s">
        <v>4</v>
      </c>
      <c r="I249" s="9">
        <v>30</v>
      </c>
      <c r="J249" s="11">
        <v>43750.823194444441</v>
      </c>
      <c r="K249" s="11">
        <f t="shared" si="10"/>
        <v>43750</v>
      </c>
      <c r="L249" s="10" t="s">
        <v>6</v>
      </c>
      <c r="M249" s="12" t="s">
        <v>757</v>
      </c>
      <c r="N249" s="10" t="s">
        <v>23</v>
      </c>
      <c r="O249" s="10"/>
      <c r="P249" s="10" t="s">
        <v>24</v>
      </c>
      <c r="Q249" s="10" t="s">
        <v>75</v>
      </c>
      <c r="R249" s="10" t="s">
        <v>82</v>
      </c>
      <c r="S249" s="9">
        <v>38</v>
      </c>
      <c r="T249" s="13" t="s">
        <v>106</v>
      </c>
    </row>
    <row r="250" spans="1:20" x14ac:dyDescent="0.25">
      <c r="A250" s="8">
        <v>38.9</v>
      </c>
      <c r="B250" s="9" t="s">
        <v>4</v>
      </c>
      <c r="C250" s="7">
        <f t="shared" si="11"/>
        <v>35.9</v>
      </c>
      <c r="D250" s="13" t="s">
        <v>116</v>
      </c>
      <c r="E250" s="10" t="s">
        <v>1260</v>
      </c>
      <c r="F250" s="10"/>
      <c r="G250" s="10" t="s">
        <v>1261</v>
      </c>
      <c r="H250" s="9" t="s">
        <v>5</v>
      </c>
      <c r="I250" s="8">
        <v>33</v>
      </c>
      <c r="J250" s="11">
        <v>43750.267002314817</v>
      </c>
      <c r="K250" s="11">
        <f t="shared" si="10"/>
        <v>43750</v>
      </c>
      <c r="L250" s="10" t="s">
        <v>6</v>
      </c>
      <c r="M250" s="12" t="s">
        <v>1208</v>
      </c>
      <c r="N250" s="10" t="s">
        <v>21</v>
      </c>
      <c r="O250" s="10"/>
      <c r="P250" s="10" t="s">
        <v>1306</v>
      </c>
      <c r="Q250" s="10" t="s">
        <v>75</v>
      </c>
      <c r="R250" s="12" t="s">
        <v>82</v>
      </c>
      <c r="S250" s="9">
        <v>35</v>
      </c>
      <c r="T250" s="13" t="s">
        <v>106</v>
      </c>
    </row>
    <row r="251" spans="1:20" x14ac:dyDescent="0.25">
      <c r="A251" s="8">
        <v>4</v>
      </c>
      <c r="B251" s="9" t="s">
        <v>4</v>
      </c>
      <c r="C251" s="7">
        <f t="shared" si="11"/>
        <v>1</v>
      </c>
      <c r="D251" s="13" t="s">
        <v>78</v>
      </c>
      <c r="E251" s="10" t="s">
        <v>343</v>
      </c>
      <c r="F251" s="12" t="s">
        <v>344</v>
      </c>
      <c r="G251" s="10" t="s">
        <v>345</v>
      </c>
      <c r="H251" s="9" t="s">
        <v>5</v>
      </c>
      <c r="I251" s="8">
        <v>41</v>
      </c>
      <c r="J251" s="11">
        <v>43751.841215277775</v>
      </c>
      <c r="K251" s="11">
        <f t="shared" si="10"/>
        <v>43751</v>
      </c>
      <c r="L251" s="10" t="s">
        <v>6</v>
      </c>
      <c r="M251" s="12" t="s">
        <v>99</v>
      </c>
      <c r="N251" s="10" t="s">
        <v>8</v>
      </c>
      <c r="O251" s="10"/>
      <c r="P251" s="10" t="s">
        <v>24</v>
      </c>
      <c r="Q251" s="10" t="s">
        <v>75</v>
      </c>
      <c r="R251" s="12" t="s">
        <v>82</v>
      </c>
      <c r="S251" s="9">
        <v>46</v>
      </c>
      <c r="T251" s="13" t="s">
        <v>106</v>
      </c>
    </row>
    <row r="252" spans="1:20" x14ac:dyDescent="0.25">
      <c r="A252" s="8">
        <v>3.5</v>
      </c>
      <c r="B252" s="9" t="s">
        <v>4</v>
      </c>
      <c r="C252" s="7">
        <f t="shared" si="11"/>
        <v>0.5</v>
      </c>
      <c r="D252" s="13" t="s">
        <v>78</v>
      </c>
      <c r="E252" s="10" t="s">
        <v>435</v>
      </c>
      <c r="F252" s="12" t="s">
        <v>436</v>
      </c>
      <c r="G252" s="10" t="s">
        <v>437</v>
      </c>
      <c r="H252" s="9" t="s">
        <v>4</v>
      </c>
      <c r="I252" s="8">
        <v>48</v>
      </c>
      <c r="J252" s="11">
        <v>43752.828611111108</v>
      </c>
      <c r="K252" s="11">
        <f t="shared" si="10"/>
        <v>43752</v>
      </c>
      <c r="L252" s="10" t="s">
        <v>6</v>
      </c>
      <c r="M252" s="12" t="s">
        <v>99</v>
      </c>
      <c r="N252" s="10" t="s">
        <v>23</v>
      </c>
      <c r="O252" s="10"/>
      <c r="P252" s="10" t="s">
        <v>24</v>
      </c>
      <c r="Q252" s="10" t="s">
        <v>75</v>
      </c>
      <c r="R252" s="12" t="s">
        <v>82</v>
      </c>
      <c r="S252" s="9">
        <v>36</v>
      </c>
      <c r="T252" s="13" t="s">
        <v>106</v>
      </c>
    </row>
    <row r="253" spans="1:20" x14ac:dyDescent="0.25">
      <c r="A253" s="8">
        <v>25.9</v>
      </c>
      <c r="B253" s="9" t="s">
        <v>5</v>
      </c>
      <c r="C253" s="7">
        <f t="shared" si="11"/>
        <v>22.9</v>
      </c>
      <c r="D253" s="13" t="s">
        <v>78</v>
      </c>
      <c r="E253" s="10" t="s">
        <v>452</v>
      </c>
      <c r="F253" s="10" t="s">
        <v>865</v>
      </c>
      <c r="G253" s="10" t="s">
        <v>866</v>
      </c>
      <c r="H253" s="9" t="s">
        <v>5</v>
      </c>
      <c r="I253" s="8">
        <v>46</v>
      </c>
      <c r="J253" s="11">
        <v>43753.899467592593</v>
      </c>
      <c r="K253" s="11">
        <f t="shared" si="10"/>
        <v>43753</v>
      </c>
      <c r="L253" s="10" t="s">
        <v>6</v>
      </c>
      <c r="M253" s="12" t="s">
        <v>757</v>
      </c>
      <c r="N253" s="10" t="s">
        <v>24</v>
      </c>
      <c r="O253" s="10"/>
      <c r="P253" s="10" t="s">
        <v>24</v>
      </c>
      <c r="Q253" s="10" t="s">
        <v>75</v>
      </c>
      <c r="R253" s="12" t="s">
        <v>82</v>
      </c>
      <c r="S253" s="9">
        <v>54</v>
      </c>
      <c r="T253" s="13" t="s">
        <v>106</v>
      </c>
    </row>
    <row r="254" spans="1:20" x14ac:dyDescent="0.25">
      <c r="A254" s="8">
        <v>5.2</v>
      </c>
      <c r="B254" s="9" t="s">
        <v>5</v>
      </c>
      <c r="C254" s="7">
        <f t="shared" si="11"/>
        <v>2.2000000000000002</v>
      </c>
      <c r="D254" s="13" t="s">
        <v>78</v>
      </c>
      <c r="E254" s="10" t="s">
        <v>378</v>
      </c>
      <c r="F254" s="10" t="s">
        <v>396</v>
      </c>
      <c r="G254" s="10" t="s">
        <v>397</v>
      </c>
      <c r="H254" s="9" t="s">
        <v>5</v>
      </c>
      <c r="I254" s="8">
        <v>53</v>
      </c>
      <c r="J254" s="11">
        <v>43754.868807870371</v>
      </c>
      <c r="K254" s="11">
        <f t="shared" si="10"/>
        <v>43754</v>
      </c>
      <c r="L254" s="10" t="s">
        <v>6</v>
      </c>
      <c r="M254" s="12" t="s">
        <v>99</v>
      </c>
      <c r="N254" s="10" t="s">
        <v>23</v>
      </c>
      <c r="O254" s="10"/>
      <c r="P254" s="10" t="s">
        <v>24</v>
      </c>
      <c r="Q254" s="10" t="s">
        <v>75</v>
      </c>
      <c r="R254" s="12" t="s">
        <v>82</v>
      </c>
      <c r="S254" s="9">
        <v>53</v>
      </c>
      <c r="T254" s="13" t="s">
        <v>106</v>
      </c>
    </row>
    <row r="255" spans="1:20" x14ac:dyDescent="0.25">
      <c r="A255" s="8">
        <v>44.1</v>
      </c>
      <c r="B255" s="9" t="s">
        <v>4</v>
      </c>
      <c r="C255" s="7">
        <f t="shared" si="11"/>
        <v>41.1</v>
      </c>
      <c r="D255" s="13" t="s">
        <v>78</v>
      </c>
      <c r="E255" s="12" t="s">
        <v>479</v>
      </c>
      <c r="F255" s="10"/>
      <c r="G255" s="10" t="s">
        <v>956</v>
      </c>
      <c r="H255" s="9" t="s">
        <v>4</v>
      </c>
      <c r="I255" s="8">
        <v>36</v>
      </c>
      <c r="J255" s="11">
        <v>43755.737303240741</v>
      </c>
      <c r="K255" s="11">
        <f t="shared" si="10"/>
        <v>43755</v>
      </c>
      <c r="L255" s="10" t="s">
        <v>6</v>
      </c>
      <c r="M255" s="12" t="s">
        <v>757</v>
      </c>
      <c r="N255" s="10" t="s">
        <v>7</v>
      </c>
      <c r="O255" s="10"/>
      <c r="P255" s="10" t="s">
        <v>7</v>
      </c>
      <c r="Q255" s="10" t="s">
        <v>75</v>
      </c>
      <c r="R255" s="12" t="s">
        <v>82</v>
      </c>
      <c r="S255" s="9">
        <v>53</v>
      </c>
      <c r="T255" s="13" t="s">
        <v>106</v>
      </c>
    </row>
    <row r="256" spans="1:20" x14ac:dyDescent="0.25">
      <c r="A256" s="8">
        <v>6.7</v>
      </c>
      <c r="B256" s="9" t="s">
        <v>5</v>
      </c>
      <c r="C256" s="7">
        <f t="shared" si="11"/>
        <v>3.7</v>
      </c>
      <c r="D256" s="13" t="s">
        <v>78</v>
      </c>
      <c r="E256" s="10" t="s">
        <v>503</v>
      </c>
      <c r="F256" s="10"/>
      <c r="G256" s="10"/>
      <c r="H256" s="9" t="s">
        <v>5</v>
      </c>
      <c r="I256" s="8">
        <v>49</v>
      </c>
      <c r="J256" s="11">
        <v>43756.801238425927</v>
      </c>
      <c r="K256" s="11">
        <f t="shared" si="10"/>
        <v>43756</v>
      </c>
      <c r="L256" s="10" t="s">
        <v>6</v>
      </c>
      <c r="M256" s="12" t="s">
        <v>99</v>
      </c>
      <c r="N256" s="10" t="s">
        <v>25</v>
      </c>
      <c r="O256" s="10"/>
      <c r="P256" s="10" t="s">
        <v>199</v>
      </c>
      <c r="Q256" s="10" t="s">
        <v>75</v>
      </c>
      <c r="R256" s="12" t="s">
        <v>82</v>
      </c>
      <c r="S256" s="9">
        <v>44</v>
      </c>
      <c r="T256" s="13" t="s">
        <v>106</v>
      </c>
    </row>
    <row r="257" spans="1:20" x14ac:dyDescent="0.25">
      <c r="A257" s="8">
        <v>46.8</v>
      </c>
      <c r="B257" s="9" t="s">
        <v>4</v>
      </c>
      <c r="C257" s="7">
        <f t="shared" si="11"/>
        <v>43.8</v>
      </c>
      <c r="D257" s="13" t="s">
        <v>78</v>
      </c>
      <c r="E257" s="10" t="s">
        <v>452</v>
      </c>
      <c r="F257" s="10" t="s">
        <v>1297</v>
      </c>
      <c r="G257" s="10" t="s">
        <v>1298</v>
      </c>
      <c r="H257" s="9" t="s">
        <v>5</v>
      </c>
      <c r="I257" s="8">
        <v>46</v>
      </c>
      <c r="J257" s="11">
        <v>43756.385497685187</v>
      </c>
      <c r="K257" s="11">
        <f t="shared" si="10"/>
        <v>43756</v>
      </c>
      <c r="L257" s="10" t="s">
        <v>6</v>
      </c>
      <c r="M257" s="12" t="s">
        <v>1299</v>
      </c>
      <c r="N257" s="10" t="s">
        <v>7</v>
      </c>
      <c r="O257" s="10"/>
      <c r="P257" s="10" t="s">
        <v>7</v>
      </c>
      <c r="Q257" s="10" t="s">
        <v>75</v>
      </c>
      <c r="R257" s="12" t="s">
        <v>82</v>
      </c>
      <c r="S257" s="9">
        <v>34</v>
      </c>
      <c r="T257" s="13" t="s">
        <v>106</v>
      </c>
    </row>
    <row r="258" spans="1:20" x14ac:dyDescent="0.25">
      <c r="A258" s="8">
        <v>9.9</v>
      </c>
      <c r="B258" s="9" t="s">
        <v>5</v>
      </c>
      <c r="C258" s="7">
        <f t="shared" si="11"/>
        <v>6.9</v>
      </c>
      <c r="D258" s="13" t="s">
        <v>78</v>
      </c>
      <c r="E258" s="10" t="s">
        <v>831</v>
      </c>
      <c r="F258" s="10"/>
      <c r="G258" s="10" t="s">
        <v>832</v>
      </c>
      <c r="H258" s="9" t="s">
        <v>4</v>
      </c>
      <c r="I258" s="8">
        <v>41</v>
      </c>
      <c r="J258" s="11">
        <v>43757.374212962961</v>
      </c>
      <c r="K258" s="11">
        <f t="shared" ref="K258:K321" si="12">INT(J258)</f>
        <v>43757</v>
      </c>
      <c r="L258" s="10" t="s">
        <v>6</v>
      </c>
      <c r="M258" s="12" t="s">
        <v>757</v>
      </c>
      <c r="N258" s="10" t="s">
        <v>24</v>
      </c>
      <c r="O258" s="10"/>
      <c r="P258" s="10" t="s">
        <v>24</v>
      </c>
      <c r="Q258" s="10" t="s">
        <v>75</v>
      </c>
      <c r="R258" s="10" t="s">
        <v>82</v>
      </c>
      <c r="S258" s="9">
        <v>40</v>
      </c>
      <c r="T258" s="13" t="s">
        <v>106</v>
      </c>
    </row>
    <row r="259" spans="1:20" x14ac:dyDescent="0.25">
      <c r="A259" s="8">
        <v>35.6</v>
      </c>
      <c r="B259" s="9" t="s">
        <v>4</v>
      </c>
      <c r="C259" s="7">
        <f t="shared" si="11"/>
        <v>32.6</v>
      </c>
      <c r="D259" s="13" t="s">
        <v>78</v>
      </c>
      <c r="E259" s="10" t="s">
        <v>537</v>
      </c>
      <c r="F259" s="12" t="s">
        <v>886</v>
      </c>
      <c r="G259" s="10" t="s">
        <v>887</v>
      </c>
      <c r="H259" s="9" t="s">
        <v>5</v>
      </c>
      <c r="I259" s="8">
        <v>47</v>
      </c>
      <c r="J259" s="11">
        <v>43758.533356481479</v>
      </c>
      <c r="K259" s="11">
        <f t="shared" si="12"/>
        <v>43758</v>
      </c>
      <c r="L259" s="10" t="s">
        <v>6</v>
      </c>
      <c r="M259" s="12" t="s">
        <v>757</v>
      </c>
      <c r="N259" s="10" t="s">
        <v>43</v>
      </c>
      <c r="O259" s="10"/>
      <c r="P259" s="10" t="s">
        <v>43</v>
      </c>
      <c r="Q259" s="10" t="s">
        <v>75</v>
      </c>
      <c r="R259" s="12" t="s">
        <v>82</v>
      </c>
      <c r="S259" s="9">
        <v>30</v>
      </c>
      <c r="T259" s="13" t="s">
        <v>106</v>
      </c>
    </row>
    <row r="260" spans="1:20" x14ac:dyDescent="0.25">
      <c r="A260" s="8">
        <v>18.7</v>
      </c>
      <c r="B260" s="9" t="s">
        <v>5</v>
      </c>
      <c r="C260" s="7">
        <f t="shared" si="11"/>
        <v>15.7</v>
      </c>
      <c r="D260" s="13" t="s">
        <v>78</v>
      </c>
      <c r="E260" s="10" t="s">
        <v>142</v>
      </c>
      <c r="F260" s="10" t="s">
        <v>940</v>
      </c>
      <c r="G260" s="10" t="s">
        <v>941</v>
      </c>
      <c r="H260" s="9" t="s">
        <v>5</v>
      </c>
      <c r="I260" s="8">
        <v>52</v>
      </c>
      <c r="J260" s="11">
        <v>43759.984178240738</v>
      </c>
      <c r="K260" s="11">
        <f t="shared" si="12"/>
        <v>43759</v>
      </c>
      <c r="L260" s="10" t="s">
        <v>6</v>
      </c>
      <c r="M260" s="12" t="s">
        <v>757</v>
      </c>
      <c r="N260" s="10" t="s">
        <v>23</v>
      </c>
      <c r="O260" s="10"/>
      <c r="P260" s="10" t="s">
        <v>24</v>
      </c>
      <c r="Q260" s="10" t="s">
        <v>75</v>
      </c>
      <c r="R260" s="12" t="s">
        <v>82</v>
      </c>
      <c r="S260" s="9">
        <v>49</v>
      </c>
      <c r="T260" s="13" t="s">
        <v>106</v>
      </c>
    </row>
    <row r="261" spans="1:20" x14ac:dyDescent="0.25">
      <c r="A261" s="8">
        <v>17</v>
      </c>
      <c r="B261" s="9" t="s">
        <v>5</v>
      </c>
      <c r="C261" s="7">
        <f t="shared" si="11"/>
        <v>14</v>
      </c>
      <c r="D261" s="13" t="s">
        <v>78</v>
      </c>
      <c r="E261" s="10" t="s">
        <v>973</v>
      </c>
      <c r="F261" s="10"/>
      <c r="G261" s="10" t="s">
        <v>974</v>
      </c>
      <c r="H261" s="9" t="s">
        <v>5</v>
      </c>
      <c r="I261" s="8">
        <v>49</v>
      </c>
      <c r="J261" s="11">
        <v>43759.107881944445</v>
      </c>
      <c r="K261" s="11">
        <f t="shared" si="12"/>
        <v>43759</v>
      </c>
      <c r="L261" s="10" t="s">
        <v>6</v>
      </c>
      <c r="M261" s="12" t="s">
        <v>757</v>
      </c>
      <c r="N261" s="10" t="s">
        <v>7</v>
      </c>
      <c r="O261" s="10"/>
      <c r="P261" s="10" t="s">
        <v>7</v>
      </c>
      <c r="Q261" s="10" t="s">
        <v>75</v>
      </c>
      <c r="R261" s="12" t="s">
        <v>764</v>
      </c>
      <c r="S261" s="9">
        <v>25</v>
      </c>
      <c r="T261" s="13" t="s">
        <v>106</v>
      </c>
    </row>
    <row r="262" spans="1:20" x14ac:dyDescent="0.25">
      <c r="A262" s="8">
        <v>35.5</v>
      </c>
      <c r="B262" s="9" t="s">
        <v>4</v>
      </c>
      <c r="C262" s="7">
        <f t="shared" si="11"/>
        <v>32.5</v>
      </c>
      <c r="D262" s="13" t="s">
        <v>78</v>
      </c>
      <c r="E262" s="10" t="s">
        <v>957</v>
      </c>
      <c r="F262" s="10"/>
      <c r="G262" s="10" t="s">
        <v>958</v>
      </c>
      <c r="H262" s="9" t="s">
        <v>4</v>
      </c>
      <c r="I262" s="8">
        <v>36</v>
      </c>
      <c r="J262" s="11">
        <v>43760.911840277775</v>
      </c>
      <c r="K262" s="11">
        <f t="shared" si="12"/>
        <v>43760</v>
      </c>
      <c r="L262" s="10" t="s">
        <v>6</v>
      </c>
      <c r="M262" s="12" t="s">
        <v>757</v>
      </c>
      <c r="N262" s="10" t="s">
        <v>7</v>
      </c>
      <c r="O262" s="10"/>
      <c r="P262" s="10" t="s">
        <v>7</v>
      </c>
      <c r="Q262" s="10" t="s">
        <v>75</v>
      </c>
      <c r="R262" s="12" t="s">
        <v>82</v>
      </c>
      <c r="S262" s="9">
        <v>31</v>
      </c>
      <c r="T262" s="13" t="s">
        <v>106</v>
      </c>
    </row>
    <row r="263" spans="1:20" x14ac:dyDescent="0.25">
      <c r="A263" s="8">
        <v>5.8</v>
      </c>
      <c r="B263" s="9" t="s">
        <v>5</v>
      </c>
      <c r="C263" s="7">
        <f t="shared" si="11"/>
        <v>2.8</v>
      </c>
      <c r="D263" s="13" t="s">
        <v>78</v>
      </c>
      <c r="E263" s="10" t="s">
        <v>162</v>
      </c>
      <c r="F263" s="12" t="s">
        <v>576</v>
      </c>
      <c r="G263" s="10" t="s">
        <v>577</v>
      </c>
      <c r="H263" s="9" t="s">
        <v>5</v>
      </c>
      <c r="I263" s="8">
        <v>35</v>
      </c>
      <c r="J263" s="11">
        <v>43761.820752314816</v>
      </c>
      <c r="K263" s="11">
        <f t="shared" si="12"/>
        <v>43761</v>
      </c>
      <c r="L263" s="10" t="s">
        <v>6</v>
      </c>
      <c r="M263" s="12" t="s">
        <v>99</v>
      </c>
      <c r="N263" s="10" t="s">
        <v>7</v>
      </c>
      <c r="O263" s="10"/>
      <c r="P263" s="10" t="s">
        <v>7</v>
      </c>
      <c r="Q263" s="10" t="s">
        <v>75</v>
      </c>
      <c r="R263" s="12" t="s">
        <v>82</v>
      </c>
      <c r="S263" s="9">
        <v>47</v>
      </c>
      <c r="T263" s="13" t="s">
        <v>106</v>
      </c>
    </row>
    <row r="264" spans="1:20" x14ac:dyDescent="0.25">
      <c r="A264" s="8">
        <v>14.4</v>
      </c>
      <c r="B264" s="9" t="s">
        <v>5</v>
      </c>
      <c r="C264" s="7">
        <f t="shared" si="11"/>
        <v>11.4</v>
      </c>
      <c r="D264" s="13" t="s">
        <v>116</v>
      </c>
      <c r="E264" s="10" t="s">
        <v>769</v>
      </c>
      <c r="F264" s="10"/>
      <c r="G264" s="10" t="s">
        <v>770</v>
      </c>
      <c r="H264" s="9" t="s">
        <v>5</v>
      </c>
      <c r="I264" s="8">
        <v>49</v>
      </c>
      <c r="J264" s="11">
        <v>43762.841736111113</v>
      </c>
      <c r="K264" s="11">
        <f t="shared" si="12"/>
        <v>43762</v>
      </c>
      <c r="L264" s="10" t="s">
        <v>6</v>
      </c>
      <c r="M264" s="12" t="s">
        <v>757</v>
      </c>
      <c r="N264" s="10" t="s">
        <v>17</v>
      </c>
      <c r="O264" s="12" t="s">
        <v>8</v>
      </c>
      <c r="P264" s="10" t="s">
        <v>24</v>
      </c>
      <c r="Q264" s="10" t="s">
        <v>75</v>
      </c>
      <c r="R264" s="12" t="s">
        <v>82</v>
      </c>
      <c r="S264" s="9">
        <v>42</v>
      </c>
      <c r="T264" s="13" t="s">
        <v>106</v>
      </c>
    </row>
    <row r="265" spans="1:20" x14ac:dyDescent="0.25">
      <c r="A265" s="8">
        <v>73.8</v>
      </c>
      <c r="B265" s="9" t="s">
        <v>4</v>
      </c>
      <c r="C265" s="7">
        <f t="shared" si="11"/>
        <v>70.8</v>
      </c>
      <c r="D265" s="13" t="s">
        <v>78</v>
      </c>
      <c r="E265" s="10" t="s">
        <v>959</v>
      </c>
      <c r="F265" s="10"/>
      <c r="G265" s="10" t="s">
        <v>960</v>
      </c>
      <c r="H265" s="9" t="s">
        <v>4</v>
      </c>
      <c r="I265" s="8">
        <v>36</v>
      </c>
      <c r="J265" s="11">
        <v>43763.611886574072</v>
      </c>
      <c r="K265" s="11">
        <f t="shared" si="12"/>
        <v>43763</v>
      </c>
      <c r="L265" s="10" t="s">
        <v>6</v>
      </c>
      <c r="M265" s="12" t="s">
        <v>757</v>
      </c>
      <c r="N265" s="10" t="s">
        <v>24</v>
      </c>
      <c r="O265" s="10"/>
      <c r="P265" s="10" t="s">
        <v>24</v>
      </c>
      <c r="Q265" s="10" t="s">
        <v>75</v>
      </c>
      <c r="R265" s="12" t="s">
        <v>82</v>
      </c>
      <c r="S265" s="9">
        <v>38</v>
      </c>
      <c r="T265" s="13" t="s">
        <v>106</v>
      </c>
    </row>
    <row r="266" spans="1:20" x14ac:dyDescent="0.25">
      <c r="A266" s="8">
        <v>11</v>
      </c>
      <c r="B266" s="9" t="s">
        <v>4</v>
      </c>
      <c r="C266" s="7">
        <f t="shared" si="11"/>
        <v>8</v>
      </c>
      <c r="D266" s="13" t="s">
        <v>78</v>
      </c>
      <c r="E266" s="10" t="s">
        <v>162</v>
      </c>
      <c r="F266" s="12" t="s">
        <v>578</v>
      </c>
      <c r="G266" s="10" t="s">
        <v>579</v>
      </c>
      <c r="H266" s="9" t="s">
        <v>5</v>
      </c>
      <c r="I266" s="8">
        <v>35</v>
      </c>
      <c r="J266" s="11">
        <v>43764.586157407408</v>
      </c>
      <c r="K266" s="11">
        <f t="shared" si="12"/>
        <v>43764</v>
      </c>
      <c r="L266" s="10" t="s">
        <v>6</v>
      </c>
      <c r="M266" s="12" t="s">
        <v>99</v>
      </c>
      <c r="N266" s="10" t="s">
        <v>8</v>
      </c>
      <c r="O266" s="10"/>
      <c r="P266" s="10" t="s">
        <v>24</v>
      </c>
      <c r="Q266" s="10" t="s">
        <v>75</v>
      </c>
      <c r="R266" s="12" t="s">
        <v>82</v>
      </c>
      <c r="S266" s="9">
        <v>23</v>
      </c>
      <c r="T266" s="13" t="s">
        <v>106</v>
      </c>
    </row>
    <row r="267" spans="1:20" x14ac:dyDescent="0.25">
      <c r="A267" s="8">
        <v>12.9</v>
      </c>
      <c r="B267" s="9" t="s">
        <v>4</v>
      </c>
      <c r="C267" s="7">
        <f t="shared" si="11"/>
        <v>9.9</v>
      </c>
      <c r="D267" s="13" t="s">
        <v>78</v>
      </c>
      <c r="E267" s="10" t="s">
        <v>142</v>
      </c>
      <c r="F267" s="12" t="s">
        <v>942</v>
      </c>
      <c r="G267" s="10" t="s">
        <v>943</v>
      </c>
      <c r="H267" s="9" t="s">
        <v>5</v>
      </c>
      <c r="I267" s="8">
        <v>52</v>
      </c>
      <c r="J267" s="11">
        <v>43764.020613425928</v>
      </c>
      <c r="K267" s="11">
        <f t="shared" si="12"/>
        <v>43764</v>
      </c>
      <c r="L267" s="10" t="s">
        <v>6</v>
      </c>
      <c r="M267" s="12" t="s">
        <v>757</v>
      </c>
      <c r="N267" s="10" t="s">
        <v>23</v>
      </c>
      <c r="O267" s="10"/>
      <c r="P267" s="10" t="s">
        <v>24</v>
      </c>
      <c r="Q267" s="10" t="s">
        <v>75</v>
      </c>
      <c r="R267" s="12" t="s">
        <v>82</v>
      </c>
      <c r="S267" s="9">
        <v>40</v>
      </c>
      <c r="T267" s="13" t="s">
        <v>106</v>
      </c>
    </row>
    <row r="268" spans="1:20" x14ac:dyDescent="0.25">
      <c r="A268" s="8">
        <v>41.6</v>
      </c>
      <c r="B268" s="9" t="s">
        <v>4</v>
      </c>
      <c r="C268" s="7">
        <f t="shared" si="11"/>
        <v>38.6</v>
      </c>
      <c r="D268" s="13" t="s">
        <v>78</v>
      </c>
      <c r="E268" s="10" t="s">
        <v>961</v>
      </c>
      <c r="F268" s="10"/>
      <c r="G268" s="10" t="s">
        <v>480</v>
      </c>
      <c r="H268" s="9" t="s">
        <v>4</v>
      </c>
      <c r="I268" s="8">
        <v>36</v>
      </c>
      <c r="J268" s="11">
        <v>43765.527048611111</v>
      </c>
      <c r="K268" s="11">
        <f t="shared" si="12"/>
        <v>43765</v>
      </c>
      <c r="L268" s="10" t="s">
        <v>6</v>
      </c>
      <c r="M268" s="12" t="s">
        <v>757</v>
      </c>
      <c r="N268" s="10" t="s">
        <v>23</v>
      </c>
      <c r="O268" s="10"/>
      <c r="P268" s="10" t="s">
        <v>24</v>
      </c>
      <c r="Q268" s="10" t="s">
        <v>75</v>
      </c>
      <c r="R268" s="12" t="s">
        <v>82</v>
      </c>
      <c r="S268" s="9">
        <v>44</v>
      </c>
      <c r="T268" s="13" t="s">
        <v>106</v>
      </c>
    </row>
    <row r="269" spans="1:20" x14ac:dyDescent="0.25">
      <c r="A269" s="8">
        <v>7.1</v>
      </c>
      <c r="B269" s="9" t="s">
        <v>5</v>
      </c>
      <c r="C269" s="7">
        <f t="shared" si="11"/>
        <v>4.0999999999999996</v>
      </c>
      <c r="D269" s="13" t="s">
        <v>78</v>
      </c>
      <c r="E269" s="10" t="s">
        <v>438</v>
      </c>
      <c r="F269" s="10" t="s">
        <v>439</v>
      </c>
      <c r="G269" s="10" t="s">
        <v>440</v>
      </c>
      <c r="H269" s="9" t="s">
        <v>4</v>
      </c>
      <c r="I269" s="8">
        <v>48</v>
      </c>
      <c r="J269" s="11">
        <v>43766.884074074071</v>
      </c>
      <c r="K269" s="11">
        <f t="shared" si="12"/>
        <v>43766</v>
      </c>
      <c r="L269" s="10" t="s">
        <v>6</v>
      </c>
      <c r="M269" s="12" t="s">
        <v>99</v>
      </c>
      <c r="N269" s="10" t="s">
        <v>30</v>
      </c>
      <c r="O269" s="10" t="s">
        <v>30</v>
      </c>
      <c r="P269" s="10" t="s">
        <v>30</v>
      </c>
      <c r="Q269" s="10" t="s">
        <v>75</v>
      </c>
      <c r="R269" s="12" t="s">
        <v>82</v>
      </c>
      <c r="S269" s="9">
        <v>48</v>
      </c>
      <c r="T269" s="13" t="s">
        <v>106</v>
      </c>
    </row>
    <row r="270" spans="1:20" s="12" customFormat="1" x14ac:dyDescent="0.25">
      <c r="A270" s="8">
        <v>6.1</v>
      </c>
      <c r="B270" s="9" t="s">
        <v>5</v>
      </c>
      <c r="C270" s="7">
        <f t="shared" si="11"/>
        <v>3.0999999999999996</v>
      </c>
      <c r="D270" s="13" t="s">
        <v>78</v>
      </c>
      <c r="E270" s="12" t="s">
        <v>784</v>
      </c>
      <c r="F270" s="10"/>
      <c r="G270" s="10" t="s">
        <v>785</v>
      </c>
      <c r="H270" s="9" t="s">
        <v>5</v>
      </c>
      <c r="I270" s="8">
        <v>47</v>
      </c>
      <c r="J270" s="11">
        <v>43766.260358796295</v>
      </c>
      <c r="K270" s="11">
        <f t="shared" si="12"/>
        <v>43766</v>
      </c>
      <c r="L270" s="10" t="s">
        <v>6</v>
      </c>
      <c r="M270" s="12" t="s">
        <v>757</v>
      </c>
      <c r="N270" s="10" t="s">
        <v>31</v>
      </c>
      <c r="O270" s="10"/>
      <c r="P270" s="10" t="s">
        <v>31</v>
      </c>
      <c r="Q270" s="10" t="s">
        <v>75</v>
      </c>
      <c r="R270" s="12" t="s">
        <v>82</v>
      </c>
      <c r="S270" s="9">
        <v>20</v>
      </c>
      <c r="T270" s="13" t="s">
        <v>106</v>
      </c>
    </row>
    <row r="271" spans="1:20" x14ac:dyDescent="0.25">
      <c r="A271" s="8">
        <v>14.6</v>
      </c>
      <c r="B271" s="9" t="s">
        <v>4</v>
      </c>
      <c r="C271" s="7">
        <f t="shared" si="11"/>
        <v>11.6</v>
      </c>
      <c r="D271" s="13" t="s">
        <v>78</v>
      </c>
      <c r="E271" s="12" t="s">
        <v>441</v>
      </c>
      <c r="F271" s="10" t="s">
        <v>442</v>
      </c>
      <c r="G271" s="10" t="s">
        <v>443</v>
      </c>
      <c r="H271" s="9" t="s">
        <v>4</v>
      </c>
      <c r="I271" s="8">
        <v>48</v>
      </c>
      <c r="J271" s="11">
        <v>43767.873287037037</v>
      </c>
      <c r="K271" s="11">
        <f t="shared" si="12"/>
        <v>43767</v>
      </c>
      <c r="L271" s="10" t="s">
        <v>6</v>
      </c>
      <c r="M271" s="12" t="s">
        <v>99</v>
      </c>
      <c r="N271" s="10" t="s">
        <v>35</v>
      </c>
      <c r="O271" s="10"/>
      <c r="P271" s="10" t="s">
        <v>35</v>
      </c>
      <c r="Q271" s="10" t="s">
        <v>75</v>
      </c>
      <c r="R271" s="12" t="s">
        <v>82</v>
      </c>
      <c r="S271" s="9">
        <v>45</v>
      </c>
      <c r="T271" s="13" t="s">
        <v>106</v>
      </c>
    </row>
    <row r="272" spans="1:20" x14ac:dyDescent="0.25">
      <c r="A272" s="8">
        <v>3.4</v>
      </c>
      <c r="B272" s="9" t="s">
        <v>4</v>
      </c>
      <c r="C272" s="7">
        <v>1</v>
      </c>
      <c r="D272" s="13" t="s">
        <v>78</v>
      </c>
      <c r="E272" s="10" t="s">
        <v>381</v>
      </c>
      <c r="F272" s="10" t="s">
        <v>382</v>
      </c>
      <c r="G272" s="10" t="s">
        <v>383</v>
      </c>
      <c r="H272" s="9" t="s">
        <v>5</v>
      </c>
      <c r="I272" s="8">
        <v>53</v>
      </c>
      <c r="J272" s="11">
        <v>43768.75304398148</v>
      </c>
      <c r="K272" s="11">
        <f t="shared" si="12"/>
        <v>43768</v>
      </c>
      <c r="L272" s="10" t="s">
        <v>6</v>
      </c>
      <c r="M272" s="12" t="s">
        <v>99</v>
      </c>
      <c r="N272" s="10" t="s">
        <v>23</v>
      </c>
      <c r="O272" s="10"/>
      <c r="P272" s="10" t="s">
        <v>24</v>
      </c>
      <c r="Q272" s="10" t="s">
        <v>75</v>
      </c>
      <c r="R272" s="12" t="s">
        <v>82</v>
      </c>
      <c r="S272" s="9">
        <v>52</v>
      </c>
      <c r="T272" s="13" t="s">
        <v>106</v>
      </c>
    </row>
    <row r="273" spans="1:20" x14ac:dyDescent="0.25">
      <c r="A273" s="8">
        <v>4.2</v>
      </c>
      <c r="B273" s="9" t="s">
        <v>5</v>
      </c>
      <c r="C273" s="7">
        <f t="shared" ref="C273:C304" si="13">A273-3</f>
        <v>1.2000000000000002</v>
      </c>
      <c r="D273" s="13" t="s">
        <v>78</v>
      </c>
      <c r="E273" s="12" t="s">
        <v>393</v>
      </c>
      <c r="F273" s="12" t="s">
        <v>398</v>
      </c>
      <c r="G273" s="10" t="s">
        <v>399</v>
      </c>
      <c r="H273" s="9" t="s">
        <v>5</v>
      </c>
      <c r="I273" s="8">
        <v>53</v>
      </c>
      <c r="J273" s="11">
        <v>43769.787835648145</v>
      </c>
      <c r="K273" s="11">
        <f t="shared" si="12"/>
        <v>43769</v>
      </c>
      <c r="L273" s="10" t="s">
        <v>6</v>
      </c>
      <c r="M273" s="12" t="s">
        <v>99</v>
      </c>
      <c r="N273" s="10" t="s">
        <v>23</v>
      </c>
      <c r="O273" s="10"/>
      <c r="P273" s="10" t="s">
        <v>24</v>
      </c>
      <c r="Q273" s="10" t="s">
        <v>75</v>
      </c>
      <c r="R273" s="12" t="s">
        <v>82</v>
      </c>
      <c r="S273" s="9">
        <v>40</v>
      </c>
      <c r="T273" s="13" t="s">
        <v>106</v>
      </c>
    </row>
    <row r="274" spans="1:20" x14ac:dyDescent="0.25">
      <c r="A274" s="8">
        <v>8.5</v>
      </c>
      <c r="B274" s="9" t="s">
        <v>5</v>
      </c>
      <c r="C274" s="7">
        <f t="shared" si="13"/>
        <v>5.5</v>
      </c>
      <c r="D274" s="13" t="s">
        <v>78</v>
      </c>
      <c r="E274" s="10" t="s">
        <v>277</v>
      </c>
      <c r="F274" s="10"/>
      <c r="G274" s="10" t="s">
        <v>278</v>
      </c>
      <c r="H274" s="9" t="s">
        <v>4</v>
      </c>
      <c r="I274" s="8">
        <v>41</v>
      </c>
      <c r="J274" s="11">
        <v>43770.627500000002</v>
      </c>
      <c r="K274" s="11">
        <f t="shared" si="12"/>
        <v>43770</v>
      </c>
      <c r="L274" s="10" t="s">
        <v>6</v>
      </c>
      <c r="M274" s="12" t="s">
        <v>81</v>
      </c>
      <c r="N274" s="10" t="s">
        <v>7</v>
      </c>
      <c r="O274" s="10"/>
      <c r="P274" s="10" t="s">
        <v>7</v>
      </c>
      <c r="Q274" s="10" t="s">
        <v>75</v>
      </c>
      <c r="R274" s="10" t="s">
        <v>82</v>
      </c>
      <c r="S274" s="9">
        <v>44</v>
      </c>
      <c r="T274" s="13" t="s">
        <v>106</v>
      </c>
    </row>
    <row r="275" spans="1:20" x14ac:dyDescent="0.25">
      <c r="A275" s="8">
        <v>11.7</v>
      </c>
      <c r="B275" s="9" t="s">
        <v>4</v>
      </c>
      <c r="C275" s="7">
        <f t="shared" si="13"/>
        <v>8.6999999999999993</v>
      </c>
      <c r="D275" s="13" t="s">
        <v>78</v>
      </c>
      <c r="E275" s="10" t="s">
        <v>142</v>
      </c>
      <c r="F275" s="10" t="s">
        <v>798</v>
      </c>
      <c r="G275" s="10" t="s">
        <v>799</v>
      </c>
      <c r="H275" s="9" t="s">
        <v>5</v>
      </c>
      <c r="I275" s="8">
        <v>52</v>
      </c>
      <c r="J275" s="11">
        <v>43771.010821759257</v>
      </c>
      <c r="K275" s="11">
        <f t="shared" si="12"/>
        <v>43771</v>
      </c>
      <c r="L275" s="10" t="s">
        <v>6</v>
      </c>
      <c r="M275" s="12" t="s">
        <v>757</v>
      </c>
      <c r="N275" s="10" t="s">
        <v>23</v>
      </c>
      <c r="O275" s="10"/>
      <c r="P275" s="10" t="s">
        <v>24</v>
      </c>
      <c r="Q275" s="10" t="s">
        <v>75</v>
      </c>
      <c r="R275" s="12" t="s">
        <v>82</v>
      </c>
      <c r="S275" s="9">
        <v>31</v>
      </c>
      <c r="T275" s="13" t="s">
        <v>106</v>
      </c>
    </row>
    <row r="276" spans="1:20" x14ac:dyDescent="0.25">
      <c r="A276" s="8">
        <v>19</v>
      </c>
      <c r="B276" s="9" t="s">
        <v>5</v>
      </c>
      <c r="C276" s="7">
        <f t="shared" si="13"/>
        <v>16</v>
      </c>
      <c r="D276" s="13" t="s">
        <v>78</v>
      </c>
      <c r="E276" s="10" t="s">
        <v>1129</v>
      </c>
      <c r="F276" s="10"/>
      <c r="G276" s="10" t="s">
        <v>1130</v>
      </c>
      <c r="H276" s="9" t="s">
        <v>4</v>
      </c>
      <c r="I276" s="9">
        <v>30</v>
      </c>
      <c r="J276" s="11">
        <v>43771.735474537039</v>
      </c>
      <c r="K276" s="11">
        <f t="shared" si="12"/>
        <v>43771</v>
      </c>
      <c r="L276" s="10" t="s">
        <v>6</v>
      </c>
      <c r="M276" s="12" t="s">
        <v>1037</v>
      </c>
      <c r="N276" s="10" t="s">
        <v>10</v>
      </c>
      <c r="O276" s="10"/>
      <c r="P276" s="10" t="s">
        <v>10</v>
      </c>
      <c r="Q276" s="10" t="s">
        <v>1309</v>
      </c>
      <c r="R276" s="10" t="s">
        <v>1309</v>
      </c>
      <c r="S276" s="9">
        <v>48</v>
      </c>
      <c r="T276" s="13" t="s">
        <v>106</v>
      </c>
    </row>
    <row r="277" spans="1:20" x14ac:dyDescent="0.25">
      <c r="A277" s="8">
        <v>9.9</v>
      </c>
      <c r="B277" s="9" t="s">
        <v>5</v>
      </c>
      <c r="C277" s="7">
        <f t="shared" si="13"/>
        <v>6.9</v>
      </c>
      <c r="D277" s="13" t="s">
        <v>78</v>
      </c>
      <c r="E277" s="10" t="s">
        <v>481</v>
      </c>
      <c r="F277" s="10"/>
      <c r="G277" s="10" t="s">
        <v>193</v>
      </c>
      <c r="H277" s="9" t="s">
        <v>4</v>
      </c>
      <c r="I277" s="8">
        <v>36</v>
      </c>
      <c r="J277" s="11">
        <v>43772.772083333337</v>
      </c>
      <c r="K277" s="11">
        <f t="shared" si="12"/>
        <v>43772</v>
      </c>
      <c r="L277" s="10" t="s">
        <v>6</v>
      </c>
      <c r="M277" s="12" t="s">
        <v>99</v>
      </c>
      <c r="N277" s="10" t="s">
        <v>23</v>
      </c>
      <c r="O277" s="10"/>
      <c r="P277" s="10" t="s">
        <v>24</v>
      </c>
      <c r="Q277" s="10" t="s">
        <v>75</v>
      </c>
      <c r="R277" s="12" t="s">
        <v>82</v>
      </c>
      <c r="S277" s="9">
        <v>56</v>
      </c>
      <c r="T277" s="13" t="s">
        <v>106</v>
      </c>
    </row>
    <row r="278" spans="1:20" x14ac:dyDescent="0.25">
      <c r="A278" s="8">
        <v>5.8</v>
      </c>
      <c r="B278" s="9" t="s">
        <v>5</v>
      </c>
      <c r="C278" s="7">
        <f t="shared" si="13"/>
        <v>2.8</v>
      </c>
      <c r="D278" s="13" t="s">
        <v>78</v>
      </c>
      <c r="E278" s="10" t="s">
        <v>537</v>
      </c>
      <c r="F278" s="12" t="s">
        <v>542</v>
      </c>
      <c r="G278" s="10" t="s">
        <v>543</v>
      </c>
      <c r="H278" s="9" t="s">
        <v>5</v>
      </c>
      <c r="I278" s="8">
        <v>47</v>
      </c>
      <c r="J278" s="11">
        <v>43773.148958333331</v>
      </c>
      <c r="K278" s="11">
        <f t="shared" si="12"/>
        <v>43773</v>
      </c>
      <c r="L278" s="10" t="s">
        <v>6</v>
      </c>
      <c r="M278" s="12" t="s">
        <v>99</v>
      </c>
      <c r="N278" s="10" t="s">
        <v>23</v>
      </c>
      <c r="O278" s="10"/>
      <c r="P278" s="10" t="s">
        <v>24</v>
      </c>
      <c r="Q278" s="10" t="s">
        <v>75</v>
      </c>
      <c r="R278" s="12" t="s">
        <v>82</v>
      </c>
      <c r="S278" s="9">
        <v>23</v>
      </c>
      <c r="T278" s="13" t="s">
        <v>106</v>
      </c>
    </row>
    <row r="279" spans="1:20" x14ac:dyDescent="0.25">
      <c r="A279" s="8">
        <v>31.9</v>
      </c>
      <c r="B279" s="9" t="s">
        <v>4</v>
      </c>
      <c r="C279" s="7">
        <f t="shared" si="13"/>
        <v>28.9</v>
      </c>
      <c r="D279" s="13" t="s">
        <v>78</v>
      </c>
      <c r="E279" s="10" t="s">
        <v>841</v>
      </c>
      <c r="F279" s="10"/>
      <c r="G279" s="10" t="s">
        <v>842</v>
      </c>
      <c r="H279" s="9" t="s">
        <v>4</v>
      </c>
      <c r="I279" s="8">
        <v>53</v>
      </c>
      <c r="J279" s="11">
        <v>43774.462465277778</v>
      </c>
      <c r="K279" s="11">
        <f t="shared" si="12"/>
        <v>43774</v>
      </c>
      <c r="L279" s="10" t="s">
        <v>6</v>
      </c>
      <c r="M279" s="12" t="s">
        <v>757</v>
      </c>
      <c r="N279" s="10" t="s">
        <v>7</v>
      </c>
      <c r="O279" s="10"/>
      <c r="P279" s="10" t="s">
        <v>7</v>
      </c>
      <c r="Q279" s="10" t="s">
        <v>75</v>
      </c>
      <c r="R279" s="10" t="s">
        <v>82</v>
      </c>
      <c r="S279" s="9">
        <v>28</v>
      </c>
      <c r="T279" s="13" t="s">
        <v>106</v>
      </c>
    </row>
    <row r="280" spans="1:20" x14ac:dyDescent="0.25">
      <c r="A280" s="8">
        <v>70.8</v>
      </c>
      <c r="B280" s="9" t="s">
        <v>4</v>
      </c>
      <c r="C280" s="7">
        <f t="shared" si="13"/>
        <v>67.8</v>
      </c>
      <c r="D280" s="13" t="s">
        <v>78</v>
      </c>
      <c r="E280" s="10" t="s">
        <v>1004</v>
      </c>
      <c r="F280" s="10"/>
      <c r="G280" s="10" t="s">
        <v>1005</v>
      </c>
      <c r="H280" s="9" t="s">
        <v>4</v>
      </c>
      <c r="I280" s="8">
        <v>41</v>
      </c>
      <c r="J280" s="11">
        <v>43774.990682870368</v>
      </c>
      <c r="K280" s="11">
        <f t="shared" si="12"/>
        <v>43774</v>
      </c>
      <c r="L280" s="10" t="s">
        <v>6</v>
      </c>
      <c r="M280" s="12" t="s">
        <v>757</v>
      </c>
      <c r="N280" s="10" t="s">
        <v>41</v>
      </c>
      <c r="O280" s="10"/>
      <c r="P280" s="10" t="s">
        <v>41</v>
      </c>
      <c r="Q280" s="10" t="s">
        <v>75</v>
      </c>
      <c r="R280" s="10" t="s">
        <v>82</v>
      </c>
      <c r="S280" s="9">
        <v>45</v>
      </c>
      <c r="T280" s="13" t="s">
        <v>106</v>
      </c>
    </row>
    <row r="281" spans="1:20" x14ac:dyDescent="0.25">
      <c r="A281" s="8">
        <v>17.8</v>
      </c>
      <c r="B281" s="9" t="s">
        <v>5</v>
      </c>
      <c r="C281" s="7">
        <f t="shared" si="13"/>
        <v>14.8</v>
      </c>
      <c r="D281" s="13" t="s">
        <v>78</v>
      </c>
      <c r="E281" s="10" t="s">
        <v>1061</v>
      </c>
      <c r="F281" s="10" t="s">
        <v>1062</v>
      </c>
      <c r="G281" s="10" t="s">
        <v>748</v>
      </c>
      <c r="H281" s="9" t="s">
        <v>5</v>
      </c>
      <c r="I281" s="8">
        <v>41</v>
      </c>
      <c r="J281" s="11">
        <v>43775.982939814814</v>
      </c>
      <c r="K281" s="11">
        <f t="shared" si="12"/>
        <v>43775</v>
      </c>
      <c r="L281" s="10" t="s">
        <v>6</v>
      </c>
      <c r="M281" s="12" t="s">
        <v>1037</v>
      </c>
      <c r="N281" s="10" t="s">
        <v>556</v>
      </c>
      <c r="O281" s="10" t="s">
        <v>199</v>
      </c>
      <c r="P281" s="10" t="s">
        <v>199</v>
      </c>
      <c r="Q281" s="10" t="s">
        <v>75</v>
      </c>
      <c r="R281" s="12" t="s">
        <v>82</v>
      </c>
      <c r="S281" s="9">
        <v>31</v>
      </c>
      <c r="T281" s="13" t="s">
        <v>106</v>
      </c>
    </row>
    <row r="282" spans="1:20" x14ac:dyDescent="0.25">
      <c r="A282" s="8">
        <v>4.5999999999999996</v>
      </c>
      <c r="B282" s="9" t="s">
        <v>4</v>
      </c>
      <c r="C282" s="7">
        <f t="shared" si="13"/>
        <v>1.5999999999999996</v>
      </c>
      <c r="D282" s="13" t="s">
        <v>78</v>
      </c>
      <c r="E282" s="10"/>
      <c r="F282" s="10" t="s">
        <v>267</v>
      </c>
      <c r="G282" s="10" t="s">
        <v>268</v>
      </c>
      <c r="H282" s="9" t="s">
        <v>4</v>
      </c>
      <c r="I282" s="8">
        <v>36</v>
      </c>
      <c r="J282" s="11">
        <v>43776.972650462965</v>
      </c>
      <c r="K282" s="11">
        <f t="shared" si="12"/>
        <v>43776</v>
      </c>
      <c r="L282" s="10" t="s">
        <v>6</v>
      </c>
      <c r="M282" s="12" t="s">
        <v>81</v>
      </c>
      <c r="N282" s="10" t="s">
        <v>8</v>
      </c>
      <c r="O282" s="12" t="s">
        <v>269</v>
      </c>
      <c r="P282" s="10" t="s">
        <v>13</v>
      </c>
      <c r="Q282" s="10" t="s">
        <v>1309</v>
      </c>
      <c r="R282" s="10" t="s">
        <v>1309</v>
      </c>
      <c r="S282" s="9">
        <v>38</v>
      </c>
      <c r="T282" s="13" t="s">
        <v>106</v>
      </c>
    </row>
    <row r="283" spans="1:20" x14ac:dyDescent="0.25">
      <c r="A283" s="8">
        <v>7.4</v>
      </c>
      <c r="B283" s="9" t="s">
        <v>5</v>
      </c>
      <c r="C283" s="7">
        <f t="shared" si="13"/>
        <v>4.4000000000000004</v>
      </c>
      <c r="D283" s="13" t="s">
        <v>78</v>
      </c>
      <c r="E283" s="10" t="s">
        <v>806</v>
      </c>
      <c r="F283" s="10"/>
      <c r="G283" s="10" t="s">
        <v>807</v>
      </c>
      <c r="H283" s="9" t="s">
        <v>4</v>
      </c>
      <c r="I283" s="8">
        <v>36</v>
      </c>
      <c r="J283" s="11">
        <v>43777.800625000003</v>
      </c>
      <c r="K283" s="11">
        <f t="shared" si="12"/>
        <v>43777</v>
      </c>
      <c r="L283" s="10" t="s">
        <v>6</v>
      </c>
      <c r="M283" s="12" t="s">
        <v>757</v>
      </c>
      <c r="N283" s="10" t="s">
        <v>23</v>
      </c>
      <c r="O283" s="10"/>
      <c r="P283" s="10" t="s">
        <v>24</v>
      </c>
      <c r="Q283" s="10" t="s">
        <v>75</v>
      </c>
      <c r="R283" s="12" t="s">
        <v>82</v>
      </c>
      <c r="S283" s="9">
        <v>49</v>
      </c>
      <c r="T283" s="13" t="s">
        <v>106</v>
      </c>
    </row>
    <row r="284" spans="1:20" x14ac:dyDescent="0.25">
      <c r="A284" s="8">
        <v>6.1</v>
      </c>
      <c r="B284" s="9" t="s">
        <v>4</v>
      </c>
      <c r="C284" s="7">
        <f t="shared" si="13"/>
        <v>3.0999999999999996</v>
      </c>
      <c r="D284" s="13" t="s">
        <v>78</v>
      </c>
      <c r="E284" s="10" t="s">
        <v>482</v>
      </c>
      <c r="F284" s="10"/>
      <c r="G284" s="10" t="s">
        <v>483</v>
      </c>
      <c r="H284" s="9" t="s">
        <v>4</v>
      </c>
      <c r="I284" s="8">
        <v>36</v>
      </c>
      <c r="J284" s="11">
        <v>43778.517974537041</v>
      </c>
      <c r="K284" s="11">
        <f t="shared" si="12"/>
        <v>43778</v>
      </c>
      <c r="L284" s="10" t="s">
        <v>6</v>
      </c>
      <c r="M284" s="12" t="s">
        <v>99</v>
      </c>
      <c r="N284" s="10" t="s">
        <v>23</v>
      </c>
      <c r="O284" s="10"/>
      <c r="P284" s="10" t="s">
        <v>24</v>
      </c>
      <c r="Q284" s="10" t="s">
        <v>75</v>
      </c>
      <c r="R284" s="12" t="s">
        <v>82</v>
      </c>
      <c r="S284" s="9">
        <v>42</v>
      </c>
      <c r="T284" s="13" t="s">
        <v>106</v>
      </c>
    </row>
    <row r="285" spans="1:20" s="12" customFormat="1" x14ac:dyDescent="0.25">
      <c r="A285" s="8">
        <v>7</v>
      </c>
      <c r="B285" s="9" t="s">
        <v>4</v>
      </c>
      <c r="C285" s="7">
        <f t="shared" si="13"/>
        <v>4</v>
      </c>
      <c r="D285" s="13" t="s">
        <v>78</v>
      </c>
      <c r="E285" s="10" t="s">
        <v>346</v>
      </c>
      <c r="F285" s="10" t="s">
        <v>347</v>
      </c>
      <c r="G285" s="10" t="s">
        <v>348</v>
      </c>
      <c r="H285" s="9" t="s">
        <v>5</v>
      </c>
      <c r="I285" s="8">
        <v>41</v>
      </c>
      <c r="J285" s="11">
        <v>43779.523125</v>
      </c>
      <c r="K285" s="11">
        <f t="shared" si="12"/>
        <v>43779</v>
      </c>
      <c r="L285" s="10" t="s">
        <v>6</v>
      </c>
      <c r="M285" s="12" t="s">
        <v>99</v>
      </c>
      <c r="N285" s="10" t="s">
        <v>8</v>
      </c>
      <c r="O285" s="10"/>
      <c r="P285" s="10" t="s">
        <v>24</v>
      </c>
      <c r="Q285" s="10" t="s">
        <v>75</v>
      </c>
      <c r="R285" s="12" t="s">
        <v>82</v>
      </c>
      <c r="S285" s="9">
        <v>51</v>
      </c>
      <c r="T285" s="13" t="s">
        <v>106</v>
      </c>
    </row>
    <row r="286" spans="1:20" ht="19.5" customHeight="1" x14ac:dyDescent="0.25">
      <c r="A286" s="8">
        <v>13.8</v>
      </c>
      <c r="B286" s="9" t="s">
        <v>4</v>
      </c>
      <c r="C286" s="7">
        <f t="shared" si="13"/>
        <v>10.8</v>
      </c>
      <c r="D286" s="13" t="s">
        <v>78</v>
      </c>
      <c r="E286" s="10" t="s">
        <v>484</v>
      </c>
      <c r="F286" s="10"/>
      <c r="G286" s="10" t="s">
        <v>485</v>
      </c>
      <c r="H286" s="9" t="s">
        <v>4</v>
      </c>
      <c r="I286" s="8">
        <v>36</v>
      </c>
      <c r="J286" s="11">
        <v>43780.723171296297</v>
      </c>
      <c r="K286" s="11">
        <f t="shared" si="12"/>
        <v>43780</v>
      </c>
      <c r="L286" s="10" t="s">
        <v>6</v>
      </c>
      <c r="M286" s="12" t="s">
        <v>99</v>
      </c>
      <c r="N286" s="10" t="s">
        <v>23</v>
      </c>
      <c r="O286" s="10"/>
      <c r="P286" s="10" t="s">
        <v>24</v>
      </c>
      <c r="Q286" s="10" t="s">
        <v>75</v>
      </c>
      <c r="R286" s="12" t="s">
        <v>82</v>
      </c>
      <c r="S286" s="9">
        <v>43</v>
      </c>
      <c r="T286" s="13" t="s">
        <v>106</v>
      </c>
    </row>
    <row r="287" spans="1:20" x14ac:dyDescent="0.25">
      <c r="A287" s="8">
        <v>29.1</v>
      </c>
      <c r="B287" s="9" t="s">
        <v>4</v>
      </c>
      <c r="C287" s="7">
        <f t="shared" si="13"/>
        <v>26.1</v>
      </c>
      <c r="D287" s="13" t="s">
        <v>78</v>
      </c>
      <c r="E287" s="10" t="s">
        <v>1006</v>
      </c>
      <c r="F287" s="10"/>
      <c r="G287" s="10" t="s">
        <v>1007</v>
      </c>
      <c r="H287" s="9" t="s">
        <v>4</v>
      </c>
      <c r="I287" s="8">
        <v>41</v>
      </c>
      <c r="J287" s="11">
        <v>43781.756863425922</v>
      </c>
      <c r="K287" s="11">
        <f t="shared" si="12"/>
        <v>43781</v>
      </c>
      <c r="L287" s="10" t="s">
        <v>6</v>
      </c>
      <c r="M287" s="12" t="s">
        <v>757</v>
      </c>
      <c r="N287" s="10" t="s">
        <v>24</v>
      </c>
      <c r="O287" s="10"/>
      <c r="P287" s="10" t="s">
        <v>24</v>
      </c>
      <c r="Q287" s="10" t="s">
        <v>75</v>
      </c>
      <c r="R287" s="10" t="s">
        <v>82</v>
      </c>
      <c r="S287" s="9">
        <v>47</v>
      </c>
      <c r="T287" s="13" t="s">
        <v>106</v>
      </c>
    </row>
    <row r="288" spans="1:20" x14ac:dyDescent="0.25">
      <c r="A288" s="8">
        <v>7.1</v>
      </c>
      <c r="B288" s="9" t="s">
        <v>4</v>
      </c>
      <c r="C288" s="7">
        <f t="shared" si="13"/>
        <v>4.0999999999999996</v>
      </c>
      <c r="D288" s="13" t="s">
        <v>78</v>
      </c>
      <c r="E288" s="12" t="s">
        <v>227</v>
      </c>
      <c r="F288" s="10"/>
      <c r="G288" s="10" t="s">
        <v>228</v>
      </c>
      <c r="H288" s="9" t="s">
        <v>4</v>
      </c>
      <c r="I288" s="8">
        <v>48</v>
      </c>
      <c r="J288" s="11">
        <v>43782.829421296294</v>
      </c>
      <c r="K288" s="11">
        <f t="shared" si="12"/>
        <v>43782</v>
      </c>
      <c r="L288" s="10" t="s">
        <v>6</v>
      </c>
      <c r="M288" s="12" t="s">
        <v>81</v>
      </c>
      <c r="N288" s="10" t="s">
        <v>7</v>
      </c>
      <c r="O288" s="10"/>
      <c r="P288" s="10" t="s">
        <v>7</v>
      </c>
      <c r="Q288" s="10" t="s">
        <v>75</v>
      </c>
      <c r="R288" s="12" t="s">
        <v>82</v>
      </c>
      <c r="S288" s="9">
        <v>42</v>
      </c>
      <c r="T288" s="13" t="s">
        <v>106</v>
      </c>
    </row>
    <row r="289" spans="1:20" x14ac:dyDescent="0.25">
      <c r="A289" s="8">
        <v>5</v>
      </c>
      <c r="B289" s="9" t="s">
        <v>4</v>
      </c>
      <c r="C289" s="7">
        <f t="shared" si="13"/>
        <v>2</v>
      </c>
      <c r="D289" s="13" t="s">
        <v>78</v>
      </c>
      <c r="E289" s="10" t="s">
        <v>213</v>
      </c>
      <c r="F289" s="10" t="s">
        <v>776</v>
      </c>
      <c r="G289" s="10" t="s">
        <v>777</v>
      </c>
      <c r="H289" s="9" t="s">
        <v>5</v>
      </c>
      <c r="I289" s="8">
        <v>46</v>
      </c>
      <c r="J289" s="11">
        <v>43783.679652777777</v>
      </c>
      <c r="K289" s="11">
        <f t="shared" si="12"/>
        <v>43783</v>
      </c>
      <c r="L289" s="10" t="s">
        <v>6</v>
      </c>
      <c r="M289" s="12" t="s">
        <v>757</v>
      </c>
      <c r="N289" s="10" t="s">
        <v>7</v>
      </c>
      <c r="O289" s="10"/>
      <c r="P289" s="10" t="s">
        <v>7</v>
      </c>
      <c r="Q289" s="10" t="s">
        <v>75</v>
      </c>
      <c r="R289" s="12" t="s">
        <v>82</v>
      </c>
      <c r="S289" s="9">
        <v>38</v>
      </c>
      <c r="T289" s="13" t="s">
        <v>106</v>
      </c>
    </row>
    <row r="290" spans="1:20" x14ac:dyDescent="0.25">
      <c r="A290" s="8">
        <v>27.3</v>
      </c>
      <c r="B290" s="9" t="s">
        <v>5</v>
      </c>
      <c r="C290" s="7">
        <f t="shared" si="13"/>
        <v>24.3</v>
      </c>
      <c r="D290" s="13" t="s">
        <v>78</v>
      </c>
      <c r="E290" s="12" t="s">
        <v>888</v>
      </c>
      <c r="F290" s="10"/>
      <c r="G290" s="10" t="s">
        <v>889</v>
      </c>
      <c r="H290" s="9" t="s">
        <v>5</v>
      </c>
      <c r="I290" s="8">
        <v>47</v>
      </c>
      <c r="J290" s="11">
        <v>43784.254745370374</v>
      </c>
      <c r="K290" s="11">
        <f t="shared" si="12"/>
        <v>43784</v>
      </c>
      <c r="L290" s="10" t="s">
        <v>6</v>
      </c>
      <c r="M290" s="12" t="s">
        <v>757</v>
      </c>
      <c r="N290" s="10" t="s">
        <v>24</v>
      </c>
      <c r="O290" s="10"/>
      <c r="P290" s="10" t="s">
        <v>24</v>
      </c>
      <c r="Q290" s="10" t="s">
        <v>75</v>
      </c>
      <c r="R290" s="12" t="s">
        <v>82</v>
      </c>
      <c r="S290" s="9">
        <v>30</v>
      </c>
      <c r="T290" s="13" t="s">
        <v>106</v>
      </c>
    </row>
    <row r="291" spans="1:20" x14ac:dyDescent="0.25">
      <c r="A291" s="8">
        <v>7</v>
      </c>
      <c r="B291" s="9" t="s">
        <v>4</v>
      </c>
      <c r="C291" s="7">
        <f t="shared" si="13"/>
        <v>4</v>
      </c>
      <c r="D291" s="13" t="s">
        <v>78</v>
      </c>
      <c r="E291" s="10" t="s">
        <v>162</v>
      </c>
      <c r="F291" s="10" t="s">
        <v>580</v>
      </c>
      <c r="G291" s="10" t="s">
        <v>581</v>
      </c>
      <c r="H291" s="9" t="s">
        <v>5</v>
      </c>
      <c r="I291" s="8">
        <v>35</v>
      </c>
      <c r="J291" s="11">
        <v>43785.199918981481</v>
      </c>
      <c r="K291" s="11">
        <f t="shared" si="12"/>
        <v>43785</v>
      </c>
      <c r="L291" s="10" t="s">
        <v>6</v>
      </c>
      <c r="M291" s="12" t="s">
        <v>99</v>
      </c>
      <c r="N291" s="10" t="s">
        <v>24</v>
      </c>
      <c r="O291" s="10"/>
      <c r="P291" s="10" t="s">
        <v>24</v>
      </c>
      <c r="Q291" s="10" t="s">
        <v>75</v>
      </c>
      <c r="R291" s="12" t="s">
        <v>82</v>
      </c>
      <c r="S291" s="9">
        <v>19</v>
      </c>
      <c r="T291" s="13" t="s">
        <v>106</v>
      </c>
    </row>
    <row r="292" spans="1:20" x14ac:dyDescent="0.25">
      <c r="A292" s="8">
        <v>36</v>
      </c>
      <c r="B292" s="9" t="s">
        <v>5</v>
      </c>
      <c r="C292" s="7">
        <f t="shared" si="13"/>
        <v>33</v>
      </c>
      <c r="D292" s="13" t="s">
        <v>78</v>
      </c>
      <c r="E292" s="10" t="s">
        <v>452</v>
      </c>
      <c r="F292" s="10" t="s">
        <v>865</v>
      </c>
      <c r="G292" s="10" t="s">
        <v>867</v>
      </c>
      <c r="H292" s="9" t="s">
        <v>5</v>
      </c>
      <c r="I292" s="8">
        <v>46</v>
      </c>
      <c r="J292" s="11">
        <v>43786.463923611111</v>
      </c>
      <c r="K292" s="11">
        <f t="shared" si="12"/>
        <v>43786</v>
      </c>
      <c r="L292" s="10" t="s">
        <v>6</v>
      </c>
      <c r="M292" s="12" t="s">
        <v>757</v>
      </c>
      <c r="N292" s="10" t="s">
        <v>24</v>
      </c>
      <c r="O292" s="10"/>
      <c r="P292" s="10" t="s">
        <v>24</v>
      </c>
      <c r="Q292" s="10" t="s">
        <v>75</v>
      </c>
      <c r="R292" s="12" t="s">
        <v>82</v>
      </c>
      <c r="S292" s="9">
        <v>38</v>
      </c>
      <c r="T292" s="13" t="s">
        <v>106</v>
      </c>
    </row>
    <row r="293" spans="1:20" x14ac:dyDescent="0.25">
      <c r="A293" s="8">
        <v>45.5</v>
      </c>
      <c r="B293" s="9" t="s">
        <v>4</v>
      </c>
      <c r="C293" s="7">
        <f t="shared" si="13"/>
        <v>42.5</v>
      </c>
      <c r="D293" s="13" t="s">
        <v>78</v>
      </c>
      <c r="E293" s="10" t="s">
        <v>103</v>
      </c>
      <c r="F293" s="10"/>
      <c r="G293" s="10" t="s">
        <v>104</v>
      </c>
      <c r="H293" s="9" t="s">
        <v>4</v>
      </c>
      <c r="I293" s="8">
        <v>53</v>
      </c>
      <c r="J293" s="11">
        <v>43787.48369212963</v>
      </c>
      <c r="K293" s="11">
        <f t="shared" si="12"/>
        <v>43787</v>
      </c>
      <c r="L293" s="10" t="s">
        <v>6</v>
      </c>
      <c r="M293" s="12" t="s">
        <v>99</v>
      </c>
      <c r="N293" s="10" t="s">
        <v>105</v>
      </c>
      <c r="O293" s="10"/>
      <c r="P293" s="10" t="s">
        <v>1303</v>
      </c>
      <c r="Q293" s="10" t="s">
        <v>1309</v>
      </c>
      <c r="R293" s="10" t="s">
        <v>1309</v>
      </c>
      <c r="S293" s="9">
        <v>29</v>
      </c>
      <c r="T293" s="13" t="s">
        <v>106</v>
      </c>
    </row>
    <row r="294" spans="1:20" x14ac:dyDescent="0.25">
      <c r="A294" s="8">
        <v>6.3</v>
      </c>
      <c r="B294" s="9" t="s">
        <v>4</v>
      </c>
      <c r="C294" s="7">
        <f t="shared" si="13"/>
        <v>3.3</v>
      </c>
      <c r="D294" s="13" t="s">
        <v>78</v>
      </c>
      <c r="E294" s="10" t="s">
        <v>162</v>
      </c>
      <c r="F294" s="12" t="s">
        <v>544</v>
      </c>
      <c r="G294" s="10" t="s">
        <v>545</v>
      </c>
      <c r="H294" s="9" t="s">
        <v>5</v>
      </c>
      <c r="I294" s="8">
        <v>47</v>
      </c>
      <c r="J294" s="11">
        <v>43788.612337962964</v>
      </c>
      <c r="K294" s="11">
        <f t="shared" si="12"/>
        <v>43788</v>
      </c>
      <c r="L294" s="10" t="s">
        <v>6</v>
      </c>
      <c r="M294" s="12" t="s">
        <v>99</v>
      </c>
      <c r="N294" s="10" t="s">
        <v>23</v>
      </c>
      <c r="O294" s="10"/>
      <c r="P294" s="10" t="s">
        <v>24</v>
      </c>
      <c r="Q294" s="10" t="s">
        <v>75</v>
      </c>
      <c r="R294" s="12" t="s">
        <v>82</v>
      </c>
      <c r="S294" s="9">
        <v>22</v>
      </c>
      <c r="T294" s="13" t="s">
        <v>106</v>
      </c>
    </row>
    <row r="295" spans="1:20" x14ac:dyDescent="0.25">
      <c r="A295" s="8">
        <v>17.7</v>
      </c>
      <c r="B295" s="9" t="s">
        <v>5</v>
      </c>
      <c r="C295" s="7">
        <f t="shared" si="13"/>
        <v>14.7</v>
      </c>
      <c r="D295" s="13" t="s">
        <v>78</v>
      </c>
      <c r="E295" s="10" t="s">
        <v>452</v>
      </c>
      <c r="F295" s="10" t="s">
        <v>865</v>
      </c>
      <c r="G295" s="10" t="s">
        <v>868</v>
      </c>
      <c r="H295" s="9" t="s">
        <v>5</v>
      </c>
      <c r="I295" s="8">
        <v>46</v>
      </c>
      <c r="J295" s="11">
        <v>43789.973541666666</v>
      </c>
      <c r="K295" s="11">
        <f t="shared" si="12"/>
        <v>43789</v>
      </c>
      <c r="L295" s="10" t="s">
        <v>6</v>
      </c>
      <c r="M295" s="12" t="s">
        <v>757</v>
      </c>
      <c r="N295" s="10" t="s">
        <v>7</v>
      </c>
      <c r="O295" s="10"/>
      <c r="P295" s="10" t="s">
        <v>7</v>
      </c>
      <c r="Q295" s="10" t="s">
        <v>75</v>
      </c>
      <c r="R295" s="12" t="s">
        <v>82</v>
      </c>
      <c r="S295" s="9">
        <v>42</v>
      </c>
      <c r="T295" s="13" t="s">
        <v>106</v>
      </c>
    </row>
    <row r="296" spans="1:20" x14ac:dyDescent="0.25">
      <c r="A296" s="8">
        <v>30</v>
      </c>
      <c r="B296" s="9" t="s">
        <v>4</v>
      </c>
      <c r="C296" s="7">
        <f t="shared" si="13"/>
        <v>27</v>
      </c>
      <c r="D296" s="13" t="s">
        <v>78</v>
      </c>
      <c r="E296" s="12" t="s">
        <v>1254</v>
      </c>
      <c r="F296" s="10"/>
      <c r="G296" s="10" t="s">
        <v>1255</v>
      </c>
      <c r="H296" s="9" t="s">
        <v>5</v>
      </c>
      <c r="I296" s="8">
        <v>47</v>
      </c>
      <c r="J296" s="11">
        <v>43791.44835648148</v>
      </c>
      <c r="K296" s="11">
        <f t="shared" si="12"/>
        <v>43791</v>
      </c>
      <c r="L296" s="10" t="s">
        <v>6</v>
      </c>
      <c r="M296" s="12" t="s">
        <v>1208</v>
      </c>
      <c r="N296" s="10" t="s">
        <v>1256</v>
      </c>
      <c r="O296" s="10" t="s">
        <v>24</v>
      </c>
      <c r="P296" s="10" t="s">
        <v>24</v>
      </c>
      <c r="Q296" s="10" t="s">
        <v>75</v>
      </c>
      <c r="R296" s="12" t="s">
        <v>82</v>
      </c>
      <c r="S296" s="9">
        <v>47</v>
      </c>
      <c r="T296" s="13" t="s">
        <v>106</v>
      </c>
    </row>
    <row r="297" spans="1:20" x14ac:dyDescent="0.25">
      <c r="A297" s="8">
        <v>5.9</v>
      </c>
      <c r="B297" s="9" t="s">
        <v>5</v>
      </c>
      <c r="C297" s="7">
        <f t="shared" si="13"/>
        <v>2.9000000000000004</v>
      </c>
      <c r="D297" s="13" t="s">
        <v>78</v>
      </c>
      <c r="E297" s="10" t="s">
        <v>213</v>
      </c>
      <c r="F297" s="10" t="s">
        <v>373</v>
      </c>
      <c r="G297" s="10" t="s">
        <v>374</v>
      </c>
      <c r="H297" s="9" t="s">
        <v>5</v>
      </c>
      <c r="I297" s="8">
        <v>46</v>
      </c>
      <c r="J297" s="11">
        <v>43792.816747685189</v>
      </c>
      <c r="K297" s="11">
        <f t="shared" si="12"/>
        <v>43792</v>
      </c>
      <c r="L297" s="10" t="s">
        <v>6</v>
      </c>
      <c r="M297" s="12" t="s">
        <v>99</v>
      </c>
      <c r="N297" s="10" t="s">
        <v>7</v>
      </c>
      <c r="O297" s="10"/>
      <c r="P297" s="10" t="s">
        <v>7</v>
      </c>
      <c r="Q297" s="10" t="s">
        <v>75</v>
      </c>
      <c r="R297" s="12" t="s">
        <v>82</v>
      </c>
      <c r="S297" s="9">
        <v>35</v>
      </c>
      <c r="T297" s="13" t="s">
        <v>106</v>
      </c>
    </row>
    <row r="298" spans="1:20" x14ac:dyDescent="0.25">
      <c r="A298" s="8">
        <v>35</v>
      </c>
      <c r="B298" s="9" t="s">
        <v>4</v>
      </c>
      <c r="C298" s="7">
        <f t="shared" si="13"/>
        <v>32</v>
      </c>
      <c r="D298" s="13" t="s">
        <v>78</v>
      </c>
      <c r="E298" s="10" t="s">
        <v>717</v>
      </c>
      <c r="F298" s="10" t="s">
        <v>718</v>
      </c>
      <c r="G298" s="10" t="s">
        <v>719</v>
      </c>
      <c r="H298" s="9" t="s">
        <v>4</v>
      </c>
      <c r="I298" s="8">
        <v>53</v>
      </c>
      <c r="J298" s="11">
        <v>43794.466284722221</v>
      </c>
      <c r="K298" s="11">
        <f t="shared" si="12"/>
        <v>43794</v>
      </c>
      <c r="L298" s="10" t="s">
        <v>6</v>
      </c>
      <c r="M298" s="12" t="s">
        <v>714</v>
      </c>
      <c r="N298" s="10" t="s">
        <v>28</v>
      </c>
      <c r="O298" s="10"/>
      <c r="P298" s="10" t="s">
        <v>28</v>
      </c>
      <c r="Q298" s="10" t="s">
        <v>75</v>
      </c>
      <c r="R298" s="10" t="s">
        <v>82</v>
      </c>
      <c r="S298" s="9">
        <v>33</v>
      </c>
      <c r="T298" s="13" t="s">
        <v>106</v>
      </c>
    </row>
    <row r="299" spans="1:20" x14ac:dyDescent="0.25">
      <c r="A299" s="8">
        <v>10.6</v>
      </c>
      <c r="B299" s="9" t="s">
        <v>4</v>
      </c>
      <c r="C299" s="7">
        <f t="shared" si="13"/>
        <v>7.6</v>
      </c>
      <c r="D299" s="13" t="s">
        <v>78</v>
      </c>
      <c r="E299" s="10" t="s">
        <v>213</v>
      </c>
      <c r="F299" s="10" t="s">
        <v>1138</v>
      </c>
      <c r="G299" s="10" t="s">
        <v>1139</v>
      </c>
      <c r="H299" s="9" t="s">
        <v>5</v>
      </c>
      <c r="I299" s="8">
        <v>46</v>
      </c>
      <c r="J299" s="11">
        <v>43795.874444444446</v>
      </c>
      <c r="K299" s="11">
        <f t="shared" si="12"/>
        <v>43795</v>
      </c>
      <c r="L299" s="10" t="s">
        <v>6</v>
      </c>
      <c r="M299" s="12" t="s">
        <v>1136</v>
      </c>
      <c r="N299" s="10" t="s">
        <v>7</v>
      </c>
      <c r="O299" s="10"/>
      <c r="P299" s="10" t="s">
        <v>7</v>
      </c>
      <c r="Q299" s="10" t="s">
        <v>75</v>
      </c>
      <c r="R299" s="12" t="s">
        <v>82</v>
      </c>
      <c r="S299" s="9">
        <v>35</v>
      </c>
      <c r="T299" s="13" t="s">
        <v>106</v>
      </c>
    </row>
    <row r="300" spans="1:20" x14ac:dyDescent="0.25">
      <c r="A300" s="8">
        <v>8</v>
      </c>
      <c r="B300" s="9" t="s">
        <v>5</v>
      </c>
      <c r="C300" s="7">
        <f t="shared" si="13"/>
        <v>5</v>
      </c>
      <c r="D300" s="13" t="s">
        <v>78</v>
      </c>
      <c r="E300" s="10" t="s">
        <v>349</v>
      </c>
      <c r="F300" s="10"/>
      <c r="G300" s="10" t="s">
        <v>350</v>
      </c>
      <c r="H300" s="9" t="s">
        <v>5</v>
      </c>
      <c r="I300" s="8">
        <v>41</v>
      </c>
      <c r="J300" s="11">
        <v>43796.91479166667</v>
      </c>
      <c r="K300" s="11">
        <f t="shared" si="12"/>
        <v>43796</v>
      </c>
      <c r="L300" s="10" t="s">
        <v>6</v>
      </c>
      <c r="M300" s="12" t="s">
        <v>99</v>
      </c>
      <c r="N300" s="10" t="s">
        <v>13</v>
      </c>
      <c r="O300" s="10" t="s">
        <v>13</v>
      </c>
      <c r="P300" s="10" t="s">
        <v>13</v>
      </c>
      <c r="Q300" s="10" t="s">
        <v>75</v>
      </c>
      <c r="R300" s="12" t="s">
        <v>82</v>
      </c>
      <c r="S300" s="9">
        <v>32</v>
      </c>
      <c r="T300" s="13" t="s">
        <v>106</v>
      </c>
    </row>
    <row r="301" spans="1:20" x14ac:dyDescent="0.25">
      <c r="A301" s="8">
        <v>8.6999999999999993</v>
      </c>
      <c r="B301" s="9" t="s">
        <v>4</v>
      </c>
      <c r="C301" s="7">
        <f t="shared" si="13"/>
        <v>5.6999999999999993</v>
      </c>
      <c r="D301" s="13" t="s">
        <v>78</v>
      </c>
      <c r="E301" s="10" t="s">
        <v>213</v>
      </c>
      <c r="F301" s="10" t="s">
        <v>778</v>
      </c>
      <c r="G301" s="10" t="s">
        <v>779</v>
      </c>
      <c r="H301" s="9" t="s">
        <v>5</v>
      </c>
      <c r="I301" s="8">
        <v>46</v>
      </c>
      <c r="J301" s="11">
        <v>43798.25439814815</v>
      </c>
      <c r="K301" s="11">
        <f t="shared" si="12"/>
        <v>43798</v>
      </c>
      <c r="L301" s="10" t="s">
        <v>6</v>
      </c>
      <c r="M301" s="12" t="s">
        <v>757</v>
      </c>
      <c r="N301" s="10" t="s">
        <v>7</v>
      </c>
      <c r="O301" s="10"/>
      <c r="P301" s="10" t="s">
        <v>7</v>
      </c>
      <c r="Q301" s="10" t="s">
        <v>75</v>
      </c>
      <c r="R301" s="12" t="s">
        <v>82</v>
      </c>
      <c r="S301" s="9">
        <v>56</v>
      </c>
      <c r="T301" s="13" t="s">
        <v>106</v>
      </c>
    </row>
    <row r="302" spans="1:20" x14ac:dyDescent="0.25">
      <c r="A302" s="8">
        <v>7.2</v>
      </c>
      <c r="B302" s="9" t="s">
        <v>4</v>
      </c>
      <c r="C302" s="7">
        <f t="shared" si="13"/>
        <v>4.2</v>
      </c>
      <c r="D302" s="13" t="s">
        <v>78</v>
      </c>
      <c r="E302" s="10" t="s">
        <v>689</v>
      </c>
      <c r="F302" s="10"/>
      <c r="G302" s="10" t="s">
        <v>690</v>
      </c>
      <c r="H302" s="9" t="s">
        <v>4</v>
      </c>
      <c r="I302" s="9">
        <v>30</v>
      </c>
      <c r="J302" s="11">
        <v>43799.508969907409</v>
      </c>
      <c r="K302" s="11">
        <f t="shared" si="12"/>
        <v>43799</v>
      </c>
      <c r="L302" s="10" t="s">
        <v>6</v>
      </c>
      <c r="M302" s="12" t="s">
        <v>99</v>
      </c>
      <c r="N302" s="10" t="s">
        <v>23</v>
      </c>
      <c r="O302" s="10"/>
      <c r="P302" s="10" t="s">
        <v>24</v>
      </c>
      <c r="Q302" s="10" t="s">
        <v>75</v>
      </c>
      <c r="R302" s="10" t="s">
        <v>82</v>
      </c>
      <c r="S302" s="9">
        <v>37</v>
      </c>
      <c r="T302" s="13" t="s">
        <v>106</v>
      </c>
    </row>
    <row r="303" spans="1:20" x14ac:dyDescent="0.25">
      <c r="A303" s="8">
        <v>5.7</v>
      </c>
      <c r="B303" s="9" t="s">
        <v>5</v>
      </c>
      <c r="C303" s="7">
        <f t="shared" si="13"/>
        <v>2.7</v>
      </c>
      <c r="D303" s="13" t="s">
        <v>78</v>
      </c>
      <c r="E303" s="12" t="s">
        <v>623</v>
      </c>
      <c r="F303" s="10"/>
      <c r="G303" s="10" t="s">
        <v>624</v>
      </c>
      <c r="H303" s="9" t="s">
        <v>5</v>
      </c>
      <c r="I303" s="8">
        <v>33</v>
      </c>
      <c r="J303" s="11">
        <v>43800.749351851853</v>
      </c>
      <c r="K303" s="11">
        <f t="shared" si="12"/>
        <v>43800</v>
      </c>
      <c r="L303" s="10" t="s">
        <v>6</v>
      </c>
      <c r="M303" s="12" t="s">
        <v>99</v>
      </c>
      <c r="N303" s="10" t="s">
        <v>31</v>
      </c>
      <c r="O303" s="10"/>
      <c r="P303" s="10" t="s">
        <v>31</v>
      </c>
      <c r="Q303" s="10" t="s">
        <v>75</v>
      </c>
      <c r="R303" s="12" t="s">
        <v>82</v>
      </c>
      <c r="S303" s="9">
        <v>40</v>
      </c>
      <c r="T303" s="13" t="s">
        <v>106</v>
      </c>
    </row>
    <row r="304" spans="1:20" x14ac:dyDescent="0.25">
      <c r="A304" s="8">
        <v>5.4</v>
      </c>
      <c r="B304" s="9" t="s">
        <v>5</v>
      </c>
      <c r="C304" s="7">
        <f t="shared" si="13"/>
        <v>2.4000000000000004</v>
      </c>
      <c r="D304" s="13" t="s">
        <v>116</v>
      </c>
      <c r="E304" s="10"/>
      <c r="F304" s="12" t="s">
        <v>822</v>
      </c>
      <c r="G304" s="10" t="s">
        <v>823</v>
      </c>
      <c r="H304" s="9" t="s">
        <v>5</v>
      </c>
      <c r="I304" s="8">
        <v>33</v>
      </c>
      <c r="J304" s="11">
        <v>43802.013645833336</v>
      </c>
      <c r="K304" s="11">
        <f t="shared" si="12"/>
        <v>43802</v>
      </c>
      <c r="L304" s="10" t="s">
        <v>6</v>
      </c>
      <c r="M304" s="12" t="s">
        <v>757</v>
      </c>
      <c r="N304" s="10" t="s">
        <v>8</v>
      </c>
      <c r="O304" s="10"/>
      <c r="P304" s="10" t="s">
        <v>24</v>
      </c>
      <c r="Q304" s="10" t="s">
        <v>75</v>
      </c>
      <c r="R304" s="12" t="s">
        <v>82</v>
      </c>
      <c r="S304" s="9">
        <v>29</v>
      </c>
      <c r="T304" s="13" t="s">
        <v>106</v>
      </c>
    </row>
    <row r="305" spans="1:20" x14ac:dyDescent="0.25">
      <c r="A305" s="8">
        <v>6.1</v>
      </c>
      <c r="B305" s="9" t="s">
        <v>5</v>
      </c>
      <c r="C305" s="7">
        <f t="shared" ref="C305:C336" si="14">A305-3</f>
        <v>3.0999999999999996</v>
      </c>
      <c r="D305" s="13" t="s">
        <v>78</v>
      </c>
      <c r="E305" s="10" t="s">
        <v>691</v>
      </c>
      <c r="F305" s="10"/>
      <c r="G305" s="10" t="s">
        <v>692</v>
      </c>
      <c r="H305" s="9" t="s">
        <v>4</v>
      </c>
      <c r="I305" s="9">
        <v>30</v>
      </c>
      <c r="J305" s="11">
        <v>43803.746874999997</v>
      </c>
      <c r="K305" s="11">
        <f t="shared" si="12"/>
        <v>43803</v>
      </c>
      <c r="L305" s="10" t="s">
        <v>6</v>
      </c>
      <c r="M305" s="12" t="s">
        <v>99</v>
      </c>
      <c r="N305" s="10" t="s">
        <v>23</v>
      </c>
      <c r="O305" s="10"/>
      <c r="P305" s="10" t="s">
        <v>24</v>
      </c>
      <c r="Q305" s="10" t="s">
        <v>75</v>
      </c>
      <c r="R305" s="10" t="s">
        <v>82</v>
      </c>
      <c r="S305" s="9">
        <v>63</v>
      </c>
      <c r="T305" s="13" t="s">
        <v>106</v>
      </c>
    </row>
    <row r="306" spans="1:20" x14ac:dyDescent="0.25">
      <c r="A306" s="8">
        <v>9.5</v>
      </c>
      <c r="B306" s="9" t="s">
        <v>5</v>
      </c>
      <c r="C306" s="7">
        <f t="shared" si="14"/>
        <v>6.5</v>
      </c>
      <c r="D306" s="13" t="s">
        <v>78</v>
      </c>
      <c r="E306" s="10" t="s">
        <v>1189</v>
      </c>
      <c r="F306" s="10"/>
      <c r="G306" s="10" t="s">
        <v>1190</v>
      </c>
      <c r="H306" s="9" t="s">
        <v>5</v>
      </c>
      <c r="I306" s="8">
        <v>52</v>
      </c>
      <c r="J306" s="11">
        <v>43804.923009259262</v>
      </c>
      <c r="K306" s="11">
        <f t="shared" si="12"/>
        <v>43804</v>
      </c>
      <c r="L306" s="10" t="s">
        <v>6</v>
      </c>
      <c r="M306" s="12" t="s">
        <v>1037</v>
      </c>
      <c r="N306" s="10" t="s">
        <v>556</v>
      </c>
      <c r="O306" s="10"/>
      <c r="P306" s="10" t="s">
        <v>199</v>
      </c>
      <c r="Q306" s="10" t="s">
        <v>75</v>
      </c>
      <c r="R306" s="12" t="s">
        <v>82</v>
      </c>
      <c r="S306" s="9">
        <v>35</v>
      </c>
      <c r="T306" s="13" t="s">
        <v>106</v>
      </c>
    </row>
    <row r="307" spans="1:20" x14ac:dyDescent="0.25">
      <c r="A307" s="8">
        <v>6.4</v>
      </c>
      <c r="B307" s="9" t="s">
        <v>5</v>
      </c>
      <c r="C307" s="7">
        <f t="shared" si="14"/>
        <v>3.4000000000000004</v>
      </c>
      <c r="D307" s="13" t="s">
        <v>78</v>
      </c>
      <c r="E307" s="12" t="s">
        <v>786</v>
      </c>
      <c r="F307" s="10"/>
      <c r="G307" s="10" t="s">
        <v>787</v>
      </c>
      <c r="H307" s="9" t="s">
        <v>5</v>
      </c>
      <c r="I307" s="8">
        <v>47</v>
      </c>
      <c r="J307" s="11">
        <v>43805.978067129632</v>
      </c>
      <c r="K307" s="11">
        <f t="shared" si="12"/>
        <v>43805</v>
      </c>
      <c r="L307" s="10" t="s">
        <v>6</v>
      </c>
      <c r="M307" s="12" t="s">
        <v>757</v>
      </c>
      <c r="N307" s="10" t="s">
        <v>24</v>
      </c>
      <c r="O307" s="10"/>
      <c r="P307" s="10" t="s">
        <v>24</v>
      </c>
      <c r="Q307" s="10" t="s">
        <v>75</v>
      </c>
      <c r="R307" s="12" t="s">
        <v>82</v>
      </c>
      <c r="S307" s="9">
        <v>39</v>
      </c>
      <c r="T307" s="13" t="s">
        <v>106</v>
      </c>
    </row>
    <row r="308" spans="1:20" x14ac:dyDescent="0.25">
      <c r="A308" s="8">
        <v>17.399999999999999</v>
      </c>
      <c r="B308" s="9" t="s">
        <v>5</v>
      </c>
      <c r="C308" s="7">
        <f t="shared" si="14"/>
        <v>14.399999999999999</v>
      </c>
      <c r="D308" s="13" t="s">
        <v>173</v>
      </c>
      <c r="E308" s="12" t="s">
        <v>174</v>
      </c>
      <c r="F308" s="10"/>
      <c r="G308" s="10" t="s">
        <v>175</v>
      </c>
      <c r="H308" s="9" t="s">
        <v>5</v>
      </c>
      <c r="I308" s="8">
        <v>33</v>
      </c>
      <c r="J308" s="11">
        <v>43806.877812500003</v>
      </c>
      <c r="K308" s="11">
        <f t="shared" si="12"/>
        <v>43806</v>
      </c>
      <c r="L308" s="10" t="s">
        <v>6</v>
      </c>
      <c r="M308" s="12" t="s">
        <v>99</v>
      </c>
      <c r="N308" s="10" t="s">
        <v>176</v>
      </c>
      <c r="O308" s="10" t="s">
        <v>177</v>
      </c>
      <c r="P308" s="10" t="s">
        <v>177</v>
      </c>
      <c r="Q308" s="10" t="s">
        <v>1309</v>
      </c>
      <c r="R308" s="10" t="s">
        <v>1309</v>
      </c>
      <c r="S308" s="9">
        <v>46</v>
      </c>
      <c r="T308" s="13" t="s">
        <v>106</v>
      </c>
    </row>
    <row r="309" spans="1:20" x14ac:dyDescent="0.25">
      <c r="A309" s="8">
        <v>27.4</v>
      </c>
      <c r="B309" s="9" t="s">
        <v>5</v>
      </c>
      <c r="C309" s="7">
        <f t="shared" si="14"/>
        <v>24.4</v>
      </c>
      <c r="D309" s="13" t="s">
        <v>78</v>
      </c>
      <c r="E309" s="10" t="s">
        <v>975</v>
      </c>
      <c r="F309" s="10"/>
      <c r="G309" s="10" t="s">
        <v>976</v>
      </c>
      <c r="H309" s="9" t="s">
        <v>5</v>
      </c>
      <c r="I309" s="8">
        <v>49</v>
      </c>
      <c r="J309" s="11">
        <v>43808.505474537036</v>
      </c>
      <c r="K309" s="11">
        <f t="shared" si="12"/>
        <v>43808</v>
      </c>
      <c r="L309" s="10" t="s">
        <v>6</v>
      </c>
      <c r="M309" s="12" t="s">
        <v>757</v>
      </c>
      <c r="N309" s="10" t="s">
        <v>23</v>
      </c>
      <c r="O309" s="10"/>
      <c r="P309" s="10" t="s">
        <v>24</v>
      </c>
      <c r="Q309" s="10" t="s">
        <v>1309</v>
      </c>
      <c r="R309" s="10" t="s">
        <v>1309</v>
      </c>
      <c r="S309" s="9">
        <v>36</v>
      </c>
      <c r="T309" s="13" t="s">
        <v>106</v>
      </c>
    </row>
    <row r="310" spans="1:20" ht="16.5" customHeight="1" x14ac:dyDescent="0.25">
      <c r="A310" s="8">
        <v>42.6</v>
      </c>
      <c r="B310" s="9" t="s">
        <v>4</v>
      </c>
      <c r="C310" s="7">
        <f t="shared" si="14"/>
        <v>39.6</v>
      </c>
      <c r="D310" s="13" t="s">
        <v>78</v>
      </c>
      <c r="E310" s="10" t="s">
        <v>843</v>
      </c>
      <c r="F310" s="10"/>
      <c r="G310" s="10" t="s">
        <v>844</v>
      </c>
      <c r="H310" s="9" t="s">
        <v>4</v>
      </c>
      <c r="I310" s="8">
        <v>53</v>
      </c>
      <c r="J310" s="11">
        <v>43809.505659722221</v>
      </c>
      <c r="K310" s="11">
        <f t="shared" si="12"/>
        <v>43809</v>
      </c>
      <c r="L310" s="10" t="s">
        <v>6</v>
      </c>
      <c r="M310" s="12" t="s">
        <v>757</v>
      </c>
      <c r="N310" s="10" t="s">
        <v>7</v>
      </c>
      <c r="O310" s="10"/>
      <c r="P310" s="10" t="s">
        <v>7</v>
      </c>
      <c r="Q310" s="10" t="s">
        <v>75</v>
      </c>
      <c r="R310" s="10" t="s">
        <v>82</v>
      </c>
      <c r="S310" s="9">
        <v>23</v>
      </c>
      <c r="T310" s="13" t="s">
        <v>106</v>
      </c>
    </row>
    <row r="311" spans="1:20" x14ac:dyDescent="0.25">
      <c r="A311" s="8">
        <v>36.6</v>
      </c>
      <c r="B311" s="9" t="s">
        <v>4</v>
      </c>
      <c r="C311" s="7">
        <f t="shared" si="14"/>
        <v>33.6</v>
      </c>
      <c r="D311" s="13" t="s">
        <v>78</v>
      </c>
      <c r="E311" s="10" t="s">
        <v>1023</v>
      </c>
      <c r="F311" s="10"/>
      <c r="G311" s="10" t="s">
        <v>1024</v>
      </c>
      <c r="H311" s="9" t="s">
        <v>4</v>
      </c>
      <c r="I311" s="9">
        <v>30</v>
      </c>
      <c r="J311" s="11">
        <v>43810.922893518517</v>
      </c>
      <c r="K311" s="11">
        <f t="shared" si="12"/>
        <v>43810</v>
      </c>
      <c r="L311" s="10" t="s">
        <v>6</v>
      </c>
      <c r="M311" s="12" t="s">
        <v>757</v>
      </c>
      <c r="N311" s="10" t="s">
        <v>28</v>
      </c>
      <c r="O311" s="10"/>
      <c r="P311" s="10" t="s">
        <v>28</v>
      </c>
      <c r="Q311" s="10" t="s">
        <v>75</v>
      </c>
      <c r="R311" s="10" t="s">
        <v>82</v>
      </c>
      <c r="S311" s="9">
        <v>50</v>
      </c>
      <c r="T311" s="13" t="s">
        <v>106</v>
      </c>
    </row>
    <row r="312" spans="1:20" x14ac:dyDescent="0.25">
      <c r="A312" s="8">
        <v>7.4</v>
      </c>
      <c r="B312" s="9" t="s">
        <v>5</v>
      </c>
      <c r="C312" s="7">
        <f t="shared" si="14"/>
        <v>4.4000000000000004</v>
      </c>
      <c r="D312" s="13" t="s">
        <v>78</v>
      </c>
      <c r="E312" s="12" t="s">
        <v>788</v>
      </c>
      <c r="F312" s="10"/>
      <c r="G312" s="10" t="s">
        <v>789</v>
      </c>
      <c r="H312" s="9" t="s">
        <v>5</v>
      </c>
      <c r="I312" s="8">
        <v>47</v>
      </c>
      <c r="J312" s="11">
        <v>43812.349803240744</v>
      </c>
      <c r="K312" s="11">
        <f t="shared" si="12"/>
        <v>43812</v>
      </c>
      <c r="L312" s="10" t="s">
        <v>6</v>
      </c>
      <c r="M312" s="12" t="s">
        <v>757</v>
      </c>
      <c r="N312" s="10" t="s">
        <v>23</v>
      </c>
      <c r="O312" s="10"/>
      <c r="P312" s="10" t="s">
        <v>24</v>
      </c>
      <c r="Q312" s="10" t="s">
        <v>75</v>
      </c>
      <c r="R312" s="12" t="s">
        <v>82</v>
      </c>
      <c r="S312" s="9">
        <v>41</v>
      </c>
      <c r="T312" s="13" t="s">
        <v>106</v>
      </c>
    </row>
    <row r="313" spans="1:20" x14ac:dyDescent="0.25">
      <c r="A313" s="8">
        <v>20.5</v>
      </c>
      <c r="B313" s="9" t="s">
        <v>5</v>
      </c>
      <c r="C313" s="7">
        <f t="shared" si="14"/>
        <v>17.5</v>
      </c>
      <c r="D313" s="13" t="s">
        <v>78</v>
      </c>
      <c r="E313" s="12" t="s">
        <v>990</v>
      </c>
      <c r="F313" s="10"/>
      <c r="G313" s="10" t="s">
        <v>748</v>
      </c>
      <c r="H313" s="9" t="s">
        <v>5</v>
      </c>
      <c r="I313" s="8">
        <v>33</v>
      </c>
      <c r="J313" s="11">
        <v>43813.036134259259</v>
      </c>
      <c r="K313" s="11">
        <f t="shared" si="12"/>
        <v>43813</v>
      </c>
      <c r="L313" s="10" t="s">
        <v>6</v>
      </c>
      <c r="M313" s="12" t="s">
        <v>757</v>
      </c>
      <c r="N313" s="10" t="s">
        <v>991</v>
      </c>
      <c r="O313" s="10"/>
      <c r="P313" s="10" t="s">
        <v>991</v>
      </c>
      <c r="Q313" s="10" t="s">
        <v>75</v>
      </c>
      <c r="R313" s="12" t="s">
        <v>82</v>
      </c>
      <c r="S313" s="9">
        <v>29</v>
      </c>
      <c r="T313" s="13" t="s">
        <v>106</v>
      </c>
    </row>
    <row r="314" spans="1:20" x14ac:dyDescent="0.25">
      <c r="A314" s="8">
        <v>23.2</v>
      </c>
      <c r="B314" s="9" t="s">
        <v>5</v>
      </c>
      <c r="C314" s="7">
        <f t="shared" si="14"/>
        <v>20.2</v>
      </c>
      <c r="D314" s="13" t="s">
        <v>78</v>
      </c>
      <c r="E314" s="12" t="s">
        <v>1257</v>
      </c>
      <c r="F314" s="12" t="s">
        <v>1258</v>
      </c>
      <c r="G314" s="10" t="s">
        <v>1259</v>
      </c>
      <c r="H314" s="9" t="s">
        <v>5</v>
      </c>
      <c r="I314" s="8">
        <v>47</v>
      </c>
      <c r="J314" s="11">
        <v>43814.382789351854</v>
      </c>
      <c r="K314" s="11">
        <f t="shared" si="12"/>
        <v>43814</v>
      </c>
      <c r="L314" s="10" t="s">
        <v>6</v>
      </c>
      <c r="M314" s="12" t="s">
        <v>1208</v>
      </c>
      <c r="N314" s="10" t="s">
        <v>9</v>
      </c>
      <c r="O314" s="10"/>
      <c r="P314" s="10" t="s">
        <v>1306</v>
      </c>
      <c r="Q314" s="10" t="s">
        <v>75</v>
      </c>
      <c r="R314" s="12" t="s">
        <v>82</v>
      </c>
      <c r="S314" s="9">
        <v>35</v>
      </c>
      <c r="T314" s="13" t="s">
        <v>106</v>
      </c>
    </row>
    <row r="315" spans="1:20" x14ac:dyDescent="0.25">
      <c r="A315" s="8">
        <v>29.8</v>
      </c>
      <c r="B315" s="9" t="s">
        <v>4</v>
      </c>
      <c r="C315" s="7">
        <f t="shared" si="14"/>
        <v>26.8</v>
      </c>
      <c r="D315" s="13" t="s">
        <v>78</v>
      </c>
      <c r="E315" s="10" t="s">
        <v>845</v>
      </c>
      <c r="F315" s="10"/>
      <c r="G315" s="10" t="s">
        <v>846</v>
      </c>
      <c r="H315" s="9" t="s">
        <v>4</v>
      </c>
      <c r="I315" s="8">
        <v>53</v>
      </c>
      <c r="J315" s="11">
        <v>43815.510810185187</v>
      </c>
      <c r="K315" s="11">
        <f t="shared" si="12"/>
        <v>43815</v>
      </c>
      <c r="L315" s="10" t="s">
        <v>6</v>
      </c>
      <c r="M315" s="12" t="s">
        <v>757</v>
      </c>
      <c r="N315" s="10" t="s">
        <v>23</v>
      </c>
      <c r="O315" s="10" t="s">
        <v>113</v>
      </c>
      <c r="P315" s="10" t="s">
        <v>24</v>
      </c>
      <c r="Q315" s="10" t="s">
        <v>75</v>
      </c>
      <c r="R315" s="10" t="s">
        <v>82</v>
      </c>
      <c r="S315" s="9">
        <v>34</v>
      </c>
      <c r="T315" s="13" t="s">
        <v>106</v>
      </c>
    </row>
    <row r="316" spans="1:20" x14ac:dyDescent="0.25">
      <c r="A316" s="8">
        <v>17.399999999999999</v>
      </c>
      <c r="B316" s="9" t="s">
        <v>5</v>
      </c>
      <c r="C316" s="7">
        <f t="shared" si="14"/>
        <v>14.399999999999999</v>
      </c>
      <c r="D316" s="13" t="s">
        <v>78</v>
      </c>
      <c r="E316" s="10" t="s">
        <v>929</v>
      </c>
      <c r="F316" s="10"/>
      <c r="G316" s="10" t="s">
        <v>930</v>
      </c>
      <c r="H316" s="9" t="s">
        <v>4</v>
      </c>
      <c r="I316" s="8">
        <v>48</v>
      </c>
      <c r="J316" s="11">
        <v>43816.443182870367</v>
      </c>
      <c r="K316" s="11">
        <f t="shared" si="12"/>
        <v>43816</v>
      </c>
      <c r="L316" s="10" t="s">
        <v>6</v>
      </c>
      <c r="M316" s="12" t="s">
        <v>757</v>
      </c>
      <c r="N316" s="10" t="s">
        <v>8</v>
      </c>
      <c r="O316" s="10"/>
      <c r="P316" s="10" t="s">
        <v>24</v>
      </c>
      <c r="Q316" s="10" t="s">
        <v>75</v>
      </c>
      <c r="R316" s="12" t="s">
        <v>82</v>
      </c>
      <c r="S316" s="9">
        <v>30</v>
      </c>
      <c r="T316" s="13" t="s">
        <v>106</v>
      </c>
    </row>
    <row r="317" spans="1:20" x14ac:dyDescent="0.25">
      <c r="A317" s="8">
        <v>23.6</v>
      </c>
      <c r="B317" s="9" t="s">
        <v>5</v>
      </c>
      <c r="C317" s="7">
        <f t="shared" si="14"/>
        <v>20.6</v>
      </c>
      <c r="D317" s="13" t="s">
        <v>78</v>
      </c>
      <c r="E317" s="10" t="s">
        <v>931</v>
      </c>
      <c r="F317" s="10" t="s">
        <v>932</v>
      </c>
      <c r="G317" s="10" t="s">
        <v>933</v>
      </c>
      <c r="H317" s="9" t="s">
        <v>4</v>
      </c>
      <c r="I317" s="8">
        <v>48</v>
      </c>
      <c r="J317" s="11">
        <v>43817.686423611114</v>
      </c>
      <c r="K317" s="11">
        <f t="shared" si="12"/>
        <v>43817</v>
      </c>
      <c r="L317" s="10" t="s">
        <v>6</v>
      </c>
      <c r="M317" s="12" t="s">
        <v>757</v>
      </c>
      <c r="N317" s="10" t="s">
        <v>37</v>
      </c>
      <c r="O317" s="10"/>
      <c r="P317" s="10" t="s">
        <v>1308</v>
      </c>
      <c r="Q317" s="10" t="s">
        <v>75</v>
      </c>
      <c r="R317" s="12" t="s">
        <v>82</v>
      </c>
      <c r="S317" s="9">
        <v>35</v>
      </c>
      <c r="T317" s="13" t="s">
        <v>106</v>
      </c>
    </row>
    <row r="318" spans="1:20" x14ac:dyDescent="0.25">
      <c r="A318" s="8">
        <v>5</v>
      </c>
      <c r="B318" s="9" t="s">
        <v>5</v>
      </c>
      <c r="C318" s="7">
        <f t="shared" si="14"/>
        <v>2</v>
      </c>
      <c r="D318" s="13" t="s">
        <v>78</v>
      </c>
      <c r="E318" s="12" t="s">
        <v>504</v>
      </c>
      <c r="F318" s="10"/>
      <c r="G318" s="10" t="s">
        <v>505</v>
      </c>
      <c r="H318" s="9" t="s">
        <v>5</v>
      </c>
      <c r="I318" s="8">
        <v>49</v>
      </c>
      <c r="J318" s="11">
        <v>43818.851342592592</v>
      </c>
      <c r="K318" s="11">
        <f t="shared" si="12"/>
        <v>43818</v>
      </c>
      <c r="L318" s="10" t="s">
        <v>6</v>
      </c>
      <c r="M318" s="12" t="s">
        <v>99</v>
      </c>
      <c r="N318" s="10" t="s">
        <v>8</v>
      </c>
      <c r="O318" s="10"/>
      <c r="P318" s="10" t="s">
        <v>24</v>
      </c>
      <c r="Q318" s="10" t="s">
        <v>75</v>
      </c>
      <c r="R318" s="12" t="s">
        <v>82</v>
      </c>
      <c r="S318" s="9">
        <v>45</v>
      </c>
      <c r="T318" s="13" t="s">
        <v>106</v>
      </c>
    </row>
    <row r="319" spans="1:20" x14ac:dyDescent="0.25">
      <c r="A319" s="8">
        <v>6.4</v>
      </c>
      <c r="B319" s="9" t="s">
        <v>5</v>
      </c>
      <c r="C319" s="7">
        <f t="shared" si="14"/>
        <v>3.4000000000000004</v>
      </c>
      <c r="D319" s="13" t="s">
        <v>78</v>
      </c>
      <c r="E319" s="10" t="s">
        <v>824</v>
      </c>
      <c r="F319" s="10"/>
      <c r="G319" s="10" t="s">
        <v>825</v>
      </c>
      <c r="H319" s="9" t="s">
        <v>5</v>
      </c>
      <c r="I319" s="8">
        <v>33</v>
      </c>
      <c r="J319" s="11">
        <v>43819.827696759261</v>
      </c>
      <c r="K319" s="11">
        <f t="shared" si="12"/>
        <v>43819</v>
      </c>
      <c r="L319" s="10" t="s">
        <v>6</v>
      </c>
      <c r="M319" s="12" t="s">
        <v>757</v>
      </c>
      <c r="N319" s="10" t="s">
        <v>28</v>
      </c>
      <c r="O319" s="10"/>
      <c r="P319" s="10" t="s">
        <v>28</v>
      </c>
      <c r="Q319" s="10" t="s">
        <v>75</v>
      </c>
      <c r="R319" s="12" t="s">
        <v>82</v>
      </c>
      <c r="S319" s="9">
        <v>43</v>
      </c>
      <c r="T319" s="13" t="s">
        <v>106</v>
      </c>
    </row>
    <row r="320" spans="1:20" x14ac:dyDescent="0.25">
      <c r="A320" s="8">
        <v>11.4</v>
      </c>
      <c r="B320" s="9" t="s">
        <v>5</v>
      </c>
      <c r="C320" s="7">
        <f t="shared" si="14"/>
        <v>8.4</v>
      </c>
      <c r="D320" s="13" t="s">
        <v>78</v>
      </c>
      <c r="E320" s="12" t="s">
        <v>449</v>
      </c>
      <c r="F320" s="10" t="s">
        <v>450</v>
      </c>
      <c r="G320" s="10" t="s">
        <v>451</v>
      </c>
      <c r="H320" s="9" t="s">
        <v>5</v>
      </c>
      <c r="I320" s="8">
        <v>52</v>
      </c>
      <c r="J320" s="11">
        <v>43820.489224537036</v>
      </c>
      <c r="K320" s="11">
        <f t="shared" si="12"/>
        <v>43820</v>
      </c>
      <c r="L320" s="10" t="s">
        <v>6</v>
      </c>
      <c r="M320" s="12" t="s">
        <v>99</v>
      </c>
      <c r="N320" s="10" t="s">
        <v>23</v>
      </c>
      <c r="O320" s="10"/>
      <c r="P320" s="10" t="s">
        <v>24</v>
      </c>
      <c r="Q320" s="10" t="s">
        <v>75</v>
      </c>
      <c r="R320" s="12" t="s">
        <v>82</v>
      </c>
      <c r="S320" s="9">
        <v>38</v>
      </c>
      <c r="T320" s="13" t="s">
        <v>106</v>
      </c>
    </row>
    <row r="321" spans="1:20" x14ac:dyDescent="0.25">
      <c r="A321" s="8">
        <v>29.9</v>
      </c>
      <c r="B321" s="9" t="s">
        <v>5</v>
      </c>
      <c r="C321" s="7">
        <f t="shared" si="14"/>
        <v>26.9</v>
      </c>
      <c r="D321" s="13" t="s">
        <v>173</v>
      </c>
      <c r="E321" s="12" t="s">
        <v>992</v>
      </c>
      <c r="F321" s="10"/>
      <c r="G321" s="10" t="s">
        <v>993</v>
      </c>
      <c r="H321" s="9" t="s">
        <v>5</v>
      </c>
      <c r="I321" s="8">
        <v>33</v>
      </c>
      <c r="J321" s="11">
        <v>43821.677349537036</v>
      </c>
      <c r="K321" s="11">
        <f t="shared" si="12"/>
        <v>43821</v>
      </c>
      <c r="L321" s="10" t="s">
        <v>6</v>
      </c>
      <c r="M321" s="12" t="s">
        <v>757</v>
      </c>
      <c r="N321" s="10" t="s">
        <v>23</v>
      </c>
      <c r="O321" s="10" t="s">
        <v>177</v>
      </c>
      <c r="P321" s="10" t="s">
        <v>177</v>
      </c>
      <c r="Q321" s="10" t="s">
        <v>1309</v>
      </c>
      <c r="R321" s="10" t="s">
        <v>1309</v>
      </c>
      <c r="S321" s="9">
        <v>51</v>
      </c>
      <c r="T321" s="13" t="s">
        <v>106</v>
      </c>
    </row>
    <row r="322" spans="1:20" x14ac:dyDescent="0.25">
      <c r="A322" s="8">
        <v>4.7</v>
      </c>
      <c r="B322" s="9" t="s">
        <v>4</v>
      </c>
      <c r="C322" s="7">
        <f t="shared" si="14"/>
        <v>1.7000000000000002</v>
      </c>
      <c r="D322" s="13" t="s">
        <v>78</v>
      </c>
      <c r="E322" s="12" t="s">
        <v>479</v>
      </c>
      <c r="F322" s="10"/>
      <c r="G322" s="10" t="s">
        <v>486</v>
      </c>
      <c r="H322" s="9" t="s">
        <v>4</v>
      </c>
      <c r="I322" s="8">
        <v>36</v>
      </c>
      <c r="J322" s="11">
        <v>43822.77003472222</v>
      </c>
      <c r="K322" s="11">
        <f t="shared" ref="K322:K385" si="15">INT(J322)</f>
        <v>43822</v>
      </c>
      <c r="L322" s="10" t="s">
        <v>6</v>
      </c>
      <c r="M322" s="12" t="s">
        <v>99</v>
      </c>
      <c r="N322" s="10" t="s">
        <v>7</v>
      </c>
      <c r="O322" s="10"/>
      <c r="P322" s="10" t="s">
        <v>7</v>
      </c>
      <c r="Q322" s="10" t="s">
        <v>75</v>
      </c>
      <c r="R322" s="12" t="s">
        <v>82</v>
      </c>
      <c r="S322" s="9">
        <v>49</v>
      </c>
      <c r="T322" s="13" t="s">
        <v>106</v>
      </c>
    </row>
    <row r="323" spans="1:20" x14ac:dyDescent="0.25">
      <c r="A323" s="8">
        <v>48.6</v>
      </c>
      <c r="B323" s="9" t="s">
        <v>4</v>
      </c>
      <c r="C323" s="7">
        <f t="shared" si="14"/>
        <v>45.6</v>
      </c>
      <c r="D323" s="13" t="s">
        <v>78</v>
      </c>
      <c r="E323" s="12" t="s">
        <v>609</v>
      </c>
      <c r="F323" s="10"/>
      <c r="G323" s="10" t="s">
        <v>994</v>
      </c>
      <c r="H323" s="9" t="s">
        <v>5</v>
      </c>
      <c r="I323" s="8">
        <v>33</v>
      </c>
      <c r="J323" s="11">
        <v>43823.741608796299</v>
      </c>
      <c r="K323" s="11">
        <f t="shared" si="15"/>
        <v>43823</v>
      </c>
      <c r="L323" s="10" t="s">
        <v>6</v>
      </c>
      <c r="M323" s="12" t="s">
        <v>757</v>
      </c>
      <c r="N323" s="10" t="s">
        <v>23</v>
      </c>
      <c r="O323" s="10"/>
      <c r="P323" s="10" t="s">
        <v>24</v>
      </c>
      <c r="Q323" s="10" t="s">
        <v>75</v>
      </c>
      <c r="R323" s="12" t="s">
        <v>82</v>
      </c>
      <c r="S323" s="9">
        <v>40</v>
      </c>
      <c r="T323" s="13" t="s">
        <v>106</v>
      </c>
    </row>
    <row r="324" spans="1:20" x14ac:dyDescent="0.25">
      <c r="A324" s="8">
        <v>21.7</v>
      </c>
      <c r="B324" s="9" t="s">
        <v>4</v>
      </c>
      <c r="C324" s="7">
        <f t="shared" si="14"/>
        <v>18.7</v>
      </c>
      <c r="D324" s="13" t="s">
        <v>78</v>
      </c>
      <c r="E324" s="10" t="s">
        <v>995</v>
      </c>
      <c r="F324" s="10"/>
      <c r="G324" s="10" t="s">
        <v>996</v>
      </c>
      <c r="H324" s="9" t="s">
        <v>5</v>
      </c>
      <c r="I324" s="8">
        <v>33</v>
      </c>
      <c r="J324" s="11">
        <v>43824.608680555553</v>
      </c>
      <c r="K324" s="11">
        <f t="shared" si="15"/>
        <v>43824</v>
      </c>
      <c r="L324" s="10" t="s">
        <v>6</v>
      </c>
      <c r="M324" s="12" t="s">
        <v>757</v>
      </c>
      <c r="N324" s="10" t="s">
        <v>997</v>
      </c>
      <c r="O324" s="10"/>
      <c r="P324" s="10" t="s">
        <v>997</v>
      </c>
      <c r="Q324" s="10" t="s">
        <v>75</v>
      </c>
      <c r="R324" s="12" t="s">
        <v>82</v>
      </c>
      <c r="S324" s="9">
        <v>38</v>
      </c>
      <c r="T324" s="13" t="s">
        <v>106</v>
      </c>
    </row>
    <row r="325" spans="1:20" x14ac:dyDescent="0.25">
      <c r="A325" s="8">
        <v>10</v>
      </c>
      <c r="B325" s="9" t="s">
        <v>4</v>
      </c>
      <c r="C325" s="7">
        <f t="shared" si="14"/>
        <v>7</v>
      </c>
      <c r="D325" s="13" t="s">
        <v>78</v>
      </c>
      <c r="E325" s="10" t="s">
        <v>693</v>
      </c>
      <c r="F325" s="10"/>
      <c r="G325" s="10" t="s">
        <v>694</v>
      </c>
      <c r="H325" s="9" t="s">
        <v>4</v>
      </c>
      <c r="I325" s="9">
        <v>30</v>
      </c>
      <c r="J325" s="11">
        <v>43825.705439814818</v>
      </c>
      <c r="K325" s="11">
        <f t="shared" si="15"/>
        <v>43825</v>
      </c>
      <c r="L325" s="10" t="s">
        <v>6</v>
      </c>
      <c r="M325" s="12" t="s">
        <v>99</v>
      </c>
      <c r="N325" s="10" t="s">
        <v>30</v>
      </c>
      <c r="O325" s="10"/>
      <c r="P325" s="10" t="s">
        <v>30</v>
      </c>
      <c r="Q325" s="10" t="s">
        <v>75</v>
      </c>
      <c r="R325" s="10" t="s">
        <v>82</v>
      </c>
      <c r="S325" s="9">
        <v>40</v>
      </c>
      <c r="T325" s="13" t="s">
        <v>106</v>
      </c>
    </row>
    <row r="326" spans="1:20" x14ac:dyDescent="0.25">
      <c r="A326" s="8">
        <v>4</v>
      </c>
      <c r="B326" s="9" t="s">
        <v>4</v>
      </c>
      <c r="C326" s="7">
        <f t="shared" si="14"/>
        <v>1</v>
      </c>
      <c r="D326" s="13" t="s">
        <v>78</v>
      </c>
      <c r="E326" s="12" t="s">
        <v>487</v>
      </c>
      <c r="F326" s="10"/>
      <c r="G326" s="10" t="s">
        <v>488</v>
      </c>
      <c r="H326" s="9" t="s">
        <v>4</v>
      </c>
      <c r="I326" s="8">
        <v>36</v>
      </c>
      <c r="J326" s="11">
        <v>43826.807986111111</v>
      </c>
      <c r="K326" s="11">
        <f t="shared" si="15"/>
        <v>43826</v>
      </c>
      <c r="L326" s="10" t="s">
        <v>6</v>
      </c>
      <c r="M326" s="12" t="s">
        <v>99</v>
      </c>
      <c r="N326" s="10" t="s">
        <v>23</v>
      </c>
      <c r="O326" s="10"/>
      <c r="P326" s="10" t="s">
        <v>24</v>
      </c>
      <c r="Q326" s="10" t="s">
        <v>75</v>
      </c>
      <c r="R326" s="12" t="s">
        <v>82</v>
      </c>
      <c r="S326" s="9">
        <v>33</v>
      </c>
      <c r="T326" s="13" t="s">
        <v>106</v>
      </c>
    </row>
    <row r="327" spans="1:20" x14ac:dyDescent="0.25">
      <c r="A327" s="8">
        <v>8</v>
      </c>
      <c r="B327" s="9" t="s">
        <v>5</v>
      </c>
      <c r="C327" s="7">
        <f t="shared" si="14"/>
        <v>5</v>
      </c>
      <c r="D327" s="13" t="s">
        <v>78</v>
      </c>
      <c r="E327" s="12" t="s">
        <v>1143</v>
      </c>
      <c r="F327" s="10"/>
      <c r="G327" s="10" t="s">
        <v>1144</v>
      </c>
      <c r="H327" s="9" t="s">
        <v>5</v>
      </c>
      <c r="I327" s="8">
        <v>47</v>
      </c>
      <c r="J327" s="11">
        <v>43826.326863425929</v>
      </c>
      <c r="K327" s="11">
        <f t="shared" si="15"/>
        <v>43826</v>
      </c>
      <c r="L327" s="10" t="s">
        <v>6</v>
      </c>
      <c r="M327" s="12" t="s">
        <v>1136</v>
      </c>
      <c r="N327" s="10" t="s">
        <v>7</v>
      </c>
      <c r="O327" s="10"/>
      <c r="P327" s="10" t="s">
        <v>7</v>
      </c>
      <c r="Q327" s="10" t="s">
        <v>75</v>
      </c>
      <c r="R327" s="12" t="s">
        <v>82</v>
      </c>
      <c r="S327" s="9">
        <v>44</v>
      </c>
      <c r="T327" s="13" t="s">
        <v>106</v>
      </c>
    </row>
    <row r="328" spans="1:20" x14ac:dyDescent="0.25">
      <c r="A328" s="8">
        <v>4.3</v>
      </c>
      <c r="B328" s="9" t="s">
        <v>5</v>
      </c>
      <c r="C328" s="7">
        <f t="shared" si="14"/>
        <v>1.2999999999999998</v>
      </c>
      <c r="D328" s="13" t="s">
        <v>78</v>
      </c>
      <c r="E328" s="10" t="s">
        <v>375</v>
      </c>
      <c r="F328" s="12" t="s">
        <v>376</v>
      </c>
      <c r="G328" s="10" t="s">
        <v>377</v>
      </c>
      <c r="H328" s="9" t="s">
        <v>5</v>
      </c>
      <c r="I328" s="8">
        <v>46</v>
      </c>
      <c r="J328" s="11">
        <v>43827.455243055556</v>
      </c>
      <c r="K328" s="11">
        <f t="shared" si="15"/>
        <v>43827</v>
      </c>
      <c r="L328" s="10" t="s">
        <v>6</v>
      </c>
      <c r="M328" s="12" t="s">
        <v>99</v>
      </c>
      <c r="N328" s="10" t="s">
        <v>56</v>
      </c>
      <c r="O328" s="10"/>
      <c r="P328" s="10" t="s">
        <v>56</v>
      </c>
      <c r="Q328" s="10" t="s">
        <v>75</v>
      </c>
      <c r="R328" s="12" t="s">
        <v>82</v>
      </c>
      <c r="S328" s="9">
        <v>48</v>
      </c>
      <c r="T328" s="13" t="s">
        <v>106</v>
      </c>
    </row>
    <row r="329" spans="1:20" x14ac:dyDescent="0.25">
      <c r="A329" s="8">
        <v>6.9</v>
      </c>
      <c r="B329" s="9" t="s">
        <v>5</v>
      </c>
      <c r="C329" s="7">
        <f t="shared" si="14"/>
        <v>3.9000000000000004</v>
      </c>
      <c r="D329" s="13" t="s">
        <v>78</v>
      </c>
      <c r="E329" s="10" t="s">
        <v>357</v>
      </c>
      <c r="F329" s="10"/>
      <c r="G329" s="10" t="s">
        <v>358</v>
      </c>
      <c r="H329" s="9" t="s">
        <v>5</v>
      </c>
      <c r="I329" s="8">
        <v>49</v>
      </c>
      <c r="J329" s="11">
        <v>43828.153298611112</v>
      </c>
      <c r="K329" s="11">
        <f t="shared" si="15"/>
        <v>43828</v>
      </c>
      <c r="L329" s="10" t="s">
        <v>6</v>
      </c>
      <c r="M329" s="12" t="s">
        <v>99</v>
      </c>
      <c r="N329" s="10" t="s">
        <v>17</v>
      </c>
      <c r="O329" s="10" t="s">
        <v>1301</v>
      </c>
      <c r="P329" s="10" t="s">
        <v>24</v>
      </c>
      <c r="Q329" s="10" t="s">
        <v>75</v>
      </c>
      <c r="R329" s="12" t="s">
        <v>82</v>
      </c>
      <c r="S329" s="9">
        <v>26</v>
      </c>
      <c r="T329" s="13" t="s">
        <v>106</v>
      </c>
    </row>
    <row r="330" spans="1:20" x14ac:dyDescent="0.25">
      <c r="A330" s="8">
        <v>5.8</v>
      </c>
      <c r="B330" s="9" t="s">
        <v>5</v>
      </c>
      <c r="C330" s="7">
        <f t="shared" si="14"/>
        <v>2.8</v>
      </c>
      <c r="D330" s="13" t="s">
        <v>78</v>
      </c>
      <c r="E330" s="10" t="s">
        <v>593</v>
      </c>
      <c r="F330" s="10"/>
      <c r="G330" s="10" t="s">
        <v>594</v>
      </c>
      <c r="H330" s="9" t="s">
        <v>4</v>
      </c>
      <c r="I330" s="8">
        <v>38</v>
      </c>
      <c r="J330" s="11">
        <v>43829.121550925927</v>
      </c>
      <c r="K330" s="11">
        <f t="shared" si="15"/>
        <v>43829</v>
      </c>
      <c r="L330" s="10" t="s">
        <v>6</v>
      </c>
      <c r="M330" s="12" t="s">
        <v>99</v>
      </c>
      <c r="N330" s="10" t="s">
        <v>7</v>
      </c>
      <c r="O330" s="10"/>
      <c r="P330" s="10" t="s">
        <v>7</v>
      </c>
      <c r="Q330" s="10" t="s">
        <v>75</v>
      </c>
      <c r="R330" s="12" t="s">
        <v>82</v>
      </c>
      <c r="S330" s="9">
        <v>19</v>
      </c>
      <c r="T330" s="13" t="s">
        <v>106</v>
      </c>
    </row>
    <row r="331" spans="1:20" x14ac:dyDescent="0.25">
      <c r="A331" s="8">
        <v>44.5</v>
      </c>
      <c r="B331" s="9" t="s">
        <v>4</v>
      </c>
      <c r="C331" s="7">
        <f t="shared" si="14"/>
        <v>41.5</v>
      </c>
      <c r="D331" s="13" t="s">
        <v>1222</v>
      </c>
      <c r="E331" s="10" t="s">
        <v>1223</v>
      </c>
      <c r="F331" s="10"/>
      <c r="G331" s="10" t="s">
        <v>1224</v>
      </c>
      <c r="H331" s="9" t="s">
        <v>4</v>
      </c>
      <c r="I331" s="8">
        <v>53</v>
      </c>
      <c r="J331" s="11">
        <v>43830.364861111113</v>
      </c>
      <c r="K331" s="11">
        <f t="shared" si="15"/>
        <v>43830</v>
      </c>
      <c r="L331" s="10" t="s">
        <v>6</v>
      </c>
      <c r="M331" s="12" t="s">
        <v>1208</v>
      </c>
      <c r="N331" s="10" t="s">
        <v>21</v>
      </c>
      <c r="O331" s="10"/>
      <c r="P331" s="10" t="s">
        <v>1306</v>
      </c>
      <c r="Q331" s="10" t="s">
        <v>1309</v>
      </c>
      <c r="R331" s="10" t="s">
        <v>1309</v>
      </c>
      <c r="S331" s="9">
        <v>22</v>
      </c>
      <c r="T331" s="13" t="s">
        <v>106</v>
      </c>
    </row>
    <row r="332" spans="1:20" x14ac:dyDescent="0.25">
      <c r="A332" s="8">
        <v>58.8</v>
      </c>
      <c r="B332" s="9" t="s">
        <v>4</v>
      </c>
      <c r="C332" s="7">
        <f t="shared" si="14"/>
        <v>55.8</v>
      </c>
      <c r="D332" s="7" t="s">
        <v>78</v>
      </c>
      <c r="E332" s="10" t="s">
        <v>130</v>
      </c>
      <c r="F332" s="10"/>
      <c r="G332" s="10" t="s">
        <v>131</v>
      </c>
      <c r="H332" s="9" t="s">
        <v>4</v>
      </c>
      <c r="I332" s="8">
        <v>40</v>
      </c>
      <c r="J332" s="11">
        <v>43466.443958333337</v>
      </c>
      <c r="K332" s="11">
        <f t="shared" si="15"/>
        <v>43466</v>
      </c>
      <c r="L332" s="10" t="s">
        <v>6</v>
      </c>
      <c r="M332" s="12" t="s">
        <v>99</v>
      </c>
      <c r="N332" s="10" t="s">
        <v>31</v>
      </c>
      <c r="O332" s="10"/>
      <c r="P332" s="10" t="s">
        <v>31</v>
      </c>
      <c r="Q332" s="10" t="s">
        <v>75</v>
      </c>
      <c r="R332" s="12" t="s">
        <v>82</v>
      </c>
      <c r="S332" s="9">
        <v>38</v>
      </c>
      <c r="T332" s="7" t="s">
        <v>83</v>
      </c>
    </row>
    <row r="333" spans="1:20" s="12" customFormat="1" x14ac:dyDescent="0.25">
      <c r="A333" s="8">
        <v>4.8</v>
      </c>
      <c r="B333" s="9" t="s">
        <v>5</v>
      </c>
      <c r="C333" s="7">
        <f t="shared" si="14"/>
        <v>1.7999999999999998</v>
      </c>
      <c r="D333" s="13" t="s">
        <v>78</v>
      </c>
      <c r="E333" s="10"/>
      <c r="F333" s="10"/>
      <c r="G333" s="10" t="s">
        <v>651</v>
      </c>
      <c r="H333" s="9" t="s">
        <v>4</v>
      </c>
      <c r="I333" s="8">
        <v>31</v>
      </c>
      <c r="J333" s="11">
        <v>43468.638009259259</v>
      </c>
      <c r="K333" s="11">
        <f t="shared" si="15"/>
        <v>43468</v>
      </c>
      <c r="L333" s="10" t="s">
        <v>6</v>
      </c>
      <c r="M333" s="12" t="s">
        <v>99</v>
      </c>
      <c r="N333" s="10" t="s">
        <v>8</v>
      </c>
      <c r="O333" s="10"/>
      <c r="P333" s="10" t="s">
        <v>24</v>
      </c>
      <c r="Q333" s="10" t="s">
        <v>75</v>
      </c>
      <c r="R333" s="12" t="s">
        <v>82</v>
      </c>
      <c r="S333" s="9">
        <v>32</v>
      </c>
      <c r="T333" s="7" t="s">
        <v>83</v>
      </c>
    </row>
    <row r="334" spans="1:20" x14ac:dyDescent="0.25">
      <c r="A334" s="8">
        <v>5.2</v>
      </c>
      <c r="B334" s="9" t="s">
        <v>4</v>
      </c>
      <c r="C334" s="7">
        <f t="shared" si="14"/>
        <v>2.2000000000000002</v>
      </c>
      <c r="D334" s="13" t="s">
        <v>78</v>
      </c>
      <c r="E334" s="10"/>
      <c r="F334" s="10"/>
      <c r="G334" s="10" t="s">
        <v>652</v>
      </c>
      <c r="H334" s="9" t="s">
        <v>4</v>
      </c>
      <c r="I334" s="8">
        <v>31</v>
      </c>
      <c r="J334" s="11">
        <v>43469.467303240737</v>
      </c>
      <c r="K334" s="11">
        <f t="shared" si="15"/>
        <v>43469</v>
      </c>
      <c r="L334" s="10" t="s">
        <v>6</v>
      </c>
      <c r="M334" s="12" t="s">
        <v>99</v>
      </c>
      <c r="N334" s="10" t="s">
        <v>7</v>
      </c>
      <c r="O334" s="10"/>
      <c r="P334" s="10" t="s">
        <v>7</v>
      </c>
      <c r="Q334" s="10" t="s">
        <v>75</v>
      </c>
      <c r="R334" s="12" t="s">
        <v>82</v>
      </c>
      <c r="S334" s="9">
        <v>25</v>
      </c>
      <c r="T334" s="7" t="s">
        <v>83</v>
      </c>
    </row>
    <row r="335" spans="1:20" x14ac:dyDescent="0.25">
      <c r="A335" s="8">
        <v>16.7</v>
      </c>
      <c r="B335" s="9" t="s">
        <v>5</v>
      </c>
      <c r="C335" s="7">
        <f t="shared" si="14"/>
        <v>13.7</v>
      </c>
      <c r="D335" s="13" t="s">
        <v>78</v>
      </c>
      <c r="E335" s="12" t="s">
        <v>89</v>
      </c>
      <c r="F335" s="10"/>
      <c r="G335" s="10" t="s">
        <v>90</v>
      </c>
      <c r="H335" s="9" t="s">
        <v>4</v>
      </c>
      <c r="I335" s="8">
        <v>31</v>
      </c>
      <c r="J335" s="11">
        <v>43470.655532407407</v>
      </c>
      <c r="K335" s="11">
        <f t="shared" si="15"/>
        <v>43470</v>
      </c>
      <c r="L335" s="10" t="s">
        <v>6</v>
      </c>
      <c r="M335" s="12" t="s">
        <v>81</v>
      </c>
      <c r="N335" s="10" t="s">
        <v>41</v>
      </c>
      <c r="O335" s="10"/>
      <c r="P335" s="10" t="s">
        <v>41</v>
      </c>
      <c r="Q335" s="10" t="s">
        <v>75</v>
      </c>
      <c r="R335" s="12" t="s">
        <v>82</v>
      </c>
      <c r="S335" s="9">
        <v>29</v>
      </c>
      <c r="T335" s="7" t="s">
        <v>83</v>
      </c>
    </row>
    <row r="336" spans="1:20" x14ac:dyDescent="0.25">
      <c r="A336" s="8">
        <v>8</v>
      </c>
      <c r="B336" s="9" t="s">
        <v>4</v>
      </c>
      <c r="C336" s="7">
        <f t="shared" si="14"/>
        <v>5</v>
      </c>
      <c r="D336" s="7" t="s">
        <v>78</v>
      </c>
      <c r="E336" s="10" t="s">
        <v>1183</v>
      </c>
      <c r="F336" s="10"/>
      <c r="G336" s="10" t="s">
        <v>1184</v>
      </c>
      <c r="H336" s="9" t="s">
        <v>4</v>
      </c>
      <c r="I336" s="8">
        <v>40</v>
      </c>
      <c r="J336" s="11">
        <v>43470.826805555553</v>
      </c>
      <c r="K336" s="11">
        <f t="shared" si="15"/>
        <v>43470</v>
      </c>
      <c r="L336" s="10" t="s">
        <v>6</v>
      </c>
      <c r="M336" s="12" t="s">
        <v>1037</v>
      </c>
      <c r="N336" s="10" t="s">
        <v>59</v>
      </c>
      <c r="O336" s="10"/>
      <c r="P336" s="10" t="s">
        <v>10</v>
      </c>
      <c r="Q336" s="10" t="s">
        <v>1309</v>
      </c>
      <c r="R336" s="10" t="s">
        <v>1309</v>
      </c>
      <c r="S336" s="9">
        <v>44</v>
      </c>
      <c r="T336" s="7" t="s">
        <v>83</v>
      </c>
    </row>
    <row r="337" spans="1:20" x14ac:dyDescent="0.25">
      <c r="A337" s="8">
        <v>7.4</v>
      </c>
      <c r="B337" s="9" t="s">
        <v>5</v>
      </c>
      <c r="C337" s="7">
        <f t="shared" ref="C337:C368" si="16">A337-3</f>
        <v>4.4000000000000004</v>
      </c>
      <c r="D337" s="13" t="s">
        <v>254</v>
      </c>
      <c r="E337" s="10"/>
      <c r="F337" s="10"/>
      <c r="G337" s="10" t="s">
        <v>255</v>
      </c>
      <c r="H337" s="9" t="s">
        <v>4</v>
      </c>
      <c r="I337" s="8">
        <v>33</v>
      </c>
      <c r="J337" s="11">
        <v>43473.665034722224</v>
      </c>
      <c r="K337" s="11">
        <f t="shared" si="15"/>
        <v>43473</v>
      </c>
      <c r="L337" s="10" t="s">
        <v>6</v>
      </c>
      <c r="M337" s="12" t="s">
        <v>81</v>
      </c>
      <c r="N337" s="10" t="s">
        <v>17</v>
      </c>
      <c r="O337" s="10" t="s">
        <v>177</v>
      </c>
      <c r="P337" s="10" t="s">
        <v>177</v>
      </c>
      <c r="Q337" s="10" t="s">
        <v>1309</v>
      </c>
      <c r="R337" s="10" t="s">
        <v>1309</v>
      </c>
      <c r="S337" s="9">
        <v>25</v>
      </c>
      <c r="T337" s="7" t="s">
        <v>83</v>
      </c>
    </row>
    <row r="338" spans="1:20" x14ac:dyDescent="0.25">
      <c r="A338" s="8">
        <v>8.6999999999999993</v>
      </c>
      <c r="B338" s="9" t="s">
        <v>4</v>
      </c>
      <c r="C338" s="7">
        <f t="shared" si="16"/>
        <v>5.6999999999999993</v>
      </c>
      <c r="D338" s="13" t="s">
        <v>78</v>
      </c>
      <c r="E338" s="10" t="s">
        <v>162</v>
      </c>
      <c r="F338" s="10" t="s">
        <v>205</v>
      </c>
      <c r="G338" s="10" t="s">
        <v>206</v>
      </c>
      <c r="H338" s="9" t="s">
        <v>4</v>
      </c>
      <c r="I338" s="8">
        <v>57</v>
      </c>
      <c r="J338" s="11">
        <v>43476.547673611109</v>
      </c>
      <c r="K338" s="11">
        <f t="shared" si="15"/>
        <v>43476</v>
      </c>
      <c r="L338" s="10" t="s">
        <v>6</v>
      </c>
      <c r="M338" s="12" t="s">
        <v>81</v>
      </c>
      <c r="N338" s="10" t="s">
        <v>7</v>
      </c>
      <c r="O338" s="10"/>
      <c r="P338" s="10" t="s">
        <v>7</v>
      </c>
      <c r="Q338" s="10" t="s">
        <v>75</v>
      </c>
      <c r="R338" s="12" t="s">
        <v>82</v>
      </c>
      <c r="S338" s="9">
        <v>23</v>
      </c>
      <c r="T338" s="7" t="s">
        <v>83</v>
      </c>
    </row>
    <row r="339" spans="1:20" x14ac:dyDescent="0.25">
      <c r="A339" s="8">
        <v>28.6</v>
      </c>
      <c r="B339" s="9" t="s">
        <v>4</v>
      </c>
      <c r="C339" s="7">
        <f t="shared" si="16"/>
        <v>25.6</v>
      </c>
      <c r="D339" s="13" t="s">
        <v>166</v>
      </c>
      <c r="E339" s="10" t="s">
        <v>167</v>
      </c>
      <c r="F339" s="10"/>
      <c r="G339" s="10"/>
      <c r="H339" s="9" t="s">
        <v>4</v>
      </c>
      <c r="I339" s="8">
        <v>33</v>
      </c>
      <c r="J339" s="11">
        <v>43479.657893518517</v>
      </c>
      <c r="K339" s="11">
        <f t="shared" si="15"/>
        <v>43479</v>
      </c>
      <c r="L339" s="10" t="s">
        <v>6</v>
      </c>
      <c r="M339" s="12" t="s">
        <v>99</v>
      </c>
      <c r="N339" s="10" t="s">
        <v>29</v>
      </c>
      <c r="O339" s="10"/>
      <c r="P339" s="12" t="s">
        <v>129</v>
      </c>
      <c r="Q339" s="10" t="s">
        <v>1309</v>
      </c>
      <c r="R339" s="10" t="s">
        <v>1309</v>
      </c>
      <c r="S339" s="9">
        <v>36</v>
      </c>
      <c r="T339" s="7" t="s">
        <v>83</v>
      </c>
    </row>
    <row r="340" spans="1:20" x14ac:dyDescent="0.25">
      <c r="A340" s="8">
        <v>4.8</v>
      </c>
      <c r="B340" s="9" t="s">
        <v>5</v>
      </c>
      <c r="C340" s="7">
        <f t="shared" si="16"/>
        <v>1.7999999999999998</v>
      </c>
      <c r="D340" s="13" t="s">
        <v>78</v>
      </c>
      <c r="E340" s="10"/>
      <c r="F340" s="10"/>
      <c r="G340" s="10" t="s">
        <v>281</v>
      </c>
      <c r="H340" s="9" t="s">
        <v>4</v>
      </c>
      <c r="I340" s="8">
        <v>57</v>
      </c>
      <c r="J340" s="11">
        <v>43482.594166666669</v>
      </c>
      <c r="K340" s="11">
        <f t="shared" si="15"/>
        <v>43482</v>
      </c>
      <c r="L340" s="10" t="s">
        <v>6</v>
      </c>
      <c r="M340" s="12" t="s">
        <v>99</v>
      </c>
      <c r="N340" s="10" t="s">
        <v>8</v>
      </c>
      <c r="O340" s="10"/>
      <c r="P340" s="10" t="s">
        <v>24</v>
      </c>
      <c r="Q340" s="10" t="s">
        <v>75</v>
      </c>
      <c r="R340" s="10" t="s">
        <v>82</v>
      </c>
      <c r="S340" s="9">
        <v>27</v>
      </c>
      <c r="T340" s="7" t="s">
        <v>83</v>
      </c>
    </row>
    <row r="341" spans="1:20" x14ac:dyDescent="0.25">
      <c r="A341" s="8">
        <v>36</v>
      </c>
      <c r="B341" s="9" t="s">
        <v>4</v>
      </c>
      <c r="C341" s="7">
        <f t="shared" si="16"/>
        <v>33</v>
      </c>
      <c r="D341" s="13" t="s">
        <v>78</v>
      </c>
      <c r="E341" s="10" t="s">
        <v>151</v>
      </c>
      <c r="F341" s="10"/>
      <c r="G341" s="10" t="s">
        <v>152</v>
      </c>
      <c r="H341" s="9" t="s">
        <v>4</v>
      </c>
      <c r="I341" s="8">
        <v>38</v>
      </c>
      <c r="J341" s="11">
        <v>43484.594537037039</v>
      </c>
      <c r="K341" s="11">
        <f t="shared" si="15"/>
        <v>43484</v>
      </c>
      <c r="L341" s="10" t="s">
        <v>6</v>
      </c>
      <c r="M341" s="12" t="s">
        <v>99</v>
      </c>
      <c r="N341" s="10" t="s">
        <v>7</v>
      </c>
      <c r="O341" s="12" t="s">
        <v>96</v>
      </c>
      <c r="P341" s="10" t="s">
        <v>7</v>
      </c>
      <c r="Q341" s="10" t="s">
        <v>1309</v>
      </c>
      <c r="R341" s="10" t="s">
        <v>1309</v>
      </c>
      <c r="S341" s="9">
        <v>31</v>
      </c>
      <c r="T341" s="7" t="s">
        <v>83</v>
      </c>
    </row>
    <row r="342" spans="1:20" x14ac:dyDescent="0.25">
      <c r="A342" s="8">
        <v>54.1</v>
      </c>
      <c r="B342" s="9" t="s">
        <v>4</v>
      </c>
      <c r="C342" s="7">
        <f t="shared" si="16"/>
        <v>51.1</v>
      </c>
      <c r="D342" s="13" t="s">
        <v>78</v>
      </c>
      <c r="E342" s="10" t="s">
        <v>713</v>
      </c>
      <c r="F342" s="10"/>
      <c r="G342" s="10" t="s">
        <v>201</v>
      </c>
      <c r="H342" s="9" t="s">
        <v>4</v>
      </c>
      <c r="I342" s="8">
        <v>57</v>
      </c>
      <c r="J342" s="11">
        <v>43487.516215277778</v>
      </c>
      <c r="K342" s="11">
        <f t="shared" si="15"/>
        <v>43487</v>
      </c>
      <c r="L342" s="10" t="s">
        <v>6</v>
      </c>
      <c r="M342" s="12" t="s">
        <v>714</v>
      </c>
      <c r="N342" s="10" t="s">
        <v>31</v>
      </c>
      <c r="O342" s="10" t="s">
        <v>8</v>
      </c>
      <c r="P342" s="10" t="s">
        <v>24</v>
      </c>
      <c r="Q342" s="10" t="s">
        <v>75</v>
      </c>
      <c r="R342" s="10" t="s">
        <v>82</v>
      </c>
      <c r="S342" s="9">
        <v>37</v>
      </c>
      <c r="T342" s="7" t="s">
        <v>83</v>
      </c>
    </row>
    <row r="343" spans="1:20" x14ac:dyDescent="0.25">
      <c r="A343" s="8">
        <v>6.4</v>
      </c>
      <c r="B343" s="9" t="s">
        <v>5</v>
      </c>
      <c r="C343" s="7">
        <f t="shared" si="16"/>
        <v>3.4000000000000004</v>
      </c>
      <c r="D343" s="13" t="s">
        <v>78</v>
      </c>
      <c r="E343" s="10" t="s">
        <v>282</v>
      </c>
      <c r="F343" s="10"/>
      <c r="G343" s="10" t="s">
        <v>201</v>
      </c>
      <c r="H343" s="9" t="s">
        <v>4</v>
      </c>
      <c r="I343" s="8">
        <v>57</v>
      </c>
      <c r="J343" s="11">
        <v>43490.605173611111</v>
      </c>
      <c r="K343" s="11">
        <f t="shared" si="15"/>
        <v>43490</v>
      </c>
      <c r="L343" s="10" t="s">
        <v>6</v>
      </c>
      <c r="M343" s="12" t="s">
        <v>99</v>
      </c>
      <c r="N343" s="10" t="s">
        <v>35</v>
      </c>
      <c r="O343" s="10" t="s">
        <v>8</v>
      </c>
      <c r="P343" s="10" t="s">
        <v>24</v>
      </c>
      <c r="Q343" s="10" t="s">
        <v>75</v>
      </c>
      <c r="R343" s="10" t="s">
        <v>82</v>
      </c>
      <c r="S343" s="9">
        <v>26</v>
      </c>
      <c r="T343" s="7" t="s">
        <v>83</v>
      </c>
    </row>
    <row r="344" spans="1:20" x14ac:dyDescent="0.25">
      <c r="A344" s="8">
        <v>67.599999999999994</v>
      </c>
      <c r="B344" s="9" t="s">
        <v>4</v>
      </c>
      <c r="C344" s="7">
        <f t="shared" si="16"/>
        <v>64.599999999999994</v>
      </c>
      <c r="D344" s="7" t="s">
        <v>78</v>
      </c>
      <c r="E344" s="10"/>
      <c r="F344" s="12" t="s">
        <v>1041</v>
      </c>
      <c r="G344" s="10" t="s">
        <v>1042</v>
      </c>
      <c r="H344" s="9" t="s">
        <v>4</v>
      </c>
      <c r="I344" s="8">
        <v>45</v>
      </c>
      <c r="J344" s="11">
        <v>43493.446736111109</v>
      </c>
      <c r="K344" s="11">
        <f t="shared" si="15"/>
        <v>43493</v>
      </c>
      <c r="L344" s="10" t="s">
        <v>6</v>
      </c>
      <c r="M344" s="12" t="s">
        <v>1037</v>
      </c>
      <c r="N344" s="10" t="s">
        <v>14</v>
      </c>
      <c r="O344" s="10" t="s">
        <v>44</v>
      </c>
      <c r="P344" s="10" t="s">
        <v>44</v>
      </c>
      <c r="Q344" s="10" t="s">
        <v>75</v>
      </c>
      <c r="R344" s="12" t="s">
        <v>82</v>
      </c>
      <c r="S344" s="9">
        <v>45</v>
      </c>
      <c r="T344" s="7" t="s">
        <v>83</v>
      </c>
    </row>
    <row r="345" spans="1:20" x14ac:dyDescent="0.25">
      <c r="A345" s="8">
        <v>21.7</v>
      </c>
      <c r="B345" s="9" t="s">
        <v>4</v>
      </c>
      <c r="C345" s="7">
        <f t="shared" si="16"/>
        <v>18.7</v>
      </c>
      <c r="D345" s="13" t="s">
        <v>78</v>
      </c>
      <c r="E345" s="10" t="s">
        <v>1231</v>
      </c>
      <c r="F345" s="10" t="s">
        <v>1232</v>
      </c>
      <c r="G345" s="10" t="s">
        <v>1233</v>
      </c>
      <c r="H345" s="9" t="s">
        <v>4</v>
      </c>
      <c r="I345" s="8">
        <v>57</v>
      </c>
      <c r="J345" s="11">
        <v>43496.901932870373</v>
      </c>
      <c r="K345" s="11">
        <f t="shared" si="15"/>
        <v>43496</v>
      </c>
      <c r="L345" s="10" t="s">
        <v>6</v>
      </c>
      <c r="M345" s="12" t="s">
        <v>1208</v>
      </c>
      <c r="N345" s="10" t="s">
        <v>14</v>
      </c>
      <c r="O345" s="10" t="s">
        <v>113</v>
      </c>
      <c r="P345" s="10" t="s">
        <v>24</v>
      </c>
      <c r="Q345" s="10" t="s">
        <v>75</v>
      </c>
      <c r="R345" s="12" t="s">
        <v>82</v>
      </c>
      <c r="S345" s="9">
        <v>37</v>
      </c>
      <c r="T345" s="7" t="s">
        <v>83</v>
      </c>
    </row>
    <row r="346" spans="1:20" x14ac:dyDescent="0.25">
      <c r="A346" s="8">
        <v>7.3</v>
      </c>
      <c r="B346" s="9" t="s">
        <v>5</v>
      </c>
      <c r="C346" s="7">
        <f t="shared" si="16"/>
        <v>4.3</v>
      </c>
      <c r="D346" s="13" t="s">
        <v>78</v>
      </c>
      <c r="E346" s="10"/>
      <c r="F346" s="10"/>
      <c r="G346" s="10" t="s">
        <v>506</v>
      </c>
      <c r="H346" s="9" t="s">
        <v>4</v>
      </c>
      <c r="I346" s="8">
        <v>33</v>
      </c>
      <c r="J346" s="11">
        <v>43498.744004629632</v>
      </c>
      <c r="K346" s="11">
        <f t="shared" si="15"/>
        <v>43498</v>
      </c>
      <c r="L346" s="10" t="s">
        <v>6</v>
      </c>
      <c r="M346" s="12" t="s">
        <v>99</v>
      </c>
      <c r="N346" s="10" t="s">
        <v>17</v>
      </c>
      <c r="O346" s="12" t="s">
        <v>8</v>
      </c>
      <c r="P346" s="10" t="s">
        <v>24</v>
      </c>
      <c r="Q346" s="10" t="s">
        <v>75</v>
      </c>
      <c r="R346" s="12" t="s">
        <v>82</v>
      </c>
      <c r="S346" s="9">
        <v>40</v>
      </c>
      <c r="T346" s="7" t="s">
        <v>83</v>
      </c>
    </row>
    <row r="347" spans="1:20" x14ac:dyDescent="0.25">
      <c r="A347" s="8">
        <v>6.9</v>
      </c>
      <c r="B347" s="9" t="s">
        <v>4</v>
      </c>
      <c r="C347" s="7">
        <f t="shared" si="16"/>
        <v>3.9000000000000004</v>
      </c>
      <c r="D347" s="13" t="s">
        <v>78</v>
      </c>
      <c r="E347" s="10"/>
      <c r="F347" s="10"/>
      <c r="G347" s="10" t="s">
        <v>253</v>
      </c>
      <c r="H347" s="9" t="s">
        <v>4</v>
      </c>
      <c r="I347" s="8">
        <v>37</v>
      </c>
      <c r="J347" s="11">
        <v>43501.834189814814</v>
      </c>
      <c r="K347" s="11">
        <f t="shared" si="15"/>
        <v>43501</v>
      </c>
      <c r="L347" s="10" t="s">
        <v>6</v>
      </c>
      <c r="M347" s="12" t="s">
        <v>81</v>
      </c>
      <c r="N347" s="10" t="s">
        <v>7</v>
      </c>
      <c r="O347" s="12" t="s">
        <v>96</v>
      </c>
      <c r="P347" s="10" t="s">
        <v>7</v>
      </c>
      <c r="Q347" s="10" t="s">
        <v>1309</v>
      </c>
      <c r="R347" s="10" t="s">
        <v>1309</v>
      </c>
      <c r="S347" s="9">
        <v>29</v>
      </c>
      <c r="T347" s="7" t="s">
        <v>83</v>
      </c>
    </row>
    <row r="348" spans="1:20" x14ac:dyDescent="0.25">
      <c r="A348" s="8">
        <v>33.799999999999997</v>
      </c>
      <c r="B348" s="9" t="s">
        <v>4</v>
      </c>
      <c r="C348" s="7">
        <f t="shared" si="16"/>
        <v>30.799999999999997</v>
      </c>
      <c r="D348" s="13" t="s">
        <v>254</v>
      </c>
      <c r="E348" s="10" t="s">
        <v>739</v>
      </c>
      <c r="F348" s="10"/>
      <c r="G348" s="10" t="s">
        <v>740</v>
      </c>
      <c r="H348" s="9" t="s">
        <v>4</v>
      </c>
      <c r="I348" s="8">
        <v>38</v>
      </c>
      <c r="J348" s="11">
        <v>43505.6797337963</v>
      </c>
      <c r="K348" s="11">
        <f t="shared" si="15"/>
        <v>43505</v>
      </c>
      <c r="L348" s="10" t="s">
        <v>6</v>
      </c>
      <c r="M348" s="12" t="s">
        <v>714</v>
      </c>
      <c r="N348" s="10" t="s">
        <v>17</v>
      </c>
      <c r="O348" s="10" t="s">
        <v>177</v>
      </c>
      <c r="P348" s="10" t="s">
        <v>177</v>
      </c>
      <c r="Q348" s="10" t="s">
        <v>1309</v>
      </c>
      <c r="R348" s="10" t="s">
        <v>1309</v>
      </c>
      <c r="S348" s="9">
        <v>31</v>
      </c>
      <c r="T348" s="7" t="s">
        <v>83</v>
      </c>
    </row>
    <row r="349" spans="1:20" x14ac:dyDescent="0.25">
      <c r="A349" s="8">
        <v>6.1</v>
      </c>
      <c r="B349" s="9" t="s">
        <v>5</v>
      </c>
      <c r="C349" s="7">
        <f t="shared" si="16"/>
        <v>3.0999999999999996</v>
      </c>
      <c r="D349" s="13" t="s">
        <v>170</v>
      </c>
      <c r="E349" s="10"/>
      <c r="F349" s="10"/>
      <c r="G349" s="10" t="s">
        <v>265</v>
      </c>
      <c r="H349" s="9" t="s">
        <v>4</v>
      </c>
      <c r="I349" s="8">
        <v>33</v>
      </c>
      <c r="J349" s="11">
        <v>43508.787939814814</v>
      </c>
      <c r="K349" s="11">
        <f t="shared" si="15"/>
        <v>43508</v>
      </c>
      <c r="L349" s="10" t="s">
        <v>6</v>
      </c>
      <c r="M349" s="12" t="s">
        <v>81</v>
      </c>
      <c r="N349" s="10" t="s">
        <v>266</v>
      </c>
      <c r="O349" s="10"/>
      <c r="P349" s="10" t="s">
        <v>266</v>
      </c>
      <c r="Q349" s="10" t="s">
        <v>75</v>
      </c>
      <c r="R349" s="12" t="s">
        <v>82</v>
      </c>
      <c r="S349" s="9">
        <v>32</v>
      </c>
      <c r="T349" s="7" t="s">
        <v>83</v>
      </c>
    </row>
    <row r="350" spans="1:20" x14ac:dyDescent="0.25">
      <c r="A350" s="8">
        <v>40.799999999999997</v>
      </c>
      <c r="B350" s="9" t="s">
        <v>4</v>
      </c>
      <c r="C350" s="7">
        <f t="shared" si="16"/>
        <v>37.799999999999997</v>
      </c>
      <c r="D350" s="13" t="s">
        <v>78</v>
      </c>
      <c r="E350" s="10"/>
      <c r="F350" s="10" t="s">
        <v>1275</v>
      </c>
      <c r="G350" s="10" t="s">
        <v>1276</v>
      </c>
      <c r="H350" s="9" t="s">
        <v>4</v>
      </c>
      <c r="I350" s="8">
        <v>37</v>
      </c>
      <c r="J350" s="11">
        <v>43511.901932870373</v>
      </c>
      <c r="K350" s="11">
        <f t="shared" si="15"/>
        <v>43511</v>
      </c>
      <c r="L350" s="10" t="s">
        <v>6</v>
      </c>
      <c r="M350" s="12" t="s">
        <v>1208</v>
      </c>
      <c r="N350" s="10" t="s">
        <v>21</v>
      </c>
      <c r="O350" s="10"/>
      <c r="P350" s="10" t="s">
        <v>1306</v>
      </c>
      <c r="Q350" s="10" t="s">
        <v>75</v>
      </c>
      <c r="R350" s="12" t="s">
        <v>82</v>
      </c>
      <c r="S350" s="9">
        <v>27</v>
      </c>
      <c r="T350" s="7" t="s">
        <v>83</v>
      </c>
    </row>
    <row r="351" spans="1:20" s="12" customFormat="1" x14ac:dyDescent="0.25">
      <c r="A351" s="8">
        <v>34.5</v>
      </c>
      <c r="B351" s="9" t="s">
        <v>5</v>
      </c>
      <c r="C351" s="7">
        <f t="shared" si="16"/>
        <v>31.5</v>
      </c>
      <c r="D351" s="13" t="s">
        <v>78</v>
      </c>
      <c r="E351" s="10" t="s">
        <v>733</v>
      </c>
      <c r="F351" s="10"/>
      <c r="G351" s="10" t="s">
        <v>734</v>
      </c>
      <c r="H351" s="9" t="s">
        <v>4</v>
      </c>
      <c r="I351" s="8">
        <v>38</v>
      </c>
      <c r="J351" s="11">
        <v>43515.384456018517</v>
      </c>
      <c r="K351" s="11">
        <f t="shared" si="15"/>
        <v>43515</v>
      </c>
      <c r="L351" s="10" t="s">
        <v>6</v>
      </c>
      <c r="M351" s="12" t="s">
        <v>714</v>
      </c>
      <c r="N351" s="10" t="s">
        <v>23</v>
      </c>
      <c r="O351" s="10" t="s">
        <v>49</v>
      </c>
      <c r="P351" s="10" t="s">
        <v>49</v>
      </c>
      <c r="Q351" s="10" t="s">
        <v>75</v>
      </c>
      <c r="R351" s="12" t="s">
        <v>82</v>
      </c>
      <c r="S351" s="9">
        <v>33</v>
      </c>
      <c r="T351" s="7" t="s">
        <v>83</v>
      </c>
    </row>
    <row r="352" spans="1:20" x14ac:dyDescent="0.25">
      <c r="A352" s="8">
        <v>9.1</v>
      </c>
      <c r="B352" s="9" t="s">
        <v>5</v>
      </c>
      <c r="C352" s="7">
        <f t="shared" si="16"/>
        <v>6.1</v>
      </c>
      <c r="D352" s="7" t="s">
        <v>78</v>
      </c>
      <c r="E352" s="10"/>
      <c r="F352" s="12" t="s">
        <v>303</v>
      </c>
      <c r="G352" s="10" t="s">
        <v>304</v>
      </c>
      <c r="H352" s="9" t="s">
        <v>4</v>
      </c>
      <c r="I352" s="8">
        <v>45</v>
      </c>
      <c r="J352" s="11">
        <v>43518.704976851855</v>
      </c>
      <c r="K352" s="11">
        <f t="shared" si="15"/>
        <v>43518</v>
      </c>
      <c r="L352" s="10" t="s">
        <v>6</v>
      </c>
      <c r="M352" s="12" t="s">
        <v>99</v>
      </c>
      <c r="N352" s="10" t="s">
        <v>14</v>
      </c>
      <c r="O352" s="10" t="s">
        <v>199</v>
      </c>
      <c r="P352" s="10" t="s">
        <v>199</v>
      </c>
      <c r="Q352" s="10" t="s">
        <v>75</v>
      </c>
      <c r="R352" s="12" t="s">
        <v>82</v>
      </c>
      <c r="S352" s="9">
        <v>35</v>
      </c>
      <c r="T352" s="7" t="s">
        <v>83</v>
      </c>
    </row>
    <row r="353" spans="1:20" x14ac:dyDescent="0.25">
      <c r="A353" s="8">
        <v>45</v>
      </c>
      <c r="B353" s="9" t="s">
        <v>4</v>
      </c>
      <c r="C353" s="7">
        <f t="shared" si="16"/>
        <v>42</v>
      </c>
      <c r="D353" s="13" t="s">
        <v>166</v>
      </c>
      <c r="E353" s="10" t="s">
        <v>741</v>
      </c>
      <c r="F353" s="10" t="s">
        <v>742</v>
      </c>
      <c r="G353" s="10"/>
      <c r="H353" s="9" t="s">
        <v>4</v>
      </c>
      <c r="I353" s="8">
        <v>37</v>
      </c>
      <c r="J353" s="11">
        <v>43522.666504629633</v>
      </c>
      <c r="K353" s="11">
        <f t="shared" si="15"/>
        <v>43522</v>
      </c>
      <c r="L353" s="10" t="s">
        <v>6</v>
      </c>
      <c r="M353" s="12" t="s">
        <v>714</v>
      </c>
      <c r="N353" s="10" t="s">
        <v>743</v>
      </c>
      <c r="O353" s="10"/>
      <c r="P353" s="12" t="s">
        <v>129</v>
      </c>
      <c r="Q353" s="10" t="s">
        <v>75</v>
      </c>
      <c r="R353" s="12" t="s">
        <v>134</v>
      </c>
      <c r="S353" s="9">
        <v>33</v>
      </c>
      <c r="T353" s="7" t="s">
        <v>83</v>
      </c>
    </row>
    <row r="354" spans="1:20" x14ac:dyDescent="0.25">
      <c r="A354" s="8">
        <v>8.1</v>
      </c>
      <c r="B354" s="9" t="s">
        <v>5</v>
      </c>
      <c r="C354" s="7">
        <f t="shared" si="16"/>
        <v>5.0999999999999996</v>
      </c>
      <c r="D354" s="13" t="s">
        <v>78</v>
      </c>
      <c r="E354" s="10" t="s">
        <v>653</v>
      </c>
      <c r="F354" s="10"/>
      <c r="G354" s="10" t="s">
        <v>654</v>
      </c>
      <c r="H354" s="9" t="s">
        <v>4</v>
      </c>
      <c r="I354" s="8">
        <v>31</v>
      </c>
      <c r="J354" s="11">
        <v>43525.831689814811</v>
      </c>
      <c r="K354" s="11">
        <f t="shared" si="15"/>
        <v>43525</v>
      </c>
      <c r="L354" s="10" t="s">
        <v>6</v>
      </c>
      <c r="M354" s="12" t="s">
        <v>99</v>
      </c>
      <c r="N354" s="10" t="s">
        <v>8</v>
      </c>
      <c r="O354" s="10"/>
      <c r="P354" s="10" t="s">
        <v>24</v>
      </c>
      <c r="Q354" s="10" t="s">
        <v>75</v>
      </c>
      <c r="R354" s="12" t="s">
        <v>82</v>
      </c>
      <c r="S354" s="9">
        <v>35</v>
      </c>
      <c r="T354" s="7" t="s">
        <v>83</v>
      </c>
    </row>
    <row r="355" spans="1:20" x14ac:dyDescent="0.25">
      <c r="A355" s="8">
        <v>39.5</v>
      </c>
      <c r="B355" s="9" t="s">
        <v>5</v>
      </c>
      <c r="C355" s="7">
        <f t="shared" si="16"/>
        <v>36.5</v>
      </c>
      <c r="D355" s="13" t="s">
        <v>78</v>
      </c>
      <c r="E355" s="10" t="s">
        <v>1115</v>
      </c>
      <c r="F355" s="10"/>
      <c r="G355" s="10" t="s">
        <v>1116</v>
      </c>
      <c r="H355" s="9" t="s">
        <v>4</v>
      </c>
      <c r="I355" s="8">
        <v>31</v>
      </c>
      <c r="J355" s="11">
        <v>43528.433194444442</v>
      </c>
      <c r="K355" s="11">
        <f t="shared" si="15"/>
        <v>43528</v>
      </c>
      <c r="L355" s="10" t="s">
        <v>6</v>
      </c>
      <c r="M355" s="12" t="s">
        <v>1037</v>
      </c>
      <c r="N355" s="10" t="s">
        <v>32</v>
      </c>
      <c r="O355" s="10"/>
      <c r="P355" s="10" t="s">
        <v>199</v>
      </c>
      <c r="Q355" s="10" t="s">
        <v>75</v>
      </c>
      <c r="R355" s="12" t="s">
        <v>82</v>
      </c>
      <c r="S355" s="9">
        <v>32</v>
      </c>
      <c r="T355" s="7" t="s">
        <v>83</v>
      </c>
    </row>
    <row r="356" spans="1:20" x14ac:dyDescent="0.25">
      <c r="A356" s="8">
        <v>10.1</v>
      </c>
      <c r="B356" s="9" t="s">
        <v>5</v>
      </c>
      <c r="C356" s="7">
        <f t="shared" si="16"/>
        <v>7.1</v>
      </c>
      <c r="D356" s="13" t="s">
        <v>78</v>
      </c>
      <c r="E356" s="10"/>
      <c r="F356" s="10" t="s">
        <v>256</v>
      </c>
      <c r="G356" s="10"/>
      <c r="H356" s="9" t="s">
        <v>4</v>
      </c>
      <c r="I356" s="8">
        <v>37</v>
      </c>
      <c r="J356" s="11">
        <v>43531.84642361111</v>
      </c>
      <c r="K356" s="11">
        <f t="shared" si="15"/>
        <v>43531</v>
      </c>
      <c r="L356" s="10" t="s">
        <v>6</v>
      </c>
      <c r="M356" s="12" t="s">
        <v>81</v>
      </c>
      <c r="N356" s="10" t="s">
        <v>7</v>
      </c>
      <c r="O356" s="10"/>
      <c r="P356" s="10" t="s">
        <v>7</v>
      </c>
      <c r="Q356" s="10" t="s">
        <v>75</v>
      </c>
      <c r="R356" s="12" t="s">
        <v>82</v>
      </c>
      <c r="S356" s="9">
        <v>37</v>
      </c>
      <c r="T356" s="7" t="s">
        <v>83</v>
      </c>
    </row>
    <row r="357" spans="1:20" x14ac:dyDescent="0.25">
      <c r="A357" s="8">
        <v>26.8</v>
      </c>
      <c r="B357" s="9" t="s">
        <v>4</v>
      </c>
      <c r="C357" s="7">
        <f t="shared" si="16"/>
        <v>23.8</v>
      </c>
      <c r="D357" s="13" t="s">
        <v>78</v>
      </c>
      <c r="E357" s="10" t="s">
        <v>1111</v>
      </c>
      <c r="F357" s="10"/>
      <c r="G357" s="12" t="s">
        <v>1112</v>
      </c>
      <c r="H357" s="9" t="s">
        <v>4</v>
      </c>
      <c r="I357" s="8">
        <v>33</v>
      </c>
      <c r="J357" s="11">
        <v>43534.547743055555</v>
      </c>
      <c r="K357" s="11">
        <f t="shared" si="15"/>
        <v>43534</v>
      </c>
      <c r="L357" s="10" t="s">
        <v>6</v>
      </c>
      <c r="M357" s="12" t="s">
        <v>1037</v>
      </c>
      <c r="N357" s="10" t="s">
        <v>1113</v>
      </c>
      <c r="O357" s="12" t="s">
        <v>1114</v>
      </c>
      <c r="P357" s="10" t="s">
        <v>10</v>
      </c>
      <c r="Q357" s="10" t="s">
        <v>1309</v>
      </c>
      <c r="R357" s="10" t="s">
        <v>1309</v>
      </c>
      <c r="S357" s="9">
        <v>41</v>
      </c>
      <c r="T357" s="7" t="s">
        <v>83</v>
      </c>
    </row>
    <row r="358" spans="1:20" x14ac:dyDescent="0.25">
      <c r="A358" s="8">
        <v>44.7</v>
      </c>
      <c r="B358" s="9" t="s">
        <v>5</v>
      </c>
      <c r="C358" s="7">
        <f t="shared" si="16"/>
        <v>41.7</v>
      </c>
      <c r="D358" s="13" t="s">
        <v>78</v>
      </c>
      <c r="E358" s="10" t="s">
        <v>715</v>
      </c>
      <c r="F358" s="10"/>
      <c r="G358" s="10" t="s">
        <v>716</v>
      </c>
      <c r="H358" s="9" t="s">
        <v>4</v>
      </c>
      <c r="I358" s="8">
        <v>57</v>
      </c>
      <c r="J358" s="11">
        <v>43537.480925925927</v>
      </c>
      <c r="K358" s="11">
        <f t="shared" si="15"/>
        <v>43537</v>
      </c>
      <c r="L358" s="10" t="s">
        <v>6</v>
      </c>
      <c r="M358" s="12" t="s">
        <v>714</v>
      </c>
      <c r="N358" s="10" t="s">
        <v>8</v>
      </c>
      <c r="O358" s="10" t="s">
        <v>24</v>
      </c>
      <c r="P358" s="10" t="s">
        <v>24</v>
      </c>
      <c r="Q358" s="10" t="s">
        <v>75</v>
      </c>
      <c r="R358" s="10" t="s">
        <v>82</v>
      </c>
      <c r="S358" s="9">
        <v>26</v>
      </c>
      <c r="T358" s="7" t="s">
        <v>83</v>
      </c>
    </row>
    <row r="359" spans="1:20" x14ac:dyDescent="0.25">
      <c r="A359" s="8">
        <v>5.8</v>
      </c>
      <c r="B359" s="9" t="s">
        <v>5</v>
      </c>
      <c r="C359" s="7">
        <f t="shared" si="16"/>
        <v>2.8</v>
      </c>
      <c r="D359" s="7" t="s">
        <v>78</v>
      </c>
      <c r="E359" s="10" t="s">
        <v>780</v>
      </c>
      <c r="F359" s="10"/>
      <c r="G359" s="10" t="s">
        <v>781</v>
      </c>
      <c r="H359" s="9" t="s">
        <v>4</v>
      </c>
      <c r="I359" s="8">
        <v>40</v>
      </c>
      <c r="J359" s="11">
        <v>43539.750243055554</v>
      </c>
      <c r="K359" s="11">
        <f t="shared" si="15"/>
        <v>43539</v>
      </c>
      <c r="L359" s="10" t="s">
        <v>6</v>
      </c>
      <c r="M359" s="12" t="s">
        <v>757</v>
      </c>
      <c r="N359" s="10" t="s">
        <v>8</v>
      </c>
      <c r="O359" s="10" t="s">
        <v>31</v>
      </c>
      <c r="P359" s="10" t="s">
        <v>31</v>
      </c>
      <c r="Q359" s="10" t="s">
        <v>75</v>
      </c>
      <c r="R359" s="12" t="s">
        <v>82</v>
      </c>
      <c r="S359" s="9">
        <v>32</v>
      </c>
      <c r="T359" s="7" t="s">
        <v>83</v>
      </c>
    </row>
    <row r="360" spans="1:20" x14ac:dyDescent="0.25">
      <c r="A360" s="8">
        <v>8.4</v>
      </c>
      <c r="B360" s="9" t="s">
        <v>5</v>
      </c>
      <c r="C360" s="7">
        <f t="shared" si="16"/>
        <v>5.4</v>
      </c>
      <c r="D360" s="13" t="s">
        <v>78</v>
      </c>
      <c r="E360" s="10"/>
      <c r="F360" s="10"/>
      <c r="G360" s="10" t="s">
        <v>655</v>
      </c>
      <c r="H360" s="9" t="s">
        <v>4</v>
      </c>
      <c r="I360" s="8">
        <v>31</v>
      </c>
      <c r="J360" s="11">
        <v>43540.817800925928</v>
      </c>
      <c r="K360" s="11">
        <f t="shared" si="15"/>
        <v>43540</v>
      </c>
      <c r="L360" s="10" t="s">
        <v>6</v>
      </c>
      <c r="M360" s="12" t="s">
        <v>99</v>
      </c>
      <c r="N360" s="10" t="s">
        <v>60</v>
      </c>
      <c r="O360" s="10"/>
      <c r="P360" s="12" t="s">
        <v>1085</v>
      </c>
      <c r="Q360" s="10" t="s">
        <v>75</v>
      </c>
      <c r="R360" s="12" t="s">
        <v>82</v>
      </c>
      <c r="S360" s="9">
        <v>36</v>
      </c>
      <c r="T360" s="7" t="s">
        <v>83</v>
      </c>
    </row>
    <row r="361" spans="1:20" x14ac:dyDescent="0.25">
      <c r="A361" s="8">
        <v>4.5999999999999996</v>
      </c>
      <c r="B361" s="9" t="s">
        <v>5</v>
      </c>
      <c r="C361" s="7">
        <f t="shared" si="16"/>
        <v>1.5999999999999996</v>
      </c>
      <c r="D361" s="13" t="s">
        <v>78</v>
      </c>
      <c r="E361" s="10" t="s">
        <v>283</v>
      </c>
      <c r="F361" s="10"/>
      <c r="G361" s="10" t="s">
        <v>284</v>
      </c>
      <c r="H361" s="9" t="s">
        <v>4</v>
      </c>
      <c r="I361" s="8">
        <v>57</v>
      </c>
      <c r="J361" s="11">
        <v>43543.956273148149</v>
      </c>
      <c r="K361" s="11">
        <f t="shared" si="15"/>
        <v>43543</v>
      </c>
      <c r="L361" s="10" t="s">
        <v>6</v>
      </c>
      <c r="M361" s="12" t="s">
        <v>99</v>
      </c>
      <c r="N361" s="10" t="s">
        <v>8</v>
      </c>
      <c r="O361" s="10"/>
      <c r="P361" s="10" t="s">
        <v>24</v>
      </c>
      <c r="Q361" s="10" t="s">
        <v>75</v>
      </c>
      <c r="R361" s="10" t="s">
        <v>82</v>
      </c>
      <c r="S361" s="9">
        <v>35</v>
      </c>
      <c r="T361" s="7" t="s">
        <v>83</v>
      </c>
    </row>
    <row r="362" spans="1:20" x14ac:dyDescent="0.25">
      <c r="A362" s="8">
        <v>5.5</v>
      </c>
      <c r="B362" s="9" t="s">
        <v>4</v>
      </c>
      <c r="C362" s="7">
        <f t="shared" si="16"/>
        <v>2.5</v>
      </c>
      <c r="D362" s="13" t="s">
        <v>78</v>
      </c>
      <c r="E362" s="10" t="s">
        <v>495</v>
      </c>
      <c r="F362" s="10"/>
      <c r="G362" s="10" t="s">
        <v>496</v>
      </c>
      <c r="H362" s="9" t="s">
        <v>4</v>
      </c>
      <c r="I362" s="8">
        <v>38</v>
      </c>
      <c r="J362" s="11">
        <v>43547.466157407405</v>
      </c>
      <c r="K362" s="11">
        <f t="shared" si="15"/>
        <v>43547</v>
      </c>
      <c r="L362" s="10" t="s">
        <v>6</v>
      </c>
      <c r="M362" s="12" t="s">
        <v>99</v>
      </c>
      <c r="N362" s="10" t="s">
        <v>23</v>
      </c>
      <c r="O362" s="10"/>
      <c r="P362" s="10" t="s">
        <v>24</v>
      </c>
      <c r="Q362" s="10" t="s">
        <v>75</v>
      </c>
      <c r="R362" s="12" t="s">
        <v>82</v>
      </c>
      <c r="S362" s="9">
        <v>35</v>
      </c>
      <c r="T362" s="7" t="s">
        <v>83</v>
      </c>
    </row>
    <row r="363" spans="1:20" x14ac:dyDescent="0.25">
      <c r="A363" s="8">
        <v>11.1</v>
      </c>
      <c r="B363" s="9" t="s">
        <v>5</v>
      </c>
      <c r="C363" s="7">
        <f t="shared" si="16"/>
        <v>8.1</v>
      </c>
      <c r="D363" s="13" t="s">
        <v>78</v>
      </c>
      <c r="E363" s="10" t="s">
        <v>237</v>
      </c>
      <c r="F363" s="10"/>
      <c r="G363" s="10" t="s">
        <v>238</v>
      </c>
      <c r="H363" s="9" t="s">
        <v>4</v>
      </c>
      <c r="I363" s="8">
        <v>38</v>
      </c>
      <c r="J363" s="11">
        <v>43549.879513888889</v>
      </c>
      <c r="K363" s="11">
        <f t="shared" si="15"/>
        <v>43549</v>
      </c>
      <c r="L363" s="10" t="s">
        <v>6</v>
      </c>
      <c r="M363" s="12" t="s">
        <v>81</v>
      </c>
      <c r="N363" s="10" t="s">
        <v>7</v>
      </c>
      <c r="O363" s="10"/>
      <c r="P363" s="10" t="s">
        <v>7</v>
      </c>
      <c r="Q363" s="10" t="s">
        <v>75</v>
      </c>
      <c r="R363" s="12" t="s">
        <v>82</v>
      </c>
      <c r="S363" s="9">
        <v>29</v>
      </c>
      <c r="T363" s="7" t="s">
        <v>83</v>
      </c>
    </row>
    <row r="364" spans="1:20" x14ac:dyDescent="0.25">
      <c r="A364" s="8">
        <v>37.299999999999997</v>
      </c>
      <c r="B364" s="9" t="s">
        <v>5</v>
      </c>
      <c r="C364" s="7">
        <f t="shared" si="16"/>
        <v>34.299999999999997</v>
      </c>
      <c r="D364" s="13" t="s">
        <v>78</v>
      </c>
      <c r="E364" s="10" t="s">
        <v>1119</v>
      </c>
      <c r="F364" s="10"/>
      <c r="G364" s="10" t="s">
        <v>1120</v>
      </c>
      <c r="H364" s="9" t="s">
        <v>4</v>
      </c>
      <c r="I364" s="9">
        <v>29</v>
      </c>
      <c r="J364" s="11">
        <v>43553.48940972222</v>
      </c>
      <c r="K364" s="11">
        <f t="shared" si="15"/>
        <v>43553</v>
      </c>
      <c r="L364" s="10" t="s">
        <v>6</v>
      </c>
      <c r="M364" s="12" t="s">
        <v>1037</v>
      </c>
      <c r="N364" s="10" t="s">
        <v>1121</v>
      </c>
      <c r="O364" s="10" t="s">
        <v>55</v>
      </c>
      <c r="P364" s="10" t="s">
        <v>55</v>
      </c>
      <c r="Q364" s="10" t="s">
        <v>75</v>
      </c>
      <c r="R364" s="10" t="s">
        <v>82</v>
      </c>
      <c r="S364" s="9">
        <v>22</v>
      </c>
      <c r="T364" s="7" t="s">
        <v>83</v>
      </c>
    </row>
    <row r="365" spans="1:20" x14ac:dyDescent="0.25">
      <c r="A365" s="8">
        <v>32.1</v>
      </c>
      <c r="B365" s="9" t="s">
        <v>4</v>
      </c>
      <c r="C365" s="7">
        <f t="shared" si="16"/>
        <v>29.1</v>
      </c>
      <c r="D365" s="13" t="s">
        <v>166</v>
      </c>
      <c r="E365" s="10" t="s">
        <v>168</v>
      </c>
      <c r="F365" s="10"/>
      <c r="G365" s="10"/>
      <c r="H365" s="9" t="s">
        <v>4</v>
      </c>
      <c r="I365" s="8">
        <v>33</v>
      </c>
      <c r="J365" s="11">
        <v>43556.442974537036</v>
      </c>
      <c r="K365" s="11">
        <f t="shared" si="15"/>
        <v>43556</v>
      </c>
      <c r="L365" s="10" t="s">
        <v>6</v>
      </c>
      <c r="M365" s="12" t="s">
        <v>99</v>
      </c>
      <c r="N365" s="10" t="s">
        <v>16</v>
      </c>
      <c r="O365" s="12" t="s">
        <v>129</v>
      </c>
      <c r="P365" s="12" t="s">
        <v>129</v>
      </c>
      <c r="Q365" s="10" t="s">
        <v>1309</v>
      </c>
      <c r="R365" s="10" t="s">
        <v>1309</v>
      </c>
      <c r="S365" s="9">
        <v>42</v>
      </c>
      <c r="T365" s="7" t="s">
        <v>83</v>
      </c>
    </row>
    <row r="366" spans="1:20" x14ac:dyDescent="0.25">
      <c r="A366" s="8">
        <v>14.2</v>
      </c>
      <c r="B366" s="9" t="s">
        <v>5</v>
      </c>
      <c r="C366" s="7">
        <f t="shared" si="16"/>
        <v>11.2</v>
      </c>
      <c r="D366" s="7" t="s">
        <v>78</v>
      </c>
      <c r="E366" s="10" t="s">
        <v>333</v>
      </c>
      <c r="F366" s="10" t="s">
        <v>334</v>
      </c>
      <c r="G366" s="10" t="s">
        <v>335</v>
      </c>
      <c r="H366" s="9" t="s">
        <v>5</v>
      </c>
      <c r="I366" s="8">
        <v>46</v>
      </c>
      <c r="J366" s="11">
        <v>43558.783182870371</v>
      </c>
      <c r="K366" s="11">
        <f t="shared" si="15"/>
        <v>43558</v>
      </c>
      <c r="L366" s="10" t="s">
        <v>6</v>
      </c>
      <c r="M366" s="12" t="s">
        <v>99</v>
      </c>
      <c r="N366" s="10" t="s">
        <v>35</v>
      </c>
      <c r="O366" s="10" t="s">
        <v>24</v>
      </c>
      <c r="P366" s="10" t="s">
        <v>24</v>
      </c>
      <c r="Q366" s="10" t="s">
        <v>75</v>
      </c>
      <c r="R366" s="12" t="s">
        <v>82</v>
      </c>
      <c r="S366" s="9">
        <v>33</v>
      </c>
      <c r="T366" s="7" t="s">
        <v>83</v>
      </c>
    </row>
    <row r="367" spans="1:20" x14ac:dyDescent="0.25">
      <c r="A367" s="8">
        <v>10.4</v>
      </c>
      <c r="B367" s="9" t="s">
        <v>4</v>
      </c>
      <c r="C367" s="7">
        <f t="shared" si="16"/>
        <v>7.4</v>
      </c>
      <c r="D367" s="13" t="s">
        <v>78</v>
      </c>
      <c r="E367" s="10"/>
      <c r="F367" s="10"/>
      <c r="G367" s="10" t="s">
        <v>595</v>
      </c>
      <c r="H367" s="9" t="s">
        <v>4</v>
      </c>
      <c r="I367" s="8">
        <v>33</v>
      </c>
      <c r="J367" s="11">
        <v>43561.788078703707</v>
      </c>
      <c r="K367" s="11">
        <f t="shared" si="15"/>
        <v>43561</v>
      </c>
      <c r="L367" s="10" t="s">
        <v>6</v>
      </c>
      <c r="M367" s="12" t="s">
        <v>99</v>
      </c>
      <c r="N367" s="10" t="s">
        <v>7</v>
      </c>
      <c r="O367" s="10"/>
      <c r="P367" s="10" t="s">
        <v>7</v>
      </c>
      <c r="Q367" s="10" t="s">
        <v>1309</v>
      </c>
      <c r="R367" s="10" t="s">
        <v>1309</v>
      </c>
      <c r="S367" s="9">
        <v>47</v>
      </c>
      <c r="T367" s="7" t="s">
        <v>83</v>
      </c>
    </row>
    <row r="368" spans="1:20" x14ac:dyDescent="0.25">
      <c r="A368" s="8">
        <v>9</v>
      </c>
      <c r="B368" s="9" t="s">
        <v>4</v>
      </c>
      <c r="C368" s="7">
        <f t="shared" si="16"/>
        <v>6</v>
      </c>
      <c r="D368" s="13" t="s">
        <v>166</v>
      </c>
      <c r="E368" s="10" t="s">
        <v>262</v>
      </c>
      <c r="F368" s="10"/>
      <c r="G368" s="10" t="s">
        <v>263</v>
      </c>
      <c r="H368" s="9" t="s">
        <v>4</v>
      </c>
      <c r="I368" s="8">
        <v>33</v>
      </c>
      <c r="J368" s="11">
        <v>43563.902372685188</v>
      </c>
      <c r="K368" s="11">
        <f t="shared" si="15"/>
        <v>43563</v>
      </c>
      <c r="L368" s="10" t="s">
        <v>6</v>
      </c>
      <c r="M368" s="12" t="s">
        <v>81</v>
      </c>
      <c r="N368" s="10" t="s">
        <v>42</v>
      </c>
      <c r="O368" s="12" t="s">
        <v>129</v>
      </c>
      <c r="P368" s="12" t="s">
        <v>129</v>
      </c>
      <c r="Q368" s="10" t="s">
        <v>1309</v>
      </c>
      <c r="R368" s="10" t="s">
        <v>1309</v>
      </c>
      <c r="S368" s="9">
        <v>45</v>
      </c>
      <c r="T368" s="7" t="s">
        <v>83</v>
      </c>
    </row>
    <row r="369" spans="1:20" x14ac:dyDescent="0.25">
      <c r="A369" s="8">
        <v>13</v>
      </c>
      <c r="B369" s="9" t="s">
        <v>4</v>
      </c>
      <c r="C369" s="7">
        <f t="shared" ref="C369:C400" si="17">A369-3</f>
        <v>10</v>
      </c>
      <c r="D369" s="13" t="s">
        <v>78</v>
      </c>
      <c r="E369" s="10" t="s">
        <v>229</v>
      </c>
      <c r="F369" s="10" t="s">
        <v>230</v>
      </c>
      <c r="G369" s="10" t="s">
        <v>231</v>
      </c>
      <c r="H369" s="9" t="s">
        <v>4</v>
      </c>
      <c r="I369" s="8">
        <v>57</v>
      </c>
      <c r="J369" s="11">
        <v>43567.453726851854</v>
      </c>
      <c r="K369" s="11">
        <f t="shared" si="15"/>
        <v>43567</v>
      </c>
      <c r="L369" s="10" t="s">
        <v>6</v>
      </c>
      <c r="M369" s="12" t="s">
        <v>81</v>
      </c>
      <c r="N369" s="10" t="s">
        <v>45</v>
      </c>
      <c r="O369" s="10" t="s">
        <v>7</v>
      </c>
      <c r="P369" s="10" t="s">
        <v>7</v>
      </c>
      <c r="Q369" s="10" t="s">
        <v>75</v>
      </c>
      <c r="R369" s="12" t="s">
        <v>82</v>
      </c>
      <c r="S369" s="9">
        <v>25</v>
      </c>
      <c r="T369" s="7" t="s">
        <v>83</v>
      </c>
    </row>
    <row r="370" spans="1:20" x14ac:dyDescent="0.25">
      <c r="A370" s="8">
        <v>34.4</v>
      </c>
      <c r="B370" s="9" t="s">
        <v>5</v>
      </c>
      <c r="C370" s="7">
        <f t="shared" si="17"/>
        <v>31.4</v>
      </c>
      <c r="D370" s="7" t="s">
        <v>166</v>
      </c>
      <c r="E370" s="10" t="s">
        <v>1025</v>
      </c>
      <c r="F370" s="10" t="s">
        <v>1026</v>
      </c>
      <c r="G370" s="10"/>
      <c r="H370" s="9" t="s">
        <v>5</v>
      </c>
      <c r="I370" s="8">
        <v>46</v>
      </c>
      <c r="J370" s="11">
        <v>43569.601446759261</v>
      </c>
      <c r="K370" s="11">
        <f t="shared" si="15"/>
        <v>43569</v>
      </c>
      <c r="L370" s="10" t="s">
        <v>6</v>
      </c>
      <c r="M370" s="12" t="s">
        <v>1027</v>
      </c>
      <c r="N370" s="10" t="s">
        <v>42</v>
      </c>
      <c r="O370" s="10" t="s">
        <v>129</v>
      </c>
      <c r="P370" s="12" t="s">
        <v>129</v>
      </c>
      <c r="Q370" s="10" t="s">
        <v>1309</v>
      </c>
      <c r="R370" s="10" t="s">
        <v>1309</v>
      </c>
      <c r="S370" s="9">
        <v>27</v>
      </c>
      <c r="T370" s="7" t="s">
        <v>83</v>
      </c>
    </row>
    <row r="371" spans="1:20" x14ac:dyDescent="0.25">
      <c r="A371" s="8">
        <v>13.1</v>
      </c>
      <c r="B371" s="9" t="s">
        <v>5</v>
      </c>
      <c r="C371" s="7">
        <f t="shared" si="17"/>
        <v>10.1</v>
      </c>
      <c r="D371" s="13" t="s">
        <v>78</v>
      </c>
      <c r="E371" s="10" t="s">
        <v>656</v>
      </c>
      <c r="F371" s="10"/>
      <c r="G371" s="10" t="s">
        <v>657</v>
      </c>
      <c r="H371" s="9" t="s">
        <v>4</v>
      </c>
      <c r="I371" s="8">
        <v>31</v>
      </c>
      <c r="J371" s="11">
        <v>43571.819733796299</v>
      </c>
      <c r="K371" s="11">
        <f t="shared" si="15"/>
        <v>43571</v>
      </c>
      <c r="L371" s="10" t="s">
        <v>6</v>
      </c>
      <c r="M371" s="12" t="s">
        <v>99</v>
      </c>
      <c r="N371" s="10" t="s">
        <v>7</v>
      </c>
      <c r="O371" s="10"/>
      <c r="P371" s="10" t="s">
        <v>7</v>
      </c>
      <c r="Q371" s="10" t="s">
        <v>75</v>
      </c>
      <c r="R371" s="12" t="s">
        <v>82</v>
      </c>
      <c r="S371" s="9">
        <v>34</v>
      </c>
      <c r="T371" s="7" t="s">
        <v>83</v>
      </c>
    </row>
    <row r="372" spans="1:20" x14ac:dyDescent="0.25">
      <c r="A372" s="8">
        <v>5.9</v>
      </c>
      <c r="B372" s="9" t="s">
        <v>5</v>
      </c>
      <c r="C372" s="7">
        <f t="shared" si="17"/>
        <v>2.9000000000000004</v>
      </c>
      <c r="D372" s="7" t="s">
        <v>78</v>
      </c>
      <c r="E372" s="10"/>
      <c r="F372" s="10" t="s">
        <v>305</v>
      </c>
      <c r="G372" s="10"/>
      <c r="H372" s="9" t="s">
        <v>4</v>
      </c>
      <c r="I372" s="8">
        <v>45</v>
      </c>
      <c r="J372" s="11">
        <v>43574.924317129633</v>
      </c>
      <c r="K372" s="11">
        <f t="shared" si="15"/>
        <v>43574</v>
      </c>
      <c r="L372" s="10" t="s">
        <v>6</v>
      </c>
      <c r="M372" s="12" t="s">
        <v>99</v>
      </c>
      <c r="N372" s="10" t="s">
        <v>24</v>
      </c>
      <c r="O372" s="10"/>
      <c r="P372" s="10" t="s">
        <v>24</v>
      </c>
      <c r="Q372" s="10" t="s">
        <v>75</v>
      </c>
      <c r="R372" s="12" t="s">
        <v>82</v>
      </c>
      <c r="S372" s="9">
        <v>35</v>
      </c>
      <c r="T372" s="7" t="s">
        <v>83</v>
      </c>
    </row>
    <row r="373" spans="1:20" x14ac:dyDescent="0.25">
      <c r="A373" s="8">
        <v>6</v>
      </c>
      <c r="B373" s="9" t="s">
        <v>5</v>
      </c>
      <c r="C373" s="7">
        <f t="shared" si="17"/>
        <v>3</v>
      </c>
      <c r="D373" s="7" t="s">
        <v>78</v>
      </c>
      <c r="E373" s="10"/>
      <c r="F373" s="10"/>
      <c r="G373" s="10" t="s">
        <v>336</v>
      </c>
      <c r="H373" s="9" t="s">
        <v>5</v>
      </c>
      <c r="I373" s="8">
        <v>46</v>
      </c>
      <c r="J373" s="11">
        <v>43576.965439814812</v>
      </c>
      <c r="K373" s="11">
        <f t="shared" si="15"/>
        <v>43576</v>
      </c>
      <c r="L373" s="10" t="s">
        <v>6</v>
      </c>
      <c r="M373" s="12" t="s">
        <v>99</v>
      </c>
      <c r="N373" s="10" t="s">
        <v>28</v>
      </c>
      <c r="O373" s="10" t="s">
        <v>8</v>
      </c>
      <c r="P373" s="10" t="s">
        <v>24</v>
      </c>
      <c r="Q373" s="10" t="s">
        <v>75</v>
      </c>
      <c r="R373" s="12" t="s">
        <v>82</v>
      </c>
      <c r="S373" s="9">
        <v>39</v>
      </c>
      <c r="T373" s="7" t="s">
        <v>83</v>
      </c>
    </row>
    <row r="374" spans="1:20" x14ac:dyDescent="0.25">
      <c r="A374" s="8">
        <v>25.5</v>
      </c>
      <c r="B374" s="9" t="s">
        <v>4</v>
      </c>
      <c r="C374" s="7">
        <f t="shared" si="17"/>
        <v>22.5</v>
      </c>
      <c r="D374" s="13" t="s">
        <v>78</v>
      </c>
      <c r="E374" s="10" t="s">
        <v>184</v>
      </c>
      <c r="F374" s="10"/>
      <c r="G374" s="10" t="s">
        <v>185</v>
      </c>
      <c r="H374" s="9" t="s">
        <v>4</v>
      </c>
      <c r="I374" s="8">
        <v>31</v>
      </c>
      <c r="J374" s="11">
        <v>43580.782754629632</v>
      </c>
      <c r="K374" s="11">
        <f t="shared" si="15"/>
        <v>43580</v>
      </c>
      <c r="L374" s="10" t="s">
        <v>6</v>
      </c>
      <c r="M374" s="12" t="s">
        <v>99</v>
      </c>
      <c r="N374" s="10" t="s">
        <v>19</v>
      </c>
      <c r="O374" s="10"/>
      <c r="P374" s="12" t="s">
        <v>1085</v>
      </c>
      <c r="Q374" s="10" t="s">
        <v>75</v>
      </c>
      <c r="R374" s="12" t="s">
        <v>82</v>
      </c>
      <c r="S374" s="9">
        <v>21</v>
      </c>
      <c r="T374" s="7" t="s">
        <v>83</v>
      </c>
    </row>
    <row r="375" spans="1:20" x14ac:dyDescent="0.25">
      <c r="A375" s="8">
        <v>4.8</v>
      </c>
      <c r="B375" s="9" t="s">
        <v>4</v>
      </c>
      <c r="C375" s="7">
        <f t="shared" si="17"/>
        <v>1.7999999999999998</v>
      </c>
      <c r="D375" s="7" t="s">
        <v>78</v>
      </c>
      <c r="E375" s="10"/>
      <c r="F375" s="10" t="s">
        <v>306</v>
      </c>
      <c r="G375" s="10"/>
      <c r="H375" s="9" t="s">
        <v>4</v>
      </c>
      <c r="I375" s="8">
        <v>45</v>
      </c>
      <c r="J375" s="11">
        <v>43582.4684375</v>
      </c>
      <c r="K375" s="11">
        <f t="shared" si="15"/>
        <v>43582</v>
      </c>
      <c r="L375" s="10" t="s">
        <v>6</v>
      </c>
      <c r="M375" s="12" t="s">
        <v>99</v>
      </c>
      <c r="N375" s="10" t="s">
        <v>24</v>
      </c>
      <c r="O375" s="10"/>
      <c r="P375" s="10" t="s">
        <v>24</v>
      </c>
      <c r="Q375" s="10" t="s">
        <v>75</v>
      </c>
      <c r="R375" s="12" t="s">
        <v>82</v>
      </c>
      <c r="S375" s="9">
        <v>29</v>
      </c>
      <c r="T375" s="7" t="s">
        <v>83</v>
      </c>
    </row>
    <row r="376" spans="1:20" x14ac:dyDescent="0.25">
      <c r="A376" s="8">
        <v>7.2</v>
      </c>
      <c r="B376" s="9" t="s">
        <v>4</v>
      </c>
      <c r="C376" s="7">
        <f t="shared" si="17"/>
        <v>4.2</v>
      </c>
      <c r="D376" s="13" t="s">
        <v>116</v>
      </c>
      <c r="E376" s="10" t="s">
        <v>1217</v>
      </c>
      <c r="F376" s="10" t="s">
        <v>1218</v>
      </c>
      <c r="G376" s="10" t="s">
        <v>1219</v>
      </c>
      <c r="H376" s="9" t="s">
        <v>4</v>
      </c>
      <c r="I376" s="8">
        <v>37</v>
      </c>
      <c r="J376" s="11">
        <v>43583.930706018517</v>
      </c>
      <c r="K376" s="11">
        <f t="shared" si="15"/>
        <v>43583</v>
      </c>
      <c r="L376" s="10" t="s">
        <v>6</v>
      </c>
      <c r="M376" s="12" t="s">
        <v>1208</v>
      </c>
      <c r="N376" s="10" t="s">
        <v>21</v>
      </c>
      <c r="O376" s="10"/>
      <c r="P376" s="10" t="s">
        <v>1306</v>
      </c>
      <c r="Q376" s="10" t="s">
        <v>75</v>
      </c>
      <c r="R376" s="12" t="s">
        <v>82</v>
      </c>
      <c r="S376" s="9">
        <v>38</v>
      </c>
      <c r="T376" s="7" t="s">
        <v>83</v>
      </c>
    </row>
    <row r="377" spans="1:20" x14ac:dyDescent="0.25">
      <c r="A377" s="8">
        <v>10.1</v>
      </c>
      <c r="B377" s="9" t="s">
        <v>4</v>
      </c>
      <c r="C377" s="7">
        <f t="shared" si="17"/>
        <v>7.1</v>
      </c>
      <c r="D377" s="7" t="s">
        <v>78</v>
      </c>
      <c r="E377" s="10"/>
      <c r="F377" s="10" t="s">
        <v>307</v>
      </c>
      <c r="G377" s="10" t="s">
        <v>80</v>
      </c>
      <c r="H377" s="9" t="s">
        <v>4</v>
      </c>
      <c r="I377" s="8">
        <v>45</v>
      </c>
      <c r="J377" s="11">
        <v>43586.959594907406</v>
      </c>
      <c r="K377" s="11">
        <f t="shared" si="15"/>
        <v>43586</v>
      </c>
      <c r="L377" s="10" t="s">
        <v>6</v>
      </c>
      <c r="M377" s="12" t="s">
        <v>99</v>
      </c>
      <c r="N377" s="10" t="s">
        <v>35</v>
      </c>
      <c r="O377" s="10"/>
      <c r="P377" s="10" t="s">
        <v>35</v>
      </c>
      <c r="Q377" s="10" t="s">
        <v>75</v>
      </c>
      <c r="R377" s="12" t="s">
        <v>82</v>
      </c>
      <c r="S377" s="9">
        <v>40</v>
      </c>
      <c r="T377" s="7" t="s">
        <v>83</v>
      </c>
    </row>
    <row r="378" spans="1:20" x14ac:dyDescent="0.25">
      <c r="A378" s="8">
        <v>11.1</v>
      </c>
      <c r="B378" s="9" t="s">
        <v>5</v>
      </c>
      <c r="C378" s="7">
        <f t="shared" si="17"/>
        <v>8.1</v>
      </c>
      <c r="D378" s="13" t="s">
        <v>78</v>
      </c>
      <c r="E378" s="10" t="s">
        <v>285</v>
      </c>
      <c r="F378" s="10"/>
      <c r="G378" s="10" t="s">
        <v>201</v>
      </c>
      <c r="H378" s="9" t="s">
        <v>4</v>
      </c>
      <c r="I378" s="8">
        <v>57</v>
      </c>
      <c r="J378" s="11">
        <v>43588.900995370372</v>
      </c>
      <c r="K378" s="11">
        <f t="shared" si="15"/>
        <v>43588</v>
      </c>
      <c r="L378" s="10" t="s">
        <v>6</v>
      </c>
      <c r="M378" s="12" t="s">
        <v>99</v>
      </c>
      <c r="N378" s="10" t="s">
        <v>8</v>
      </c>
      <c r="O378" s="10" t="s">
        <v>24</v>
      </c>
      <c r="P378" s="10" t="s">
        <v>24</v>
      </c>
      <c r="Q378" s="10" t="s">
        <v>75</v>
      </c>
      <c r="R378" s="10" t="s">
        <v>82</v>
      </c>
      <c r="S378" s="9">
        <v>32</v>
      </c>
      <c r="T378" s="7" t="s">
        <v>83</v>
      </c>
    </row>
    <row r="379" spans="1:20" x14ac:dyDescent="0.25">
      <c r="A379" s="8">
        <v>19.100000000000001</v>
      </c>
      <c r="B379" s="9" t="s">
        <v>4</v>
      </c>
      <c r="C379" s="7">
        <f t="shared" si="17"/>
        <v>16.100000000000001</v>
      </c>
      <c r="D379" s="7" t="s">
        <v>116</v>
      </c>
      <c r="E379" s="10" t="s">
        <v>132</v>
      </c>
      <c r="F379" s="10"/>
      <c r="G379" s="10" t="s">
        <v>133</v>
      </c>
      <c r="H379" s="9" t="s">
        <v>4</v>
      </c>
      <c r="I379" s="8">
        <v>40</v>
      </c>
      <c r="J379" s="11">
        <v>43591.863020833334</v>
      </c>
      <c r="K379" s="11">
        <f t="shared" si="15"/>
        <v>43591</v>
      </c>
      <c r="L379" s="10" t="s">
        <v>6</v>
      </c>
      <c r="M379" s="12" t="s">
        <v>99</v>
      </c>
      <c r="N379" s="10" t="s">
        <v>7</v>
      </c>
      <c r="O379" s="10"/>
      <c r="P379" s="10" t="s">
        <v>7</v>
      </c>
      <c r="Q379" s="10" t="s">
        <v>75</v>
      </c>
      <c r="R379" s="12" t="s">
        <v>134</v>
      </c>
      <c r="S379" s="9">
        <v>32</v>
      </c>
      <c r="T379" s="7" t="s">
        <v>83</v>
      </c>
    </row>
    <row r="380" spans="1:20" x14ac:dyDescent="0.25">
      <c r="A380" s="8">
        <v>20.100000000000001</v>
      </c>
      <c r="B380" s="9" t="s">
        <v>4</v>
      </c>
      <c r="C380" s="7">
        <f t="shared" si="17"/>
        <v>17.100000000000001</v>
      </c>
      <c r="D380" s="13" t="s">
        <v>78</v>
      </c>
      <c r="E380" s="10" t="s">
        <v>84</v>
      </c>
      <c r="F380" s="10" t="s">
        <v>85</v>
      </c>
      <c r="G380" s="10"/>
      <c r="H380" s="9" t="s">
        <v>4</v>
      </c>
      <c r="I380" s="8">
        <v>37</v>
      </c>
      <c r="J380" s="11">
        <v>43594.659212962964</v>
      </c>
      <c r="K380" s="11">
        <f t="shared" si="15"/>
        <v>43594</v>
      </c>
      <c r="L380" s="10" t="s">
        <v>6</v>
      </c>
      <c r="M380" s="12" t="s">
        <v>81</v>
      </c>
      <c r="N380" s="10" t="s">
        <v>86</v>
      </c>
      <c r="O380" s="10" t="s">
        <v>1302</v>
      </c>
      <c r="P380" s="10" t="s">
        <v>1303</v>
      </c>
      <c r="Q380" s="10" t="s">
        <v>1309</v>
      </c>
      <c r="R380" s="10" t="s">
        <v>1309</v>
      </c>
      <c r="S380" s="9">
        <v>27</v>
      </c>
      <c r="T380" s="7" t="s">
        <v>83</v>
      </c>
    </row>
    <row r="381" spans="1:20" x14ac:dyDescent="0.25">
      <c r="A381" s="8">
        <v>14.6</v>
      </c>
      <c r="B381" s="9" t="s">
        <v>5</v>
      </c>
      <c r="C381" s="7">
        <f t="shared" si="17"/>
        <v>11.6</v>
      </c>
      <c r="D381" s="7" t="s">
        <v>78</v>
      </c>
      <c r="E381" s="10"/>
      <c r="F381" s="10" t="s">
        <v>308</v>
      </c>
      <c r="G381" s="10" t="s">
        <v>80</v>
      </c>
      <c r="H381" s="9" t="s">
        <v>4</v>
      </c>
      <c r="I381" s="8">
        <v>45</v>
      </c>
      <c r="J381" s="11">
        <v>43596.75953703704</v>
      </c>
      <c r="K381" s="11">
        <f t="shared" si="15"/>
        <v>43596</v>
      </c>
      <c r="L381" s="10" t="s">
        <v>6</v>
      </c>
      <c r="M381" s="12" t="s">
        <v>99</v>
      </c>
      <c r="N381" s="10" t="s">
        <v>35</v>
      </c>
      <c r="O381" s="10"/>
      <c r="P381" s="10" t="s">
        <v>35</v>
      </c>
      <c r="Q381" s="10" t="s">
        <v>75</v>
      </c>
      <c r="R381" s="12" t="s">
        <v>82</v>
      </c>
      <c r="S381" s="9">
        <v>34</v>
      </c>
      <c r="T381" s="7" t="s">
        <v>83</v>
      </c>
    </row>
    <row r="382" spans="1:20" x14ac:dyDescent="0.25">
      <c r="A382" s="8">
        <v>12.1</v>
      </c>
      <c r="B382" s="9" t="s">
        <v>5</v>
      </c>
      <c r="C382" s="7">
        <f t="shared" si="17"/>
        <v>9.1</v>
      </c>
      <c r="D382" s="7" t="s">
        <v>78</v>
      </c>
      <c r="E382" s="10"/>
      <c r="F382" s="12" t="s">
        <v>309</v>
      </c>
      <c r="G382" s="10" t="s">
        <v>310</v>
      </c>
      <c r="H382" s="9" t="s">
        <v>4</v>
      </c>
      <c r="I382" s="8">
        <v>45</v>
      </c>
      <c r="J382" s="11">
        <v>43598.981585648151</v>
      </c>
      <c r="K382" s="11">
        <f t="shared" si="15"/>
        <v>43598</v>
      </c>
      <c r="L382" s="10" t="s">
        <v>6</v>
      </c>
      <c r="M382" s="12" t="s">
        <v>99</v>
      </c>
      <c r="N382" s="10" t="s">
        <v>14</v>
      </c>
      <c r="O382" s="10" t="s">
        <v>199</v>
      </c>
      <c r="P382" s="10" t="s">
        <v>199</v>
      </c>
      <c r="Q382" s="10" t="s">
        <v>1309</v>
      </c>
      <c r="R382" s="10" t="s">
        <v>1309</v>
      </c>
      <c r="S382" s="9">
        <v>26</v>
      </c>
      <c r="T382" s="7" t="s">
        <v>83</v>
      </c>
    </row>
    <row r="383" spans="1:20" x14ac:dyDescent="0.25">
      <c r="A383" s="8">
        <v>4.2</v>
      </c>
      <c r="B383" s="9" t="s">
        <v>4</v>
      </c>
      <c r="C383" s="7">
        <f t="shared" si="17"/>
        <v>1.2000000000000002</v>
      </c>
      <c r="D383" s="13" t="s">
        <v>78</v>
      </c>
      <c r="E383" s="10" t="s">
        <v>239</v>
      </c>
      <c r="F383" s="10"/>
      <c r="G383" s="10" t="s">
        <v>240</v>
      </c>
      <c r="H383" s="9" t="s">
        <v>4</v>
      </c>
      <c r="I383" s="8">
        <v>38</v>
      </c>
      <c r="J383" s="11">
        <v>43602.619247685187</v>
      </c>
      <c r="K383" s="11">
        <f t="shared" si="15"/>
        <v>43602</v>
      </c>
      <c r="L383" s="10" t="s">
        <v>6</v>
      </c>
      <c r="M383" s="12" t="s">
        <v>81</v>
      </c>
      <c r="N383" s="10" t="s">
        <v>7</v>
      </c>
      <c r="O383" s="10"/>
      <c r="P383" s="10" t="s">
        <v>7</v>
      </c>
      <c r="Q383" s="10" t="s">
        <v>75</v>
      </c>
      <c r="R383" s="12" t="s">
        <v>82</v>
      </c>
      <c r="S383" s="9">
        <v>37</v>
      </c>
      <c r="T383" s="7" t="s">
        <v>83</v>
      </c>
    </row>
    <row r="384" spans="1:20" x14ac:dyDescent="0.25">
      <c r="A384" s="8">
        <v>8.5</v>
      </c>
      <c r="B384" s="9" t="s">
        <v>4</v>
      </c>
      <c r="C384" s="7">
        <f t="shared" si="17"/>
        <v>5.5</v>
      </c>
      <c r="D384" s="7" t="s">
        <v>78</v>
      </c>
      <c r="E384" s="10"/>
      <c r="F384" s="12" t="s">
        <v>311</v>
      </c>
      <c r="G384" s="12" t="s">
        <v>312</v>
      </c>
      <c r="H384" s="9" t="s">
        <v>4</v>
      </c>
      <c r="I384" s="8">
        <v>45</v>
      </c>
      <c r="J384" s="11">
        <v>43603.836944444447</v>
      </c>
      <c r="K384" s="11">
        <f t="shared" si="15"/>
        <v>43603</v>
      </c>
      <c r="L384" s="10" t="s">
        <v>6</v>
      </c>
      <c r="M384" s="12" t="s">
        <v>99</v>
      </c>
      <c r="N384" s="10" t="s">
        <v>14</v>
      </c>
      <c r="O384" s="10" t="s">
        <v>199</v>
      </c>
      <c r="P384" s="10" t="s">
        <v>199</v>
      </c>
      <c r="Q384" s="10" t="s">
        <v>75</v>
      </c>
      <c r="R384" s="12" t="s">
        <v>82</v>
      </c>
      <c r="S384" s="9">
        <v>23</v>
      </c>
      <c r="T384" s="7" t="s">
        <v>83</v>
      </c>
    </row>
    <row r="385" spans="1:20" x14ac:dyDescent="0.25">
      <c r="A385" s="8">
        <v>9.6999999999999993</v>
      </c>
      <c r="B385" s="9" t="s">
        <v>4</v>
      </c>
      <c r="C385" s="7">
        <f t="shared" si="17"/>
        <v>6.6999999999999993</v>
      </c>
      <c r="D385" s="13" t="s">
        <v>78</v>
      </c>
      <c r="E385" s="10" t="s">
        <v>286</v>
      </c>
      <c r="F385" s="10"/>
      <c r="G385" s="10" t="s">
        <v>287</v>
      </c>
      <c r="H385" s="9" t="s">
        <v>4</v>
      </c>
      <c r="I385" s="8">
        <v>57</v>
      </c>
      <c r="J385" s="11">
        <v>43606.837511574071</v>
      </c>
      <c r="K385" s="11">
        <f t="shared" si="15"/>
        <v>43606</v>
      </c>
      <c r="L385" s="10" t="s">
        <v>6</v>
      </c>
      <c r="M385" s="12" t="s">
        <v>99</v>
      </c>
      <c r="N385" s="10" t="s">
        <v>8</v>
      </c>
      <c r="O385" s="10"/>
      <c r="P385" s="10" t="s">
        <v>24</v>
      </c>
      <c r="Q385" s="10" t="s">
        <v>75</v>
      </c>
      <c r="R385" s="10" t="s">
        <v>82</v>
      </c>
      <c r="S385" s="9">
        <v>25</v>
      </c>
      <c r="T385" s="7" t="s">
        <v>83</v>
      </c>
    </row>
    <row r="386" spans="1:20" x14ac:dyDescent="0.25">
      <c r="A386" s="8">
        <v>64.7</v>
      </c>
      <c r="B386" s="9" t="s">
        <v>4</v>
      </c>
      <c r="C386" s="7">
        <f t="shared" si="17"/>
        <v>61.7</v>
      </c>
      <c r="D386" s="13" t="s">
        <v>78</v>
      </c>
      <c r="E386" s="10"/>
      <c r="F386" s="10" t="s">
        <v>744</v>
      </c>
      <c r="G386" s="10"/>
      <c r="H386" s="9" t="s">
        <v>4</v>
      </c>
      <c r="I386" s="8">
        <v>37</v>
      </c>
      <c r="J386" s="11">
        <v>43609.443287037036</v>
      </c>
      <c r="K386" s="11">
        <f t="shared" ref="K386:K449" si="18">INT(J386)</f>
        <v>43609</v>
      </c>
      <c r="L386" s="10" t="s">
        <v>6</v>
      </c>
      <c r="M386" s="12" t="s">
        <v>714</v>
      </c>
      <c r="N386" s="10" t="s">
        <v>8</v>
      </c>
      <c r="O386" s="10"/>
      <c r="P386" s="10" t="s">
        <v>24</v>
      </c>
      <c r="Q386" s="10" t="s">
        <v>75</v>
      </c>
      <c r="R386" s="12" t="s">
        <v>82</v>
      </c>
      <c r="S386" s="9">
        <v>20</v>
      </c>
      <c r="T386" s="7" t="s">
        <v>83</v>
      </c>
    </row>
    <row r="387" spans="1:20" x14ac:dyDescent="0.25">
      <c r="A387" s="8">
        <v>5.8</v>
      </c>
      <c r="B387" s="9" t="s">
        <v>5</v>
      </c>
      <c r="C387" s="7">
        <f t="shared" si="17"/>
        <v>2.8</v>
      </c>
      <c r="D387" s="13" t="s">
        <v>78</v>
      </c>
      <c r="E387" s="10"/>
      <c r="F387" s="10" t="s">
        <v>507</v>
      </c>
      <c r="G387" s="10"/>
      <c r="H387" s="9" t="s">
        <v>4</v>
      </c>
      <c r="I387" s="8">
        <v>37</v>
      </c>
      <c r="J387" s="11">
        <v>43611.573321759257</v>
      </c>
      <c r="K387" s="11">
        <f t="shared" si="18"/>
        <v>43611</v>
      </c>
      <c r="L387" s="10" t="s">
        <v>6</v>
      </c>
      <c r="M387" s="12" t="s">
        <v>99</v>
      </c>
      <c r="N387" s="10" t="s">
        <v>23</v>
      </c>
      <c r="O387" s="10"/>
      <c r="P387" s="10" t="s">
        <v>24</v>
      </c>
      <c r="Q387" s="10" t="s">
        <v>75</v>
      </c>
      <c r="R387" s="12" t="s">
        <v>82</v>
      </c>
      <c r="S387" s="9">
        <v>25</v>
      </c>
      <c r="T387" s="7" t="s">
        <v>83</v>
      </c>
    </row>
    <row r="388" spans="1:20" x14ac:dyDescent="0.25">
      <c r="A388" s="8">
        <v>7.1</v>
      </c>
      <c r="B388" s="9" t="s">
        <v>4</v>
      </c>
      <c r="C388" s="7">
        <f t="shared" si="17"/>
        <v>4.0999999999999996</v>
      </c>
      <c r="D388" s="13" t="s">
        <v>78</v>
      </c>
      <c r="E388" s="10" t="s">
        <v>241</v>
      </c>
      <c r="F388" s="10"/>
      <c r="G388" s="10" t="s">
        <v>242</v>
      </c>
      <c r="H388" s="9" t="s">
        <v>4</v>
      </c>
      <c r="I388" s="8">
        <v>38</v>
      </c>
      <c r="J388" s="11">
        <v>43614.84097222222</v>
      </c>
      <c r="K388" s="11">
        <f t="shared" si="18"/>
        <v>43614</v>
      </c>
      <c r="L388" s="10" t="s">
        <v>6</v>
      </c>
      <c r="M388" s="12" t="s">
        <v>81</v>
      </c>
      <c r="N388" s="10" t="s">
        <v>13</v>
      </c>
      <c r="O388" s="10" t="s">
        <v>13</v>
      </c>
      <c r="P388" s="10" t="s">
        <v>13</v>
      </c>
      <c r="Q388" s="10" t="s">
        <v>75</v>
      </c>
      <c r="R388" s="12" t="s">
        <v>82</v>
      </c>
      <c r="S388" s="9">
        <v>16</v>
      </c>
      <c r="T388" s="7" t="s">
        <v>83</v>
      </c>
    </row>
    <row r="389" spans="1:20" x14ac:dyDescent="0.25">
      <c r="A389" s="8">
        <v>13.9</v>
      </c>
      <c r="B389" s="9" t="s">
        <v>4</v>
      </c>
      <c r="C389" s="7">
        <f t="shared" si="17"/>
        <v>10.9</v>
      </c>
      <c r="D389" s="13" t="s">
        <v>78</v>
      </c>
      <c r="E389" s="10" t="s">
        <v>111</v>
      </c>
      <c r="F389" s="10"/>
      <c r="G389" s="10" t="s">
        <v>112</v>
      </c>
      <c r="H389" s="9" t="s">
        <v>4</v>
      </c>
      <c r="I389" s="8">
        <v>57</v>
      </c>
      <c r="J389" s="11">
        <v>43617.435868055552</v>
      </c>
      <c r="K389" s="11">
        <f t="shared" si="18"/>
        <v>43617</v>
      </c>
      <c r="L389" s="10" t="s">
        <v>6</v>
      </c>
      <c r="M389" s="12" t="s">
        <v>99</v>
      </c>
      <c r="N389" s="10" t="s">
        <v>7</v>
      </c>
      <c r="O389" s="10" t="s">
        <v>113</v>
      </c>
      <c r="P389" s="10" t="s">
        <v>24</v>
      </c>
      <c r="Q389" s="10" t="s">
        <v>75</v>
      </c>
      <c r="R389" s="12" t="s">
        <v>82</v>
      </c>
      <c r="S389" s="9">
        <v>18</v>
      </c>
      <c r="T389" s="7" t="s">
        <v>83</v>
      </c>
    </row>
    <row r="390" spans="1:20" x14ac:dyDescent="0.25">
      <c r="A390" s="8">
        <v>8.1999999999999993</v>
      </c>
      <c r="B390" s="9" t="s">
        <v>5</v>
      </c>
      <c r="C390" s="7">
        <f t="shared" si="17"/>
        <v>5.1999999999999993</v>
      </c>
      <c r="D390" s="7" t="s">
        <v>78</v>
      </c>
      <c r="E390" s="10"/>
      <c r="F390" s="10"/>
      <c r="G390" s="10" t="s">
        <v>216</v>
      </c>
      <c r="H390" s="9" t="s">
        <v>4</v>
      </c>
      <c r="I390" s="8">
        <v>40</v>
      </c>
      <c r="J390" s="11">
        <v>43620.902905092589</v>
      </c>
      <c r="K390" s="11">
        <f t="shared" si="18"/>
        <v>43620</v>
      </c>
      <c r="L390" s="10" t="s">
        <v>6</v>
      </c>
      <c r="M390" s="12" t="s">
        <v>81</v>
      </c>
      <c r="N390" s="10" t="s">
        <v>7</v>
      </c>
      <c r="O390" s="10"/>
      <c r="P390" s="10" t="s">
        <v>7</v>
      </c>
      <c r="Q390" s="10" t="s">
        <v>75</v>
      </c>
      <c r="R390" s="12" t="s">
        <v>134</v>
      </c>
      <c r="S390" s="9">
        <v>13</v>
      </c>
      <c r="T390" s="7" t="s">
        <v>83</v>
      </c>
    </row>
    <row r="391" spans="1:20" x14ac:dyDescent="0.25">
      <c r="A391" s="8">
        <v>29.9</v>
      </c>
      <c r="B391" s="9" t="s">
        <v>5</v>
      </c>
      <c r="C391" s="7">
        <f t="shared" si="17"/>
        <v>26.9</v>
      </c>
      <c r="D391" s="13" t="s">
        <v>78</v>
      </c>
      <c r="E391" s="10" t="s">
        <v>194</v>
      </c>
      <c r="F391" s="10"/>
      <c r="G391" s="10" t="s">
        <v>195</v>
      </c>
      <c r="H391" s="9" t="s">
        <v>4</v>
      </c>
      <c r="I391" s="9">
        <v>29</v>
      </c>
      <c r="J391" s="11">
        <v>43623.001157407409</v>
      </c>
      <c r="K391" s="11">
        <f t="shared" si="18"/>
        <v>43623</v>
      </c>
      <c r="L391" s="10" t="s">
        <v>6</v>
      </c>
      <c r="M391" s="12" t="s">
        <v>99</v>
      </c>
      <c r="N391" s="10" t="s">
        <v>7</v>
      </c>
      <c r="O391" s="10"/>
      <c r="P391" s="10" t="s">
        <v>7</v>
      </c>
      <c r="Q391" s="10" t="s">
        <v>75</v>
      </c>
      <c r="R391" s="10" t="s">
        <v>82</v>
      </c>
      <c r="S391" s="9">
        <v>30</v>
      </c>
      <c r="T391" s="7" t="s">
        <v>83</v>
      </c>
    </row>
    <row r="392" spans="1:20" x14ac:dyDescent="0.25">
      <c r="A392" s="8">
        <v>23.9</v>
      </c>
      <c r="B392" s="9" t="s">
        <v>5</v>
      </c>
      <c r="C392" s="7">
        <f t="shared" si="17"/>
        <v>20.9</v>
      </c>
      <c r="D392" s="7" t="s">
        <v>78</v>
      </c>
      <c r="E392" s="10" t="s">
        <v>1300</v>
      </c>
      <c r="F392" s="10"/>
      <c r="G392" s="10" t="s">
        <v>140</v>
      </c>
      <c r="H392" s="9" t="s">
        <v>4</v>
      </c>
      <c r="I392" s="8">
        <v>40</v>
      </c>
      <c r="J392" s="11">
        <v>43626.330937500003</v>
      </c>
      <c r="K392" s="11">
        <f t="shared" si="18"/>
        <v>43626</v>
      </c>
      <c r="L392" s="10" t="s">
        <v>6</v>
      </c>
      <c r="M392" s="12" t="s">
        <v>1299</v>
      </c>
      <c r="N392" s="10" t="s">
        <v>24</v>
      </c>
      <c r="O392" s="10"/>
      <c r="P392" s="10" t="s">
        <v>24</v>
      </c>
      <c r="Q392" s="10" t="s">
        <v>75</v>
      </c>
      <c r="R392" s="12" t="s">
        <v>82</v>
      </c>
      <c r="S392" s="9">
        <v>42</v>
      </c>
      <c r="T392" s="7" t="s">
        <v>83</v>
      </c>
    </row>
    <row r="393" spans="1:20" x14ac:dyDescent="0.25">
      <c r="A393" s="8">
        <v>4.8</v>
      </c>
      <c r="B393" s="9" t="s">
        <v>5</v>
      </c>
      <c r="C393" s="7">
        <f t="shared" si="17"/>
        <v>1.7999999999999998</v>
      </c>
      <c r="D393" s="13" t="s">
        <v>78</v>
      </c>
      <c r="E393" s="12" t="s">
        <v>264</v>
      </c>
      <c r="F393" s="10"/>
      <c r="G393" s="10"/>
      <c r="H393" s="9" t="s">
        <v>4</v>
      </c>
      <c r="I393" s="8">
        <v>33</v>
      </c>
      <c r="J393" s="11">
        <v>43628.745358796295</v>
      </c>
      <c r="K393" s="11">
        <f t="shared" si="18"/>
        <v>43628</v>
      </c>
      <c r="L393" s="10" t="s">
        <v>6</v>
      </c>
      <c r="M393" s="12" t="s">
        <v>81</v>
      </c>
      <c r="N393" s="10" t="s">
        <v>32</v>
      </c>
      <c r="O393" s="10"/>
      <c r="P393" s="10" t="s">
        <v>199</v>
      </c>
      <c r="Q393" s="10" t="s">
        <v>75</v>
      </c>
      <c r="R393" s="12" t="s">
        <v>82</v>
      </c>
      <c r="S393" s="9">
        <v>30</v>
      </c>
      <c r="T393" s="7" t="s">
        <v>83</v>
      </c>
    </row>
    <row r="394" spans="1:20" x14ac:dyDescent="0.25">
      <c r="A394" s="8">
        <v>4.5</v>
      </c>
      <c r="B394" s="9" t="s">
        <v>4</v>
      </c>
      <c r="C394" s="7">
        <f t="shared" si="17"/>
        <v>1.5</v>
      </c>
      <c r="D394" s="13" t="s">
        <v>78</v>
      </c>
      <c r="E394" s="10"/>
      <c r="F394" s="10"/>
      <c r="G394" s="10" t="s">
        <v>572</v>
      </c>
      <c r="H394" s="9" t="s">
        <v>4</v>
      </c>
      <c r="I394" s="9">
        <v>29</v>
      </c>
      <c r="J394" s="11">
        <v>43632.61855324074</v>
      </c>
      <c r="K394" s="11">
        <f t="shared" si="18"/>
        <v>43632</v>
      </c>
      <c r="L394" s="10" t="s">
        <v>6</v>
      </c>
      <c r="M394" s="12" t="s">
        <v>99</v>
      </c>
      <c r="N394" s="10" t="s">
        <v>21</v>
      </c>
      <c r="O394" s="10"/>
      <c r="P394" s="10" t="s">
        <v>1306</v>
      </c>
      <c r="Q394" s="10" t="s">
        <v>75</v>
      </c>
      <c r="R394" s="12" t="s">
        <v>82</v>
      </c>
      <c r="S394" s="9">
        <v>32</v>
      </c>
      <c r="T394" s="7" t="s">
        <v>83</v>
      </c>
    </row>
    <row r="395" spans="1:20" x14ac:dyDescent="0.25">
      <c r="A395" s="8">
        <v>3.9</v>
      </c>
      <c r="B395" s="9" t="s">
        <v>5</v>
      </c>
      <c r="C395" s="7">
        <f t="shared" si="17"/>
        <v>0.89999999999999991</v>
      </c>
      <c r="D395" s="7" t="s">
        <v>78</v>
      </c>
      <c r="E395" s="10" t="s">
        <v>337</v>
      </c>
      <c r="F395" s="10" t="s">
        <v>338</v>
      </c>
      <c r="G395" s="10" t="s">
        <v>339</v>
      </c>
      <c r="H395" s="9" t="s">
        <v>5</v>
      </c>
      <c r="I395" s="8">
        <v>46</v>
      </c>
      <c r="J395" s="11">
        <v>43636.855231481481</v>
      </c>
      <c r="K395" s="11">
        <f t="shared" si="18"/>
        <v>43636</v>
      </c>
      <c r="L395" s="10" t="s">
        <v>6</v>
      </c>
      <c r="M395" s="12" t="s">
        <v>99</v>
      </c>
      <c r="N395" s="10" t="s">
        <v>15</v>
      </c>
      <c r="O395" s="10" t="s">
        <v>55</v>
      </c>
      <c r="P395" s="10" t="s">
        <v>55</v>
      </c>
      <c r="Q395" s="10" t="s">
        <v>75</v>
      </c>
      <c r="R395" s="10" t="s">
        <v>134</v>
      </c>
      <c r="S395" s="9">
        <v>20</v>
      </c>
      <c r="T395" s="7" t="s">
        <v>83</v>
      </c>
    </row>
    <row r="396" spans="1:20" x14ac:dyDescent="0.25">
      <c r="A396" s="8">
        <v>39</v>
      </c>
      <c r="B396" s="9" t="s">
        <v>5</v>
      </c>
      <c r="C396" s="7">
        <f t="shared" si="17"/>
        <v>36</v>
      </c>
      <c r="D396" s="13" t="s">
        <v>78</v>
      </c>
      <c r="E396" s="10" t="s">
        <v>186</v>
      </c>
      <c r="F396" s="10"/>
      <c r="G396" s="10" t="s">
        <v>187</v>
      </c>
      <c r="H396" s="9" t="s">
        <v>4</v>
      </c>
      <c r="I396" s="8">
        <v>31</v>
      </c>
      <c r="J396" s="11">
        <v>43640.832916666666</v>
      </c>
      <c r="K396" s="11">
        <f t="shared" si="18"/>
        <v>43640</v>
      </c>
      <c r="L396" s="10" t="s">
        <v>6</v>
      </c>
      <c r="M396" s="12" t="s">
        <v>99</v>
      </c>
      <c r="N396" s="10" t="s">
        <v>24</v>
      </c>
      <c r="O396" s="10"/>
      <c r="P396" s="10" t="s">
        <v>24</v>
      </c>
      <c r="Q396" s="10" t="s">
        <v>75</v>
      </c>
      <c r="R396" s="12" t="s">
        <v>82</v>
      </c>
      <c r="S396" s="9">
        <v>15</v>
      </c>
      <c r="T396" s="7" t="s">
        <v>83</v>
      </c>
    </row>
    <row r="397" spans="1:20" x14ac:dyDescent="0.25">
      <c r="A397" s="8">
        <v>29</v>
      </c>
      <c r="B397" s="9" t="s">
        <v>5</v>
      </c>
      <c r="C397" s="7">
        <f t="shared" si="17"/>
        <v>26</v>
      </c>
      <c r="D397" s="7" t="s">
        <v>78</v>
      </c>
      <c r="E397" s="10" t="s">
        <v>1067</v>
      </c>
      <c r="F397" s="10"/>
      <c r="G397" s="10" t="s">
        <v>1068</v>
      </c>
      <c r="H397" s="9" t="s">
        <v>4</v>
      </c>
      <c r="I397" s="8">
        <v>40</v>
      </c>
      <c r="J397" s="11">
        <v>43645.550104166665</v>
      </c>
      <c r="K397" s="11">
        <f t="shared" si="18"/>
        <v>43645</v>
      </c>
      <c r="L397" s="10" t="s">
        <v>6</v>
      </c>
      <c r="M397" s="12" t="s">
        <v>1037</v>
      </c>
      <c r="N397" s="10" t="s">
        <v>35</v>
      </c>
      <c r="O397" s="10"/>
      <c r="P397" s="10" t="s">
        <v>13</v>
      </c>
      <c r="Q397" s="10" t="s">
        <v>75</v>
      </c>
      <c r="R397" s="12" t="s">
        <v>82</v>
      </c>
      <c r="S397" s="9">
        <v>21</v>
      </c>
      <c r="T397" s="7" t="s">
        <v>83</v>
      </c>
    </row>
    <row r="398" spans="1:20" x14ac:dyDescent="0.25">
      <c r="A398" s="8">
        <v>30</v>
      </c>
      <c r="B398" s="9" t="s">
        <v>4</v>
      </c>
      <c r="C398" s="7">
        <f t="shared" si="17"/>
        <v>27</v>
      </c>
      <c r="D398" s="7" t="s">
        <v>727</v>
      </c>
      <c r="E398" s="10" t="s">
        <v>728</v>
      </c>
      <c r="F398" s="10"/>
      <c r="G398" s="10" t="s">
        <v>729</v>
      </c>
      <c r="H398" s="9" t="s">
        <v>4</v>
      </c>
      <c r="I398" s="8">
        <v>40</v>
      </c>
      <c r="J398" s="11">
        <v>43649.403391203705</v>
      </c>
      <c r="K398" s="11">
        <f t="shared" si="18"/>
        <v>43649</v>
      </c>
      <c r="L398" s="10" t="s">
        <v>6</v>
      </c>
      <c r="M398" s="12" t="s">
        <v>714</v>
      </c>
      <c r="N398" s="10" t="s">
        <v>730</v>
      </c>
      <c r="O398" s="10" t="s">
        <v>129</v>
      </c>
      <c r="P398" s="10" t="s">
        <v>129</v>
      </c>
      <c r="Q398" s="10" t="s">
        <v>1309</v>
      </c>
      <c r="R398" s="10" t="s">
        <v>1309</v>
      </c>
      <c r="S398" s="9">
        <v>37</v>
      </c>
      <c r="T398" s="7" t="s">
        <v>83</v>
      </c>
    </row>
    <row r="399" spans="1:20" x14ac:dyDescent="0.25">
      <c r="A399" s="8">
        <v>9.3000000000000007</v>
      </c>
      <c r="B399" s="9" t="s">
        <v>5</v>
      </c>
      <c r="C399" s="7">
        <f t="shared" si="17"/>
        <v>6.3000000000000007</v>
      </c>
      <c r="D399" s="7" t="s">
        <v>78</v>
      </c>
      <c r="E399" s="10" t="s">
        <v>217</v>
      </c>
      <c r="F399" s="10"/>
      <c r="G399" s="10" t="s">
        <v>218</v>
      </c>
      <c r="H399" s="9" t="s">
        <v>4</v>
      </c>
      <c r="I399" s="8">
        <v>40</v>
      </c>
      <c r="J399" s="11">
        <v>43652.423946759256</v>
      </c>
      <c r="K399" s="11">
        <f t="shared" si="18"/>
        <v>43652</v>
      </c>
      <c r="L399" s="10" t="s">
        <v>6</v>
      </c>
      <c r="M399" s="12" t="s">
        <v>81</v>
      </c>
      <c r="N399" s="10" t="s">
        <v>7</v>
      </c>
      <c r="O399" s="10"/>
      <c r="P399" s="10" t="s">
        <v>7</v>
      </c>
      <c r="Q399" s="10" t="s">
        <v>75</v>
      </c>
      <c r="R399" s="12" t="s">
        <v>82</v>
      </c>
      <c r="S399" s="9">
        <v>12</v>
      </c>
      <c r="T399" s="7" t="s">
        <v>83</v>
      </c>
    </row>
    <row r="400" spans="1:20" x14ac:dyDescent="0.25">
      <c r="A400" s="8">
        <v>36.799999999999997</v>
      </c>
      <c r="B400" s="9" t="s">
        <v>4</v>
      </c>
      <c r="C400" s="7">
        <f t="shared" si="17"/>
        <v>33.799999999999997</v>
      </c>
      <c r="D400" s="13" t="s">
        <v>78</v>
      </c>
      <c r="E400" s="10" t="s">
        <v>156</v>
      </c>
      <c r="F400" s="10"/>
      <c r="G400" s="10" t="s">
        <v>157</v>
      </c>
      <c r="H400" s="9" t="s">
        <v>4</v>
      </c>
      <c r="I400" s="8">
        <v>33</v>
      </c>
      <c r="J400" s="11">
        <v>43655.635706018518</v>
      </c>
      <c r="K400" s="11">
        <f t="shared" si="18"/>
        <v>43655</v>
      </c>
      <c r="L400" s="10" t="s">
        <v>6</v>
      </c>
      <c r="M400" s="12" t="s">
        <v>99</v>
      </c>
      <c r="N400" s="10" t="s">
        <v>17</v>
      </c>
      <c r="O400" s="10"/>
      <c r="P400" s="10" t="s">
        <v>17</v>
      </c>
      <c r="Q400" s="10" t="s">
        <v>75</v>
      </c>
      <c r="R400" s="12" t="s">
        <v>82</v>
      </c>
      <c r="S400" s="9">
        <v>25</v>
      </c>
      <c r="T400" s="7" t="s">
        <v>83</v>
      </c>
    </row>
    <row r="401" spans="1:20" x14ac:dyDescent="0.25">
      <c r="A401" s="8">
        <v>38.200000000000003</v>
      </c>
      <c r="B401" s="9" t="s">
        <v>4</v>
      </c>
      <c r="C401" s="7">
        <f t="shared" ref="C401:C435" si="19">A401-3</f>
        <v>35.200000000000003</v>
      </c>
      <c r="D401" s="7" t="s">
        <v>78</v>
      </c>
      <c r="E401" s="10"/>
      <c r="F401" s="10" t="s">
        <v>79</v>
      </c>
      <c r="G401" s="10" t="s">
        <v>80</v>
      </c>
      <c r="H401" s="9" t="s">
        <v>4</v>
      </c>
      <c r="I401" s="8">
        <v>45</v>
      </c>
      <c r="J401" s="11">
        <v>43659.501238425924</v>
      </c>
      <c r="K401" s="11">
        <f t="shared" si="18"/>
        <v>43659</v>
      </c>
      <c r="L401" s="10" t="s">
        <v>6</v>
      </c>
      <c r="M401" s="12" t="s">
        <v>81</v>
      </c>
      <c r="N401" s="10" t="s">
        <v>35</v>
      </c>
      <c r="O401" s="10" t="s">
        <v>30</v>
      </c>
      <c r="P401" s="10" t="s">
        <v>30</v>
      </c>
      <c r="Q401" s="10" t="s">
        <v>75</v>
      </c>
      <c r="R401" s="12" t="s">
        <v>82</v>
      </c>
      <c r="S401" s="9">
        <v>27</v>
      </c>
      <c r="T401" s="7" t="s">
        <v>83</v>
      </c>
    </row>
    <row r="402" spans="1:20" x14ac:dyDescent="0.25">
      <c r="A402" s="8">
        <v>7.1</v>
      </c>
      <c r="B402" s="9" t="s">
        <v>4</v>
      </c>
      <c r="C402" s="7">
        <f t="shared" si="19"/>
        <v>4.0999999999999996</v>
      </c>
      <c r="D402" s="13" t="s">
        <v>170</v>
      </c>
      <c r="E402" s="10"/>
      <c r="F402" s="10"/>
      <c r="G402" s="10" t="s">
        <v>599</v>
      </c>
      <c r="H402" s="9" t="s">
        <v>4</v>
      </c>
      <c r="I402" s="8">
        <v>33</v>
      </c>
      <c r="J402" s="11">
        <v>43663.84952546296</v>
      </c>
      <c r="K402" s="11">
        <f t="shared" si="18"/>
        <v>43663</v>
      </c>
      <c r="L402" s="10" t="s">
        <v>6</v>
      </c>
      <c r="M402" s="12" t="s">
        <v>99</v>
      </c>
      <c r="N402" s="10" t="s">
        <v>8</v>
      </c>
      <c r="O402" s="10"/>
      <c r="P402" s="10" t="s">
        <v>24</v>
      </c>
      <c r="Q402" s="10" t="s">
        <v>75</v>
      </c>
      <c r="R402" s="12" t="s">
        <v>82</v>
      </c>
      <c r="S402" s="9">
        <v>29</v>
      </c>
      <c r="T402" s="7" t="s">
        <v>83</v>
      </c>
    </row>
    <row r="403" spans="1:20" x14ac:dyDescent="0.25">
      <c r="A403" s="8">
        <v>25.7</v>
      </c>
      <c r="B403" s="9" t="s">
        <v>4</v>
      </c>
      <c r="C403" s="7">
        <f t="shared" si="19"/>
        <v>22.7</v>
      </c>
      <c r="D403" s="13" t="s">
        <v>166</v>
      </c>
      <c r="E403" s="10" t="s">
        <v>169</v>
      </c>
      <c r="F403" s="10"/>
      <c r="G403" s="10" t="s">
        <v>157</v>
      </c>
      <c r="H403" s="9" t="s">
        <v>4</v>
      </c>
      <c r="I403" s="8">
        <v>33</v>
      </c>
      <c r="J403" s="11">
        <v>43667.525729166664</v>
      </c>
      <c r="K403" s="11">
        <f t="shared" si="18"/>
        <v>43667</v>
      </c>
      <c r="L403" s="10" t="s">
        <v>6</v>
      </c>
      <c r="M403" s="12" t="s">
        <v>99</v>
      </c>
      <c r="N403" s="10" t="s">
        <v>16</v>
      </c>
      <c r="O403" s="12" t="s">
        <v>129</v>
      </c>
      <c r="P403" s="12" t="s">
        <v>129</v>
      </c>
      <c r="Q403" s="10" t="s">
        <v>1309</v>
      </c>
      <c r="R403" s="10" t="s">
        <v>1309</v>
      </c>
      <c r="S403" s="9">
        <v>53</v>
      </c>
      <c r="T403" s="7" t="s">
        <v>83</v>
      </c>
    </row>
    <row r="404" spans="1:20" x14ac:dyDescent="0.25">
      <c r="A404" s="8">
        <v>40</v>
      </c>
      <c r="B404" s="9" t="s">
        <v>4</v>
      </c>
      <c r="C404" s="7">
        <f t="shared" si="19"/>
        <v>37</v>
      </c>
      <c r="D404" s="7" t="s">
        <v>135</v>
      </c>
      <c r="E404" s="10" t="s">
        <v>874</v>
      </c>
      <c r="F404" s="10"/>
      <c r="G404" s="10" t="s">
        <v>875</v>
      </c>
      <c r="H404" s="9" t="s">
        <v>4</v>
      </c>
      <c r="I404" s="8">
        <v>40</v>
      </c>
      <c r="J404" s="11">
        <v>43671.96738425926</v>
      </c>
      <c r="K404" s="11">
        <f t="shared" si="18"/>
        <v>43671</v>
      </c>
      <c r="L404" s="10" t="s">
        <v>6</v>
      </c>
      <c r="M404" s="12" t="s">
        <v>757</v>
      </c>
      <c r="N404" s="10" t="s">
        <v>876</v>
      </c>
      <c r="O404" s="10" t="s">
        <v>24</v>
      </c>
      <c r="P404" s="10" t="s">
        <v>24</v>
      </c>
      <c r="Q404" s="10" t="s">
        <v>75</v>
      </c>
      <c r="R404" s="12" t="s">
        <v>82</v>
      </c>
      <c r="S404" s="9">
        <v>23</v>
      </c>
      <c r="T404" s="7" t="s">
        <v>83</v>
      </c>
    </row>
    <row r="405" spans="1:20" x14ac:dyDescent="0.25">
      <c r="A405" s="8">
        <v>5.9</v>
      </c>
      <c r="B405" s="9" t="s">
        <v>4</v>
      </c>
      <c r="C405" s="7">
        <f t="shared" si="19"/>
        <v>2.9000000000000004</v>
      </c>
      <c r="D405" s="13" t="s">
        <v>78</v>
      </c>
      <c r="E405" s="10" t="s">
        <v>200</v>
      </c>
      <c r="F405" s="10"/>
      <c r="G405" s="10" t="s">
        <v>201</v>
      </c>
      <c r="H405" s="9" t="s">
        <v>4</v>
      </c>
      <c r="I405" s="8">
        <v>57</v>
      </c>
      <c r="J405" s="11">
        <v>43675.657453703701</v>
      </c>
      <c r="K405" s="11">
        <f t="shared" si="18"/>
        <v>43675</v>
      </c>
      <c r="L405" s="10" t="s">
        <v>6</v>
      </c>
      <c r="M405" s="12" t="s">
        <v>81</v>
      </c>
      <c r="N405" s="10" t="s">
        <v>35</v>
      </c>
      <c r="O405" s="10" t="s">
        <v>8</v>
      </c>
      <c r="P405" s="10" t="s">
        <v>24</v>
      </c>
      <c r="Q405" s="10" t="s">
        <v>75</v>
      </c>
      <c r="R405" s="10" t="s">
        <v>82</v>
      </c>
      <c r="S405" s="9">
        <v>28</v>
      </c>
      <c r="T405" s="7" t="s">
        <v>83</v>
      </c>
    </row>
    <row r="406" spans="1:20" x14ac:dyDescent="0.25">
      <c r="A406" s="8">
        <v>80.2</v>
      </c>
      <c r="B406" s="9" t="s">
        <v>4</v>
      </c>
      <c r="C406" s="7">
        <f t="shared" si="19"/>
        <v>77.2</v>
      </c>
      <c r="D406" s="7" t="s">
        <v>135</v>
      </c>
      <c r="E406" s="10" t="s">
        <v>136</v>
      </c>
      <c r="F406" s="10"/>
      <c r="G406" s="10" t="s">
        <v>137</v>
      </c>
      <c r="H406" s="9" t="s">
        <v>4</v>
      </c>
      <c r="I406" s="8">
        <v>40</v>
      </c>
      <c r="J406" s="11">
        <v>43679.947291666664</v>
      </c>
      <c r="K406" s="11">
        <f t="shared" si="18"/>
        <v>43679</v>
      </c>
      <c r="L406" s="10" t="s">
        <v>6</v>
      </c>
      <c r="M406" s="12" t="s">
        <v>99</v>
      </c>
      <c r="N406" s="10" t="s">
        <v>138</v>
      </c>
      <c r="O406" s="10"/>
      <c r="P406" s="10" t="s">
        <v>1304</v>
      </c>
      <c r="Q406" s="10" t="s">
        <v>1309</v>
      </c>
      <c r="R406" s="10" t="s">
        <v>1309</v>
      </c>
      <c r="S406" s="9">
        <v>33</v>
      </c>
      <c r="T406" s="7" t="s">
        <v>83</v>
      </c>
    </row>
    <row r="407" spans="1:20" x14ac:dyDescent="0.25">
      <c r="A407" s="8">
        <v>14.9</v>
      </c>
      <c r="B407" s="9" t="s">
        <v>4</v>
      </c>
      <c r="C407" s="7">
        <f t="shared" si="19"/>
        <v>11.9</v>
      </c>
      <c r="D407" s="13" t="s">
        <v>78</v>
      </c>
      <c r="E407" s="10" t="s">
        <v>674</v>
      </c>
      <c r="F407" s="10"/>
      <c r="G407" s="10" t="s">
        <v>675</v>
      </c>
      <c r="H407" s="9" t="s">
        <v>4</v>
      </c>
      <c r="I407" s="9">
        <v>29</v>
      </c>
      <c r="J407" s="11">
        <v>43682.838726851849</v>
      </c>
      <c r="K407" s="11">
        <f t="shared" si="18"/>
        <v>43682</v>
      </c>
      <c r="L407" s="10" t="s">
        <v>6</v>
      </c>
      <c r="M407" s="12" t="s">
        <v>99</v>
      </c>
      <c r="N407" s="10" t="s">
        <v>7</v>
      </c>
      <c r="O407" s="10"/>
      <c r="P407" s="10" t="s">
        <v>7</v>
      </c>
      <c r="Q407" s="10" t="s">
        <v>75</v>
      </c>
      <c r="R407" s="10" t="s">
        <v>82</v>
      </c>
      <c r="S407" s="9">
        <v>20</v>
      </c>
      <c r="T407" s="7" t="s">
        <v>83</v>
      </c>
    </row>
    <row r="408" spans="1:20" x14ac:dyDescent="0.25">
      <c r="A408" s="8">
        <v>3.9</v>
      </c>
      <c r="B408" s="9" t="s">
        <v>5</v>
      </c>
      <c r="C408" s="7">
        <f t="shared" si="19"/>
        <v>0.89999999999999991</v>
      </c>
      <c r="D408" s="13" t="s">
        <v>78</v>
      </c>
      <c r="E408" s="10"/>
      <c r="F408" s="10" t="s">
        <v>508</v>
      </c>
      <c r="G408" s="10"/>
      <c r="H408" s="9" t="s">
        <v>4</v>
      </c>
      <c r="I408" s="8">
        <v>37</v>
      </c>
      <c r="J408" s="11">
        <v>43686.532175925924</v>
      </c>
      <c r="K408" s="11">
        <f t="shared" si="18"/>
        <v>43686</v>
      </c>
      <c r="L408" s="10" t="s">
        <v>6</v>
      </c>
      <c r="M408" s="12" t="s">
        <v>99</v>
      </c>
      <c r="N408" s="10" t="s">
        <v>509</v>
      </c>
      <c r="O408" s="10"/>
      <c r="P408" s="10" t="s">
        <v>13</v>
      </c>
      <c r="Q408" s="10" t="s">
        <v>1309</v>
      </c>
      <c r="R408" s="10" t="s">
        <v>1309</v>
      </c>
      <c r="S408" s="9">
        <v>17</v>
      </c>
      <c r="T408" s="7" t="s">
        <v>83</v>
      </c>
    </row>
    <row r="409" spans="1:20" x14ac:dyDescent="0.25">
      <c r="A409" s="8">
        <v>32.799999999999997</v>
      </c>
      <c r="B409" s="9" t="s">
        <v>5</v>
      </c>
      <c r="C409" s="7">
        <f t="shared" si="19"/>
        <v>29.799999999999997</v>
      </c>
      <c r="D409" s="13" t="s">
        <v>78</v>
      </c>
      <c r="E409" s="10" t="s">
        <v>1093</v>
      </c>
      <c r="F409" s="10"/>
      <c r="G409" s="10" t="s">
        <v>1094</v>
      </c>
      <c r="H409" s="9" t="s">
        <v>4</v>
      </c>
      <c r="I409" s="8">
        <v>38</v>
      </c>
      <c r="J409" s="11">
        <v>43688.950381944444</v>
      </c>
      <c r="K409" s="11">
        <f t="shared" si="18"/>
        <v>43688</v>
      </c>
      <c r="L409" s="10" t="s">
        <v>6</v>
      </c>
      <c r="M409" s="12" t="s">
        <v>1037</v>
      </c>
      <c r="N409" s="10" t="s">
        <v>12</v>
      </c>
      <c r="O409" s="10" t="s">
        <v>199</v>
      </c>
      <c r="P409" s="10" t="s">
        <v>199</v>
      </c>
      <c r="Q409" s="10" t="s">
        <v>75</v>
      </c>
      <c r="R409" s="12" t="s">
        <v>82</v>
      </c>
      <c r="S409" s="9">
        <v>39</v>
      </c>
      <c r="T409" s="7" t="s">
        <v>83</v>
      </c>
    </row>
    <row r="410" spans="1:20" x14ac:dyDescent="0.25">
      <c r="A410" s="8">
        <v>40.6</v>
      </c>
      <c r="B410" s="9" t="s">
        <v>5</v>
      </c>
      <c r="C410" s="7">
        <f t="shared" si="19"/>
        <v>37.6</v>
      </c>
      <c r="D410" s="7" t="s">
        <v>78</v>
      </c>
      <c r="E410" s="12" t="s">
        <v>1069</v>
      </c>
      <c r="F410" s="10"/>
      <c r="G410" s="10" t="s">
        <v>1070</v>
      </c>
      <c r="H410" s="9" t="s">
        <v>4</v>
      </c>
      <c r="I410" s="8">
        <v>40</v>
      </c>
      <c r="J410" s="11">
        <v>43691.835324074076</v>
      </c>
      <c r="K410" s="11">
        <f t="shared" si="18"/>
        <v>43691</v>
      </c>
      <c r="L410" s="10" t="s">
        <v>6</v>
      </c>
      <c r="M410" s="12" t="s">
        <v>1037</v>
      </c>
      <c r="N410" s="10" t="s">
        <v>1071</v>
      </c>
      <c r="O410" s="10"/>
      <c r="P410" s="10" t="s">
        <v>199</v>
      </c>
      <c r="Q410" s="10" t="s">
        <v>75</v>
      </c>
      <c r="R410" s="12" t="s">
        <v>82</v>
      </c>
      <c r="S410" s="9">
        <v>17</v>
      </c>
      <c r="T410" s="7" t="s">
        <v>83</v>
      </c>
    </row>
    <row r="411" spans="1:20" x14ac:dyDescent="0.25">
      <c r="A411" s="8">
        <v>6.9</v>
      </c>
      <c r="B411" s="9" t="s">
        <v>5</v>
      </c>
      <c r="C411" s="7">
        <f t="shared" si="19"/>
        <v>3.9000000000000004</v>
      </c>
      <c r="D411" s="13" t="s">
        <v>78</v>
      </c>
      <c r="E411" s="10"/>
      <c r="F411" s="10"/>
      <c r="G411" s="10" t="s">
        <v>257</v>
      </c>
      <c r="H411" s="9" t="s">
        <v>4</v>
      </c>
      <c r="I411" s="8">
        <v>37</v>
      </c>
      <c r="J411" s="11">
        <v>43694.560289351852</v>
      </c>
      <c r="K411" s="11">
        <f t="shared" si="18"/>
        <v>43694</v>
      </c>
      <c r="L411" s="10" t="s">
        <v>6</v>
      </c>
      <c r="M411" s="12" t="s">
        <v>81</v>
      </c>
      <c r="N411" s="10" t="s">
        <v>7</v>
      </c>
      <c r="O411" s="10"/>
      <c r="P411" s="10" t="s">
        <v>7</v>
      </c>
      <c r="Q411" s="10" t="s">
        <v>75</v>
      </c>
      <c r="R411" s="12" t="s">
        <v>82</v>
      </c>
      <c r="S411" s="9">
        <v>39</v>
      </c>
      <c r="T411" s="7" t="s">
        <v>83</v>
      </c>
    </row>
    <row r="412" spans="1:20" x14ac:dyDescent="0.25">
      <c r="A412" s="8">
        <v>39.200000000000003</v>
      </c>
      <c r="B412" s="9" t="s">
        <v>4</v>
      </c>
      <c r="C412" s="7">
        <f t="shared" si="19"/>
        <v>36.200000000000003</v>
      </c>
      <c r="D412" s="13" t="s">
        <v>78</v>
      </c>
      <c r="E412" s="10" t="s">
        <v>97</v>
      </c>
      <c r="F412" s="10"/>
      <c r="G412" s="10" t="s">
        <v>98</v>
      </c>
      <c r="H412" s="9" t="s">
        <v>4</v>
      </c>
      <c r="I412" s="8">
        <v>57</v>
      </c>
      <c r="J412" s="11">
        <v>43697.563101851854</v>
      </c>
      <c r="K412" s="11">
        <f t="shared" si="18"/>
        <v>43697</v>
      </c>
      <c r="L412" s="10" t="s">
        <v>6</v>
      </c>
      <c r="M412" s="12" t="s">
        <v>99</v>
      </c>
      <c r="N412" s="10" t="s">
        <v>24</v>
      </c>
      <c r="O412" s="10"/>
      <c r="P412" s="10" t="s">
        <v>24</v>
      </c>
      <c r="Q412" s="10" t="s">
        <v>75</v>
      </c>
      <c r="R412" s="10" t="s">
        <v>82</v>
      </c>
      <c r="S412" s="9">
        <v>43</v>
      </c>
      <c r="T412" s="7" t="s">
        <v>83</v>
      </c>
    </row>
    <row r="413" spans="1:20" x14ac:dyDescent="0.25">
      <c r="A413" s="8">
        <v>9.1</v>
      </c>
      <c r="B413" s="9" t="s">
        <v>5</v>
      </c>
      <c r="C413" s="7">
        <f t="shared" si="19"/>
        <v>6.1</v>
      </c>
      <c r="D413" s="13" t="s">
        <v>116</v>
      </c>
      <c r="E413" s="10" t="s">
        <v>526</v>
      </c>
      <c r="F413" s="10"/>
      <c r="G413" s="10" t="s">
        <v>527</v>
      </c>
      <c r="H413" s="9" t="s">
        <v>4</v>
      </c>
      <c r="I413" s="8">
        <v>33</v>
      </c>
      <c r="J413" s="11">
        <v>43700.505312499998</v>
      </c>
      <c r="K413" s="11">
        <f t="shared" si="18"/>
        <v>43700</v>
      </c>
      <c r="L413" s="10" t="s">
        <v>6</v>
      </c>
      <c r="M413" s="12" t="s">
        <v>99</v>
      </c>
      <c r="N413" s="10" t="s">
        <v>17</v>
      </c>
      <c r="O413" s="10"/>
      <c r="P413" s="10" t="s">
        <v>17</v>
      </c>
      <c r="Q413" s="10" t="s">
        <v>75</v>
      </c>
      <c r="R413" s="12" t="s">
        <v>82</v>
      </c>
      <c r="S413" s="9">
        <v>18</v>
      </c>
      <c r="T413" s="7" t="s">
        <v>83</v>
      </c>
    </row>
    <row r="414" spans="1:20" x14ac:dyDescent="0.25">
      <c r="A414" s="8">
        <v>9.6</v>
      </c>
      <c r="B414" s="9" t="s">
        <v>5</v>
      </c>
      <c r="C414" s="7">
        <f t="shared" si="19"/>
        <v>6.6</v>
      </c>
      <c r="D414" s="13" t="s">
        <v>78</v>
      </c>
      <c r="E414" s="10"/>
      <c r="F414" s="12" t="s">
        <v>499</v>
      </c>
      <c r="G414" s="10"/>
      <c r="H414" s="9" t="s">
        <v>4</v>
      </c>
      <c r="I414" s="8">
        <v>45</v>
      </c>
      <c r="J414" s="11">
        <v>43702.848449074074</v>
      </c>
      <c r="K414" s="11">
        <f t="shared" si="18"/>
        <v>43702</v>
      </c>
      <c r="L414" s="10" t="s">
        <v>6</v>
      </c>
      <c r="M414" s="12" t="s">
        <v>99</v>
      </c>
      <c r="N414" s="10" t="s">
        <v>17</v>
      </c>
      <c r="O414" s="10" t="s">
        <v>8</v>
      </c>
      <c r="P414" s="10" t="s">
        <v>24</v>
      </c>
      <c r="Q414" s="10" t="s">
        <v>75</v>
      </c>
      <c r="R414" s="12" t="s">
        <v>82</v>
      </c>
      <c r="S414" s="9">
        <v>35</v>
      </c>
      <c r="T414" s="7" t="s">
        <v>83</v>
      </c>
    </row>
    <row r="415" spans="1:20" x14ac:dyDescent="0.25">
      <c r="A415" s="8">
        <v>27.6</v>
      </c>
      <c r="B415" s="9" t="s">
        <v>4</v>
      </c>
      <c r="C415" s="7">
        <f t="shared" si="19"/>
        <v>24.6</v>
      </c>
      <c r="D415" s="7" t="s">
        <v>78</v>
      </c>
      <c r="E415" s="10" t="s">
        <v>1248</v>
      </c>
      <c r="F415" s="10"/>
      <c r="G415" s="10" t="s">
        <v>1249</v>
      </c>
      <c r="H415" s="9" t="s">
        <v>4</v>
      </c>
      <c r="I415" s="8">
        <v>40</v>
      </c>
      <c r="J415" s="11">
        <v>43705.537106481483</v>
      </c>
      <c r="K415" s="11">
        <f t="shared" si="18"/>
        <v>43705</v>
      </c>
      <c r="L415" s="10" t="s">
        <v>6</v>
      </c>
      <c r="M415" s="12" t="s">
        <v>1208</v>
      </c>
      <c r="N415" s="10" t="s">
        <v>1250</v>
      </c>
      <c r="O415" s="10"/>
      <c r="P415" s="10" t="s">
        <v>1250</v>
      </c>
      <c r="Q415" s="10" t="s">
        <v>75</v>
      </c>
      <c r="R415" s="12" t="s">
        <v>82</v>
      </c>
      <c r="S415" s="9">
        <v>44</v>
      </c>
      <c r="T415" s="7" t="s">
        <v>83</v>
      </c>
    </row>
    <row r="416" spans="1:20" x14ac:dyDescent="0.25">
      <c r="A416" s="8">
        <v>82.8</v>
      </c>
      <c r="B416" s="9" t="s">
        <v>5</v>
      </c>
      <c r="C416" s="7">
        <f t="shared" si="19"/>
        <v>79.8</v>
      </c>
      <c r="D416" s="13" t="s">
        <v>78</v>
      </c>
      <c r="E416" s="12" t="s">
        <v>100</v>
      </c>
      <c r="F416" s="10"/>
      <c r="G416" s="10" t="s">
        <v>101</v>
      </c>
      <c r="H416" s="9" t="s">
        <v>4</v>
      </c>
      <c r="I416" s="8">
        <v>57</v>
      </c>
      <c r="J416" s="11">
        <v>43707.536759259259</v>
      </c>
      <c r="K416" s="11">
        <f t="shared" si="18"/>
        <v>43707</v>
      </c>
      <c r="L416" s="10" t="s">
        <v>6</v>
      </c>
      <c r="M416" s="12" t="s">
        <v>99</v>
      </c>
      <c r="N416" s="10" t="s">
        <v>102</v>
      </c>
      <c r="O416" s="10"/>
      <c r="P416" s="10" t="s">
        <v>102</v>
      </c>
      <c r="Q416" s="10" t="s">
        <v>75</v>
      </c>
      <c r="R416" s="10" t="s">
        <v>82</v>
      </c>
      <c r="S416" s="9">
        <v>19</v>
      </c>
      <c r="T416" s="7" t="s">
        <v>83</v>
      </c>
    </row>
    <row r="417" spans="1:20" x14ac:dyDescent="0.25">
      <c r="A417" s="8">
        <v>9.3000000000000007</v>
      </c>
      <c r="B417" s="9" t="s">
        <v>4</v>
      </c>
      <c r="C417" s="7">
        <f t="shared" si="19"/>
        <v>6.3000000000000007</v>
      </c>
      <c r="D417" s="13" t="s">
        <v>170</v>
      </c>
      <c r="E417" s="10" t="s">
        <v>636</v>
      </c>
      <c r="F417" s="12" t="s">
        <v>637</v>
      </c>
      <c r="G417" s="10"/>
      <c r="H417" s="9" t="s">
        <v>5</v>
      </c>
      <c r="I417" s="8">
        <v>37</v>
      </c>
      <c r="J417" s="11">
        <v>43709.460486111115</v>
      </c>
      <c r="K417" s="11">
        <f t="shared" si="18"/>
        <v>43709</v>
      </c>
      <c r="L417" s="10" t="s">
        <v>6</v>
      </c>
      <c r="M417" s="12" t="s">
        <v>99</v>
      </c>
      <c r="N417" s="10" t="s">
        <v>7</v>
      </c>
      <c r="O417" s="10"/>
      <c r="P417" s="10" t="s">
        <v>7</v>
      </c>
      <c r="Q417" s="10" t="s">
        <v>75</v>
      </c>
      <c r="R417" s="12" t="s">
        <v>82</v>
      </c>
      <c r="S417" s="9">
        <v>37</v>
      </c>
      <c r="T417" s="7" t="s">
        <v>83</v>
      </c>
    </row>
    <row r="418" spans="1:20" x14ac:dyDescent="0.25">
      <c r="A418" s="8">
        <v>8.6</v>
      </c>
      <c r="B418" s="9" t="s">
        <v>4</v>
      </c>
      <c r="C418" s="7">
        <f t="shared" si="19"/>
        <v>5.6</v>
      </c>
      <c r="D418" s="7" t="s">
        <v>78</v>
      </c>
      <c r="E418" s="10"/>
      <c r="F418" s="10" t="s">
        <v>313</v>
      </c>
      <c r="G418" s="10" t="s">
        <v>80</v>
      </c>
      <c r="H418" s="9" t="s">
        <v>4</v>
      </c>
      <c r="I418" s="8">
        <v>45</v>
      </c>
      <c r="J418" s="11">
        <v>43712.755196759259</v>
      </c>
      <c r="K418" s="11">
        <f t="shared" si="18"/>
        <v>43712</v>
      </c>
      <c r="L418" s="10" t="s">
        <v>6</v>
      </c>
      <c r="M418" s="12" t="s">
        <v>99</v>
      </c>
      <c r="N418" s="10" t="s">
        <v>35</v>
      </c>
      <c r="O418" s="10" t="s">
        <v>8</v>
      </c>
      <c r="P418" s="10" t="s">
        <v>24</v>
      </c>
      <c r="Q418" s="10" t="s">
        <v>75</v>
      </c>
      <c r="R418" s="12" t="s">
        <v>82</v>
      </c>
      <c r="S418" s="9">
        <v>47</v>
      </c>
      <c r="T418" s="7" t="s">
        <v>83</v>
      </c>
    </row>
    <row r="419" spans="1:20" x14ac:dyDescent="0.25">
      <c r="A419" s="8">
        <v>6.7</v>
      </c>
      <c r="B419" s="9" t="s">
        <v>4</v>
      </c>
      <c r="C419" s="7">
        <f t="shared" si="19"/>
        <v>3.7</v>
      </c>
      <c r="D419" s="7" t="s">
        <v>78</v>
      </c>
      <c r="E419" s="10"/>
      <c r="F419" s="10" t="s">
        <v>1172</v>
      </c>
      <c r="G419" s="10" t="s">
        <v>1173</v>
      </c>
      <c r="H419" s="9" t="s">
        <v>4</v>
      </c>
      <c r="I419" s="8">
        <v>45</v>
      </c>
      <c r="J419" s="11">
        <v>43715.567060185182</v>
      </c>
      <c r="K419" s="11">
        <f t="shared" si="18"/>
        <v>43715</v>
      </c>
      <c r="L419" s="10" t="s">
        <v>6</v>
      </c>
      <c r="M419" s="12" t="s">
        <v>1037</v>
      </c>
      <c r="N419" s="10" t="s">
        <v>47</v>
      </c>
      <c r="O419" s="12" t="s">
        <v>1114</v>
      </c>
      <c r="P419" s="10" t="s">
        <v>10</v>
      </c>
      <c r="Q419" s="10" t="s">
        <v>1309</v>
      </c>
      <c r="R419" s="10" t="s">
        <v>1309</v>
      </c>
      <c r="S419" s="9">
        <v>48</v>
      </c>
      <c r="T419" s="7" t="s">
        <v>83</v>
      </c>
    </row>
    <row r="420" spans="1:20" x14ac:dyDescent="0.25">
      <c r="A420" s="8">
        <v>26.8</v>
      </c>
      <c r="B420" s="9" t="s">
        <v>4</v>
      </c>
      <c r="C420" s="7">
        <f t="shared" si="19"/>
        <v>23.8</v>
      </c>
      <c r="D420" s="13" t="s">
        <v>1212</v>
      </c>
      <c r="E420" s="10" t="s">
        <v>1294</v>
      </c>
      <c r="F420" s="10"/>
      <c r="G420" s="10"/>
      <c r="H420" s="9" t="s">
        <v>4</v>
      </c>
      <c r="I420" s="9">
        <v>29</v>
      </c>
      <c r="J420" s="11">
        <v>43718.558379629627</v>
      </c>
      <c r="K420" s="11">
        <f t="shared" si="18"/>
        <v>43718</v>
      </c>
      <c r="L420" s="10" t="s">
        <v>6</v>
      </c>
      <c r="M420" s="12" t="s">
        <v>1208</v>
      </c>
      <c r="N420" s="10" t="s">
        <v>51</v>
      </c>
      <c r="O420" s="10" t="s">
        <v>1305</v>
      </c>
      <c r="P420" s="10" t="s">
        <v>1306</v>
      </c>
      <c r="Q420" s="10" t="s">
        <v>1309</v>
      </c>
      <c r="R420" s="10" t="s">
        <v>1309</v>
      </c>
      <c r="S420" s="9">
        <v>39</v>
      </c>
      <c r="T420" s="7" t="s">
        <v>83</v>
      </c>
    </row>
    <row r="421" spans="1:20" x14ac:dyDescent="0.25">
      <c r="A421" s="8">
        <v>6.3</v>
      </c>
      <c r="B421" s="9" t="s">
        <v>5</v>
      </c>
      <c r="C421" s="7">
        <f t="shared" si="19"/>
        <v>3.3</v>
      </c>
      <c r="D421" s="13" t="s">
        <v>170</v>
      </c>
      <c r="E421" s="10" t="s">
        <v>638</v>
      </c>
      <c r="F421" s="10" t="s">
        <v>639</v>
      </c>
      <c r="G421" s="10"/>
      <c r="H421" s="9" t="s">
        <v>5</v>
      </c>
      <c r="I421" s="8">
        <v>37</v>
      </c>
      <c r="J421" s="11">
        <v>43721.771631944444</v>
      </c>
      <c r="K421" s="11">
        <f t="shared" si="18"/>
        <v>43721</v>
      </c>
      <c r="L421" s="10" t="s">
        <v>6</v>
      </c>
      <c r="M421" s="12" t="s">
        <v>99</v>
      </c>
      <c r="N421" s="10" t="s">
        <v>23</v>
      </c>
      <c r="O421" s="10"/>
      <c r="P421" s="10" t="s">
        <v>24</v>
      </c>
      <c r="Q421" s="10" t="s">
        <v>75</v>
      </c>
      <c r="R421" s="12" t="s">
        <v>82</v>
      </c>
      <c r="S421" s="9">
        <v>50</v>
      </c>
      <c r="T421" s="7" t="s">
        <v>83</v>
      </c>
    </row>
    <row r="422" spans="1:20" x14ac:dyDescent="0.25">
      <c r="A422" s="8">
        <v>16.5</v>
      </c>
      <c r="B422" s="9" t="s">
        <v>4</v>
      </c>
      <c r="C422" s="7">
        <f t="shared" si="19"/>
        <v>13.5</v>
      </c>
      <c r="D422" s="7" t="s">
        <v>78</v>
      </c>
      <c r="E422" s="10"/>
      <c r="F422" s="10" t="s">
        <v>114</v>
      </c>
      <c r="G422" s="10"/>
      <c r="H422" s="9" t="s">
        <v>4</v>
      </c>
      <c r="I422" s="8">
        <v>45</v>
      </c>
      <c r="J422" s="11">
        <v>43724.444918981484</v>
      </c>
      <c r="K422" s="11">
        <f t="shared" si="18"/>
        <v>43724</v>
      </c>
      <c r="L422" s="10" t="s">
        <v>6</v>
      </c>
      <c r="M422" s="12" t="s">
        <v>99</v>
      </c>
      <c r="N422" s="10" t="s">
        <v>7</v>
      </c>
      <c r="O422" s="10" t="s">
        <v>113</v>
      </c>
      <c r="P422" s="10" t="s">
        <v>24</v>
      </c>
      <c r="Q422" s="10" t="s">
        <v>75</v>
      </c>
      <c r="R422" s="12" t="s">
        <v>82</v>
      </c>
      <c r="S422" s="9">
        <v>50</v>
      </c>
      <c r="T422" s="7" t="s">
        <v>83</v>
      </c>
    </row>
    <row r="423" spans="1:20" x14ac:dyDescent="0.25">
      <c r="A423" s="8">
        <v>34.200000000000003</v>
      </c>
      <c r="B423" s="9" t="s">
        <v>4</v>
      </c>
      <c r="C423" s="7">
        <f t="shared" si="19"/>
        <v>31.200000000000003</v>
      </c>
      <c r="D423" s="7" t="s">
        <v>78</v>
      </c>
      <c r="E423" s="10"/>
      <c r="F423" s="10" t="s">
        <v>1039</v>
      </c>
      <c r="G423" s="10" t="s">
        <v>1040</v>
      </c>
      <c r="H423" s="9" t="s">
        <v>4</v>
      </c>
      <c r="I423" s="8">
        <v>45</v>
      </c>
      <c r="J423" s="11">
        <v>43727.556863425925</v>
      </c>
      <c r="K423" s="11">
        <f t="shared" si="18"/>
        <v>43727</v>
      </c>
      <c r="L423" s="10" t="s">
        <v>6</v>
      </c>
      <c r="M423" s="12" t="s">
        <v>1037</v>
      </c>
      <c r="N423" s="10" t="s">
        <v>27</v>
      </c>
      <c r="O423" s="10" t="s">
        <v>1134</v>
      </c>
      <c r="P423" s="10" t="s">
        <v>1134</v>
      </c>
      <c r="Q423" s="10" t="s">
        <v>1309</v>
      </c>
      <c r="R423" s="10" t="s">
        <v>1309</v>
      </c>
      <c r="S423" s="9">
        <v>51</v>
      </c>
      <c r="T423" s="7" t="s">
        <v>83</v>
      </c>
    </row>
    <row r="424" spans="1:20" x14ac:dyDescent="0.25">
      <c r="A424" s="8">
        <v>36.4</v>
      </c>
      <c r="B424" s="9" t="s">
        <v>4</v>
      </c>
      <c r="C424" s="7">
        <f t="shared" si="19"/>
        <v>33.4</v>
      </c>
      <c r="D424" s="13" t="s">
        <v>78</v>
      </c>
      <c r="E424" s="12" t="s">
        <v>745</v>
      </c>
      <c r="F424" s="10"/>
      <c r="G424" s="12" t="s">
        <v>746</v>
      </c>
      <c r="H424" s="9" t="s">
        <v>4</v>
      </c>
      <c r="I424" s="8">
        <v>33</v>
      </c>
      <c r="J424" s="11">
        <v>43729.861909722225</v>
      </c>
      <c r="K424" s="11">
        <f t="shared" si="18"/>
        <v>43729</v>
      </c>
      <c r="L424" s="10" t="s">
        <v>6</v>
      </c>
      <c r="M424" s="12" t="s">
        <v>714</v>
      </c>
      <c r="N424" s="10" t="s">
        <v>12</v>
      </c>
      <c r="O424" s="10" t="s">
        <v>55</v>
      </c>
      <c r="P424" s="10" t="s">
        <v>55</v>
      </c>
      <c r="Q424" s="10" t="s">
        <v>75</v>
      </c>
      <c r="R424" s="12" t="s">
        <v>134</v>
      </c>
      <c r="S424" s="9">
        <v>36</v>
      </c>
      <c r="T424" s="7" t="s">
        <v>83</v>
      </c>
    </row>
    <row r="425" spans="1:20" x14ac:dyDescent="0.25">
      <c r="A425" s="8">
        <v>26.1</v>
      </c>
      <c r="B425" s="9" t="s">
        <v>4</v>
      </c>
      <c r="C425" s="7">
        <f t="shared" si="19"/>
        <v>23.1</v>
      </c>
      <c r="D425" s="7" t="s">
        <v>166</v>
      </c>
      <c r="E425" s="10" t="s">
        <v>720</v>
      </c>
      <c r="F425" s="10" t="s">
        <v>721</v>
      </c>
      <c r="G425" s="10" t="s">
        <v>722</v>
      </c>
      <c r="H425" s="9" t="s">
        <v>4</v>
      </c>
      <c r="I425" s="8">
        <v>57</v>
      </c>
      <c r="J425" s="11">
        <v>43732.574965277781</v>
      </c>
      <c r="K425" s="11">
        <f t="shared" si="18"/>
        <v>43732</v>
      </c>
      <c r="L425" s="10" t="s">
        <v>6</v>
      </c>
      <c r="M425" s="12" t="s">
        <v>714</v>
      </c>
      <c r="N425" s="10" t="s">
        <v>16</v>
      </c>
      <c r="O425" s="10" t="s">
        <v>129</v>
      </c>
      <c r="P425" s="12" t="s">
        <v>129</v>
      </c>
      <c r="Q425" s="10" t="s">
        <v>75</v>
      </c>
      <c r="R425" s="12" t="s">
        <v>134</v>
      </c>
      <c r="S425" s="9">
        <v>53</v>
      </c>
      <c r="T425" s="7" t="s">
        <v>83</v>
      </c>
    </row>
    <row r="426" spans="1:20" s="12" customFormat="1" x14ac:dyDescent="0.25">
      <c r="A426" s="8">
        <v>5.0999999999999996</v>
      </c>
      <c r="B426" s="9" t="s">
        <v>5</v>
      </c>
      <c r="C426" s="7">
        <f t="shared" si="19"/>
        <v>2.0999999999999996</v>
      </c>
      <c r="D426" s="7" t="s">
        <v>78</v>
      </c>
      <c r="E426" s="10"/>
      <c r="F426" s="10" t="s">
        <v>314</v>
      </c>
      <c r="G426" s="10"/>
      <c r="H426" s="9" t="s">
        <v>4</v>
      </c>
      <c r="I426" s="8">
        <v>45</v>
      </c>
      <c r="J426" s="11">
        <v>43735.662314814814</v>
      </c>
      <c r="K426" s="11">
        <f t="shared" si="18"/>
        <v>43735</v>
      </c>
      <c r="L426" s="10" t="s">
        <v>6</v>
      </c>
      <c r="M426" s="12" t="s">
        <v>99</v>
      </c>
      <c r="N426" s="10" t="s">
        <v>24</v>
      </c>
      <c r="O426" s="10"/>
      <c r="P426" s="10" t="s">
        <v>24</v>
      </c>
      <c r="Q426" s="10" t="s">
        <v>75</v>
      </c>
      <c r="R426" s="12" t="s">
        <v>82</v>
      </c>
      <c r="S426" s="9">
        <v>42</v>
      </c>
      <c r="T426" s="7" t="s">
        <v>83</v>
      </c>
    </row>
    <row r="427" spans="1:20" x14ac:dyDescent="0.25">
      <c r="A427" s="8">
        <v>12.5</v>
      </c>
      <c r="B427" s="9" t="s">
        <v>5</v>
      </c>
      <c r="C427" s="7">
        <f t="shared" si="19"/>
        <v>9.5</v>
      </c>
      <c r="D427" s="13" t="s">
        <v>170</v>
      </c>
      <c r="E427" s="10" t="s">
        <v>171</v>
      </c>
      <c r="F427" s="10"/>
      <c r="G427" s="10" t="s">
        <v>172</v>
      </c>
      <c r="H427" s="9" t="s">
        <v>4</v>
      </c>
      <c r="I427" s="8">
        <v>33</v>
      </c>
      <c r="J427" s="11">
        <v>43737.636770833335</v>
      </c>
      <c r="K427" s="11">
        <f t="shared" si="18"/>
        <v>43737</v>
      </c>
      <c r="L427" s="10" t="s">
        <v>6</v>
      </c>
      <c r="M427" s="12" t="s">
        <v>99</v>
      </c>
      <c r="N427" s="10" t="s">
        <v>32</v>
      </c>
      <c r="O427" s="10"/>
      <c r="P427" s="10" t="s">
        <v>199</v>
      </c>
      <c r="Q427" s="10" t="s">
        <v>75</v>
      </c>
      <c r="R427" s="12" t="s">
        <v>82</v>
      </c>
      <c r="S427" s="9">
        <v>30</v>
      </c>
      <c r="T427" s="7" t="s">
        <v>83</v>
      </c>
    </row>
    <row r="428" spans="1:20" x14ac:dyDescent="0.25">
      <c r="A428" s="8">
        <v>6.4</v>
      </c>
      <c r="B428" s="9" t="s">
        <v>4</v>
      </c>
      <c r="C428" s="7">
        <f t="shared" si="19"/>
        <v>3.4000000000000004</v>
      </c>
      <c r="D428" s="7" t="s">
        <v>78</v>
      </c>
      <c r="E428" s="10"/>
      <c r="F428" s="10" t="s">
        <v>211</v>
      </c>
      <c r="G428" s="10" t="s">
        <v>80</v>
      </c>
      <c r="H428" s="9" t="s">
        <v>4</v>
      </c>
      <c r="I428" s="8">
        <v>45</v>
      </c>
      <c r="J428" s="11">
        <v>43739.802187499998</v>
      </c>
      <c r="K428" s="11">
        <f t="shared" si="18"/>
        <v>43739</v>
      </c>
      <c r="L428" s="10" t="s">
        <v>6</v>
      </c>
      <c r="M428" s="12" t="s">
        <v>81</v>
      </c>
      <c r="N428" s="10" t="s">
        <v>35</v>
      </c>
      <c r="O428" s="10"/>
      <c r="P428" s="10" t="s">
        <v>35</v>
      </c>
      <c r="Q428" s="10" t="s">
        <v>75</v>
      </c>
      <c r="R428" s="12" t="s">
        <v>82</v>
      </c>
      <c r="S428" s="9">
        <v>35</v>
      </c>
      <c r="T428" s="7" t="s">
        <v>83</v>
      </c>
    </row>
    <row r="429" spans="1:20" x14ac:dyDescent="0.25">
      <c r="A429" s="8">
        <v>8.5</v>
      </c>
      <c r="B429" s="9" t="s">
        <v>5</v>
      </c>
      <c r="C429" s="7">
        <f t="shared" si="19"/>
        <v>5.5</v>
      </c>
      <c r="D429" s="13" t="s">
        <v>1212</v>
      </c>
      <c r="E429" s="10" t="s">
        <v>1213</v>
      </c>
      <c r="F429" s="10"/>
      <c r="G429" s="10" t="s">
        <v>1214</v>
      </c>
      <c r="H429" s="9" t="s">
        <v>4</v>
      </c>
      <c r="I429" s="8">
        <v>57</v>
      </c>
      <c r="J429" s="11">
        <v>43742.656192129631</v>
      </c>
      <c r="K429" s="11">
        <f t="shared" si="18"/>
        <v>43742</v>
      </c>
      <c r="L429" s="10" t="s">
        <v>6</v>
      </c>
      <c r="M429" s="12" t="s">
        <v>1208</v>
      </c>
      <c r="N429" s="10" t="s">
        <v>21</v>
      </c>
      <c r="O429" s="10"/>
      <c r="P429" s="10" t="s">
        <v>1306</v>
      </c>
      <c r="Q429" s="10" t="s">
        <v>1309</v>
      </c>
      <c r="R429" s="10" t="s">
        <v>1309</v>
      </c>
      <c r="S429" s="9">
        <v>36</v>
      </c>
      <c r="T429" s="7" t="s">
        <v>83</v>
      </c>
    </row>
    <row r="430" spans="1:20" x14ac:dyDescent="0.25">
      <c r="A430" s="8">
        <v>5.8</v>
      </c>
      <c r="B430" s="9" t="s">
        <v>4</v>
      </c>
      <c r="C430" s="7">
        <f t="shared" si="19"/>
        <v>2.8</v>
      </c>
      <c r="D430" s="13" t="s">
        <v>78</v>
      </c>
      <c r="E430" s="10" t="s">
        <v>234</v>
      </c>
      <c r="F430" s="10"/>
      <c r="G430" s="10" t="s">
        <v>235</v>
      </c>
      <c r="H430" s="9" t="s">
        <v>4</v>
      </c>
      <c r="I430" s="8">
        <v>38</v>
      </c>
      <c r="J430" s="11">
        <v>43743.958136574074</v>
      </c>
      <c r="K430" s="11">
        <f t="shared" si="18"/>
        <v>43743</v>
      </c>
      <c r="L430" s="10" t="s">
        <v>6</v>
      </c>
      <c r="M430" s="12" t="s">
        <v>81</v>
      </c>
      <c r="N430" s="10" t="s">
        <v>7</v>
      </c>
      <c r="O430" s="10" t="s">
        <v>236</v>
      </c>
      <c r="P430" s="10" t="s">
        <v>236</v>
      </c>
      <c r="Q430" s="10" t="s">
        <v>75</v>
      </c>
      <c r="R430" s="12" t="s">
        <v>82</v>
      </c>
      <c r="S430" s="9">
        <v>42</v>
      </c>
      <c r="T430" s="7" t="s">
        <v>83</v>
      </c>
    </row>
    <row r="431" spans="1:20" x14ac:dyDescent="0.25">
      <c r="A431" s="8">
        <v>10.5</v>
      </c>
      <c r="B431" s="9" t="s">
        <v>4</v>
      </c>
      <c r="C431" s="7">
        <f t="shared" si="19"/>
        <v>7.5</v>
      </c>
      <c r="D431" s="13" t="s">
        <v>78</v>
      </c>
      <c r="E431" s="10" t="s">
        <v>658</v>
      </c>
      <c r="F431" s="10"/>
      <c r="G431" s="10" t="s">
        <v>659</v>
      </c>
      <c r="H431" s="9" t="s">
        <v>4</v>
      </c>
      <c r="I431" s="8">
        <v>31</v>
      </c>
      <c r="J431" s="11">
        <v>43746.784050925926</v>
      </c>
      <c r="K431" s="11">
        <f t="shared" si="18"/>
        <v>43746</v>
      </c>
      <c r="L431" s="10" t="s">
        <v>6</v>
      </c>
      <c r="M431" s="12" t="s">
        <v>99</v>
      </c>
      <c r="N431" s="10" t="s">
        <v>23</v>
      </c>
      <c r="O431" s="10"/>
      <c r="P431" s="10" t="s">
        <v>24</v>
      </c>
      <c r="Q431" s="10" t="s">
        <v>75</v>
      </c>
      <c r="R431" s="12" t="s">
        <v>82</v>
      </c>
      <c r="S431" s="9">
        <v>39</v>
      </c>
      <c r="T431" s="7" t="s">
        <v>83</v>
      </c>
    </row>
    <row r="432" spans="1:20" x14ac:dyDescent="0.25">
      <c r="A432" s="8">
        <v>7.3</v>
      </c>
      <c r="B432" s="9" t="s">
        <v>5</v>
      </c>
      <c r="C432" s="7">
        <f t="shared" si="19"/>
        <v>4.3</v>
      </c>
      <c r="D432" s="13" t="s">
        <v>78</v>
      </c>
      <c r="E432" s="10" t="s">
        <v>244</v>
      </c>
      <c r="F432" s="10"/>
      <c r="G432" s="10" t="s">
        <v>245</v>
      </c>
      <c r="H432" s="9" t="s">
        <v>4</v>
      </c>
      <c r="I432" s="8">
        <v>38</v>
      </c>
      <c r="J432" s="11">
        <v>43748.680775462963</v>
      </c>
      <c r="K432" s="11">
        <f t="shared" si="18"/>
        <v>43748</v>
      </c>
      <c r="L432" s="10" t="s">
        <v>6</v>
      </c>
      <c r="M432" s="12" t="s">
        <v>81</v>
      </c>
      <c r="N432" s="10" t="s">
        <v>7</v>
      </c>
      <c r="O432" s="10"/>
      <c r="P432" s="10" t="s">
        <v>7</v>
      </c>
      <c r="Q432" s="10" t="s">
        <v>75</v>
      </c>
      <c r="R432" s="12" t="s">
        <v>82</v>
      </c>
      <c r="S432" s="9">
        <v>40</v>
      </c>
      <c r="T432" s="7" t="s">
        <v>83</v>
      </c>
    </row>
    <row r="433" spans="1:20" x14ac:dyDescent="0.25">
      <c r="A433" s="8">
        <v>8.8000000000000007</v>
      </c>
      <c r="B433" s="9" t="s">
        <v>4</v>
      </c>
      <c r="C433" s="7">
        <f t="shared" si="19"/>
        <v>5.8000000000000007</v>
      </c>
      <c r="D433" s="13" t="s">
        <v>78</v>
      </c>
      <c r="E433" s="10" t="s">
        <v>640</v>
      </c>
      <c r="F433" s="10" t="s">
        <v>641</v>
      </c>
      <c r="G433" s="10"/>
      <c r="H433" s="9" t="s">
        <v>5</v>
      </c>
      <c r="I433" s="8">
        <v>37</v>
      </c>
      <c r="J433" s="11">
        <v>43750.424976851849</v>
      </c>
      <c r="K433" s="11">
        <f t="shared" si="18"/>
        <v>43750</v>
      </c>
      <c r="L433" s="10" t="s">
        <v>6</v>
      </c>
      <c r="M433" s="12" t="s">
        <v>99</v>
      </c>
      <c r="N433" s="10" t="s">
        <v>24</v>
      </c>
      <c r="O433" s="10"/>
      <c r="P433" s="10" t="s">
        <v>24</v>
      </c>
      <c r="Q433" s="10" t="s">
        <v>75</v>
      </c>
      <c r="R433" s="12" t="s">
        <v>82</v>
      </c>
      <c r="S433" s="9">
        <v>40</v>
      </c>
      <c r="T433" s="7" t="s">
        <v>83</v>
      </c>
    </row>
    <row r="434" spans="1:20" x14ac:dyDescent="0.25">
      <c r="A434" s="8">
        <v>12</v>
      </c>
      <c r="B434" s="9" t="s">
        <v>5</v>
      </c>
      <c r="C434" s="7">
        <f t="shared" si="19"/>
        <v>9</v>
      </c>
      <c r="D434" s="13" t="s">
        <v>78</v>
      </c>
      <c r="E434" s="10" t="s">
        <v>270</v>
      </c>
      <c r="F434" s="10"/>
      <c r="G434" s="10" t="s">
        <v>271</v>
      </c>
      <c r="H434" s="9" t="s">
        <v>4</v>
      </c>
      <c r="I434" s="8">
        <v>31</v>
      </c>
      <c r="J434" s="11">
        <v>43752.806643518517</v>
      </c>
      <c r="K434" s="11">
        <f t="shared" si="18"/>
        <v>43752</v>
      </c>
      <c r="L434" s="10" t="s">
        <v>6</v>
      </c>
      <c r="M434" s="12" t="s">
        <v>81</v>
      </c>
      <c r="N434" s="10" t="s">
        <v>35</v>
      </c>
      <c r="O434" s="10"/>
      <c r="P434" s="10" t="s">
        <v>35</v>
      </c>
      <c r="Q434" s="10" t="s">
        <v>75</v>
      </c>
      <c r="R434" s="12" t="s">
        <v>82</v>
      </c>
      <c r="S434" s="9">
        <v>34</v>
      </c>
      <c r="T434" s="7" t="s">
        <v>83</v>
      </c>
    </row>
    <row r="435" spans="1:20" x14ac:dyDescent="0.25">
      <c r="A435" s="8">
        <v>9.6999999999999993</v>
      </c>
      <c r="B435" s="9" t="s">
        <v>5</v>
      </c>
      <c r="C435" s="7">
        <f t="shared" si="19"/>
        <v>6.6999999999999993</v>
      </c>
      <c r="D435" s="7" t="s">
        <v>78</v>
      </c>
      <c r="E435" s="10"/>
      <c r="F435" s="12" t="s">
        <v>212</v>
      </c>
      <c r="G435" s="10"/>
      <c r="H435" s="9" t="s">
        <v>4</v>
      </c>
      <c r="I435" s="8">
        <v>45</v>
      </c>
      <c r="J435" s="11">
        <v>43754.836782407408</v>
      </c>
      <c r="K435" s="11">
        <f t="shared" si="18"/>
        <v>43754</v>
      </c>
      <c r="L435" s="10" t="s">
        <v>6</v>
      </c>
      <c r="M435" s="12" t="s">
        <v>81</v>
      </c>
      <c r="N435" s="10" t="s">
        <v>7</v>
      </c>
      <c r="O435" s="10"/>
      <c r="P435" s="10" t="s">
        <v>7</v>
      </c>
      <c r="Q435" s="10" t="s">
        <v>75</v>
      </c>
      <c r="R435" s="12" t="s">
        <v>82</v>
      </c>
      <c r="S435" s="9">
        <v>43</v>
      </c>
      <c r="T435" s="7" t="s">
        <v>83</v>
      </c>
    </row>
    <row r="436" spans="1:20" x14ac:dyDescent="0.25">
      <c r="A436" s="8">
        <v>3.4</v>
      </c>
      <c r="B436" s="9" t="s">
        <v>4</v>
      </c>
      <c r="C436" s="7">
        <v>1</v>
      </c>
      <c r="D436" s="13" t="s">
        <v>78</v>
      </c>
      <c r="E436" s="10" t="s">
        <v>288</v>
      </c>
      <c r="F436" s="10"/>
      <c r="G436" s="10" t="s">
        <v>289</v>
      </c>
      <c r="H436" s="9" t="s">
        <v>4</v>
      </c>
      <c r="I436" s="8">
        <v>57</v>
      </c>
      <c r="J436" s="11">
        <v>43756.941631944443</v>
      </c>
      <c r="K436" s="11">
        <f t="shared" si="18"/>
        <v>43756</v>
      </c>
      <c r="L436" s="10" t="s">
        <v>6</v>
      </c>
      <c r="M436" s="12" t="s">
        <v>99</v>
      </c>
      <c r="N436" s="10" t="s">
        <v>8</v>
      </c>
      <c r="O436" s="10" t="s">
        <v>269</v>
      </c>
      <c r="P436" s="10" t="s">
        <v>13</v>
      </c>
      <c r="Q436" s="10" t="s">
        <v>1309</v>
      </c>
      <c r="R436" s="10" t="s">
        <v>1309</v>
      </c>
      <c r="S436" s="9">
        <v>33</v>
      </c>
      <c r="T436" s="7" t="s">
        <v>83</v>
      </c>
    </row>
    <row r="437" spans="1:20" x14ac:dyDescent="0.25">
      <c r="A437" s="8">
        <v>28.8</v>
      </c>
      <c r="B437" s="9" t="s">
        <v>5</v>
      </c>
      <c r="C437" s="7">
        <f t="shared" ref="C437:C476" si="20">A437-3</f>
        <v>25.8</v>
      </c>
      <c r="D437" s="13" t="s">
        <v>78</v>
      </c>
      <c r="E437" s="10" t="s">
        <v>162</v>
      </c>
      <c r="F437" s="10" t="s">
        <v>179</v>
      </c>
      <c r="G437" s="10" t="s">
        <v>180</v>
      </c>
      <c r="H437" s="9" t="s">
        <v>5</v>
      </c>
      <c r="I437" s="8">
        <v>37</v>
      </c>
      <c r="J437" s="11">
        <v>43758.648229166669</v>
      </c>
      <c r="K437" s="11">
        <f t="shared" si="18"/>
        <v>43758</v>
      </c>
      <c r="L437" s="10" t="s">
        <v>6</v>
      </c>
      <c r="M437" s="12" t="s">
        <v>99</v>
      </c>
      <c r="N437" s="10" t="s">
        <v>181</v>
      </c>
      <c r="O437" s="10"/>
      <c r="P437" s="10" t="s">
        <v>1304</v>
      </c>
      <c r="Q437" s="10" t="s">
        <v>1309</v>
      </c>
      <c r="R437" s="10" t="s">
        <v>1309</v>
      </c>
      <c r="S437" s="9">
        <v>50</v>
      </c>
      <c r="T437" s="7" t="s">
        <v>83</v>
      </c>
    </row>
    <row r="438" spans="1:20" x14ac:dyDescent="0.25">
      <c r="A438" s="8">
        <v>27.4</v>
      </c>
      <c r="B438" s="9" t="s">
        <v>5</v>
      </c>
      <c r="C438" s="7">
        <f t="shared" si="20"/>
        <v>24.4</v>
      </c>
      <c r="D438" s="7" t="s">
        <v>78</v>
      </c>
      <c r="E438" s="10" t="s">
        <v>1054</v>
      </c>
      <c r="F438" s="10" t="s">
        <v>1055</v>
      </c>
      <c r="G438" s="10" t="s">
        <v>1056</v>
      </c>
      <c r="H438" s="9" t="s">
        <v>5</v>
      </c>
      <c r="I438" s="8">
        <v>46</v>
      </c>
      <c r="J438" s="11">
        <v>43760.459965277776</v>
      </c>
      <c r="K438" s="11">
        <f t="shared" si="18"/>
        <v>43760</v>
      </c>
      <c r="L438" s="10" t="s">
        <v>6</v>
      </c>
      <c r="M438" s="12" t="s">
        <v>1037</v>
      </c>
      <c r="N438" s="10" t="s">
        <v>57</v>
      </c>
      <c r="O438" s="10"/>
      <c r="P438" s="10" t="s">
        <v>10</v>
      </c>
      <c r="Q438" s="10" t="s">
        <v>1309</v>
      </c>
      <c r="R438" s="10" t="s">
        <v>1309</v>
      </c>
      <c r="S438" s="9">
        <v>30</v>
      </c>
      <c r="T438" s="7" t="s">
        <v>83</v>
      </c>
    </row>
    <row r="439" spans="1:20" x14ac:dyDescent="0.25">
      <c r="A439" s="8">
        <v>6.5</v>
      </c>
      <c r="B439" s="9" t="s">
        <v>4</v>
      </c>
      <c r="C439" s="7">
        <f t="shared" si="20"/>
        <v>3.5</v>
      </c>
      <c r="D439" s="13" t="s">
        <v>78</v>
      </c>
      <c r="E439" s="10"/>
      <c r="F439" s="10" t="s">
        <v>252</v>
      </c>
      <c r="G439" s="10"/>
      <c r="H439" s="9" t="s">
        <v>4</v>
      </c>
      <c r="I439" s="8">
        <v>37</v>
      </c>
      <c r="J439" s="11">
        <v>43761.802789351852</v>
      </c>
      <c r="K439" s="11">
        <f t="shared" si="18"/>
        <v>43761</v>
      </c>
      <c r="L439" s="10" t="s">
        <v>6</v>
      </c>
      <c r="M439" s="12" t="s">
        <v>81</v>
      </c>
      <c r="N439" s="10" t="s">
        <v>7</v>
      </c>
      <c r="O439" s="10" t="s">
        <v>38</v>
      </c>
      <c r="P439" s="10" t="s">
        <v>38</v>
      </c>
      <c r="Q439" s="10" t="s">
        <v>75</v>
      </c>
      <c r="R439" s="12" t="s">
        <v>82</v>
      </c>
      <c r="S439" s="9">
        <v>33</v>
      </c>
      <c r="T439" s="7" t="s">
        <v>83</v>
      </c>
    </row>
    <row r="440" spans="1:20" x14ac:dyDescent="0.25">
      <c r="A440" s="8">
        <v>50.8</v>
      </c>
      <c r="B440" s="9" t="s">
        <v>4</v>
      </c>
      <c r="C440" s="7">
        <f t="shared" si="20"/>
        <v>47.8</v>
      </c>
      <c r="D440" s="7" t="s">
        <v>78</v>
      </c>
      <c r="E440" s="10"/>
      <c r="F440" s="10" t="s">
        <v>115</v>
      </c>
      <c r="G440" s="10"/>
      <c r="H440" s="9" t="s">
        <v>4</v>
      </c>
      <c r="I440" s="8">
        <v>45</v>
      </c>
      <c r="J440" s="11">
        <v>43763.846736111111</v>
      </c>
      <c r="K440" s="11">
        <f t="shared" si="18"/>
        <v>43763</v>
      </c>
      <c r="L440" s="10" t="s">
        <v>6</v>
      </c>
      <c r="M440" s="12" t="s">
        <v>99</v>
      </c>
      <c r="N440" s="10" t="s">
        <v>24</v>
      </c>
      <c r="O440" s="10"/>
      <c r="P440" s="10" t="s">
        <v>24</v>
      </c>
      <c r="Q440" s="10" t="s">
        <v>75</v>
      </c>
      <c r="R440" s="12" t="s">
        <v>82</v>
      </c>
      <c r="S440" s="9">
        <v>41</v>
      </c>
      <c r="T440" s="7" t="s">
        <v>83</v>
      </c>
    </row>
    <row r="441" spans="1:20" x14ac:dyDescent="0.25">
      <c r="A441" s="8">
        <v>30.4</v>
      </c>
      <c r="B441" s="9" t="s">
        <v>5</v>
      </c>
      <c r="C441" s="7">
        <f t="shared" si="20"/>
        <v>27.4</v>
      </c>
      <c r="D441" s="13" t="s">
        <v>78</v>
      </c>
      <c r="E441" s="10" t="s">
        <v>188</v>
      </c>
      <c r="F441" s="10"/>
      <c r="G441" s="10" t="s">
        <v>189</v>
      </c>
      <c r="H441" s="9" t="s">
        <v>4</v>
      </c>
      <c r="I441" s="8">
        <v>31</v>
      </c>
      <c r="J441" s="11">
        <v>43765.577546296299</v>
      </c>
      <c r="K441" s="11">
        <f t="shared" si="18"/>
        <v>43765</v>
      </c>
      <c r="L441" s="10" t="s">
        <v>6</v>
      </c>
      <c r="M441" s="12" t="s">
        <v>99</v>
      </c>
      <c r="N441" s="10" t="s">
        <v>58</v>
      </c>
      <c r="O441" s="10" t="s">
        <v>199</v>
      </c>
      <c r="P441" s="10" t="s">
        <v>199</v>
      </c>
      <c r="Q441" s="10" t="s">
        <v>75</v>
      </c>
      <c r="R441" s="12" t="s">
        <v>82</v>
      </c>
      <c r="S441" s="9">
        <v>37</v>
      </c>
      <c r="T441" s="7" t="s">
        <v>83</v>
      </c>
    </row>
    <row r="442" spans="1:20" x14ac:dyDescent="0.25">
      <c r="A442" s="8">
        <v>38.200000000000003</v>
      </c>
      <c r="B442" s="9" t="s">
        <v>4</v>
      </c>
      <c r="C442" s="7">
        <f t="shared" si="20"/>
        <v>35.200000000000003</v>
      </c>
      <c r="D442" s="13" t="s">
        <v>78</v>
      </c>
      <c r="E442" s="10" t="s">
        <v>735</v>
      </c>
      <c r="F442" s="10"/>
      <c r="G442" s="10" t="s">
        <v>736</v>
      </c>
      <c r="H442" s="9" t="s">
        <v>4</v>
      </c>
      <c r="I442" s="8">
        <v>38</v>
      </c>
      <c r="J442" s="11">
        <v>43767.356307870374</v>
      </c>
      <c r="K442" s="11">
        <f t="shared" si="18"/>
        <v>43767</v>
      </c>
      <c r="L442" s="10" t="s">
        <v>6</v>
      </c>
      <c r="M442" s="12" t="s">
        <v>714</v>
      </c>
      <c r="N442" s="10" t="s">
        <v>7</v>
      </c>
      <c r="O442" s="10"/>
      <c r="P442" s="10" t="s">
        <v>7</v>
      </c>
      <c r="Q442" s="10" t="s">
        <v>75</v>
      </c>
      <c r="R442" s="12" t="s">
        <v>82</v>
      </c>
      <c r="S442" s="9">
        <v>44</v>
      </c>
      <c r="T442" s="7" t="s">
        <v>83</v>
      </c>
    </row>
    <row r="443" spans="1:20" x14ac:dyDescent="0.25">
      <c r="A443" s="8">
        <v>14.2</v>
      </c>
      <c r="B443" s="9" t="s">
        <v>5</v>
      </c>
      <c r="C443" s="7">
        <f t="shared" si="20"/>
        <v>11.2</v>
      </c>
      <c r="D443" s="13" t="s">
        <v>173</v>
      </c>
      <c r="E443" s="10" t="s">
        <v>219</v>
      </c>
      <c r="F443" s="10"/>
      <c r="G443" s="10" t="s">
        <v>220</v>
      </c>
      <c r="H443" s="9" t="s">
        <v>4</v>
      </c>
      <c r="I443" s="8">
        <v>40</v>
      </c>
      <c r="J443" s="11">
        <v>43768.814456018517</v>
      </c>
      <c r="K443" s="11">
        <f t="shared" si="18"/>
        <v>43768</v>
      </c>
      <c r="L443" s="10" t="s">
        <v>6</v>
      </c>
      <c r="M443" s="12" t="s">
        <v>81</v>
      </c>
      <c r="N443" s="10" t="s">
        <v>221</v>
      </c>
      <c r="O443" s="10" t="s">
        <v>177</v>
      </c>
      <c r="P443" s="10" t="s">
        <v>177</v>
      </c>
      <c r="Q443" s="10" t="s">
        <v>1309</v>
      </c>
      <c r="R443" s="10" t="s">
        <v>1309</v>
      </c>
      <c r="S443" s="9">
        <v>45</v>
      </c>
      <c r="T443" s="7" t="s">
        <v>83</v>
      </c>
    </row>
    <row r="444" spans="1:20" s="12" customFormat="1" x14ac:dyDescent="0.25">
      <c r="A444" s="8">
        <v>6.5</v>
      </c>
      <c r="B444" s="9" t="s">
        <v>5</v>
      </c>
      <c r="C444" s="7">
        <f t="shared" si="20"/>
        <v>3.5</v>
      </c>
      <c r="D444" s="7" t="s">
        <v>78</v>
      </c>
      <c r="E444" s="12" t="s">
        <v>207</v>
      </c>
      <c r="F444" s="10" t="s">
        <v>208</v>
      </c>
      <c r="G444" s="10" t="s">
        <v>209</v>
      </c>
      <c r="H444" s="9" t="s">
        <v>4</v>
      </c>
      <c r="I444" s="8">
        <v>57</v>
      </c>
      <c r="J444" s="11">
        <v>43770.555659722224</v>
      </c>
      <c r="K444" s="11">
        <f t="shared" si="18"/>
        <v>43770</v>
      </c>
      <c r="L444" s="10" t="s">
        <v>6</v>
      </c>
      <c r="M444" s="12" t="s">
        <v>81</v>
      </c>
      <c r="N444" s="10" t="s">
        <v>210</v>
      </c>
      <c r="O444" s="10"/>
      <c r="P444" s="10" t="s">
        <v>15</v>
      </c>
      <c r="Q444" s="10" t="s">
        <v>75</v>
      </c>
      <c r="R444" s="12" t="s">
        <v>82</v>
      </c>
      <c r="S444" s="9">
        <v>34</v>
      </c>
      <c r="T444" s="7" t="s">
        <v>83</v>
      </c>
    </row>
    <row r="445" spans="1:20" x14ac:dyDescent="0.25">
      <c r="A445" s="8">
        <v>7.1</v>
      </c>
      <c r="B445" s="9" t="s">
        <v>4</v>
      </c>
      <c r="C445" s="7">
        <f t="shared" si="20"/>
        <v>4.0999999999999996</v>
      </c>
      <c r="D445" s="13" t="s">
        <v>78</v>
      </c>
      <c r="E445" s="10" t="s">
        <v>272</v>
      </c>
      <c r="F445" s="10"/>
      <c r="G445" s="10"/>
      <c r="H445" s="9" t="s">
        <v>4</v>
      </c>
      <c r="I445" s="8">
        <v>31</v>
      </c>
      <c r="J445" s="11">
        <v>43771.8359837963</v>
      </c>
      <c r="K445" s="11">
        <f t="shared" si="18"/>
        <v>43771</v>
      </c>
      <c r="L445" s="10" t="s">
        <v>6</v>
      </c>
      <c r="M445" s="12" t="s">
        <v>81</v>
      </c>
      <c r="N445" s="10" t="s">
        <v>7</v>
      </c>
      <c r="O445" s="10"/>
      <c r="P445" s="10" t="s">
        <v>7</v>
      </c>
      <c r="Q445" s="10" t="s">
        <v>75</v>
      </c>
      <c r="R445" s="12" t="s">
        <v>82</v>
      </c>
      <c r="S445" s="9">
        <v>41</v>
      </c>
      <c r="T445" s="7" t="s">
        <v>83</v>
      </c>
    </row>
    <row r="446" spans="1:20" x14ac:dyDescent="0.25">
      <c r="A446" s="8">
        <v>27.9</v>
      </c>
      <c r="B446" s="9" t="s">
        <v>5</v>
      </c>
      <c r="C446" s="7">
        <f t="shared" si="20"/>
        <v>24.9</v>
      </c>
      <c r="D446" s="13" t="s">
        <v>78</v>
      </c>
      <c r="E446" s="10" t="s">
        <v>182</v>
      </c>
      <c r="F446" s="10" t="s">
        <v>183</v>
      </c>
      <c r="G446" s="10"/>
      <c r="H446" s="9" t="s">
        <v>5</v>
      </c>
      <c r="I446" s="8">
        <v>37</v>
      </c>
      <c r="J446" s="11">
        <v>43773.43849537037</v>
      </c>
      <c r="K446" s="11">
        <f t="shared" si="18"/>
        <v>43773</v>
      </c>
      <c r="L446" s="10" t="s">
        <v>6</v>
      </c>
      <c r="M446" s="12" t="s">
        <v>99</v>
      </c>
      <c r="N446" s="10" t="s">
        <v>7</v>
      </c>
      <c r="O446" s="12" t="s">
        <v>96</v>
      </c>
      <c r="P446" s="10" t="s">
        <v>7</v>
      </c>
      <c r="Q446" s="10" t="s">
        <v>1309</v>
      </c>
      <c r="R446" s="10" t="s">
        <v>1309</v>
      </c>
      <c r="S446" s="9">
        <v>45</v>
      </c>
      <c r="T446" s="7" t="s">
        <v>83</v>
      </c>
    </row>
    <row r="447" spans="1:20" x14ac:dyDescent="0.25">
      <c r="A447" s="8">
        <v>8.1999999999999993</v>
      </c>
      <c r="B447" s="9" t="s">
        <v>5</v>
      </c>
      <c r="C447" s="7">
        <f t="shared" si="20"/>
        <v>5.1999999999999993</v>
      </c>
      <c r="D447" s="13" t="s">
        <v>78</v>
      </c>
      <c r="E447" s="10" t="s">
        <v>537</v>
      </c>
      <c r="F447" s="10" t="s">
        <v>642</v>
      </c>
      <c r="G447" s="10"/>
      <c r="H447" s="9" t="s">
        <v>5</v>
      </c>
      <c r="I447" s="8">
        <v>37</v>
      </c>
      <c r="J447" s="11">
        <v>43775.782372685186</v>
      </c>
      <c r="K447" s="11">
        <f t="shared" si="18"/>
        <v>43775</v>
      </c>
      <c r="L447" s="10" t="s">
        <v>6</v>
      </c>
      <c r="M447" s="12" t="s">
        <v>99</v>
      </c>
      <c r="N447" s="10" t="s">
        <v>7</v>
      </c>
      <c r="O447" s="10"/>
      <c r="P447" s="10" t="s">
        <v>7</v>
      </c>
      <c r="Q447" s="10" t="s">
        <v>75</v>
      </c>
      <c r="R447" s="12" t="s">
        <v>82</v>
      </c>
      <c r="S447" s="9">
        <v>43</v>
      </c>
      <c r="T447" s="7" t="s">
        <v>83</v>
      </c>
    </row>
    <row r="448" spans="1:20" ht="13.5" customHeight="1" x14ac:dyDescent="0.25">
      <c r="A448" s="8">
        <v>13.5</v>
      </c>
      <c r="B448" s="9" t="s">
        <v>4</v>
      </c>
      <c r="C448" s="7">
        <f t="shared" si="20"/>
        <v>10.5</v>
      </c>
      <c r="D448" s="13" t="s">
        <v>78</v>
      </c>
      <c r="E448" s="10" t="s">
        <v>87</v>
      </c>
      <c r="F448" s="10"/>
      <c r="G448" s="10" t="s">
        <v>88</v>
      </c>
      <c r="H448" s="9" t="s">
        <v>4</v>
      </c>
      <c r="I448" s="8">
        <v>31</v>
      </c>
      <c r="J448" s="11">
        <v>43777.821446759262</v>
      </c>
      <c r="K448" s="11">
        <f t="shared" si="18"/>
        <v>43777</v>
      </c>
      <c r="L448" s="10" t="s">
        <v>6</v>
      </c>
      <c r="M448" s="12" t="s">
        <v>81</v>
      </c>
      <c r="N448" s="10" t="s">
        <v>7</v>
      </c>
      <c r="O448" s="10"/>
      <c r="P448" s="10" t="s">
        <v>7</v>
      </c>
      <c r="Q448" s="10" t="s">
        <v>75</v>
      </c>
      <c r="R448" s="12" t="s">
        <v>82</v>
      </c>
      <c r="S448" s="9">
        <v>42</v>
      </c>
      <c r="T448" s="7" t="s">
        <v>83</v>
      </c>
    </row>
    <row r="449" spans="1:20" x14ac:dyDescent="0.25">
      <c r="A449" s="8">
        <v>6.1</v>
      </c>
      <c r="B449" s="9" t="s">
        <v>5</v>
      </c>
      <c r="C449" s="7">
        <f t="shared" si="20"/>
        <v>3.0999999999999996</v>
      </c>
      <c r="D449" s="7" t="s">
        <v>78</v>
      </c>
      <c r="E449" s="10" t="s">
        <v>222</v>
      </c>
      <c r="F449" s="10"/>
      <c r="G449" s="10" t="s">
        <v>223</v>
      </c>
      <c r="H449" s="9" t="s">
        <v>4</v>
      </c>
      <c r="I449" s="8">
        <v>40</v>
      </c>
      <c r="J449" s="11">
        <v>43777.354629629626</v>
      </c>
      <c r="K449" s="11">
        <f t="shared" si="18"/>
        <v>43777</v>
      </c>
      <c r="L449" s="10" t="s">
        <v>6</v>
      </c>
      <c r="M449" s="12" t="s">
        <v>81</v>
      </c>
      <c r="N449" s="10" t="s">
        <v>23</v>
      </c>
      <c r="O449" s="10"/>
      <c r="P449" s="10" t="s">
        <v>24</v>
      </c>
      <c r="Q449" s="10" t="s">
        <v>75</v>
      </c>
      <c r="R449" s="12" t="s">
        <v>82</v>
      </c>
      <c r="S449" s="9">
        <v>37</v>
      </c>
      <c r="T449" s="7" t="s">
        <v>83</v>
      </c>
    </row>
    <row r="450" spans="1:20" x14ac:dyDescent="0.25">
      <c r="A450" s="8">
        <v>35.700000000000003</v>
      </c>
      <c r="B450" s="9" t="s">
        <v>5</v>
      </c>
      <c r="C450" s="7">
        <f t="shared" si="20"/>
        <v>32.700000000000003</v>
      </c>
      <c r="D450" s="7" t="s">
        <v>78</v>
      </c>
      <c r="E450" s="10" t="s">
        <v>139</v>
      </c>
      <c r="F450" s="10"/>
      <c r="G450" s="10" t="s">
        <v>140</v>
      </c>
      <c r="H450" s="9" t="s">
        <v>4</v>
      </c>
      <c r="I450" s="8">
        <v>40</v>
      </c>
      <c r="J450" s="11">
        <v>43778.750243055554</v>
      </c>
      <c r="K450" s="11">
        <f t="shared" ref="K450:K513" si="21">INT(J450)</f>
        <v>43778</v>
      </c>
      <c r="L450" s="10" t="s">
        <v>6</v>
      </c>
      <c r="M450" s="12" t="s">
        <v>99</v>
      </c>
      <c r="N450" s="10" t="s">
        <v>141</v>
      </c>
      <c r="O450" s="10"/>
      <c r="P450" s="10" t="s">
        <v>141</v>
      </c>
      <c r="Q450" s="10" t="s">
        <v>75</v>
      </c>
      <c r="R450" s="12" t="s">
        <v>82</v>
      </c>
      <c r="S450" s="9">
        <v>42</v>
      </c>
      <c r="T450" s="7" t="s">
        <v>83</v>
      </c>
    </row>
    <row r="451" spans="1:20" x14ac:dyDescent="0.25">
      <c r="A451" s="8">
        <v>6.5</v>
      </c>
      <c r="B451" s="9" t="s">
        <v>4</v>
      </c>
      <c r="C451" s="7">
        <f t="shared" si="20"/>
        <v>3.5</v>
      </c>
      <c r="D451" s="13" t="s">
        <v>78</v>
      </c>
      <c r="E451" s="10" t="s">
        <v>162</v>
      </c>
      <c r="F451" s="10" t="s">
        <v>473</v>
      </c>
      <c r="G451" s="10" t="s">
        <v>474</v>
      </c>
      <c r="H451" s="9" t="s">
        <v>4</v>
      </c>
      <c r="I451" s="8">
        <v>57</v>
      </c>
      <c r="J451" s="11">
        <v>43779.835428240738</v>
      </c>
      <c r="K451" s="11">
        <f t="shared" si="21"/>
        <v>43779</v>
      </c>
      <c r="L451" s="10" t="s">
        <v>6</v>
      </c>
      <c r="M451" s="12" t="s">
        <v>99</v>
      </c>
      <c r="N451" s="10" t="s">
        <v>17</v>
      </c>
      <c r="O451" s="10" t="s">
        <v>24</v>
      </c>
      <c r="P451" s="10" t="s">
        <v>24</v>
      </c>
      <c r="Q451" s="10" t="s">
        <v>75</v>
      </c>
      <c r="R451" s="12" t="s">
        <v>82</v>
      </c>
      <c r="S451" s="9">
        <v>27</v>
      </c>
      <c r="T451" s="7" t="s">
        <v>83</v>
      </c>
    </row>
    <row r="452" spans="1:20" x14ac:dyDescent="0.25">
      <c r="A452" s="8">
        <v>19</v>
      </c>
      <c r="B452" s="9" t="s">
        <v>5</v>
      </c>
      <c r="C452" s="7">
        <f t="shared" si="20"/>
        <v>16</v>
      </c>
      <c r="D452" s="13" t="s">
        <v>78</v>
      </c>
      <c r="E452" s="10" t="s">
        <v>1268</v>
      </c>
      <c r="F452" s="10"/>
      <c r="G452" s="10" t="s">
        <v>1269</v>
      </c>
      <c r="H452" s="9" t="s">
        <v>4</v>
      </c>
      <c r="I452" s="8">
        <v>38</v>
      </c>
      <c r="J452" s="11">
        <v>43781.550046296295</v>
      </c>
      <c r="K452" s="11">
        <f t="shared" si="21"/>
        <v>43781</v>
      </c>
      <c r="L452" s="10" t="s">
        <v>6</v>
      </c>
      <c r="M452" s="12" t="s">
        <v>1208</v>
      </c>
      <c r="N452" s="10" t="s">
        <v>19</v>
      </c>
      <c r="O452" s="10"/>
      <c r="P452" s="12" t="s">
        <v>1085</v>
      </c>
      <c r="Q452" s="10" t="s">
        <v>75</v>
      </c>
      <c r="R452" s="12" t="s">
        <v>82</v>
      </c>
      <c r="S452" s="9">
        <v>46</v>
      </c>
      <c r="T452" s="7" t="s">
        <v>83</v>
      </c>
    </row>
    <row r="453" spans="1:20" x14ac:dyDescent="0.25">
      <c r="A453" s="8">
        <v>17</v>
      </c>
      <c r="B453" s="9" t="s">
        <v>5</v>
      </c>
      <c r="C453" s="7">
        <f t="shared" si="20"/>
        <v>14</v>
      </c>
      <c r="D453" s="13" t="s">
        <v>116</v>
      </c>
      <c r="E453" s="10" t="s">
        <v>160</v>
      </c>
      <c r="F453" s="10"/>
      <c r="G453" s="10" t="s">
        <v>161</v>
      </c>
      <c r="H453" s="9" t="s">
        <v>4</v>
      </c>
      <c r="I453" s="8">
        <v>31</v>
      </c>
      <c r="J453" s="11">
        <v>43783.393611111111</v>
      </c>
      <c r="K453" s="11">
        <f t="shared" si="21"/>
        <v>43783</v>
      </c>
      <c r="L453" s="10" t="s">
        <v>6</v>
      </c>
      <c r="M453" s="12" t="s">
        <v>99</v>
      </c>
      <c r="N453" s="10" t="s">
        <v>17</v>
      </c>
      <c r="O453" s="12" t="s">
        <v>8</v>
      </c>
      <c r="P453" s="10" t="s">
        <v>24</v>
      </c>
      <c r="Q453" s="10" t="s">
        <v>75</v>
      </c>
      <c r="R453" s="12" t="s">
        <v>82</v>
      </c>
      <c r="S453" s="9">
        <v>37</v>
      </c>
      <c r="T453" s="7" t="s">
        <v>83</v>
      </c>
    </row>
    <row r="454" spans="1:20" x14ac:dyDescent="0.25">
      <c r="A454" s="8">
        <v>25.3</v>
      </c>
      <c r="B454" s="9" t="s">
        <v>4</v>
      </c>
      <c r="C454" s="7">
        <f t="shared" si="20"/>
        <v>22.3</v>
      </c>
      <c r="D454" s="13" t="s">
        <v>78</v>
      </c>
      <c r="E454" s="10" t="s">
        <v>1270</v>
      </c>
      <c r="F454" s="10"/>
      <c r="G454" s="10" t="s">
        <v>1094</v>
      </c>
      <c r="H454" s="9" t="s">
        <v>4</v>
      </c>
      <c r="I454" s="8">
        <v>38</v>
      </c>
      <c r="J454" s="11">
        <v>43784.79215277778</v>
      </c>
      <c r="K454" s="11">
        <f t="shared" si="21"/>
        <v>43784</v>
      </c>
      <c r="L454" s="10" t="s">
        <v>6</v>
      </c>
      <c r="M454" s="12" t="s">
        <v>1208</v>
      </c>
      <c r="N454" s="12" t="s">
        <v>1271</v>
      </c>
      <c r="O454" s="12"/>
      <c r="P454" s="10" t="s">
        <v>10</v>
      </c>
      <c r="Q454" s="10" t="s">
        <v>75</v>
      </c>
      <c r="R454" s="12" t="s">
        <v>764</v>
      </c>
      <c r="S454" s="9">
        <v>42</v>
      </c>
      <c r="T454" s="7" t="s">
        <v>83</v>
      </c>
    </row>
    <row r="455" spans="1:20" x14ac:dyDescent="0.25">
      <c r="A455" s="8">
        <v>26.6</v>
      </c>
      <c r="B455" s="9" t="s">
        <v>4</v>
      </c>
      <c r="C455" s="7">
        <f t="shared" si="20"/>
        <v>23.6</v>
      </c>
      <c r="D455" s="7" t="s">
        <v>166</v>
      </c>
      <c r="E455" s="10"/>
      <c r="F455" s="10" t="s">
        <v>723</v>
      </c>
      <c r="G455" s="10" t="s">
        <v>724</v>
      </c>
      <c r="H455" s="9" t="s">
        <v>4</v>
      </c>
      <c r="I455" s="8">
        <v>45</v>
      </c>
      <c r="J455" s="11">
        <v>43786.660451388889</v>
      </c>
      <c r="K455" s="11">
        <f t="shared" si="21"/>
        <v>43786</v>
      </c>
      <c r="L455" s="10" t="s">
        <v>6</v>
      </c>
      <c r="M455" s="12" t="s">
        <v>714</v>
      </c>
      <c r="N455" s="10" t="s">
        <v>23</v>
      </c>
      <c r="O455" s="10" t="s">
        <v>129</v>
      </c>
      <c r="P455" s="12" t="s">
        <v>129</v>
      </c>
      <c r="Q455" s="10" t="s">
        <v>75</v>
      </c>
      <c r="R455" s="12" t="s">
        <v>134</v>
      </c>
      <c r="S455" s="9">
        <v>48</v>
      </c>
      <c r="T455" s="7" t="s">
        <v>83</v>
      </c>
    </row>
    <row r="456" spans="1:20" x14ac:dyDescent="0.25">
      <c r="A456" s="8">
        <v>61.3</v>
      </c>
      <c r="B456" s="9" t="s">
        <v>4</v>
      </c>
      <c r="C456" s="7">
        <f t="shared" si="20"/>
        <v>58.3</v>
      </c>
      <c r="D456" s="7" t="s">
        <v>78</v>
      </c>
      <c r="E456" s="10" t="s">
        <v>725</v>
      </c>
      <c r="F456" s="10"/>
      <c r="G456" s="10" t="s">
        <v>726</v>
      </c>
      <c r="H456" s="9" t="s">
        <v>4</v>
      </c>
      <c r="I456" s="8">
        <v>40</v>
      </c>
      <c r="J456" s="11">
        <v>43787.967615740738</v>
      </c>
      <c r="K456" s="11">
        <f t="shared" si="21"/>
        <v>43787</v>
      </c>
      <c r="L456" s="10" t="s">
        <v>6</v>
      </c>
      <c r="M456" s="12" t="s">
        <v>714</v>
      </c>
      <c r="N456" s="10" t="s">
        <v>181</v>
      </c>
      <c r="O456" s="10"/>
      <c r="P456" s="10" t="s">
        <v>1304</v>
      </c>
      <c r="Q456" s="10" t="s">
        <v>1309</v>
      </c>
      <c r="R456" s="10" t="s">
        <v>1309</v>
      </c>
      <c r="S456" s="9">
        <v>33</v>
      </c>
      <c r="T456" s="7" t="s">
        <v>83</v>
      </c>
    </row>
    <row r="457" spans="1:20" x14ac:dyDescent="0.25">
      <c r="A457" s="8">
        <v>6.1</v>
      </c>
      <c r="B457" s="9" t="s">
        <v>4</v>
      </c>
      <c r="C457" s="7">
        <f t="shared" si="20"/>
        <v>3.0999999999999996</v>
      </c>
      <c r="D457" s="13" t="s">
        <v>78</v>
      </c>
      <c r="E457" s="10" t="s">
        <v>510</v>
      </c>
      <c r="F457" s="10" t="s">
        <v>511</v>
      </c>
      <c r="G457" s="10"/>
      <c r="H457" s="9" t="s">
        <v>4</v>
      </c>
      <c r="I457" s="8">
        <v>37</v>
      </c>
      <c r="J457" s="11">
        <v>43789.722430555557</v>
      </c>
      <c r="K457" s="11">
        <f t="shared" si="21"/>
        <v>43789</v>
      </c>
      <c r="L457" s="10" t="s">
        <v>6</v>
      </c>
      <c r="M457" s="12" t="s">
        <v>99</v>
      </c>
      <c r="N457" s="10" t="s">
        <v>13</v>
      </c>
      <c r="O457" s="10"/>
      <c r="P457" s="10" t="s">
        <v>13</v>
      </c>
      <c r="Q457" s="10" t="s">
        <v>1309</v>
      </c>
      <c r="R457" s="10" t="s">
        <v>1309</v>
      </c>
      <c r="S457" s="9">
        <v>28</v>
      </c>
      <c r="T457" s="7" t="s">
        <v>83</v>
      </c>
    </row>
    <row r="458" spans="1:20" s="12" customFormat="1" x14ac:dyDescent="0.25">
      <c r="A458" s="8">
        <v>6.9</v>
      </c>
      <c r="B458" s="9" t="s">
        <v>4</v>
      </c>
      <c r="C458" s="7">
        <f t="shared" si="20"/>
        <v>3.9000000000000004</v>
      </c>
      <c r="D458" s="7" t="s">
        <v>78</v>
      </c>
      <c r="E458" s="10" t="s">
        <v>330</v>
      </c>
      <c r="F458" s="10" t="s">
        <v>331</v>
      </c>
      <c r="G458" s="10" t="s">
        <v>332</v>
      </c>
      <c r="H458" s="9" t="s">
        <v>5</v>
      </c>
      <c r="I458" s="8">
        <v>46</v>
      </c>
      <c r="J458" s="11">
        <v>43791.612280092595</v>
      </c>
      <c r="K458" s="11">
        <f t="shared" si="21"/>
        <v>43791</v>
      </c>
      <c r="L458" s="10" t="s">
        <v>6</v>
      </c>
      <c r="M458" s="12" t="s">
        <v>99</v>
      </c>
      <c r="N458" s="10" t="s">
        <v>8</v>
      </c>
      <c r="O458" s="10" t="s">
        <v>7</v>
      </c>
      <c r="P458" s="10" t="s">
        <v>7</v>
      </c>
      <c r="Q458" s="10" t="s">
        <v>75</v>
      </c>
      <c r="R458" s="12" t="s">
        <v>82</v>
      </c>
      <c r="S458" s="9">
        <v>35</v>
      </c>
      <c r="T458" s="7" t="s">
        <v>83</v>
      </c>
    </row>
    <row r="459" spans="1:20" s="12" customFormat="1" x14ac:dyDescent="0.25">
      <c r="A459" s="8">
        <v>8.1999999999999993</v>
      </c>
      <c r="B459" s="9" t="s">
        <v>5</v>
      </c>
      <c r="C459" s="7">
        <f t="shared" si="20"/>
        <v>5.1999999999999993</v>
      </c>
      <c r="D459" s="13" t="s">
        <v>78</v>
      </c>
      <c r="E459" s="10" t="s">
        <v>497</v>
      </c>
      <c r="F459" s="10"/>
      <c r="G459" s="10" t="s">
        <v>498</v>
      </c>
      <c r="H459" s="9" t="s">
        <v>4</v>
      </c>
      <c r="I459" s="8">
        <v>38</v>
      </c>
      <c r="J459" s="11">
        <v>43792.941030092596</v>
      </c>
      <c r="K459" s="11">
        <f t="shared" si="21"/>
        <v>43792</v>
      </c>
      <c r="L459" s="10" t="s">
        <v>6</v>
      </c>
      <c r="M459" s="12" t="s">
        <v>99</v>
      </c>
      <c r="N459" s="10" t="s">
        <v>23</v>
      </c>
      <c r="O459" s="10"/>
      <c r="P459" s="10" t="s">
        <v>24</v>
      </c>
      <c r="Q459" s="10" t="s">
        <v>75</v>
      </c>
      <c r="R459" s="12" t="s">
        <v>82</v>
      </c>
      <c r="S459" s="9">
        <v>47</v>
      </c>
      <c r="T459" s="7" t="s">
        <v>83</v>
      </c>
    </row>
    <row r="460" spans="1:20" x14ac:dyDescent="0.25">
      <c r="A460" s="8">
        <v>7.4</v>
      </c>
      <c r="B460" s="9" t="s">
        <v>5</v>
      </c>
      <c r="C460" s="7">
        <f t="shared" si="20"/>
        <v>4.4000000000000004</v>
      </c>
      <c r="D460" s="13" t="s">
        <v>1212</v>
      </c>
      <c r="E460" s="10" t="s">
        <v>1215</v>
      </c>
      <c r="F460" s="10"/>
      <c r="G460" s="10" t="s">
        <v>1216</v>
      </c>
      <c r="H460" s="9" t="s">
        <v>4</v>
      </c>
      <c r="I460" s="8">
        <v>57</v>
      </c>
      <c r="J460" s="11">
        <v>43793.972187500003</v>
      </c>
      <c r="K460" s="11">
        <f t="shared" si="21"/>
        <v>43793</v>
      </c>
      <c r="L460" s="10" t="s">
        <v>6</v>
      </c>
      <c r="M460" s="12" t="s">
        <v>1208</v>
      </c>
      <c r="N460" s="10" t="s">
        <v>45</v>
      </c>
      <c r="O460" s="10" t="s">
        <v>21</v>
      </c>
      <c r="P460" s="10" t="s">
        <v>1306</v>
      </c>
      <c r="Q460" s="10" t="s">
        <v>1309</v>
      </c>
      <c r="R460" s="10" t="s">
        <v>1309</v>
      </c>
      <c r="S460" s="9">
        <v>38</v>
      </c>
      <c r="T460" s="7" t="s">
        <v>83</v>
      </c>
    </row>
    <row r="461" spans="1:20" x14ac:dyDescent="0.25">
      <c r="A461" s="8">
        <v>6.2</v>
      </c>
      <c r="B461" s="9" t="s">
        <v>4</v>
      </c>
      <c r="C461" s="7">
        <f t="shared" si="20"/>
        <v>3.2</v>
      </c>
      <c r="D461" s="13" t="s">
        <v>170</v>
      </c>
      <c r="E461" s="12" t="s">
        <v>601</v>
      </c>
      <c r="F461" s="10"/>
      <c r="G461" s="10" t="s">
        <v>602</v>
      </c>
      <c r="H461" s="9" t="s">
        <v>4</v>
      </c>
      <c r="I461" s="8">
        <v>33</v>
      </c>
      <c r="J461" s="11">
        <v>43795.835138888891</v>
      </c>
      <c r="K461" s="11">
        <f t="shared" si="21"/>
        <v>43795</v>
      </c>
      <c r="L461" s="10" t="s">
        <v>6</v>
      </c>
      <c r="M461" s="12" t="s">
        <v>99</v>
      </c>
      <c r="N461" s="10" t="s">
        <v>7</v>
      </c>
      <c r="O461" s="12" t="s">
        <v>96</v>
      </c>
      <c r="P461" s="10" t="s">
        <v>7</v>
      </c>
      <c r="Q461" s="10" t="s">
        <v>1309</v>
      </c>
      <c r="R461" s="10" t="s">
        <v>1309</v>
      </c>
      <c r="S461" s="9">
        <v>35</v>
      </c>
      <c r="T461" s="7" t="s">
        <v>83</v>
      </c>
    </row>
    <row r="462" spans="1:20" x14ac:dyDescent="0.25">
      <c r="A462" s="8">
        <v>15.8</v>
      </c>
      <c r="B462" s="9" t="s">
        <v>4</v>
      </c>
      <c r="C462" s="7">
        <f t="shared" si="20"/>
        <v>12.8</v>
      </c>
      <c r="D462" s="13" t="s">
        <v>116</v>
      </c>
      <c r="E462" s="10" t="s">
        <v>752</v>
      </c>
      <c r="F462" s="10"/>
      <c r="G462" s="10"/>
      <c r="H462" s="9" t="s">
        <v>4</v>
      </c>
      <c r="I462" s="8">
        <v>40</v>
      </c>
      <c r="J462" s="11">
        <v>43797.934293981481</v>
      </c>
      <c r="K462" s="11">
        <f t="shared" si="21"/>
        <v>43797</v>
      </c>
      <c r="L462" s="10" t="s">
        <v>6</v>
      </c>
      <c r="M462" s="12" t="s">
        <v>714</v>
      </c>
      <c r="N462" s="10" t="s">
        <v>33</v>
      </c>
      <c r="O462" s="10"/>
      <c r="P462" s="10" t="s">
        <v>1306</v>
      </c>
      <c r="Q462" s="10" t="s">
        <v>75</v>
      </c>
      <c r="R462" s="12" t="s">
        <v>82</v>
      </c>
      <c r="S462" s="9">
        <v>35</v>
      </c>
      <c r="T462" s="7" t="s">
        <v>83</v>
      </c>
    </row>
    <row r="463" spans="1:20" x14ac:dyDescent="0.25">
      <c r="A463" s="8">
        <v>5</v>
      </c>
      <c r="B463" s="9" t="s">
        <v>5</v>
      </c>
      <c r="C463" s="7">
        <f t="shared" si="20"/>
        <v>2</v>
      </c>
      <c r="D463" s="13" t="s">
        <v>78</v>
      </c>
      <c r="E463" s="10" t="s">
        <v>643</v>
      </c>
      <c r="F463" s="10"/>
      <c r="G463" s="10" t="s">
        <v>644</v>
      </c>
      <c r="H463" s="9" t="s">
        <v>5</v>
      </c>
      <c r="I463" s="8">
        <v>37</v>
      </c>
      <c r="J463" s="11">
        <v>43799.764965277776</v>
      </c>
      <c r="K463" s="11">
        <f t="shared" si="21"/>
        <v>43799</v>
      </c>
      <c r="L463" s="10" t="s">
        <v>6</v>
      </c>
      <c r="M463" s="12" t="s">
        <v>99</v>
      </c>
      <c r="N463" s="10" t="s">
        <v>7</v>
      </c>
      <c r="O463" s="10"/>
      <c r="P463" s="10" t="s">
        <v>7</v>
      </c>
      <c r="Q463" s="10" t="s">
        <v>75</v>
      </c>
      <c r="R463" s="12" t="s">
        <v>82</v>
      </c>
      <c r="S463" s="9">
        <v>55</v>
      </c>
      <c r="T463" s="7" t="s">
        <v>83</v>
      </c>
    </row>
    <row r="464" spans="1:20" x14ac:dyDescent="0.25">
      <c r="A464" s="8">
        <v>28.1</v>
      </c>
      <c r="B464" s="9" t="s">
        <v>4</v>
      </c>
      <c r="C464" s="7">
        <f t="shared" si="20"/>
        <v>25.1</v>
      </c>
      <c r="D464" s="13" t="s">
        <v>78</v>
      </c>
      <c r="E464" s="10" t="s">
        <v>190</v>
      </c>
      <c r="F464" s="10"/>
      <c r="G464" s="10" t="s">
        <v>191</v>
      </c>
      <c r="H464" s="9" t="s">
        <v>4</v>
      </c>
      <c r="I464" s="8">
        <v>31</v>
      </c>
      <c r="J464" s="11">
        <v>43802.309976851851</v>
      </c>
      <c r="K464" s="11">
        <f t="shared" si="21"/>
        <v>43802</v>
      </c>
      <c r="L464" s="10" t="s">
        <v>6</v>
      </c>
      <c r="M464" s="12" t="s">
        <v>99</v>
      </c>
      <c r="N464" s="10" t="s">
        <v>35</v>
      </c>
      <c r="O464" s="10"/>
      <c r="P464" s="10" t="s">
        <v>35</v>
      </c>
      <c r="Q464" s="10" t="s">
        <v>75</v>
      </c>
      <c r="R464" s="12" t="s">
        <v>82</v>
      </c>
      <c r="S464" s="9">
        <v>38</v>
      </c>
      <c r="T464" s="7" t="s">
        <v>83</v>
      </c>
    </row>
    <row r="465" spans="1:20" x14ac:dyDescent="0.25">
      <c r="A465" s="8">
        <v>17.899999999999999</v>
      </c>
      <c r="B465" s="9" t="s">
        <v>4</v>
      </c>
      <c r="C465" s="7">
        <f t="shared" si="20"/>
        <v>14.899999999999999</v>
      </c>
      <c r="D465" s="13" t="s">
        <v>78</v>
      </c>
      <c r="E465" s="10" t="s">
        <v>750</v>
      </c>
      <c r="F465" s="10"/>
      <c r="G465" s="10" t="s">
        <v>751</v>
      </c>
      <c r="H465" s="9" t="s">
        <v>4</v>
      </c>
      <c r="I465" s="8">
        <v>31</v>
      </c>
      <c r="J465" s="11">
        <v>43803.777430555558</v>
      </c>
      <c r="K465" s="11">
        <f t="shared" si="21"/>
        <v>43803</v>
      </c>
      <c r="L465" s="10" t="s">
        <v>6</v>
      </c>
      <c r="M465" s="12" t="s">
        <v>714</v>
      </c>
      <c r="N465" s="10" t="s">
        <v>24</v>
      </c>
      <c r="O465" s="10"/>
      <c r="P465" s="10" t="s">
        <v>24</v>
      </c>
      <c r="Q465" s="10" t="s">
        <v>75</v>
      </c>
      <c r="R465" s="12" t="s">
        <v>82</v>
      </c>
      <c r="S465" s="9">
        <v>30</v>
      </c>
      <c r="T465" s="7" t="s">
        <v>83</v>
      </c>
    </row>
    <row r="466" spans="1:20" x14ac:dyDescent="0.25">
      <c r="A466" s="8">
        <v>4.3</v>
      </c>
      <c r="B466" s="9" t="s">
        <v>5</v>
      </c>
      <c r="C466" s="7">
        <f t="shared" si="20"/>
        <v>1.2999999999999998</v>
      </c>
      <c r="D466" s="13" t="s">
        <v>78</v>
      </c>
      <c r="E466" s="10" t="s">
        <v>645</v>
      </c>
      <c r="F466" s="10"/>
      <c r="G466" s="10"/>
      <c r="H466" s="9" t="s">
        <v>5</v>
      </c>
      <c r="I466" s="8">
        <v>37</v>
      </c>
      <c r="J466" s="11">
        <v>43805.565532407411</v>
      </c>
      <c r="K466" s="11">
        <f t="shared" si="21"/>
        <v>43805</v>
      </c>
      <c r="L466" s="10" t="s">
        <v>6</v>
      </c>
      <c r="M466" s="12" t="s">
        <v>99</v>
      </c>
      <c r="N466" s="10" t="s">
        <v>23</v>
      </c>
      <c r="O466" s="10"/>
      <c r="P466" s="10" t="s">
        <v>24</v>
      </c>
      <c r="Q466" s="10" t="s">
        <v>75</v>
      </c>
      <c r="R466" s="12" t="s">
        <v>82</v>
      </c>
      <c r="S466" s="9">
        <v>36</v>
      </c>
      <c r="T466" s="7" t="s">
        <v>83</v>
      </c>
    </row>
    <row r="467" spans="1:20" x14ac:dyDescent="0.25">
      <c r="A467" s="8">
        <v>11.9</v>
      </c>
      <c r="B467" s="9" t="s">
        <v>5</v>
      </c>
      <c r="C467" s="7">
        <f t="shared" si="20"/>
        <v>8.9</v>
      </c>
      <c r="D467" s="13" t="s">
        <v>78</v>
      </c>
      <c r="E467" s="10" t="s">
        <v>646</v>
      </c>
      <c r="F467" s="10"/>
      <c r="G467" s="10"/>
      <c r="H467" s="9" t="s">
        <v>5</v>
      </c>
      <c r="I467" s="8">
        <v>37</v>
      </c>
      <c r="J467" s="11">
        <v>43807.706354166665</v>
      </c>
      <c r="K467" s="11">
        <f t="shared" si="21"/>
        <v>43807</v>
      </c>
      <c r="L467" s="10" t="s">
        <v>6</v>
      </c>
      <c r="M467" s="12" t="s">
        <v>99</v>
      </c>
      <c r="N467" s="10" t="s">
        <v>58</v>
      </c>
      <c r="O467" s="10"/>
      <c r="P467" s="10" t="s">
        <v>58</v>
      </c>
      <c r="Q467" s="10" t="s">
        <v>75</v>
      </c>
      <c r="R467" s="12" t="s">
        <v>82</v>
      </c>
      <c r="S467" s="9">
        <v>33</v>
      </c>
      <c r="T467" s="7" t="s">
        <v>83</v>
      </c>
    </row>
    <row r="468" spans="1:20" x14ac:dyDescent="0.25">
      <c r="A468" s="8">
        <v>6.2</v>
      </c>
      <c r="B468" s="9" t="s">
        <v>4</v>
      </c>
      <c r="C468" s="7">
        <f t="shared" si="20"/>
        <v>3.2</v>
      </c>
      <c r="D468" s="13" t="s">
        <v>78</v>
      </c>
      <c r="E468" s="10" t="s">
        <v>273</v>
      </c>
      <c r="F468" s="10"/>
      <c r="G468" s="10" t="s">
        <v>274</v>
      </c>
      <c r="H468" s="9" t="s">
        <v>4</v>
      </c>
      <c r="I468" s="8">
        <v>31</v>
      </c>
      <c r="J468" s="11">
        <v>43809.859293981484</v>
      </c>
      <c r="K468" s="11">
        <f t="shared" si="21"/>
        <v>43809</v>
      </c>
      <c r="L468" s="10" t="s">
        <v>6</v>
      </c>
      <c r="M468" s="12" t="s">
        <v>81</v>
      </c>
      <c r="N468" s="10" t="s">
        <v>8</v>
      </c>
      <c r="O468" s="10"/>
      <c r="P468" s="10" t="s">
        <v>24</v>
      </c>
      <c r="Q468" s="10" t="s">
        <v>75</v>
      </c>
      <c r="R468" s="12" t="s">
        <v>82</v>
      </c>
      <c r="S468" s="9">
        <v>39</v>
      </c>
      <c r="T468" s="7" t="s">
        <v>83</v>
      </c>
    </row>
    <row r="469" spans="1:20" x14ac:dyDescent="0.25">
      <c r="A469" s="8">
        <v>17.100000000000001</v>
      </c>
      <c r="B469" s="9" t="s">
        <v>4</v>
      </c>
      <c r="C469" s="7">
        <f t="shared" si="20"/>
        <v>14.100000000000001</v>
      </c>
      <c r="D469" s="13" t="s">
        <v>116</v>
      </c>
      <c r="E469" s="10" t="s">
        <v>1272</v>
      </c>
      <c r="F469" s="10" t="s">
        <v>1273</v>
      </c>
      <c r="G469" s="10" t="s">
        <v>1274</v>
      </c>
      <c r="H469" s="9" t="s">
        <v>4</v>
      </c>
      <c r="I469" s="8">
        <v>40</v>
      </c>
      <c r="J469" s="11">
        <v>43811.897361111114</v>
      </c>
      <c r="K469" s="11">
        <f t="shared" si="21"/>
        <v>43811</v>
      </c>
      <c r="L469" s="10" t="s">
        <v>6</v>
      </c>
      <c r="M469" s="12" t="s">
        <v>1208</v>
      </c>
      <c r="N469" s="10" t="s">
        <v>21</v>
      </c>
      <c r="O469" s="10"/>
      <c r="P469" s="10" t="s">
        <v>1306</v>
      </c>
      <c r="Q469" s="10" t="s">
        <v>75</v>
      </c>
      <c r="R469" s="12" t="s">
        <v>82</v>
      </c>
      <c r="S469" s="9">
        <v>38</v>
      </c>
      <c r="T469" s="7" t="s">
        <v>83</v>
      </c>
    </row>
    <row r="470" spans="1:20" x14ac:dyDescent="0.25">
      <c r="A470" s="8">
        <v>16.600000000000001</v>
      </c>
      <c r="B470" s="9" t="s">
        <v>5</v>
      </c>
      <c r="C470" s="7">
        <f t="shared" si="20"/>
        <v>13.600000000000001</v>
      </c>
      <c r="D470" s="13" t="s">
        <v>78</v>
      </c>
      <c r="E470" s="10"/>
      <c r="F470" s="12" t="s">
        <v>512</v>
      </c>
      <c r="G470" s="10"/>
      <c r="H470" s="9" t="s">
        <v>4</v>
      </c>
      <c r="I470" s="8">
        <v>37</v>
      </c>
      <c r="J470" s="11">
        <v>43813.432442129626</v>
      </c>
      <c r="K470" s="11">
        <f t="shared" si="21"/>
        <v>43813</v>
      </c>
      <c r="L470" s="10" t="s">
        <v>6</v>
      </c>
      <c r="M470" s="12" t="s">
        <v>99</v>
      </c>
      <c r="N470" s="10" t="s">
        <v>23</v>
      </c>
      <c r="O470" s="10"/>
      <c r="P470" s="10" t="s">
        <v>24</v>
      </c>
      <c r="Q470" s="10" t="s">
        <v>75</v>
      </c>
      <c r="R470" s="12" t="s">
        <v>82</v>
      </c>
      <c r="S470" s="9">
        <v>36</v>
      </c>
      <c r="T470" s="7" t="s">
        <v>83</v>
      </c>
    </row>
    <row r="471" spans="1:20" x14ac:dyDescent="0.25">
      <c r="A471" s="8">
        <v>7</v>
      </c>
      <c r="B471" s="9" t="s">
        <v>5</v>
      </c>
      <c r="C471" s="7">
        <f t="shared" si="20"/>
        <v>4</v>
      </c>
      <c r="D471" s="13" t="s">
        <v>78</v>
      </c>
      <c r="E471" s="10" t="s">
        <v>246</v>
      </c>
      <c r="F471" s="10"/>
      <c r="G471" s="10" t="s">
        <v>247</v>
      </c>
      <c r="H471" s="9" t="s">
        <v>4</v>
      </c>
      <c r="I471" s="8">
        <v>38</v>
      </c>
      <c r="J471" s="11">
        <v>43814.935196759259</v>
      </c>
      <c r="K471" s="11">
        <f t="shared" si="21"/>
        <v>43814</v>
      </c>
      <c r="L471" s="10" t="s">
        <v>6</v>
      </c>
      <c r="M471" s="12" t="s">
        <v>81</v>
      </c>
      <c r="N471" s="10" t="s">
        <v>23</v>
      </c>
      <c r="O471" s="10"/>
      <c r="P471" s="10" t="s">
        <v>24</v>
      </c>
      <c r="Q471" s="10" t="s">
        <v>75</v>
      </c>
      <c r="R471" s="12" t="s">
        <v>82</v>
      </c>
      <c r="S471" s="9">
        <v>52</v>
      </c>
      <c r="T471" s="7" t="s">
        <v>83</v>
      </c>
    </row>
    <row r="472" spans="1:20" x14ac:dyDescent="0.25">
      <c r="A472" s="8">
        <v>8.1</v>
      </c>
      <c r="B472" s="9" t="s">
        <v>5</v>
      </c>
      <c r="C472" s="7">
        <f t="shared" si="20"/>
        <v>5.0999999999999996</v>
      </c>
      <c r="D472" s="13" t="s">
        <v>78</v>
      </c>
      <c r="E472" s="10" t="s">
        <v>647</v>
      </c>
      <c r="F472" s="10"/>
      <c r="G472" s="10" t="s">
        <v>648</v>
      </c>
      <c r="H472" s="9" t="s">
        <v>5</v>
      </c>
      <c r="I472" s="8">
        <v>37</v>
      </c>
      <c r="J472" s="11">
        <v>43816.808993055558</v>
      </c>
      <c r="K472" s="11">
        <f t="shared" si="21"/>
        <v>43816</v>
      </c>
      <c r="L472" s="10" t="s">
        <v>6</v>
      </c>
      <c r="M472" s="12" t="s">
        <v>99</v>
      </c>
      <c r="N472" s="10" t="s">
        <v>7</v>
      </c>
      <c r="O472" s="10"/>
      <c r="P472" s="10" t="s">
        <v>7</v>
      </c>
      <c r="Q472" s="10" t="s">
        <v>75</v>
      </c>
      <c r="R472" s="12" t="s">
        <v>82</v>
      </c>
      <c r="S472" s="9">
        <v>49</v>
      </c>
      <c r="T472" s="7" t="s">
        <v>83</v>
      </c>
    </row>
    <row r="473" spans="1:20" x14ac:dyDescent="0.25">
      <c r="A473" s="8">
        <v>10.4</v>
      </c>
      <c r="B473" s="9" t="s">
        <v>5</v>
      </c>
      <c r="C473" s="7">
        <f t="shared" si="20"/>
        <v>7.4</v>
      </c>
      <c r="D473" s="13" t="s">
        <v>78</v>
      </c>
      <c r="E473" s="10" t="s">
        <v>660</v>
      </c>
      <c r="F473" s="10"/>
      <c r="G473" s="10" t="s">
        <v>661</v>
      </c>
      <c r="H473" s="9" t="s">
        <v>4</v>
      </c>
      <c r="I473" s="8">
        <v>31</v>
      </c>
      <c r="J473" s="11">
        <v>43818.849108796298</v>
      </c>
      <c r="K473" s="11">
        <f t="shared" si="21"/>
        <v>43818</v>
      </c>
      <c r="L473" s="10" t="s">
        <v>6</v>
      </c>
      <c r="M473" s="12" t="s">
        <v>99</v>
      </c>
      <c r="N473" s="10" t="s">
        <v>8</v>
      </c>
      <c r="O473" s="10"/>
      <c r="P473" s="10" t="s">
        <v>24</v>
      </c>
      <c r="Q473" s="10" t="s">
        <v>75</v>
      </c>
      <c r="R473" s="12" t="s">
        <v>82</v>
      </c>
      <c r="S473" s="9">
        <v>29</v>
      </c>
      <c r="T473" s="7" t="s">
        <v>83</v>
      </c>
    </row>
    <row r="474" spans="1:20" x14ac:dyDescent="0.25">
      <c r="A474" s="8">
        <v>78.8</v>
      </c>
      <c r="B474" s="9" t="s">
        <v>5</v>
      </c>
      <c r="C474" s="7">
        <f t="shared" si="20"/>
        <v>75.8</v>
      </c>
      <c r="D474" s="13" t="s">
        <v>1277</v>
      </c>
      <c r="E474" s="10" t="s">
        <v>1278</v>
      </c>
      <c r="F474" s="10" t="s">
        <v>1279</v>
      </c>
      <c r="G474" s="10" t="s">
        <v>1280</v>
      </c>
      <c r="H474" s="9" t="s">
        <v>4</v>
      </c>
      <c r="I474" s="8">
        <v>37</v>
      </c>
      <c r="J474" s="11">
        <v>43820.527060185188</v>
      </c>
      <c r="K474" s="11">
        <f t="shared" si="21"/>
        <v>43820</v>
      </c>
      <c r="L474" s="10" t="s">
        <v>6</v>
      </c>
      <c r="M474" s="12" t="s">
        <v>1208</v>
      </c>
      <c r="N474" s="10" t="s">
        <v>1281</v>
      </c>
      <c r="O474" s="10" t="s">
        <v>21</v>
      </c>
      <c r="P474" s="10" t="s">
        <v>1306</v>
      </c>
      <c r="Q474" s="10" t="s">
        <v>1309</v>
      </c>
      <c r="R474" s="10" t="s">
        <v>1309</v>
      </c>
      <c r="S474" s="9">
        <v>40</v>
      </c>
      <c r="T474" s="7" t="s">
        <v>83</v>
      </c>
    </row>
    <row r="475" spans="1:20" x14ac:dyDescent="0.25">
      <c r="A475" s="8">
        <v>43.8</v>
      </c>
      <c r="B475" s="9" t="s">
        <v>4</v>
      </c>
      <c r="C475" s="7">
        <f t="shared" si="20"/>
        <v>40.799999999999997</v>
      </c>
      <c r="D475" s="13" t="s">
        <v>78</v>
      </c>
      <c r="E475" s="10" t="s">
        <v>737</v>
      </c>
      <c r="F475" s="10"/>
      <c r="G475" s="10" t="s">
        <v>738</v>
      </c>
      <c r="H475" s="9" t="s">
        <v>4</v>
      </c>
      <c r="I475" s="8">
        <v>38</v>
      </c>
      <c r="J475" s="11">
        <v>43822.511817129627</v>
      </c>
      <c r="K475" s="11">
        <f t="shared" si="21"/>
        <v>43822</v>
      </c>
      <c r="L475" s="10" t="s">
        <v>6</v>
      </c>
      <c r="M475" s="12" t="s">
        <v>714</v>
      </c>
      <c r="N475" s="10" t="s">
        <v>13</v>
      </c>
      <c r="O475" s="12" t="s">
        <v>243</v>
      </c>
      <c r="P475" s="10" t="s">
        <v>35</v>
      </c>
      <c r="Q475" s="10" t="s">
        <v>75</v>
      </c>
      <c r="R475" s="12" t="s">
        <v>82</v>
      </c>
      <c r="S475" s="9">
        <v>46</v>
      </c>
      <c r="T475" s="7" t="s">
        <v>83</v>
      </c>
    </row>
    <row r="476" spans="1:20" x14ac:dyDescent="0.25">
      <c r="A476" s="8">
        <v>9.8000000000000007</v>
      </c>
      <c r="B476" s="9" t="s">
        <v>4</v>
      </c>
      <c r="C476" s="7">
        <f t="shared" si="20"/>
        <v>6.8000000000000007</v>
      </c>
      <c r="D476" s="13" t="s">
        <v>78</v>
      </c>
      <c r="E476" s="10" t="s">
        <v>248</v>
      </c>
      <c r="F476" s="10"/>
      <c r="G476" s="10" t="s">
        <v>249</v>
      </c>
      <c r="H476" s="9" t="s">
        <v>4</v>
      </c>
      <c r="I476" s="8">
        <v>38</v>
      </c>
      <c r="J476" s="11">
        <v>43824.848449074074</v>
      </c>
      <c r="K476" s="11">
        <f t="shared" si="21"/>
        <v>43824</v>
      </c>
      <c r="L476" s="10" t="s">
        <v>6</v>
      </c>
      <c r="M476" s="12" t="s">
        <v>81</v>
      </c>
      <c r="N476" s="10" t="s">
        <v>23</v>
      </c>
      <c r="O476" s="10"/>
      <c r="P476" s="10" t="s">
        <v>24</v>
      </c>
      <c r="Q476" s="10" t="s">
        <v>75</v>
      </c>
      <c r="R476" s="12" t="s">
        <v>82</v>
      </c>
      <c r="S476" s="9">
        <v>31</v>
      </c>
      <c r="T476" s="7" t="s">
        <v>83</v>
      </c>
    </row>
    <row r="477" spans="1:20" x14ac:dyDescent="0.25">
      <c r="A477" s="8">
        <v>3.2</v>
      </c>
      <c r="B477" s="9" t="s">
        <v>4</v>
      </c>
      <c r="C477" s="7">
        <v>1</v>
      </c>
      <c r="D477" s="13" t="s">
        <v>78</v>
      </c>
      <c r="E477" s="10" t="s">
        <v>250</v>
      </c>
      <c r="F477" s="10"/>
      <c r="G477" s="10" t="s">
        <v>251</v>
      </c>
      <c r="H477" s="9" t="s">
        <v>4</v>
      </c>
      <c r="I477" s="8">
        <v>38</v>
      </c>
      <c r="J477" s="11">
        <v>43826.551458333335</v>
      </c>
      <c r="K477" s="11">
        <f t="shared" si="21"/>
        <v>43826</v>
      </c>
      <c r="L477" s="10" t="s">
        <v>6</v>
      </c>
      <c r="M477" s="12" t="s">
        <v>81</v>
      </c>
      <c r="N477" s="10" t="s">
        <v>13</v>
      </c>
      <c r="O477" s="10"/>
      <c r="P477" s="10" t="s">
        <v>13</v>
      </c>
      <c r="Q477" s="10" t="s">
        <v>1309</v>
      </c>
      <c r="R477" s="10" t="s">
        <v>1309</v>
      </c>
      <c r="S477" s="9">
        <v>28</v>
      </c>
      <c r="T477" s="7" t="s">
        <v>83</v>
      </c>
    </row>
    <row r="478" spans="1:20" x14ac:dyDescent="0.25">
      <c r="A478" s="8">
        <v>9.5</v>
      </c>
      <c r="B478" s="9" t="s">
        <v>4</v>
      </c>
      <c r="C478" s="7">
        <f t="shared" ref="C478:C509" si="22">A478-3</f>
        <v>6.5</v>
      </c>
      <c r="D478" s="13" t="s">
        <v>78</v>
      </c>
      <c r="E478" s="10" t="s">
        <v>649</v>
      </c>
      <c r="F478" s="10"/>
      <c r="G478" s="10" t="s">
        <v>650</v>
      </c>
      <c r="H478" s="9" t="s">
        <v>5</v>
      </c>
      <c r="I478" s="8">
        <v>37</v>
      </c>
      <c r="J478" s="11">
        <v>43827.640532407408</v>
      </c>
      <c r="K478" s="11">
        <f t="shared" si="21"/>
        <v>43827</v>
      </c>
      <c r="L478" s="10" t="s">
        <v>6</v>
      </c>
      <c r="M478" s="12" t="s">
        <v>99</v>
      </c>
      <c r="N478" s="10" t="s">
        <v>584</v>
      </c>
      <c r="O478" s="10"/>
      <c r="P478" s="10" t="s">
        <v>141</v>
      </c>
      <c r="Q478" s="10" t="s">
        <v>75</v>
      </c>
      <c r="R478" s="12" t="s">
        <v>82</v>
      </c>
      <c r="S478" s="9">
        <v>57</v>
      </c>
      <c r="T478" s="7" t="s">
        <v>83</v>
      </c>
    </row>
    <row r="479" spans="1:20" x14ac:dyDescent="0.25">
      <c r="A479" s="8">
        <v>6.8</v>
      </c>
      <c r="B479" s="9" t="s">
        <v>5</v>
      </c>
      <c r="C479" s="7">
        <f t="shared" si="22"/>
        <v>3.8</v>
      </c>
      <c r="D479" s="13" t="s">
        <v>116</v>
      </c>
      <c r="E479" s="10" t="s">
        <v>258</v>
      </c>
      <c r="F479" s="10" t="s">
        <v>259</v>
      </c>
      <c r="G479" s="10"/>
      <c r="H479" s="9" t="s">
        <v>4</v>
      </c>
      <c r="I479" s="8">
        <v>37</v>
      </c>
      <c r="J479" s="11">
        <v>43829.668657407405</v>
      </c>
      <c r="K479" s="11">
        <f t="shared" si="21"/>
        <v>43829</v>
      </c>
      <c r="L479" s="10" t="s">
        <v>6</v>
      </c>
      <c r="M479" s="12" t="s">
        <v>81</v>
      </c>
      <c r="N479" s="10" t="s">
        <v>23</v>
      </c>
      <c r="O479" s="10"/>
      <c r="P479" s="10" t="s">
        <v>24</v>
      </c>
      <c r="Q479" s="10" t="s">
        <v>75</v>
      </c>
      <c r="R479" s="12" t="s">
        <v>82</v>
      </c>
      <c r="S479" s="9">
        <v>33</v>
      </c>
      <c r="T479" s="7" t="s">
        <v>83</v>
      </c>
    </row>
    <row r="480" spans="1:20" x14ac:dyDescent="0.25">
      <c r="A480" s="8">
        <v>68.8</v>
      </c>
      <c r="B480" s="9" t="s">
        <v>4</v>
      </c>
      <c r="C480" s="7">
        <f t="shared" si="22"/>
        <v>65.8</v>
      </c>
      <c r="D480" s="13" t="s">
        <v>166</v>
      </c>
      <c r="E480" s="10"/>
      <c r="F480" s="10"/>
      <c r="G480" s="10"/>
      <c r="H480" s="9" t="s">
        <v>4</v>
      </c>
      <c r="I480" s="8">
        <v>36</v>
      </c>
      <c r="J480" s="11">
        <v>43471.298402777778</v>
      </c>
      <c r="K480" s="11">
        <f t="shared" si="21"/>
        <v>43471</v>
      </c>
      <c r="L480" s="10" t="s">
        <v>6</v>
      </c>
      <c r="M480" s="12" t="s">
        <v>757</v>
      </c>
      <c r="N480" s="10" t="s">
        <v>29</v>
      </c>
      <c r="O480" s="10"/>
      <c r="P480" s="12" t="s">
        <v>129</v>
      </c>
      <c r="Q480" s="10" t="s">
        <v>1309</v>
      </c>
      <c r="R480" s="10" t="s">
        <v>1309</v>
      </c>
      <c r="S480" s="9">
        <v>19</v>
      </c>
      <c r="T480" s="7" t="s">
        <v>93</v>
      </c>
    </row>
    <row r="481" spans="1:20" x14ac:dyDescent="0.25">
      <c r="A481" s="8">
        <v>7.3</v>
      </c>
      <c r="B481" s="9" t="s">
        <v>5</v>
      </c>
      <c r="C481" s="7">
        <f t="shared" si="22"/>
        <v>4.3</v>
      </c>
      <c r="D481" s="13" t="s">
        <v>78</v>
      </c>
      <c r="E481" s="10"/>
      <c r="F481" s="10"/>
      <c r="G481" s="10" t="s">
        <v>699</v>
      </c>
      <c r="H481" s="9" t="s">
        <v>4</v>
      </c>
      <c r="I481" s="8">
        <v>36</v>
      </c>
      <c r="J481" s="11">
        <v>43529.386840277781</v>
      </c>
      <c r="K481" s="11">
        <f t="shared" si="21"/>
        <v>43529</v>
      </c>
      <c r="L481" s="10" t="s">
        <v>6</v>
      </c>
      <c r="M481" s="12" t="s">
        <v>99</v>
      </c>
      <c r="N481" s="10" t="s">
        <v>15</v>
      </c>
      <c r="O481" s="10"/>
      <c r="P481" s="10" t="s">
        <v>15</v>
      </c>
      <c r="Q481" s="10" t="s">
        <v>75</v>
      </c>
      <c r="R481" s="10" t="s">
        <v>82</v>
      </c>
      <c r="S481" s="9">
        <v>13</v>
      </c>
      <c r="T481" s="7" t="s">
        <v>93</v>
      </c>
    </row>
    <row r="482" spans="1:20" x14ac:dyDescent="0.25">
      <c r="A482" s="8">
        <v>38.6</v>
      </c>
      <c r="B482" s="9" t="s">
        <v>5</v>
      </c>
      <c r="C482" s="7">
        <f t="shared" si="22"/>
        <v>35.6</v>
      </c>
      <c r="D482" s="13" t="s">
        <v>78</v>
      </c>
      <c r="E482" s="10"/>
      <c r="F482" s="10" t="s">
        <v>91</v>
      </c>
      <c r="G482" s="10" t="s">
        <v>92</v>
      </c>
      <c r="H482" s="9" t="s">
        <v>4</v>
      </c>
      <c r="I482" s="8">
        <v>36</v>
      </c>
      <c r="J482" s="11">
        <v>43577.698912037034</v>
      </c>
      <c r="K482" s="11">
        <f t="shared" si="21"/>
        <v>43577</v>
      </c>
      <c r="L482" s="10" t="s">
        <v>6</v>
      </c>
      <c r="M482" s="12" t="s">
        <v>81</v>
      </c>
      <c r="N482" s="10" t="s">
        <v>31</v>
      </c>
      <c r="O482" s="10"/>
      <c r="P482" s="10" t="s">
        <v>31</v>
      </c>
      <c r="Q482" s="10" t="s">
        <v>75</v>
      </c>
      <c r="R482" s="10" t="s">
        <v>82</v>
      </c>
      <c r="S482" s="9">
        <v>7</v>
      </c>
      <c r="T482" s="7" t="s">
        <v>93</v>
      </c>
    </row>
    <row r="483" spans="1:20" x14ac:dyDescent="0.25">
      <c r="A483" s="8">
        <v>32.5</v>
      </c>
      <c r="B483" s="9" t="s">
        <v>4</v>
      </c>
      <c r="C483" s="7">
        <f t="shared" si="22"/>
        <v>29.5</v>
      </c>
      <c r="D483" s="13" t="s">
        <v>78</v>
      </c>
      <c r="E483" s="10"/>
      <c r="F483" s="10" t="s">
        <v>94</v>
      </c>
      <c r="G483" s="10" t="s">
        <v>95</v>
      </c>
      <c r="H483" s="9" t="s">
        <v>4</v>
      </c>
      <c r="I483" s="8">
        <v>36</v>
      </c>
      <c r="J483" s="11">
        <v>43632.407523148147</v>
      </c>
      <c r="K483" s="11">
        <f t="shared" si="21"/>
        <v>43632</v>
      </c>
      <c r="L483" s="10" t="s">
        <v>6</v>
      </c>
      <c r="M483" s="12" t="s">
        <v>81</v>
      </c>
      <c r="N483" s="10" t="s">
        <v>7</v>
      </c>
      <c r="O483" s="10" t="s">
        <v>96</v>
      </c>
      <c r="P483" s="10" t="s">
        <v>7</v>
      </c>
      <c r="Q483" s="10" t="s">
        <v>1309</v>
      </c>
      <c r="R483" s="10" t="s">
        <v>1309</v>
      </c>
      <c r="S483" s="9">
        <v>16</v>
      </c>
      <c r="T483" s="7" t="s">
        <v>93</v>
      </c>
    </row>
    <row r="484" spans="1:20" x14ac:dyDescent="0.25">
      <c r="A484" s="8">
        <v>4.8</v>
      </c>
      <c r="B484" s="9" t="s">
        <v>4</v>
      </c>
      <c r="C484" s="7">
        <f t="shared" si="22"/>
        <v>1.7999999999999998</v>
      </c>
      <c r="D484" s="13" t="s">
        <v>78</v>
      </c>
      <c r="E484" s="10" t="s">
        <v>1149</v>
      </c>
      <c r="F484" s="10"/>
      <c r="G484" s="10" t="s">
        <v>1150</v>
      </c>
      <c r="H484" s="9" t="s">
        <v>5</v>
      </c>
      <c r="I484" s="8">
        <v>37</v>
      </c>
      <c r="J484" s="11">
        <v>43675.662870370368</v>
      </c>
      <c r="K484" s="11">
        <f t="shared" si="21"/>
        <v>43675</v>
      </c>
      <c r="L484" s="10" t="s">
        <v>6</v>
      </c>
      <c r="M484" s="12" t="s">
        <v>1136</v>
      </c>
      <c r="N484" s="10" t="s">
        <v>24</v>
      </c>
      <c r="O484" s="10"/>
      <c r="P484" s="10" t="s">
        <v>24</v>
      </c>
      <c r="Q484" s="10" t="s">
        <v>75</v>
      </c>
      <c r="R484" s="10" t="s">
        <v>82</v>
      </c>
      <c r="S484" s="9">
        <v>7</v>
      </c>
      <c r="T484" s="7" t="s">
        <v>93</v>
      </c>
    </row>
    <row r="485" spans="1:20" x14ac:dyDescent="0.25">
      <c r="A485" s="8">
        <v>26.2</v>
      </c>
      <c r="B485" s="9" t="s">
        <v>5</v>
      </c>
      <c r="C485" s="7">
        <f t="shared" si="22"/>
        <v>23.2</v>
      </c>
      <c r="D485" s="13" t="s">
        <v>78</v>
      </c>
      <c r="E485" s="10" t="s">
        <v>1131</v>
      </c>
      <c r="F485" s="10"/>
      <c r="G485" s="10" t="s">
        <v>1132</v>
      </c>
      <c r="H485" s="9" t="s">
        <v>5</v>
      </c>
      <c r="I485" s="8">
        <v>37</v>
      </c>
      <c r="J485" s="11">
        <v>43720.351157407407</v>
      </c>
      <c r="K485" s="11">
        <f t="shared" si="21"/>
        <v>43720</v>
      </c>
      <c r="L485" s="10" t="s">
        <v>6</v>
      </c>
      <c r="M485" s="12" t="s">
        <v>1037</v>
      </c>
      <c r="N485" s="10" t="s">
        <v>1133</v>
      </c>
      <c r="O485" s="12" t="s">
        <v>1134</v>
      </c>
      <c r="P485" s="12" t="s">
        <v>1134</v>
      </c>
      <c r="Q485" s="10" t="s">
        <v>1309</v>
      </c>
      <c r="R485" s="10" t="s">
        <v>1309</v>
      </c>
      <c r="S485" s="9">
        <v>17</v>
      </c>
      <c r="T485" s="7" t="s">
        <v>93</v>
      </c>
    </row>
    <row r="486" spans="1:20" x14ac:dyDescent="0.25">
      <c r="A486" s="8">
        <v>6.5</v>
      </c>
      <c r="B486" s="9" t="s">
        <v>5</v>
      </c>
      <c r="C486" s="7">
        <f t="shared" si="22"/>
        <v>3.5</v>
      </c>
      <c r="D486" s="13" t="s">
        <v>78</v>
      </c>
      <c r="E486" s="10"/>
      <c r="F486" s="10"/>
      <c r="G486" s="10" t="s">
        <v>700</v>
      </c>
      <c r="H486" s="9" t="s">
        <v>4</v>
      </c>
      <c r="I486" s="8">
        <v>36</v>
      </c>
      <c r="J486" s="11">
        <v>43773.639606481483</v>
      </c>
      <c r="K486" s="11">
        <f t="shared" si="21"/>
        <v>43773</v>
      </c>
      <c r="L486" s="10" t="s">
        <v>6</v>
      </c>
      <c r="M486" s="12" t="s">
        <v>99</v>
      </c>
      <c r="N486" s="10" t="s">
        <v>38</v>
      </c>
      <c r="O486" s="10"/>
      <c r="P486" s="10" t="s">
        <v>38</v>
      </c>
      <c r="Q486" s="10" t="s">
        <v>75</v>
      </c>
      <c r="R486" s="10" t="s">
        <v>82</v>
      </c>
      <c r="S486" s="9">
        <v>7</v>
      </c>
      <c r="T486" s="7" t="s">
        <v>93</v>
      </c>
    </row>
    <row r="487" spans="1:20" x14ac:dyDescent="0.25">
      <c r="A487" s="8">
        <v>6.6</v>
      </c>
      <c r="B487" s="9" t="s">
        <v>4</v>
      </c>
      <c r="C487" s="7">
        <f t="shared" si="22"/>
        <v>3.5999999999999996</v>
      </c>
      <c r="D487" s="13" t="s">
        <v>78</v>
      </c>
      <c r="E487" s="10"/>
      <c r="F487" s="10"/>
      <c r="G487" s="10" t="s">
        <v>708</v>
      </c>
      <c r="H487" s="9" t="s">
        <v>5</v>
      </c>
      <c r="I487" s="8">
        <v>37</v>
      </c>
      <c r="J487" s="11">
        <v>43811.326493055552</v>
      </c>
      <c r="K487" s="11">
        <f t="shared" si="21"/>
        <v>43811</v>
      </c>
      <c r="L487" s="10" t="s">
        <v>6</v>
      </c>
      <c r="M487" s="12" t="s">
        <v>99</v>
      </c>
      <c r="N487" s="10" t="s">
        <v>23</v>
      </c>
      <c r="O487" s="10" t="s">
        <v>53</v>
      </c>
      <c r="P487" s="10" t="s">
        <v>24</v>
      </c>
      <c r="Q487" s="10" t="s">
        <v>1309</v>
      </c>
      <c r="R487" s="10" t="s">
        <v>1309</v>
      </c>
      <c r="S487" s="9">
        <v>19</v>
      </c>
      <c r="T487" s="7" t="s">
        <v>93</v>
      </c>
    </row>
    <row r="488" spans="1:20" x14ac:dyDescent="0.25">
      <c r="A488" s="8">
        <v>8.9</v>
      </c>
      <c r="B488" s="9" t="s">
        <v>4</v>
      </c>
      <c r="C488" s="7">
        <f t="shared" si="22"/>
        <v>5.9</v>
      </c>
      <c r="D488" s="13" t="s">
        <v>78</v>
      </c>
      <c r="E488" s="10" t="s">
        <v>317</v>
      </c>
      <c r="F488" s="10"/>
      <c r="G488" s="10" t="s">
        <v>318</v>
      </c>
      <c r="H488" s="9" t="s">
        <v>5</v>
      </c>
      <c r="I488" s="8">
        <v>46</v>
      </c>
      <c r="J488" s="11">
        <v>43466.770648148151</v>
      </c>
      <c r="K488" s="11">
        <f t="shared" si="21"/>
        <v>43466</v>
      </c>
      <c r="L488" s="10" t="s">
        <v>319</v>
      </c>
      <c r="M488" s="12" t="s">
        <v>99</v>
      </c>
      <c r="N488" s="10" t="s">
        <v>35</v>
      </c>
      <c r="O488" s="10" t="s">
        <v>113</v>
      </c>
      <c r="P488" s="10" t="s">
        <v>24</v>
      </c>
      <c r="Q488" s="10" t="s">
        <v>75</v>
      </c>
      <c r="R488" s="12" t="s">
        <v>82</v>
      </c>
      <c r="S488" s="9">
        <v>39</v>
      </c>
      <c r="T488" s="7" t="s">
        <v>316</v>
      </c>
    </row>
    <row r="489" spans="1:20" s="12" customFormat="1" x14ac:dyDescent="0.25">
      <c r="A489" s="8">
        <v>10.6</v>
      </c>
      <c r="B489" s="9" t="s">
        <v>5</v>
      </c>
      <c r="C489" s="7">
        <f t="shared" si="22"/>
        <v>7.6</v>
      </c>
      <c r="D489" s="13" t="s">
        <v>78</v>
      </c>
      <c r="E489" s="10" t="s">
        <v>320</v>
      </c>
      <c r="F489" s="10"/>
      <c r="G489" s="10" t="s">
        <v>321</v>
      </c>
      <c r="H489" s="9" t="s">
        <v>5</v>
      </c>
      <c r="I489" s="8">
        <v>46</v>
      </c>
      <c r="J489" s="11">
        <v>43479.705150462964</v>
      </c>
      <c r="K489" s="11">
        <f t="shared" si="21"/>
        <v>43479</v>
      </c>
      <c r="L489" s="10" t="s">
        <v>319</v>
      </c>
      <c r="M489" s="12" t="s">
        <v>99</v>
      </c>
      <c r="N489" s="10" t="s">
        <v>7</v>
      </c>
      <c r="O489" s="10"/>
      <c r="P489" s="10" t="s">
        <v>7</v>
      </c>
      <c r="Q489" s="10" t="s">
        <v>75</v>
      </c>
      <c r="R489" s="12" t="s">
        <v>82</v>
      </c>
      <c r="S489" s="9">
        <v>27</v>
      </c>
      <c r="T489" s="7" t="s">
        <v>316</v>
      </c>
    </row>
    <row r="490" spans="1:20" x14ac:dyDescent="0.25">
      <c r="A490" s="8">
        <v>22.7</v>
      </c>
      <c r="B490" s="9" t="s">
        <v>5</v>
      </c>
      <c r="C490" s="7">
        <f t="shared" si="22"/>
        <v>19.7</v>
      </c>
      <c r="D490" s="13" t="s">
        <v>78</v>
      </c>
      <c r="E490" s="12" t="s">
        <v>1043</v>
      </c>
      <c r="F490" s="10"/>
      <c r="G490" s="10" t="s">
        <v>1044</v>
      </c>
      <c r="H490" s="9" t="s">
        <v>5</v>
      </c>
      <c r="I490" s="8">
        <v>46</v>
      </c>
      <c r="J490" s="11">
        <v>43491.430486111109</v>
      </c>
      <c r="K490" s="11">
        <f t="shared" si="21"/>
        <v>43491</v>
      </c>
      <c r="L490" s="10" t="s">
        <v>319</v>
      </c>
      <c r="M490" s="12" t="s">
        <v>1037</v>
      </c>
      <c r="N490" s="10" t="s">
        <v>12</v>
      </c>
      <c r="O490" s="10" t="s">
        <v>199</v>
      </c>
      <c r="P490" s="10" t="s">
        <v>199</v>
      </c>
      <c r="Q490" s="10" t="s">
        <v>75</v>
      </c>
      <c r="R490" s="12" t="s">
        <v>82</v>
      </c>
      <c r="S490" s="9">
        <v>16</v>
      </c>
      <c r="T490" s="7" t="s">
        <v>316</v>
      </c>
    </row>
    <row r="491" spans="1:20" x14ac:dyDescent="0.25">
      <c r="A491" s="8">
        <v>5.6</v>
      </c>
      <c r="B491" s="9" t="s">
        <v>5</v>
      </c>
      <c r="C491" s="7">
        <f t="shared" si="22"/>
        <v>2.5999999999999996</v>
      </c>
      <c r="D491" s="13" t="s">
        <v>78</v>
      </c>
      <c r="E491" s="12" t="s">
        <v>322</v>
      </c>
      <c r="F491" s="10"/>
      <c r="G491" s="10" t="s">
        <v>321</v>
      </c>
      <c r="H491" s="9" t="s">
        <v>5</v>
      </c>
      <c r="I491" s="8">
        <v>46</v>
      </c>
      <c r="J491" s="11">
        <v>43513.881724537037</v>
      </c>
      <c r="K491" s="11">
        <f t="shared" si="21"/>
        <v>43513</v>
      </c>
      <c r="L491" s="10" t="s">
        <v>319</v>
      </c>
      <c r="M491" s="12" t="s">
        <v>99</v>
      </c>
      <c r="N491" s="10" t="s">
        <v>23</v>
      </c>
      <c r="O491" s="10" t="s">
        <v>7</v>
      </c>
      <c r="P491" s="10" t="s">
        <v>7</v>
      </c>
      <c r="Q491" s="10" t="s">
        <v>75</v>
      </c>
      <c r="R491" s="12" t="s">
        <v>82</v>
      </c>
      <c r="S491" s="9">
        <v>37</v>
      </c>
      <c r="T491" s="7" t="s">
        <v>316</v>
      </c>
    </row>
    <row r="492" spans="1:20" x14ac:dyDescent="0.25">
      <c r="A492" s="8">
        <v>5.3</v>
      </c>
      <c r="B492" s="9" t="s">
        <v>4</v>
      </c>
      <c r="C492" s="7">
        <f t="shared" si="22"/>
        <v>2.2999999999999998</v>
      </c>
      <c r="D492" s="13" t="s">
        <v>78</v>
      </c>
      <c r="E492" s="12" t="s">
        <v>323</v>
      </c>
      <c r="F492" s="10"/>
      <c r="G492" s="10" t="s">
        <v>321</v>
      </c>
      <c r="H492" s="9" t="s">
        <v>5</v>
      </c>
      <c r="I492" s="8">
        <v>46</v>
      </c>
      <c r="J492" s="11">
        <v>43526.722395833334</v>
      </c>
      <c r="K492" s="11">
        <f t="shared" si="21"/>
        <v>43526</v>
      </c>
      <c r="L492" s="10" t="s">
        <v>319</v>
      </c>
      <c r="M492" s="12" t="s">
        <v>99</v>
      </c>
      <c r="N492" s="10" t="s">
        <v>7</v>
      </c>
      <c r="O492" s="10"/>
      <c r="P492" s="10" t="s">
        <v>7</v>
      </c>
      <c r="Q492" s="10" t="s">
        <v>75</v>
      </c>
      <c r="R492" s="12" t="s">
        <v>82</v>
      </c>
      <c r="S492" s="9">
        <v>35</v>
      </c>
      <c r="T492" s="7" t="s">
        <v>316</v>
      </c>
    </row>
    <row r="493" spans="1:20" x14ac:dyDescent="0.25">
      <c r="A493" s="8">
        <v>7.9</v>
      </c>
      <c r="B493" s="9" t="s">
        <v>5</v>
      </c>
      <c r="C493" s="7">
        <f t="shared" si="22"/>
        <v>4.9000000000000004</v>
      </c>
      <c r="D493" s="13" t="s">
        <v>78</v>
      </c>
      <c r="E493" s="10" t="s">
        <v>1203</v>
      </c>
      <c r="F493" s="10"/>
      <c r="G493" s="10"/>
      <c r="H493" s="9" t="s">
        <v>5</v>
      </c>
      <c r="I493" s="8">
        <v>46</v>
      </c>
      <c r="J493" s="11">
        <v>43551.692002314812</v>
      </c>
      <c r="K493" s="11">
        <f t="shared" si="21"/>
        <v>43551</v>
      </c>
      <c r="L493" s="10" t="s">
        <v>6</v>
      </c>
      <c r="M493" s="12" t="s">
        <v>1037</v>
      </c>
      <c r="N493" s="10" t="s">
        <v>41</v>
      </c>
      <c r="O493" s="10" t="s">
        <v>199</v>
      </c>
      <c r="P493" s="10" t="s">
        <v>199</v>
      </c>
      <c r="Q493" s="10" t="s">
        <v>75</v>
      </c>
      <c r="R493" s="12" t="s">
        <v>82</v>
      </c>
      <c r="S493" s="9">
        <v>19</v>
      </c>
      <c r="T493" s="7" t="s">
        <v>316</v>
      </c>
    </row>
    <row r="494" spans="1:20" x14ac:dyDescent="0.25">
      <c r="A494" s="8">
        <v>7.6</v>
      </c>
      <c r="B494" s="9" t="s">
        <v>5</v>
      </c>
      <c r="C494" s="7">
        <f t="shared" si="22"/>
        <v>4.5999999999999996</v>
      </c>
      <c r="D494" s="13" t="s">
        <v>78</v>
      </c>
      <c r="E494" s="12" t="s">
        <v>324</v>
      </c>
      <c r="F494" s="10"/>
      <c r="G494" s="10"/>
      <c r="H494" s="9" t="s">
        <v>5</v>
      </c>
      <c r="I494" s="8">
        <v>46</v>
      </c>
      <c r="J494" s="11">
        <v>43592.453958333332</v>
      </c>
      <c r="K494" s="11">
        <f t="shared" si="21"/>
        <v>43592</v>
      </c>
      <c r="L494" s="10" t="s">
        <v>6</v>
      </c>
      <c r="M494" s="12" t="s">
        <v>99</v>
      </c>
      <c r="N494" s="10" t="s">
        <v>24</v>
      </c>
      <c r="O494" s="10"/>
      <c r="P494" s="10" t="s">
        <v>24</v>
      </c>
      <c r="Q494" s="10" t="s">
        <v>75</v>
      </c>
      <c r="R494" s="12" t="s">
        <v>82</v>
      </c>
      <c r="S494" s="9">
        <v>22</v>
      </c>
      <c r="T494" s="7" t="s">
        <v>316</v>
      </c>
    </row>
    <row r="495" spans="1:20" x14ac:dyDescent="0.25">
      <c r="A495" s="8">
        <v>4.3</v>
      </c>
      <c r="B495" s="9" t="s">
        <v>4</v>
      </c>
      <c r="C495" s="7">
        <f t="shared" si="22"/>
        <v>1.2999999999999998</v>
      </c>
      <c r="D495" s="13" t="s">
        <v>78</v>
      </c>
      <c r="E495" s="10" t="s">
        <v>587</v>
      </c>
      <c r="F495" s="10"/>
      <c r="G495" s="10"/>
      <c r="H495" s="9" t="s">
        <v>5</v>
      </c>
      <c r="I495" s="8">
        <v>46</v>
      </c>
      <c r="J495" s="11">
        <v>43622.876516203702</v>
      </c>
      <c r="K495" s="11">
        <f t="shared" si="21"/>
        <v>43622</v>
      </c>
      <c r="L495" s="10" t="s">
        <v>6</v>
      </c>
      <c r="M495" s="12" t="s">
        <v>99</v>
      </c>
      <c r="N495" s="10" t="s">
        <v>17</v>
      </c>
      <c r="O495" s="12" t="s">
        <v>588</v>
      </c>
      <c r="P495" s="12" t="s">
        <v>588</v>
      </c>
      <c r="Q495" s="10" t="s">
        <v>75</v>
      </c>
      <c r="R495" s="12" t="s">
        <v>82</v>
      </c>
      <c r="S495" s="9">
        <v>35</v>
      </c>
      <c r="T495" s="7" t="s">
        <v>316</v>
      </c>
    </row>
    <row r="496" spans="1:20" x14ac:dyDescent="0.25">
      <c r="A496" s="8">
        <v>6.7</v>
      </c>
      <c r="B496" s="9" t="s">
        <v>5</v>
      </c>
      <c r="C496" s="7">
        <f t="shared" si="22"/>
        <v>3.7</v>
      </c>
      <c r="D496" s="13" t="s">
        <v>78</v>
      </c>
      <c r="E496" s="12" t="s">
        <v>596</v>
      </c>
      <c r="F496" s="10"/>
      <c r="G496" s="10"/>
      <c r="H496" s="9" t="s">
        <v>5</v>
      </c>
      <c r="I496" s="8">
        <v>46</v>
      </c>
      <c r="J496" s="11">
        <v>43644.723240740743</v>
      </c>
      <c r="K496" s="11">
        <f t="shared" si="21"/>
        <v>43644</v>
      </c>
      <c r="L496" s="10" t="s">
        <v>6</v>
      </c>
      <c r="M496" s="12" t="s">
        <v>99</v>
      </c>
      <c r="N496" s="10" t="s">
        <v>17</v>
      </c>
      <c r="O496" s="10"/>
      <c r="P496" s="10" t="s">
        <v>17</v>
      </c>
      <c r="Q496" s="10" t="s">
        <v>75</v>
      </c>
      <c r="R496" s="12" t="s">
        <v>82</v>
      </c>
      <c r="S496" s="9">
        <v>24</v>
      </c>
      <c r="T496" s="7" t="s">
        <v>316</v>
      </c>
    </row>
    <row r="497" spans="1:20" x14ac:dyDescent="0.25">
      <c r="A497" s="8">
        <v>5.7</v>
      </c>
      <c r="B497" s="9" t="s">
        <v>4</v>
      </c>
      <c r="C497" s="7">
        <f t="shared" si="22"/>
        <v>2.7</v>
      </c>
      <c r="D497" s="13" t="s">
        <v>78</v>
      </c>
      <c r="E497" s="10" t="s">
        <v>325</v>
      </c>
      <c r="F497" s="10"/>
      <c r="G497" s="10"/>
      <c r="H497" s="9" t="s">
        <v>5</v>
      </c>
      <c r="I497" s="8">
        <v>46</v>
      </c>
      <c r="J497" s="11">
        <v>43686.899814814817</v>
      </c>
      <c r="K497" s="11">
        <f t="shared" si="21"/>
        <v>43686</v>
      </c>
      <c r="L497" s="10" t="s">
        <v>6</v>
      </c>
      <c r="M497" s="12" t="s">
        <v>99</v>
      </c>
      <c r="N497" s="10" t="s">
        <v>23</v>
      </c>
      <c r="O497" s="10" t="s">
        <v>8</v>
      </c>
      <c r="P497" s="10" t="s">
        <v>24</v>
      </c>
      <c r="Q497" s="10" t="s">
        <v>75</v>
      </c>
      <c r="R497" s="12" t="s">
        <v>82</v>
      </c>
      <c r="S497" s="9">
        <v>18</v>
      </c>
      <c r="T497" s="7" t="s">
        <v>316</v>
      </c>
    </row>
    <row r="498" spans="1:20" x14ac:dyDescent="0.25">
      <c r="A498" s="8">
        <v>5.4</v>
      </c>
      <c r="B498" s="9" t="s">
        <v>5</v>
      </c>
      <c r="C498" s="7">
        <f t="shared" si="22"/>
        <v>2.4000000000000004</v>
      </c>
      <c r="D498" s="13" t="s">
        <v>78</v>
      </c>
      <c r="E498" s="10" t="s">
        <v>326</v>
      </c>
      <c r="F498" s="10"/>
      <c r="G498" s="10"/>
      <c r="H498" s="9" t="s">
        <v>5</v>
      </c>
      <c r="I498" s="8">
        <v>46</v>
      </c>
      <c r="J498" s="11">
        <v>43723.5859375</v>
      </c>
      <c r="K498" s="11">
        <f t="shared" si="21"/>
        <v>43723</v>
      </c>
      <c r="L498" s="10" t="s">
        <v>6</v>
      </c>
      <c r="M498" s="12" t="s">
        <v>99</v>
      </c>
      <c r="N498" s="10" t="s">
        <v>23</v>
      </c>
      <c r="O498" s="10" t="s">
        <v>8</v>
      </c>
      <c r="P498" s="10" t="s">
        <v>24</v>
      </c>
      <c r="Q498" s="10" t="s">
        <v>75</v>
      </c>
      <c r="R498" s="12" t="s">
        <v>82</v>
      </c>
      <c r="S498" s="9">
        <v>22</v>
      </c>
      <c r="T498" s="7" t="s">
        <v>316</v>
      </c>
    </row>
    <row r="499" spans="1:20" x14ac:dyDescent="0.25">
      <c r="A499" s="8">
        <v>6.2</v>
      </c>
      <c r="B499" s="9" t="s">
        <v>5</v>
      </c>
      <c r="C499" s="7">
        <f t="shared" si="22"/>
        <v>3.2</v>
      </c>
      <c r="D499" s="13" t="s">
        <v>78</v>
      </c>
      <c r="E499" s="10" t="s">
        <v>315</v>
      </c>
      <c r="F499" s="10"/>
      <c r="G499" s="10"/>
      <c r="H499" s="9" t="s">
        <v>4</v>
      </c>
      <c r="I499" s="8">
        <v>45</v>
      </c>
      <c r="J499" s="11">
        <v>43740.464641203704</v>
      </c>
      <c r="K499" s="11">
        <f t="shared" si="21"/>
        <v>43740</v>
      </c>
      <c r="L499" s="10" t="s">
        <v>6</v>
      </c>
      <c r="M499" s="12" t="s">
        <v>99</v>
      </c>
      <c r="N499" s="10" t="s">
        <v>7</v>
      </c>
      <c r="O499" s="10"/>
      <c r="P499" s="10" t="s">
        <v>7</v>
      </c>
      <c r="Q499" s="10" t="s">
        <v>75</v>
      </c>
      <c r="R499" s="12" t="s">
        <v>82</v>
      </c>
      <c r="S499" s="9">
        <v>44</v>
      </c>
      <c r="T499" s="7" t="s">
        <v>316</v>
      </c>
    </row>
    <row r="500" spans="1:20" x14ac:dyDescent="0.25">
      <c r="A500" s="8">
        <v>4.5999999999999996</v>
      </c>
      <c r="B500" s="9" t="s">
        <v>5</v>
      </c>
      <c r="C500" s="7">
        <f t="shared" si="22"/>
        <v>1.5999999999999996</v>
      </c>
      <c r="D500" s="13" t="s">
        <v>78</v>
      </c>
      <c r="E500" s="10" t="s">
        <v>327</v>
      </c>
      <c r="F500" s="10"/>
      <c r="G500" s="10"/>
      <c r="H500" s="9" t="s">
        <v>5</v>
      </c>
      <c r="I500" s="8">
        <v>46</v>
      </c>
      <c r="J500" s="11">
        <v>43758.694039351853</v>
      </c>
      <c r="K500" s="11">
        <f t="shared" si="21"/>
        <v>43758</v>
      </c>
      <c r="L500" s="10" t="s">
        <v>6</v>
      </c>
      <c r="M500" s="12" t="s">
        <v>99</v>
      </c>
      <c r="N500" s="10" t="s">
        <v>23</v>
      </c>
      <c r="O500" s="10" t="s">
        <v>8</v>
      </c>
      <c r="P500" s="10" t="s">
        <v>24</v>
      </c>
      <c r="Q500" s="10" t="s">
        <v>75</v>
      </c>
      <c r="R500" s="12" t="s">
        <v>82</v>
      </c>
      <c r="S500" s="9">
        <v>32</v>
      </c>
      <c r="T500" s="7" t="s">
        <v>316</v>
      </c>
    </row>
    <row r="501" spans="1:20" x14ac:dyDescent="0.25">
      <c r="A501" s="8">
        <v>6.2</v>
      </c>
      <c r="B501" s="9" t="s">
        <v>4</v>
      </c>
      <c r="C501" s="7">
        <f t="shared" si="22"/>
        <v>3.2</v>
      </c>
      <c r="D501" s="13" t="s">
        <v>78</v>
      </c>
      <c r="E501" s="10" t="s">
        <v>1204</v>
      </c>
      <c r="F501" s="10"/>
      <c r="G501" s="10"/>
      <c r="H501" s="9" t="s">
        <v>5</v>
      </c>
      <c r="I501" s="8">
        <v>46</v>
      </c>
      <c r="J501" s="11">
        <v>43808.888460648152</v>
      </c>
      <c r="K501" s="11">
        <f t="shared" si="21"/>
        <v>43808</v>
      </c>
      <c r="L501" s="10" t="s">
        <v>6</v>
      </c>
      <c r="M501" s="12" t="s">
        <v>1037</v>
      </c>
      <c r="N501" s="10" t="s">
        <v>12</v>
      </c>
      <c r="O501" s="12" t="s">
        <v>1134</v>
      </c>
      <c r="P501" s="12" t="s">
        <v>1134</v>
      </c>
      <c r="Q501" s="10" t="s">
        <v>1309</v>
      </c>
      <c r="R501" s="10" t="s">
        <v>1309</v>
      </c>
      <c r="S501" s="9">
        <v>47</v>
      </c>
      <c r="T501" s="7" t="s">
        <v>316</v>
      </c>
    </row>
    <row r="502" spans="1:20" x14ac:dyDescent="0.25">
      <c r="A502" s="8">
        <v>5</v>
      </c>
      <c r="B502" s="9" t="s">
        <v>4</v>
      </c>
      <c r="C502" s="7">
        <f t="shared" si="22"/>
        <v>2</v>
      </c>
      <c r="D502" s="13" t="s">
        <v>78</v>
      </c>
      <c r="E502" s="12" t="s">
        <v>597</v>
      </c>
      <c r="F502" s="10"/>
      <c r="G502" s="10" t="s">
        <v>598</v>
      </c>
      <c r="H502" s="9" t="s">
        <v>5</v>
      </c>
      <c r="I502" s="8">
        <v>39</v>
      </c>
      <c r="J502" s="11">
        <v>43510.830578703702</v>
      </c>
      <c r="K502" s="11">
        <f t="shared" si="21"/>
        <v>43510</v>
      </c>
      <c r="L502" s="10" t="s">
        <v>6</v>
      </c>
      <c r="M502" s="12" t="s">
        <v>99</v>
      </c>
      <c r="N502" s="10" t="s">
        <v>17</v>
      </c>
      <c r="O502" s="10" t="s">
        <v>13</v>
      </c>
      <c r="P502" s="10" t="s">
        <v>13</v>
      </c>
      <c r="Q502" s="10" t="s">
        <v>1309</v>
      </c>
      <c r="R502" s="10" t="s">
        <v>1309</v>
      </c>
      <c r="S502" s="9">
        <v>5</v>
      </c>
      <c r="T502" s="7" t="s">
        <v>280</v>
      </c>
    </row>
    <row r="503" spans="1:20" x14ac:dyDescent="0.25">
      <c r="A503" s="8">
        <v>15.7</v>
      </c>
      <c r="B503" s="9" t="s">
        <v>5</v>
      </c>
      <c r="C503" s="7">
        <f t="shared" si="22"/>
        <v>12.7</v>
      </c>
      <c r="D503" s="13" t="s">
        <v>78</v>
      </c>
      <c r="E503" s="10"/>
      <c r="F503" s="10" t="s">
        <v>1145</v>
      </c>
      <c r="G503" s="10" t="s">
        <v>1146</v>
      </c>
      <c r="H503" s="9" t="s">
        <v>5</v>
      </c>
      <c r="I503" s="8">
        <v>39</v>
      </c>
      <c r="J503" s="11">
        <v>43570.864756944444</v>
      </c>
      <c r="K503" s="11">
        <f t="shared" si="21"/>
        <v>43570</v>
      </c>
      <c r="L503" s="10" t="s">
        <v>6</v>
      </c>
      <c r="M503" s="12" t="s">
        <v>1136</v>
      </c>
      <c r="N503" s="10" t="s">
        <v>23</v>
      </c>
      <c r="O503" s="10"/>
      <c r="P503" s="10" t="s">
        <v>24</v>
      </c>
      <c r="Q503" s="10" t="s">
        <v>75</v>
      </c>
      <c r="R503" s="12" t="s">
        <v>82</v>
      </c>
      <c r="S503" s="9">
        <v>19</v>
      </c>
      <c r="T503" s="7" t="s">
        <v>280</v>
      </c>
    </row>
    <row r="504" spans="1:20" x14ac:dyDescent="0.25">
      <c r="A504" s="8">
        <v>14.9</v>
      </c>
      <c r="B504" s="9" t="s">
        <v>5</v>
      </c>
      <c r="C504" s="7">
        <f t="shared" si="22"/>
        <v>11.9</v>
      </c>
      <c r="D504" s="13" t="s">
        <v>78</v>
      </c>
      <c r="E504" s="10" t="s">
        <v>704</v>
      </c>
      <c r="F504" s="10"/>
      <c r="G504" s="10" t="s">
        <v>705</v>
      </c>
      <c r="H504" s="9" t="s">
        <v>4</v>
      </c>
      <c r="I504" s="8">
        <v>41</v>
      </c>
      <c r="J504" s="11">
        <v>43587.657060185185</v>
      </c>
      <c r="K504" s="11">
        <f t="shared" si="21"/>
        <v>43587</v>
      </c>
      <c r="L504" s="10" t="s">
        <v>6</v>
      </c>
      <c r="M504" s="12" t="s">
        <v>99</v>
      </c>
      <c r="N504" s="10" t="s">
        <v>11</v>
      </c>
      <c r="O504" s="10"/>
      <c r="P504" s="10" t="s">
        <v>1306</v>
      </c>
      <c r="Q504" s="10" t="s">
        <v>75</v>
      </c>
      <c r="R504" s="10" t="s">
        <v>82</v>
      </c>
      <c r="S504" s="9">
        <v>15</v>
      </c>
      <c r="T504" s="7" t="s">
        <v>280</v>
      </c>
    </row>
    <row r="505" spans="1:20" x14ac:dyDescent="0.25">
      <c r="A505" s="8">
        <v>3.8</v>
      </c>
      <c r="B505" s="9" t="s">
        <v>4</v>
      </c>
      <c r="C505" s="7">
        <f t="shared" si="22"/>
        <v>0.79999999999999982</v>
      </c>
      <c r="D505" s="13" t="s">
        <v>78</v>
      </c>
      <c r="E505" s="10"/>
      <c r="F505" s="10"/>
      <c r="G505" s="10" t="s">
        <v>828</v>
      </c>
      <c r="H505" s="9" t="s">
        <v>5</v>
      </c>
      <c r="I505" s="8">
        <v>39</v>
      </c>
      <c r="J505" s="11">
        <v>43633.459085648145</v>
      </c>
      <c r="K505" s="11">
        <f t="shared" si="21"/>
        <v>43633</v>
      </c>
      <c r="L505" s="10" t="s">
        <v>6</v>
      </c>
      <c r="M505" s="12" t="s">
        <v>757</v>
      </c>
      <c r="N505" s="10" t="s">
        <v>23</v>
      </c>
      <c r="O505" s="10"/>
      <c r="P505" s="10" t="s">
        <v>24</v>
      </c>
      <c r="Q505" s="10" t="s">
        <v>75</v>
      </c>
      <c r="R505" s="12" t="s">
        <v>82</v>
      </c>
      <c r="S505" s="9">
        <v>14</v>
      </c>
      <c r="T505" s="7" t="s">
        <v>280</v>
      </c>
    </row>
    <row r="506" spans="1:20" x14ac:dyDescent="0.25">
      <c r="A506" s="8">
        <v>7.4</v>
      </c>
      <c r="B506" s="9" t="s">
        <v>5</v>
      </c>
      <c r="C506" s="7">
        <f t="shared" si="22"/>
        <v>4.4000000000000004</v>
      </c>
      <c r="D506" s="13" t="s">
        <v>78</v>
      </c>
      <c r="E506" s="10" t="s">
        <v>701</v>
      </c>
      <c r="F506" s="10"/>
      <c r="G506" s="10" t="s">
        <v>702</v>
      </c>
      <c r="H506" s="9" t="s">
        <v>4</v>
      </c>
      <c r="I506" s="8">
        <v>41</v>
      </c>
      <c r="J506" s="11">
        <v>43681.691979166666</v>
      </c>
      <c r="K506" s="11">
        <f t="shared" si="21"/>
        <v>43681</v>
      </c>
      <c r="L506" s="10" t="s">
        <v>6</v>
      </c>
      <c r="M506" s="12" t="s">
        <v>99</v>
      </c>
      <c r="N506" s="10" t="s">
        <v>703</v>
      </c>
      <c r="O506" s="10" t="s">
        <v>22</v>
      </c>
      <c r="P506" s="10" t="s">
        <v>1304</v>
      </c>
      <c r="Q506" s="10" t="s">
        <v>1309</v>
      </c>
      <c r="R506" s="10" t="s">
        <v>1309</v>
      </c>
      <c r="S506" s="9">
        <v>9</v>
      </c>
      <c r="T506" s="7" t="s">
        <v>280</v>
      </c>
    </row>
    <row r="507" spans="1:20" x14ac:dyDescent="0.25">
      <c r="A507" s="8">
        <v>13.1</v>
      </c>
      <c r="B507" s="9" t="s">
        <v>4</v>
      </c>
      <c r="C507" s="7">
        <f t="shared" si="22"/>
        <v>10.1</v>
      </c>
      <c r="D507" s="13" t="s">
        <v>78</v>
      </c>
      <c r="E507" s="10" t="s">
        <v>706</v>
      </c>
      <c r="F507" s="10"/>
      <c r="G507" s="10" t="s">
        <v>707</v>
      </c>
      <c r="H507" s="9" t="s">
        <v>4</v>
      </c>
      <c r="I507" s="8">
        <v>41</v>
      </c>
      <c r="J507" s="11">
        <v>43724.392083333332</v>
      </c>
      <c r="K507" s="11">
        <f t="shared" si="21"/>
        <v>43724</v>
      </c>
      <c r="L507" s="10" t="s">
        <v>6</v>
      </c>
      <c r="M507" s="12" t="s">
        <v>99</v>
      </c>
      <c r="N507" s="10" t="s">
        <v>22</v>
      </c>
      <c r="O507" s="10"/>
      <c r="P507" s="10" t="s">
        <v>1304</v>
      </c>
      <c r="Q507" s="10" t="s">
        <v>75</v>
      </c>
      <c r="R507" s="10" t="s">
        <v>82</v>
      </c>
      <c r="S507" s="9">
        <v>8</v>
      </c>
      <c r="T507" s="7" t="s">
        <v>280</v>
      </c>
    </row>
    <row r="508" spans="1:20" x14ac:dyDescent="0.25">
      <c r="A508" s="8">
        <v>5.6</v>
      </c>
      <c r="B508" s="9" t="s">
        <v>5</v>
      </c>
      <c r="C508" s="7">
        <f t="shared" si="22"/>
        <v>2.5999999999999996</v>
      </c>
      <c r="D508" s="13" t="s">
        <v>78</v>
      </c>
      <c r="E508" s="10"/>
      <c r="F508" s="10"/>
      <c r="G508" s="10" t="s">
        <v>662</v>
      </c>
      <c r="H508" s="9" t="s">
        <v>5</v>
      </c>
      <c r="I508" s="8">
        <v>39</v>
      </c>
      <c r="J508" s="11">
        <v>43751.800115740742</v>
      </c>
      <c r="K508" s="11">
        <f t="shared" si="21"/>
        <v>43751</v>
      </c>
      <c r="L508" s="10" t="s">
        <v>6</v>
      </c>
      <c r="M508" s="12" t="s">
        <v>99</v>
      </c>
      <c r="N508" s="10" t="s">
        <v>7</v>
      </c>
      <c r="O508" s="10"/>
      <c r="P508" s="10" t="s">
        <v>7</v>
      </c>
      <c r="Q508" s="10" t="s">
        <v>75</v>
      </c>
      <c r="R508" s="12" t="s">
        <v>82</v>
      </c>
      <c r="S508" s="9">
        <v>8</v>
      </c>
      <c r="T508" s="7" t="s">
        <v>280</v>
      </c>
    </row>
    <row r="509" spans="1:20" x14ac:dyDescent="0.25">
      <c r="A509" s="8">
        <v>8.1999999999999993</v>
      </c>
      <c r="B509" s="9" t="s">
        <v>5</v>
      </c>
      <c r="C509" s="7">
        <f t="shared" si="22"/>
        <v>5.1999999999999993</v>
      </c>
      <c r="D509" s="13" t="s">
        <v>78</v>
      </c>
      <c r="E509" s="10" t="s">
        <v>1147</v>
      </c>
      <c r="F509" s="10"/>
      <c r="G509" s="10" t="s">
        <v>1148</v>
      </c>
      <c r="H509" s="9" t="s">
        <v>4</v>
      </c>
      <c r="I509" s="8">
        <v>41</v>
      </c>
      <c r="J509" s="11">
        <v>43769.466307870367</v>
      </c>
      <c r="K509" s="11">
        <f t="shared" si="21"/>
        <v>43769</v>
      </c>
      <c r="L509" s="10" t="s">
        <v>6</v>
      </c>
      <c r="M509" s="12" t="s">
        <v>1136</v>
      </c>
      <c r="N509" s="10" t="s">
        <v>22</v>
      </c>
      <c r="O509" s="10" t="s">
        <v>7</v>
      </c>
      <c r="P509" s="10" t="s">
        <v>7</v>
      </c>
      <c r="Q509" s="10" t="s">
        <v>75</v>
      </c>
      <c r="R509" s="10" t="s">
        <v>82</v>
      </c>
      <c r="S509" s="9">
        <v>9</v>
      </c>
      <c r="T509" s="7" t="s">
        <v>280</v>
      </c>
    </row>
    <row r="510" spans="1:20" x14ac:dyDescent="0.25">
      <c r="A510" s="8">
        <v>8</v>
      </c>
      <c r="B510" s="9" t="s">
        <v>5</v>
      </c>
      <c r="C510" s="7">
        <f t="shared" ref="C510:C541" si="23">A510-3</f>
        <v>5</v>
      </c>
      <c r="D510" s="13" t="s">
        <v>166</v>
      </c>
      <c r="E510" s="10"/>
      <c r="F510" s="10" t="s">
        <v>829</v>
      </c>
      <c r="G510" s="10" t="s">
        <v>830</v>
      </c>
      <c r="H510" s="9" t="s">
        <v>5</v>
      </c>
      <c r="I510" s="8">
        <v>39</v>
      </c>
      <c r="J510" s="11">
        <v>43810.339120370372</v>
      </c>
      <c r="K510" s="11">
        <f t="shared" si="21"/>
        <v>43810</v>
      </c>
      <c r="L510" s="10" t="s">
        <v>6</v>
      </c>
      <c r="M510" s="12" t="s">
        <v>757</v>
      </c>
      <c r="N510" s="10" t="s">
        <v>29</v>
      </c>
      <c r="O510" s="10"/>
      <c r="P510" s="12" t="s">
        <v>129</v>
      </c>
      <c r="Q510" s="10" t="s">
        <v>1309</v>
      </c>
      <c r="R510" s="10" t="s">
        <v>1309</v>
      </c>
      <c r="S510" s="9">
        <v>17</v>
      </c>
      <c r="T510" s="7" t="s">
        <v>280</v>
      </c>
    </row>
    <row r="511" spans="1:20" x14ac:dyDescent="0.25">
      <c r="A511" s="8">
        <v>3.8</v>
      </c>
      <c r="B511" s="9" t="s">
        <v>4</v>
      </c>
      <c r="C511" s="7">
        <f t="shared" si="23"/>
        <v>0.79999999999999982</v>
      </c>
      <c r="D511" s="13" t="s">
        <v>78</v>
      </c>
      <c r="E511" s="10"/>
      <c r="F511" s="10"/>
      <c r="G511" s="10" t="s">
        <v>279</v>
      </c>
      <c r="H511" s="9" t="s">
        <v>4</v>
      </c>
      <c r="I511" s="8">
        <v>41</v>
      </c>
      <c r="J511" s="11">
        <v>43825.471805555557</v>
      </c>
      <c r="K511" s="11">
        <f t="shared" si="21"/>
        <v>43825</v>
      </c>
      <c r="L511" s="10" t="s">
        <v>6</v>
      </c>
      <c r="M511" s="12" t="s">
        <v>81</v>
      </c>
      <c r="N511" s="10" t="s">
        <v>22</v>
      </c>
      <c r="O511" s="10" t="s">
        <v>38</v>
      </c>
      <c r="P511" s="10" t="s">
        <v>38</v>
      </c>
      <c r="Q511" s="10" t="s">
        <v>75</v>
      </c>
      <c r="R511" s="10" t="s">
        <v>82</v>
      </c>
      <c r="S511" s="9">
        <v>17</v>
      </c>
      <c r="T511" s="7" t="s">
        <v>280</v>
      </c>
    </row>
    <row r="512" spans="1:20" x14ac:dyDescent="0.25">
      <c r="A512" s="8">
        <v>26.7</v>
      </c>
      <c r="B512" s="9" t="s">
        <v>5</v>
      </c>
      <c r="C512" s="7">
        <f t="shared" si="23"/>
        <v>23.7</v>
      </c>
      <c r="D512" s="13" t="s">
        <v>760</v>
      </c>
      <c r="E512" s="10"/>
      <c r="F512" s="10" t="s">
        <v>1287</v>
      </c>
      <c r="G512" s="10" t="s">
        <v>1288</v>
      </c>
      <c r="H512" s="9" t="s">
        <v>5</v>
      </c>
      <c r="I512" s="8">
        <v>37</v>
      </c>
      <c r="J512" s="11">
        <v>43466.532523148147</v>
      </c>
      <c r="K512" s="11">
        <f t="shared" si="21"/>
        <v>43466</v>
      </c>
      <c r="L512" s="10" t="s">
        <v>6</v>
      </c>
      <c r="M512" s="12" t="s">
        <v>1208</v>
      </c>
      <c r="N512" s="10" t="s">
        <v>21</v>
      </c>
      <c r="O512" s="10"/>
      <c r="P512" s="10" t="s">
        <v>1306</v>
      </c>
      <c r="Q512" s="10" t="s">
        <v>75</v>
      </c>
      <c r="R512" s="10" t="s">
        <v>764</v>
      </c>
      <c r="S512" s="9">
        <v>19</v>
      </c>
      <c r="T512" s="7" t="s">
        <v>108</v>
      </c>
    </row>
    <row r="513" spans="1:20" x14ac:dyDescent="0.25">
      <c r="A513" s="8">
        <v>5</v>
      </c>
      <c r="B513" s="9" t="s">
        <v>5</v>
      </c>
      <c r="C513" s="7">
        <f t="shared" si="23"/>
        <v>2</v>
      </c>
      <c r="D513" s="13" t="s">
        <v>78</v>
      </c>
      <c r="E513" s="10"/>
      <c r="F513" s="10"/>
      <c r="G513" s="10" t="s">
        <v>1220</v>
      </c>
      <c r="H513" s="9" t="s">
        <v>5</v>
      </c>
      <c r="I513" s="8">
        <v>49</v>
      </c>
      <c r="J513" s="11">
        <v>43469.443182870367</v>
      </c>
      <c r="K513" s="11">
        <f t="shared" si="21"/>
        <v>43469</v>
      </c>
      <c r="L513" s="10" t="s">
        <v>6</v>
      </c>
      <c r="M513" s="12" t="s">
        <v>1208</v>
      </c>
      <c r="N513" s="10" t="s">
        <v>21</v>
      </c>
      <c r="O513" s="10"/>
      <c r="P513" s="10" t="s">
        <v>1306</v>
      </c>
      <c r="Q513" s="10" t="s">
        <v>75</v>
      </c>
      <c r="R513" s="12" t="s">
        <v>82</v>
      </c>
      <c r="S513" s="9">
        <v>15</v>
      </c>
      <c r="T513" s="7" t="s">
        <v>108</v>
      </c>
    </row>
    <row r="514" spans="1:20" x14ac:dyDescent="0.25">
      <c r="A514" s="8">
        <v>16.8</v>
      </c>
      <c r="B514" s="9" t="s">
        <v>5</v>
      </c>
      <c r="C514" s="7">
        <f t="shared" si="23"/>
        <v>13.8</v>
      </c>
      <c r="D514" s="13" t="s">
        <v>1212</v>
      </c>
      <c r="E514" s="10"/>
      <c r="F514" s="10" t="s">
        <v>1289</v>
      </c>
      <c r="G514" s="10" t="s">
        <v>1290</v>
      </c>
      <c r="H514" s="9" t="s">
        <v>5</v>
      </c>
      <c r="I514" s="8">
        <v>37</v>
      </c>
      <c r="J514" s="11">
        <v>43471.854189814818</v>
      </c>
      <c r="K514" s="11">
        <f t="shared" ref="K514:K577" si="24">INT(J514)</f>
        <v>43471</v>
      </c>
      <c r="L514" s="10" t="s">
        <v>6</v>
      </c>
      <c r="M514" s="12" t="s">
        <v>1208</v>
      </c>
      <c r="N514" s="10" t="s">
        <v>21</v>
      </c>
      <c r="O514" s="10"/>
      <c r="P514" s="10" t="s">
        <v>1306</v>
      </c>
      <c r="Q514" s="10" t="s">
        <v>1309</v>
      </c>
      <c r="R514" s="10" t="s">
        <v>1309</v>
      </c>
      <c r="S514" s="9">
        <v>24</v>
      </c>
      <c r="T514" s="7" t="s">
        <v>108</v>
      </c>
    </row>
    <row r="515" spans="1:20" s="12" customFormat="1" x14ac:dyDescent="0.25">
      <c r="A515" s="8">
        <v>19.5</v>
      </c>
      <c r="B515" s="9" t="s">
        <v>5</v>
      </c>
      <c r="C515" s="7">
        <f t="shared" si="23"/>
        <v>16.5</v>
      </c>
      <c r="D515" s="13" t="s">
        <v>166</v>
      </c>
      <c r="E515" s="10" t="s">
        <v>1295</v>
      </c>
      <c r="F515" s="10"/>
      <c r="G515" s="10"/>
      <c r="H515" s="9" t="s">
        <v>5</v>
      </c>
      <c r="I515" s="8">
        <v>33</v>
      </c>
      <c r="J515" s="11">
        <v>43475.656539351854</v>
      </c>
      <c r="K515" s="11">
        <f t="shared" si="24"/>
        <v>43475</v>
      </c>
      <c r="L515" s="10" t="s">
        <v>6</v>
      </c>
      <c r="M515" s="12" t="s">
        <v>1296</v>
      </c>
      <c r="N515" s="10" t="s">
        <v>42</v>
      </c>
      <c r="O515" s="10"/>
      <c r="P515" s="12" t="s">
        <v>129</v>
      </c>
      <c r="Q515" s="10" t="s">
        <v>75</v>
      </c>
      <c r="R515" s="12" t="s">
        <v>764</v>
      </c>
      <c r="S515" s="9">
        <v>17</v>
      </c>
      <c r="T515" s="7" t="s">
        <v>108</v>
      </c>
    </row>
    <row r="516" spans="1:20" x14ac:dyDescent="0.25">
      <c r="A516" s="8">
        <v>11.5</v>
      </c>
      <c r="B516" s="9" t="s">
        <v>4</v>
      </c>
      <c r="C516" s="7">
        <f t="shared" si="23"/>
        <v>8.5</v>
      </c>
      <c r="D516" s="13" t="s">
        <v>78</v>
      </c>
      <c r="E516" s="10" t="s">
        <v>232</v>
      </c>
      <c r="F516" s="10"/>
      <c r="G516" s="10" t="s">
        <v>233</v>
      </c>
      <c r="H516" s="9" t="s">
        <v>4</v>
      </c>
      <c r="I516" s="8">
        <v>34</v>
      </c>
      <c r="J516" s="11">
        <v>43481.396990740737</v>
      </c>
      <c r="K516" s="11">
        <f t="shared" si="24"/>
        <v>43481</v>
      </c>
      <c r="L516" s="10" t="s">
        <v>6</v>
      </c>
      <c r="M516" s="12" t="s">
        <v>81</v>
      </c>
      <c r="N516" s="10" t="s">
        <v>7</v>
      </c>
      <c r="O516" s="12" t="s">
        <v>96</v>
      </c>
      <c r="P516" s="10" t="s">
        <v>7</v>
      </c>
      <c r="Q516" s="10" t="s">
        <v>1309</v>
      </c>
      <c r="R516" s="10" t="s">
        <v>1309</v>
      </c>
      <c r="S516" s="9">
        <v>26</v>
      </c>
      <c r="T516" s="7" t="s">
        <v>108</v>
      </c>
    </row>
    <row r="517" spans="1:20" x14ac:dyDescent="0.25">
      <c r="A517" s="8">
        <v>47.5</v>
      </c>
      <c r="B517" s="9" t="s">
        <v>5</v>
      </c>
      <c r="C517" s="7">
        <f t="shared" si="23"/>
        <v>44.5</v>
      </c>
      <c r="D517" s="13" t="s">
        <v>78</v>
      </c>
      <c r="E517" s="10" t="s">
        <v>850</v>
      </c>
      <c r="F517" s="10"/>
      <c r="G517" s="10" t="s">
        <v>294</v>
      </c>
      <c r="H517" s="9" t="s">
        <v>5</v>
      </c>
      <c r="I517" s="8">
        <v>49</v>
      </c>
      <c r="J517" s="11">
        <v>43485.846875000003</v>
      </c>
      <c r="K517" s="11">
        <f t="shared" si="24"/>
        <v>43485</v>
      </c>
      <c r="L517" s="10" t="s">
        <v>6</v>
      </c>
      <c r="M517" s="12" t="s">
        <v>757</v>
      </c>
      <c r="N517" s="10" t="s">
        <v>24</v>
      </c>
      <c r="O517" s="10"/>
      <c r="P517" s="10" t="s">
        <v>24</v>
      </c>
      <c r="Q517" s="10" t="s">
        <v>75</v>
      </c>
      <c r="R517" s="10" t="s">
        <v>82</v>
      </c>
      <c r="S517" s="9">
        <v>36</v>
      </c>
      <c r="T517" s="7" t="s">
        <v>108</v>
      </c>
    </row>
    <row r="518" spans="1:20" x14ac:dyDescent="0.25">
      <c r="A518" s="8">
        <v>75.8</v>
      </c>
      <c r="B518" s="9" t="s">
        <v>5</v>
      </c>
      <c r="C518" s="7">
        <f t="shared" si="23"/>
        <v>72.8</v>
      </c>
      <c r="D518" s="13" t="s">
        <v>78</v>
      </c>
      <c r="E518" s="10" t="s">
        <v>1101</v>
      </c>
      <c r="F518" s="10"/>
      <c r="G518" s="10" t="s">
        <v>1102</v>
      </c>
      <c r="H518" s="9" t="s">
        <v>5</v>
      </c>
      <c r="I518" s="8">
        <v>33</v>
      </c>
      <c r="J518" s="11">
        <v>43491.393946759257</v>
      </c>
      <c r="K518" s="11">
        <f t="shared" si="24"/>
        <v>43491</v>
      </c>
      <c r="L518" s="10" t="s">
        <v>6</v>
      </c>
      <c r="M518" s="12" t="s">
        <v>1037</v>
      </c>
      <c r="N518" s="10" t="s">
        <v>32</v>
      </c>
      <c r="O518" s="10" t="s">
        <v>10</v>
      </c>
      <c r="P518" s="10" t="s">
        <v>10</v>
      </c>
      <c r="Q518" s="10" t="s">
        <v>1309</v>
      </c>
      <c r="R518" s="10" t="s">
        <v>1309</v>
      </c>
      <c r="S518" s="9">
        <v>25</v>
      </c>
      <c r="T518" s="7" t="s">
        <v>108</v>
      </c>
    </row>
    <row r="519" spans="1:20" x14ac:dyDescent="0.25">
      <c r="A519" s="8">
        <v>7.5</v>
      </c>
      <c r="B519" s="9" t="s">
        <v>4</v>
      </c>
      <c r="C519" s="7">
        <f t="shared" si="23"/>
        <v>4.5</v>
      </c>
      <c r="D519" s="13" t="s">
        <v>78</v>
      </c>
      <c r="E519" s="10"/>
      <c r="F519" s="10"/>
      <c r="G519" s="10" t="s">
        <v>549</v>
      </c>
      <c r="H519" s="9" t="s">
        <v>4</v>
      </c>
      <c r="I519" s="8">
        <v>32</v>
      </c>
      <c r="J519" s="11">
        <v>43494.801898148151</v>
      </c>
      <c r="K519" s="11">
        <f t="shared" si="24"/>
        <v>43494</v>
      </c>
      <c r="L519" s="10" t="s">
        <v>6</v>
      </c>
      <c r="M519" s="12" t="s">
        <v>99</v>
      </c>
      <c r="N519" s="10" t="s">
        <v>8</v>
      </c>
      <c r="O519" s="10"/>
      <c r="P519" s="10" t="s">
        <v>24</v>
      </c>
      <c r="Q519" s="10" t="s">
        <v>75</v>
      </c>
      <c r="R519" s="12" t="s">
        <v>82</v>
      </c>
      <c r="S519" s="9">
        <v>25</v>
      </c>
      <c r="T519" s="7" t="s">
        <v>108</v>
      </c>
    </row>
    <row r="520" spans="1:20" x14ac:dyDescent="0.25">
      <c r="A520" s="8">
        <v>14.2</v>
      </c>
      <c r="B520" s="9" t="s">
        <v>5</v>
      </c>
      <c r="C520" s="7">
        <f t="shared" si="23"/>
        <v>11.2</v>
      </c>
      <c r="D520" s="13" t="s">
        <v>78</v>
      </c>
      <c r="E520" s="10" t="s">
        <v>669</v>
      </c>
      <c r="F520" s="10"/>
      <c r="G520" s="10" t="s">
        <v>670</v>
      </c>
      <c r="H520" s="9" t="s">
        <v>4</v>
      </c>
      <c r="I520" s="8">
        <v>31</v>
      </c>
      <c r="J520" s="11">
        <v>43500.711458333331</v>
      </c>
      <c r="K520" s="11">
        <f t="shared" si="24"/>
        <v>43500</v>
      </c>
      <c r="L520" s="10" t="s">
        <v>6</v>
      </c>
      <c r="M520" s="12" t="s">
        <v>99</v>
      </c>
      <c r="N520" s="10" t="s">
        <v>17</v>
      </c>
      <c r="O520" s="10" t="s">
        <v>96</v>
      </c>
      <c r="P520" s="10" t="s">
        <v>7</v>
      </c>
      <c r="Q520" s="10" t="s">
        <v>1309</v>
      </c>
      <c r="R520" s="10" t="s">
        <v>1309</v>
      </c>
      <c r="S520" s="9">
        <v>30</v>
      </c>
      <c r="T520" s="7" t="s">
        <v>108</v>
      </c>
    </row>
    <row r="521" spans="1:20" x14ac:dyDescent="0.25">
      <c r="A521" s="8">
        <v>4.0999999999999996</v>
      </c>
      <c r="B521" s="9" t="s">
        <v>4</v>
      </c>
      <c r="C521" s="7">
        <f t="shared" si="23"/>
        <v>1.0999999999999996</v>
      </c>
      <c r="D521" s="13" t="s">
        <v>78</v>
      </c>
      <c r="E521" s="10"/>
      <c r="F521" s="10"/>
      <c r="G521" s="10" t="s">
        <v>550</v>
      </c>
      <c r="H521" s="9" t="s">
        <v>4</v>
      </c>
      <c r="I521" s="8">
        <v>32</v>
      </c>
      <c r="J521" s="11">
        <v>43508.364965277775</v>
      </c>
      <c r="K521" s="11">
        <f t="shared" si="24"/>
        <v>43508</v>
      </c>
      <c r="L521" s="10" t="s">
        <v>6</v>
      </c>
      <c r="M521" s="12" t="s">
        <v>99</v>
      </c>
      <c r="N521" s="10" t="s">
        <v>8</v>
      </c>
      <c r="O521" s="10"/>
      <c r="P521" s="10" t="s">
        <v>24</v>
      </c>
      <c r="Q521" s="10" t="s">
        <v>75</v>
      </c>
      <c r="R521" s="12" t="s">
        <v>82</v>
      </c>
      <c r="S521" s="9">
        <v>21</v>
      </c>
      <c r="T521" s="7" t="s">
        <v>108</v>
      </c>
    </row>
    <row r="522" spans="1:20" x14ac:dyDescent="0.25">
      <c r="A522" s="8">
        <v>8.1999999999999993</v>
      </c>
      <c r="B522" s="9" t="s">
        <v>5</v>
      </c>
      <c r="C522" s="7">
        <f t="shared" si="23"/>
        <v>5.1999999999999993</v>
      </c>
      <c r="D522" s="13" t="s">
        <v>78</v>
      </c>
      <c r="E522" s="10"/>
      <c r="F522" s="10"/>
      <c r="G522" s="10"/>
      <c r="H522" s="9" t="s">
        <v>4</v>
      </c>
      <c r="I522" s="8">
        <v>32</v>
      </c>
      <c r="J522" s="11">
        <v>43514.75403935185</v>
      </c>
      <c r="K522" s="11">
        <f t="shared" si="24"/>
        <v>43514</v>
      </c>
      <c r="L522" s="10" t="s">
        <v>6</v>
      </c>
      <c r="M522" s="12" t="s">
        <v>99</v>
      </c>
      <c r="N522" s="10" t="s">
        <v>7</v>
      </c>
      <c r="O522" s="10"/>
      <c r="P522" s="10" t="s">
        <v>7</v>
      </c>
      <c r="Q522" s="10" t="s">
        <v>75</v>
      </c>
      <c r="R522" s="12" t="s">
        <v>82</v>
      </c>
      <c r="S522" s="9">
        <v>39</v>
      </c>
      <c r="T522" s="7" t="s">
        <v>108</v>
      </c>
    </row>
    <row r="523" spans="1:20" x14ac:dyDescent="0.25">
      <c r="A523" s="8">
        <v>9.4</v>
      </c>
      <c r="B523" s="9" t="s">
        <v>4</v>
      </c>
      <c r="C523" s="7">
        <f t="shared" si="23"/>
        <v>6.4</v>
      </c>
      <c r="D523" s="13" t="s">
        <v>78</v>
      </c>
      <c r="E523" s="12" t="s">
        <v>444</v>
      </c>
      <c r="F523" s="10"/>
      <c r="G523" s="10" t="s">
        <v>445</v>
      </c>
      <c r="H523" s="9" t="s">
        <v>4</v>
      </c>
      <c r="I523" s="8">
        <v>39</v>
      </c>
      <c r="J523" s="11">
        <v>43518.483657407407</v>
      </c>
      <c r="K523" s="11">
        <f t="shared" si="24"/>
        <v>43518</v>
      </c>
      <c r="L523" s="10" t="s">
        <v>6</v>
      </c>
      <c r="M523" s="12" t="s">
        <v>99</v>
      </c>
      <c r="N523" s="10" t="s">
        <v>24</v>
      </c>
      <c r="O523" s="10"/>
      <c r="P523" s="10" t="s">
        <v>24</v>
      </c>
      <c r="Q523" s="10" t="s">
        <v>75</v>
      </c>
      <c r="R523" s="12" t="s">
        <v>82</v>
      </c>
      <c r="S523" s="9">
        <v>34</v>
      </c>
      <c r="T523" s="7" t="s">
        <v>108</v>
      </c>
    </row>
    <row r="524" spans="1:20" x14ac:dyDescent="0.25">
      <c r="A524" s="8">
        <v>4.2</v>
      </c>
      <c r="B524" s="9" t="s">
        <v>5</v>
      </c>
      <c r="C524" s="7">
        <f t="shared" si="23"/>
        <v>1.2000000000000002</v>
      </c>
      <c r="D524" s="13" t="s">
        <v>78</v>
      </c>
      <c r="E524" s="10"/>
      <c r="F524" s="10"/>
      <c r="G524" s="10" t="s">
        <v>290</v>
      </c>
      <c r="H524" s="9" t="s">
        <v>5</v>
      </c>
      <c r="I524" s="8">
        <v>49</v>
      </c>
      <c r="J524" s="11">
        <v>43521.788090277776</v>
      </c>
      <c r="K524" s="11">
        <f t="shared" si="24"/>
        <v>43521</v>
      </c>
      <c r="L524" s="10" t="s">
        <v>6</v>
      </c>
      <c r="M524" s="12" t="s">
        <v>99</v>
      </c>
      <c r="N524" s="10" t="s">
        <v>8</v>
      </c>
      <c r="O524" s="10"/>
      <c r="P524" s="10" t="s">
        <v>24</v>
      </c>
      <c r="Q524" s="10" t="s">
        <v>75</v>
      </c>
      <c r="R524" s="10" t="s">
        <v>82</v>
      </c>
      <c r="S524" s="9">
        <v>54</v>
      </c>
      <c r="T524" s="7" t="s">
        <v>108</v>
      </c>
    </row>
    <row r="525" spans="1:20" x14ac:dyDescent="0.25">
      <c r="A525" s="8">
        <v>9.5</v>
      </c>
      <c r="B525" s="9" t="s">
        <v>4</v>
      </c>
      <c r="C525" s="7">
        <f t="shared" si="23"/>
        <v>6.5</v>
      </c>
      <c r="D525" s="13" t="s">
        <v>78</v>
      </c>
      <c r="E525" s="10"/>
      <c r="F525" s="10" t="s">
        <v>820</v>
      </c>
      <c r="G525" s="10" t="s">
        <v>821</v>
      </c>
      <c r="H525" s="9" t="s">
        <v>4</v>
      </c>
      <c r="I525" s="8">
        <v>32</v>
      </c>
      <c r="J525" s="11">
        <v>43524.86513888889</v>
      </c>
      <c r="K525" s="11">
        <f t="shared" si="24"/>
        <v>43524</v>
      </c>
      <c r="L525" s="10" t="s">
        <v>6</v>
      </c>
      <c r="M525" s="12" t="s">
        <v>757</v>
      </c>
      <c r="N525" s="10" t="s">
        <v>7</v>
      </c>
      <c r="O525" s="10"/>
      <c r="P525" s="10" t="s">
        <v>7</v>
      </c>
      <c r="Q525" s="10" t="s">
        <v>75</v>
      </c>
      <c r="R525" s="12" t="s">
        <v>82</v>
      </c>
      <c r="S525" s="9">
        <v>28</v>
      </c>
      <c r="T525" s="7" t="s">
        <v>108</v>
      </c>
    </row>
    <row r="526" spans="1:20" x14ac:dyDescent="0.25">
      <c r="A526" s="8">
        <v>68.8</v>
      </c>
      <c r="B526" s="9" t="s">
        <v>5</v>
      </c>
      <c r="C526" s="7">
        <f t="shared" si="23"/>
        <v>65.8</v>
      </c>
      <c r="D526" s="13" t="s">
        <v>1212</v>
      </c>
      <c r="E526" s="10"/>
      <c r="F526" s="10" t="s">
        <v>1291</v>
      </c>
      <c r="G526" s="10" t="s">
        <v>1292</v>
      </c>
      <c r="H526" s="9" t="s">
        <v>5</v>
      </c>
      <c r="I526" s="8">
        <v>37</v>
      </c>
      <c r="J526" s="11">
        <v>43529.566527777781</v>
      </c>
      <c r="K526" s="11">
        <f t="shared" si="24"/>
        <v>43529</v>
      </c>
      <c r="L526" s="10" t="s">
        <v>6</v>
      </c>
      <c r="M526" s="12" t="s">
        <v>1208</v>
      </c>
      <c r="N526" s="10" t="s">
        <v>21</v>
      </c>
      <c r="O526" s="10"/>
      <c r="P526" s="10" t="s">
        <v>1306</v>
      </c>
      <c r="Q526" s="10" t="s">
        <v>1309</v>
      </c>
      <c r="R526" s="10" t="s">
        <v>1309</v>
      </c>
      <c r="S526" s="9">
        <v>31</v>
      </c>
      <c r="T526" s="7" t="s">
        <v>108</v>
      </c>
    </row>
    <row r="527" spans="1:20" x14ac:dyDescent="0.25">
      <c r="A527" s="8">
        <v>16.7</v>
      </c>
      <c r="B527" s="9" t="s">
        <v>5</v>
      </c>
      <c r="C527" s="7">
        <f t="shared" si="23"/>
        <v>13.7</v>
      </c>
      <c r="D527" s="13" t="s">
        <v>78</v>
      </c>
      <c r="E527" s="10" t="s">
        <v>107</v>
      </c>
      <c r="F527" s="10"/>
      <c r="G527" s="10"/>
      <c r="H527" s="9" t="s">
        <v>5</v>
      </c>
      <c r="I527" s="8">
        <v>49</v>
      </c>
      <c r="J527" s="11">
        <v>43534.428842592592</v>
      </c>
      <c r="K527" s="11">
        <f t="shared" si="24"/>
        <v>43534</v>
      </c>
      <c r="L527" s="10" t="s">
        <v>6</v>
      </c>
      <c r="M527" s="12" t="s">
        <v>99</v>
      </c>
      <c r="N527" s="10" t="s">
        <v>32</v>
      </c>
      <c r="O527" s="10" t="s">
        <v>199</v>
      </c>
      <c r="P527" s="10" t="s">
        <v>199</v>
      </c>
      <c r="Q527" s="10" t="s">
        <v>1309</v>
      </c>
      <c r="R527" s="10" t="s">
        <v>1309</v>
      </c>
      <c r="S527" s="9">
        <v>49</v>
      </c>
      <c r="T527" s="7" t="s">
        <v>108</v>
      </c>
    </row>
    <row r="528" spans="1:20" x14ac:dyDescent="0.25">
      <c r="A528" s="8">
        <v>12.2</v>
      </c>
      <c r="B528" s="9" t="s">
        <v>5</v>
      </c>
      <c r="C528" s="7">
        <f t="shared" si="23"/>
        <v>9.1999999999999993</v>
      </c>
      <c r="D528" s="13" t="s">
        <v>78</v>
      </c>
      <c r="E528" s="10" t="s">
        <v>291</v>
      </c>
      <c r="F528" s="10"/>
      <c r="G528" s="10" t="s">
        <v>292</v>
      </c>
      <c r="H528" s="9" t="s">
        <v>5</v>
      </c>
      <c r="I528" s="8">
        <v>49</v>
      </c>
      <c r="J528" s="11">
        <v>43537.297199074077</v>
      </c>
      <c r="K528" s="11">
        <f t="shared" si="24"/>
        <v>43537</v>
      </c>
      <c r="L528" s="10" t="s">
        <v>6</v>
      </c>
      <c r="M528" s="12" t="s">
        <v>99</v>
      </c>
      <c r="N528" s="10" t="s">
        <v>23</v>
      </c>
      <c r="O528" s="10"/>
      <c r="P528" s="10" t="s">
        <v>24</v>
      </c>
      <c r="Q528" s="10" t="s">
        <v>75</v>
      </c>
      <c r="R528" s="10" t="s">
        <v>82</v>
      </c>
      <c r="S528" s="9">
        <v>34</v>
      </c>
      <c r="T528" s="7" t="s">
        <v>108</v>
      </c>
    </row>
    <row r="529" spans="1:20" x14ac:dyDescent="0.25">
      <c r="A529" s="8">
        <v>37.5</v>
      </c>
      <c r="B529" s="9" t="s">
        <v>4</v>
      </c>
      <c r="C529" s="7">
        <f t="shared" si="23"/>
        <v>34.5</v>
      </c>
      <c r="D529" s="13" t="s">
        <v>78</v>
      </c>
      <c r="E529" s="10" t="s">
        <v>118</v>
      </c>
      <c r="F529" s="10"/>
      <c r="G529" s="10" t="s">
        <v>119</v>
      </c>
      <c r="H529" s="9" t="s">
        <v>4</v>
      </c>
      <c r="I529" s="8">
        <v>37</v>
      </c>
      <c r="J529" s="11">
        <v>43541.394444444442</v>
      </c>
      <c r="K529" s="11">
        <f t="shared" si="24"/>
        <v>43541</v>
      </c>
      <c r="L529" s="10" t="s">
        <v>6</v>
      </c>
      <c r="M529" s="12" t="s">
        <v>99</v>
      </c>
      <c r="N529" s="10" t="s">
        <v>24</v>
      </c>
      <c r="O529" s="10"/>
      <c r="P529" s="10" t="s">
        <v>24</v>
      </c>
      <c r="Q529" s="10" t="s">
        <v>75</v>
      </c>
      <c r="R529" s="12" t="s">
        <v>82</v>
      </c>
      <c r="S529" s="9">
        <v>33</v>
      </c>
      <c r="T529" s="7" t="s">
        <v>108</v>
      </c>
    </row>
    <row r="530" spans="1:20" x14ac:dyDescent="0.25">
      <c r="A530" s="8">
        <v>13.5</v>
      </c>
      <c r="B530" s="9" t="s">
        <v>5</v>
      </c>
      <c r="C530" s="7">
        <f t="shared" si="23"/>
        <v>10.5</v>
      </c>
      <c r="D530" s="13" t="s">
        <v>78</v>
      </c>
      <c r="E530" s="12" t="s">
        <v>120</v>
      </c>
      <c r="F530" s="10"/>
      <c r="G530" s="10" t="s">
        <v>121</v>
      </c>
      <c r="H530" s="9" t="s">
        <v>4</v>
      </c>
      <c r="I530" s="8">
        <v>37</v>
      </c>
      <c r="J530" s="11">
        <v>43543.538344907407</v>
      </c>
      <c r="K530" s="11">
        <f t="shared" si="24"/>
        <v>43543</v>
      </c>
      <c r="L530" s="10" t="s">
        <v>6</v>
      </c>
      <c r="M530" s="12" t="s">
        <v>99</v>
      </c>
      <c r="N530" s="10" t="s">
        <v>24</v>
      </c>
      <c r="O530" s="10"/>
      <c r="P530" s="10" t="s">
        <v>24</v>
      </c>
      <c r="Q530" s="10" t="s">
        <v>75</v>
      </c>
      <c r="R530" s="12" t="s">
        <v>82</v>
      </c>
      <c r="S530" s="9">
        <v>15</v>
      </c>
      <c r="T530" s="7" t="s">
        <v>108</v>
      </c>
    </row>
    <row r="531" spans="1:20" x14ac:dyDescent="0.25">
      <c r="A531" s="8">
        <v>8.8000000000000007</v>
      </c>
      <c r="B531" s="9" t="s">
        <v>4</v>
      </c>
      <c r="C531" s="7">
        <f t="shared" si="23"/>
        <v>5.8000000000000007</v>
      </c>
      <c r="D531" s="13" t="s">
        <v>78</v>
      </c>
      <c r="E531" s="10" t="s">
        <v>293</v>
      </c>
      <c r="F531" s="10"/>
      <c r="G531" s="10" t="s">
        <v>294</v>
      </c>
      <c r="H531" s="9" t="s">
        <v>5</v>
      </c>
      <c r="I531" s="8">
        <v>49</v>
      </c>
      <c r="J531" s="11">
        <v>43546.590509259258</v>
      </c>
      <c r="K531" s="11">
        <f t="shared" si="24"/>
        <v>43546</v>
      </c>
      <c r="L531" s="10" t="s">
        <v>6</v>
      </c>
      <c r="M531" s="12" t="s">
        <v>99</v>
      </c>
      <c r="N531" s="10" t="s">
        <v>24</v>
      </c>
      <c r="O531" s="10"/>
      <c r="P531" s="10" t="s">
        <v>24</v>
      </c>
      <c r="Q531" s="10" t="s">
        <v>75</v>
      </c>
      <c r="R531" s="10" t="s">
        <v>82</v>
      </c>
      <c r="S531" s="9">
        <v>20</v>
      </c>
      <c r="T531" s="7" t="s">
        <v>108</v>
      </c>
    </row>
    <row r="532" spans="1:20" x14ac:dyDescent="0.25">
      <c r="A532" s="8">
        <v>6.9</v>
      </c>
      <c r="B532" s="9" t="s">
        <v>5</v>
      </c>
      <c r="C532" s="7">
        <f t="shared" si="23"/>
        <v>3.9000000000000004</v>
      </c>
      <c r="D532" s="13" t="s">
        <v>78</v>
      </c>
      <c r="E532" s="10"/>
      <c r="F532" s="10"/>
      <c r="G532" s="10" t="s">
        <v>446</v>
      </c>
      <c r="H532" s="9" t="s">
        <v>4</v>
      </c>
      <c r="I532" s="8">
        <v>39</v>
      </c>
      <c r="J532" s="11">
        <v>43549.786006944443</v>
      </c>
      <c r="K532" s="11">
        <f t="shared" si="24"/>
        <v>43549</v>
      </c>
      <c r="L532" s="10" t="s">
        <v>6</v>
      </c>
      <c r="M532" s="12" t="s">
        <v>99</v>
      </c>
      <c r="N532" s="10" t="s">
        <v>35</v>
      </c>
      <c r="O532" s="10" t="s">
        <v>13</v>
      </c>
      <c r="P532" s="10" t="s">
        <v>13</v>
      </c>
      <c r="Q532" s="10" t="s">
        <v>1309</v>
      </c>
      <c r="R532" s="10" t="s">
        <v>1309</v>
      </c>
      <c r="S532" s="9">
        <v>39</v>
      </c>
      <c r="T532" s="7" t="s">
        <v>108</v>
      </c>
    </row>
    <row r="533" spans="1:20" x14ac:dyDescent="0.25">
      <c r="A533" s="8">
        <v>35</v>
      </c>
      <c r="B533" s="9" t="s">
        <v>4</v>
      </c>
      <c r="C533" s="7">
        <f t="shared" si="23"/>
        <v>32</v>
      </c>
      <c r="D533" s="13" t="s">
        <v>78</v>
      </c>
      <c r="E533" s="10" t="s">
        <v>1159</v>
      </c>
      <c r="F533" s="10"/>
      <c r="G533" s="10" t="s">
        <v>1160</v>
      </c>
      <c r="H533" s="9" t="s">
        <v>5</v>
      </c>
      <c r="I533" s="8">
        <v>49</v>
      </c>
      <c r="J533" s="11">
        <v>43552.444398148145</v>
      </c>
      <c r="K533" s="11">
        <f t="shared" si="24"/>
        <v>43552</v>
      </c>
      <c r="L533" s="10" t="s">
        <v>6</v>
      </c>
      <c r="M533" s="12" t="s">
        <v>1136</v>
      </c>
      <c r="N533" s="10" t="s">
        <v>876</v>
      </c>
      <c r="O533" s="10" t="s">
        <v>113</v>
      </c>
      <c r="P533" s="10" t="s">
        <v>24</v>
      </c>
      <c r="Q533" s="10" t="s">
        <v>75</v>
      </c>
      <c r="R533" s="10" t="s">
        <v>82</v>
      </c>
      <c r="S533" s="9">
        <v>45</v>
      </c>
      <c r="T533" s="7" t="s">
        <v>108</v>
      </c>
    </row>
    <row r="534" spans="1:20" x14ac:dyDescent="0.25">
      <c r="A534" s="8">
        <v>43.4</v>
      </c>
      <c r="B534" s="9" t="s">
        <v>5</v>
      </c>
      <c r="C534" s="7">
        <f t="shared" si="23"/>
        <v>40.4</v>
      </c>
      <c r="D534" s="13" t="s">
        <v>78</v>
      </c>
      <c r="E534" s="10" t="s">
        <v>851</v>
      </c>
      <c r="F534" s="10"/>
      <c r="G534" s="10" t="s">
        <v>852</v>
      </c>
      <c r="H534" s="9" t="s">
        <v>5</v>
      </c>
      <c r="I534" s="8">
        <v>49</v>
      </c>
      <c r="J534" s="11">
        <v>43556.32953703704</v>
      </c>
      <c r="K534" s="11">
        <f t="shared" si="24"/>
        <v>43556</v>
      </c>
      <c r="L534" s="10" t="s">
        <v>6</v>
      </c>
      <c r="M534" s="12" t="s">
        <v>757</v>
      </c>
      <c r="N534" s="10" t="s">
        <v>23</v>
      </c>
      <c r="O534" s="10" t="s">
        <v>113</v>
      </c>
      <c r="P534" s="10" t="s">
        <v>24</v>
      </c>
      <c r="Q534" s="10" t="s">
        <v>75</v>
      </c>
      <c r="R534" s="10" t="s">
        <v>82</v>
      </c>
      <c r="S534" s="9">
        <v>36</v>
      </c>
      <c r="T534" s="7" t="s">
        <v>108</v>
      </c>
    </row>
    <row r="535" spans="1:20" x14ac:dyDescent="0.25">
      <c r="A535" s="8">
        <v>16.5</v>
      </c>
      <c r="B535" s="9" t="s">
        <v>5</v>
      </c>
      <c r="C535" s="7">
        <f t="shared" si="23"/>
        <v>13.5</v>
      </c>
      <c r="D535" s="13" t="s">
        <v>78</v>
      </c>
      <c r="E535" s="10" t="s">
        <v>1167</v>
      </c>
      <c r="F535" s="10"/>
      <c r="G535" s="10" t="s">
        <v>1168</v>
      </c>
      <c r="H535" s="9" t="s">
        <v>5</v>
      </c>
      <c r="I535" s="8">
        <v>49</v>
      </c>
      <c r="J535" s="11">
        <v>43561.455474537041</v>
      </c>
      <c r="K535" s="11">
        <f t="shared" si="24"/>
        <v>43561</v>
      </c>
      <c r="L535" s="10" t="s">
        <v>6</v>
      </c>
      <c r="M535" s="12" t="s">
        <v>1136</v>
      </c>
      <c r="N535" s="10" t="s">
        <v>21</v>
      </c>
      <c r="O535" s="10"/>
      <c r="P535" s="10" t="s">
        <v>1306</v>
      </c>
      <c r="Q535" s="10" t="s">
        <v>75</v>
      </c>
      <c r="R535" s="10" t="s">
        <v>82</v>
      </c>
      <c r="S535" s="9">
        <v>55</v>
      </c>
      <c r="T535" s="7" t="s">
        <v>108</v>
      </c>
    </row>
    <row r="536" spans="1:20" x14ac:dyDescent="0.25">
      <c r="A536" s="8">
        <v>6.3</v>
      </c>
      <c r="B536" s="9" t="s">
        <v>4</v>
      </c>
      <c r="C536" s="7">
        <f t="shared" si="23"/>
        <v>3.3</v>
      </c>
      <c r="D536" s="13" t="s">
        <v>78</v>
      </c>
      <c r="E536" s="10"/>
      <c r="F536" s="10"/>
      <c r="G536" s="10" t="s">
        <v>295</v>
      </c>
      <c r="H536" s="9" t="s">
        <v>5</v>
      </c>
      <c r="I536" s="8">
        <v>49</v>
      </c>
      <c r="J536" s="11">
        <v>43563.731458333335</v>
      </c>
      <c r="K536" s="11">
        <f t="shared" si="24"/>
        <v>43563</v>
      </c>
      <c r="L536" s="10" t="s">
        <v>6</v>
      </c>
      <c r="M536" s="12" t="s">
        <v>99</v>
      </c>
      <c r="N536" s="10" t="s">
        <v>24</v>
      </c>
      <c r="O536" s="10"/>
      <c r="P536" s="10" t="s">
        <v>24</v>
      </c>
      <c r="Q536" s="10" t="s">
        <v>75</v>
      </c>
      <c r="R536" s="10" t="s">
        <v>82</v>
      </c>
      <c r="S536" s="9">
        <v>47</v>
      </c>
      <c r="T536" s="7" t="s">
        <v>108</v>
      </c>
    </row>
    <row r="537" spans="1:20" x14ac:dyDescent="0.25">
      <c r="A537" s="8">
        <v>8.6</v>
      </c>
      <c r="B537" s="9" t="s">
        <v>4</v>
      </c>
      <c r="C537" s="7">
        <f t="shared" si="23"/>
        <v>5.6</v>
      </c>
      <c r="D537" s="13" t="s">
        <v>78</v>
      </c>
      <c r="E537" s="12" t="s">
        <v>296</v>
      </c>
      <c r="F537" s="12" t="s">
        <v>297</v>
      </c>
      <c r="G537" s="10"/>
      <c r="H537" s="9" t="s">
        <v>5</v>
      </c>
      <c r="I537" s="8">
        <v>49</v>
      </c>
      <c r="J537" s="11">
        <v>43565.525960648149</v>
      </c>
      <c r="K537" s="11">
        <f t="shared" si="24"/>
        <v>43565</v>
      </c>
      <c r="L537" s="10" t="s">
        <v>6</v>
      </c>
      <c r="M537" s="12" t="s">
        <v>99</v>
      </c>
      <c r="N537" s="10" t="s">
        <v>298</v>
      </c>
      <c r="O537" s="10" t="s">
        <v>13</v>
      </c>
      <c r="P537" s="10" t="s">
        <v>13</v>
      </c>
      <c r="Q537" s="10" t="s">
        <v>75</v>
      </c>
      <c r="R537" s="10" t="s">
        <v>82</v>
      </c>
      <c r="S537" s="9">
        <v>38</v>
      </c>
      <c r="T537" s="7" t="s">
        <v>108</v>
      </c>
    </row>
    <row r="538" spans="1:20" x14ac:dyDescent="0.25">
      <c r="A538" s="8">
        <v>12.6</v>
      </c>
      <c r="B538" s="9" t="s">
        <v>4</v>
      </c>
      <c r="C538" s="7">
        <f t="shared" si="23"/>
        <v>9.6</v>
      </c>
      <c r="D538" s="13" t="s">
        <v>78</v>
      </c>
      <c r="E538" s="12" t="s">
        <v>491</v>
      </c>
      <c r="F538" s="10"/>
      <c r="G538" s="10" t="s">
        <v>492</v>
      </c>
      <c r="H538" s="9" t="s">
        <v>4</v>
      </c>
      <c r="I538" s="8">
        <v>34</v>
      </c>
      <c r="J538" s="11">
        <v>43570.701886574076</v>
      </c>
      <c r="K538" s="11">
        <f t="shared" si="24"/>
        <v>43570</v>
      </c>
      <c r="L538" s="10" t="s">
        <v>6</v>
      </c>
      <c r="M538" s="12" t="s">
        <v>99</v>
      </c>
      <c r="N538" s="10" t="s">
        <v>7</v>
      </c>
      <c r="O538" s="10"/>
      <c r="P538" s="10" t="s">
        <v>7</v>
      </c>
      <c r="Q538" s="10" t="s">
        <v>75</v>
      </c>
      <c r="R538" s="12" t="s">
        <v>82</v>
      </c>
      <c r="S538" s="9">
        <v>36</v>
      </c>
      <c r="T538" s="7" t="s">
        <v>108</v>
      </c>
    </row>
    <row r="539" spans="1:20" x14ac:dyDescent="0.25">
      <c r="A539" s="8">
        <v>36.4</v>
      </c>
      <c r="B539" s="9" t="s">
        <v>5</v>
      </c>
      <c r="C539" s="7">
        <f t="shared" si="23"/>
        <v>33.4</v>
      </c>
      <c r="D539" s="13" t="s">
        <v>78</v>
      </c>
      <c r="E539" s="10" t="s">
        <v>1161</v>
      </c>
      <c r="F539" s="10"/>
      <c r="G539" s="10" t="s">
        <v>1162</v>
      </c>
      <c r="H539" s="9" t="s">
        <v>5</v>
      </c>
      <c r="I539" s="8">
        <v>49</v>
      </c>
      <c r="J539" s="11">
        <v>43574.379317129627</v>
      </c>
      <c r="K539" s="11">
        <f t="shared" si="24"/>
        <v>43574</v>
      </c>
      <c r="L539" s="10" t="s">
        <v>6</v>
      </c>
      <c r="M539" s="12" t="s">
        <v>1136</v>
      </c>
      <c r="N539" s="10" t="s">
        <v>1163</v>
      </c>
      <c r="O539" s="10" t="s">
        <v>113</v>
      </c>
      <c r="P539" s="10" t="s">
        <v>24</v>
      </c>
      <c r="Q539" s="10" t="s">
        <v>75</v>
      </c>
      <c r="R539" s="10" t="s">
        <v>82</v>
      </c>
      <c r="S539" s="9">
        <v>28</v>
      </c>
      <c r="T539" s="7" t="s">
        <v>108</v>
      </c>
    </row>
    <row r="540" spans="1:20" x14ac:dyDescent="0.25">
      <c r="A540" s="8">
        <v>33</v>
      </c>
      <c r="B540" s="9" t="s">
        <v>4</v>
      </c>
      <c r="C540" s="7">
        <f t="shared" si="23"/>
        <v>30</v>
      </c>
      <c r="D540" s="13" t="s">
        <v>166</v>
      </c>
      <c r="E540" s="12" t="s">
        <v>1286</v>
      </c>
      <c r="F540" s="10"/>
      <c r="G540" s="10"/>
      <c r="H540" s="9" t="s">
        <v>4</v>
      </c>
      <c r="I540" s="8">
        <v>31</v>
      </c>
      <c r="J540" s="11">
        <v>43577.547025462962</v>
      </c>
      <c r="K540" s="11">
        <f t="shared" si="24"/>
        <v>43577</v>
      </c>
      <c r="L540" s="10" t="s">
        <v>6</v>
      </c>
      <c r="M540" s="12" t="s">
        <v>1208</v>
      </c>
      <c r="N540" s="10" t="s">
        <v>20</v>
      </c>
      <c r="O540" s="12" t="s">
        <v>129</v>
      </c>
      <c r="P540" s="12" t="s">
        <v>129</v>
      </c>
      <c r="Q540" s="10" t="s">
        <v>75</v>
      </c>
      <c r="R540" s="12" t="s">
        <v>764</v>
      </c>
      <c r="S540" s="9">
        <v>39</v>
      </c>
      <c r="T540" s="7" t="s">
        <v>108</v>
      </c>
    </row>
    <row r="541" spans="1:20" x14ac:dyDescent="0.25">
      <c r="A541" s="8">
        <v>10.199999999999999</v>
      </c>
      <c r="B541" s="9" t="s">
        <v>4</v>
      </c>
      <c r="C541" s="7">
        <f t="shared" si="23"/>
        <v>7.1999999999999993</v>
      </c>
      <c r="D541" s="13" t="s">
        <v>78</v>
      </c>
      <c r="E541" s="12" t="s">
        <v>818</v>
      </c>
      <c r="F541" s="10"/>
      <c r="G541" s="10"/>
      <c r="H541" s="9" t="s">
        <v>5</v>
      </c>
      <c r="I541" s="8">
        <v>33</v>
      </c>
      <c r="J541" s="11">
        <v>43582.377291666664</v>
      </c>
      <c r="K541" s="11">
        <f t="shared" si="24"/>
        <v>43582</v>
      </c>
      <c r="L541" s="10" t="s">
        <v>6</v>
      </c>
      <c r="M541" s="12" t="s">
        <v>757</v>
      </c>
      <c r="N541" s="12" t="s">
        <v>819</v>
      </c>
      <c r="O541" s="12"/>
      <c r="P541" s="12" t="s">
        <v>819</v>
      </c>
      <c r="Q541" s="10" t="s">
        <v>75</v>
      </c>
      <c r="R541" s="12" t="s">
        <v>82</v>
      </c>
      <c r="S541" s="9">
        <v>34</v>
      </c>
      <c r="T541" s="7" t="s">
        <v>108</v>
      </c>
    </row>
    <row r="542" spans="1:20" x14ac:dyDescent="0.25">
      <c r="A542" s="8">
        <v>4.5</v>
      </c>
      <c r="B542" s="9" t="s">
        <v>4</v>
      </c>
      <c r="C542" s="7">
        <f t="shared" ref="C542:C573" si="25">A542-3</f>
        <v>1.5</v>
      </c>
      <c r="D542" s="13" t="s">
        <v>78</v>
      </c>
      <c r="E542" s="10"/>
      <c r="F542" s="10"/>
      <c r="G542" s="10" t="s">
        <v>600</v>
      </c>
      <c r="H542" s="9" t="s">
        <v>5</v>
      </c>
      <c r="I542" s="8">
        <v>49</v>
      </c>
      <c r="J542" s="11">
        <v>43584.748761574076</v>
      </c>
      <c r="K542" s="11">
        <f t="shared" si="24"/>
        <v>43584</v>
      </c>
      <c r="L542" s="10" t="s">
        <v>6</v>
      </c>
      <c r="M542" s="12" t="s">
        <v>99</v>
      </c>
      <c r="N542" s="10" t="s">
        <v>21</v>
      </c>
      <c r="O542" s="10"/>
      <c r="P542" s="10" t="s">
        <v>1306</v>
      </c>
      <c r="Q542" s="10" t="s">
        <v>75</v>
      </c>
      <c r="R542" s="10" t="s">
        <v>82</v>
      </c>
      <c r="S542" s="9">
        <v>37</v>
      </c>
      <c r="T542" s="7" t="s">
        <v>108</v>
      </c>
    </row>
    <row r="543" spans="1:20" x14ac:dyDescent="0.25">
      <c r="A543" s="8">
        <v>11.6</v>
      </c>
      <c r="B543" s="9" t="s">
        <v>5</v>
      </c>
      <c r="C543" s="7">
        <f t="shared" si="25"/>
        <v>8.6</v>
      </c>
      <c r="D543" s="13" t="s">
        <v>78</v>
      </c>
      <c r="E543" s="12" t="s">
        <v>1196</v>
      </c>
      <c r="F543" s="10"/>
      <c r="G543" s="10"/>
      <c r="H543" s="9" t="s">
        <v>5</v>
      </c>
      <c r="I543" s="8">
        <v>33</v>
      </c>
      <c r="J543" s="11">
        <v>43587.845717592594</v>
      </c>
      <c r="K543" s="11">
        <f t="shared" si="24"/>
        <v>43587</v>
      </c>
      <c r="L543" s="10" t="s">
        <v>6</v>
      </c>
      <c r="M543" s="12" t="s">
        <v>1037</v>
      </c>
      <c r="N543" s="10" t="s">
        <v>1197</v>
      </c>
      <c r="O543" s="10" t="s">
        <v>55</v>
      </c>
      <c r="P543" s="10" t="s">
        <v>55</v>
      </c>
      <c r="Q543" s="10" t="s">
        <v>1309</v>
      </c>
      <c r="R543" s="10" t="s">
        <v>1309</v>
      </c>
      <c r="S543" s="9">
        <v>22</v>
      </c>
      <c r="T543" s="7" t="s">
        <v>108</v>
      </c>
    </row>
    <row r="544" spans="1:20" x14ac:dyDescent="0.25">
      <c r="A544" s="8">
        <v>8.6999999999999993</v>
      </c>
      <c r="B544" s="9" t="s">
        <v>4</v>
      </c>
      <c r="C544" s="7">
        <f t="shared" si="25"/>
        <v>5.6999999999999993</v>
      </c>
      <c r="D544" s="13" t="s">
        <v>78</v>
      </c>
      <c r="E544" s="10" t="s">
        <v>291</v>
      </c>
      <c r="F544" s="10"/>
      <c r="G544" s="10" t="s">
        <v>1135</v>
      </c>
      <c r="H544" s="9" t="s">
        <v>5</v>
      </c>
      <c r="I544" s="8">
        <v>49</v>
      </c>
      <c r="J544" s="11">
        <v>43594.432129629633</v>
      </c>
      <c r="K544" s="11">
        <f t="shared" si="24"/>
        <v>43594</v>
      </c>
      <c r="L544" s="10" t="s">
        <v>6</v>
      </c>
      <c r="M544" s="12" t="s">
        <v>1136</v>
      </c>
      <c r="N544" s="10" t="s">
        <v>7</v>
      </c>
      <c r="O544" s="10"/>
      <c r="P544" s="10" t="s">
        <v>7</v>
      </c>
      <c r="Q544" s="10" t="s">
        <v>75</v>
      </c>
      <c r="R544" s="10" t="s">
        <v>82</v>
      </c>
      <c r="S544" s="9">
        <v>13</v>
      </c>
      <c r="T544" s="7" t="s">
        <v>108</v>
      </c>
    </row>
    <row r="545" spans="1:20" x14ac:dyDescent="0.25">
      <c r="A545" s="8">
        <v>8</v>
      </c>
      <c r="B545" s="9" t="s">
        <v>4</v>
      </c>
      <c r="C545" s="7">
        <f t="shared" si="25"/>
        <v>5</v>
      </c>
      <c r="D545" s="13" t="s">
        <v>78</v>
      </c>
      <c r="E545" s="10"/>
      <c r="F545" s="10"/>
      <c r="G545" s="10" t="s">
        <v>463</v>
      </c>
      <c r="H545" s="9" t="s">
        <v>5</v>
      </c>
      <c r="I545" s="8">
        <v>37</v>
      </c>
      <c r="J545" s="11">
        <v>43599.857847222222</v>
      </c>
      <c r="K545" s="11">
        <f t="shared" si="24"/>
        <v>43599</v>
      </c>
      <c r="L545" s="10" t="s">
        <v>6</v>
      </c>
      <c r="M545" s="12" t="s">
        <v>99</v>
      </c>
      <c r="N545" s="10" t="s">
        <v>48</v>
      </c>
      <c r="O545" s="10"/>
      <c r="P545" s="10" t="s">
        <v>55</v>
      </c>
      <c r="Q545" s="10" t="s">
        <v>1309</v>
      </c>
      <c r="R545" s="10" t="s">
        <v>1309</v>
      </c>
      <c r="S545" s="9">
        <v>41</v>
      </c>
      <c r="T545" s="7" t="s">
        <v>108</v>
      </c>
    </row>
    <row r="546" spans="1:20" x14ac:dyDescent="0.25">
      <c r="A546" s="8">
        <v>12.2</v>
      </c>
      <c r="B546" s="9" t="s">
        <v>5</v>
      </c>
      <c r="C546" s="7">
        <f t="shared" si="25"/>
        <v>9.1999999999999993</v>
      </c>
      <c r="D546" s="13" t="s">
        <v>78</v>
      </c>
      <c r="E546" s="10"/>
      <c r="F546" s="10" t="s">
        <v>462</v>
      </c>
      <c r="G546" s="10"/>
      <c r="H546" s="9" t="s">
        <v>5</v>
      </c>
      <c r="I546" s="8">
        <v>37</v>
      </c>
      <c r="J546" s="11">
        <v>43605.823171296295</v>
      </c>
      <c r="K546" s="11">
        <f t="shared" si="24"/>
        <v>43605</v>
      </c>
      <c r="L546" s="10" t="s">
        <v>6</v>
      </c>
      <c r="M546" s="12" t="s">
        <v>99</v>
      </c>
      <c r="N546" s="10" t="s">
        <v>40</v>
      </c>
      <c r="O546" s="10"/>
      <c r="P546" s="10" t="s">
        <v>199</v>
      </c>
      <c r="Q546" s="10" t="s">
        <v>1309</v>
      </c>
      <c r="R546" s="10" t="s">
        <v>1309</v>
      </c>
      <c r="S546" s="9">
        <v>23</v>
      </c>
      <c r="T546" s="7" t="s">
        <v>108</v>
      </c>
    </row>
    <row r="547" spans="1:20" x14ac:dyDescent="0.25">
      <c r="A547" s="8">
        <v>9.6999999999999993</v>
      </c>
      <c r="B547" s="9" t="s">
        <v>5</v>
      </c>
      <c r="C547" s="7">
        <f t="shared" si="25"/>
        <v>6.6999999999999993</v>
      </c>
      <c r="D547" s="13" t="s">
        <v>78</v>
      </c>
      <c r="E547" s="12" t="s">
        <v>618</v>
      </c>
      <c r="F547" s="10"/>
      <c r="G547" s="10" t="s">
        <v>619</v>
      </c>
      <c r="H547" s="9" t="s">
        <v>5</v>
      </c>
      <c r="I547" s="8">
        <v>49</v>
      </c>
      <c r="J547" s="11">
        <v>43612.827418981484</v>
      </c>
      <c r="K547" s="11">
        <f t="shared" si="24"/>
        <v>43612</v>
      </c>
      <c r="L547" s="10" t="s">
        <v>6</v>
      </c>
      <c r="M547" s="12" t="s">
        <v>99</v>
      </c>
      <c r="N547" s="10" t="s">
        <v>21</v>
      </c>
      <c r="O547" s="10"/>
      <c r="P547" s="10" t="s">
        <v>1306</v>
      </c>
      <c r="Q547" s="10" t="s">
        <v>75</v>
      </c>
      <c r="R547" s="10" t="s">
        <v>82</v>
      </c>
      <c r="S547" s="9">
        <v>26</v>
      </c>
      <c r="T547" s="7" t="s">
        <v>108</v>
      </c>
    </row>
    <row r="548" spans="1:20" x14ac:dyDescent="0.25">
      <c r="A548" s="8">
        <v>28.8</v>
      </c>
      <c r="B548" s="9" t="s">
        <v>4</v>
      </c>
      <c r="C548" s="7">
        <f t="shared" si="25"/>
        <v>25.8</v>
      </c>
      <c r="D548" s="13" t="s">
        <v>78</v>
      </c>
      <c r="E548" s="10" t="s">
        <v>962</v>
      </c>
      <c r="F548" s="10"/>
      <c r="G548" s="10" t="s">
        <v>963</v>
      </c>
      <c r="H548" s="9" t="s">
        <v>4</v>
      </c>
      <c r="I548" s="8">
        <v>34</v>
      </c>
      <c r="J548" s="11">
        <v>43624.583032407405</v>
      </c>
      <c r="K548" s="11">
        <f t="shared" si="24"/>
        <v>43624</v>
      </c>
      <c r="L548" s="10" t="s">
        <v>6</v>
      </c>
      <c r="M548" s="12" t="s">
        <v>757</v>
      </c>
      <c r="N548" s="10" t="s">
        <v>7</v>
      </c>
      <c r="O548" s="10"/>
      <c r="P548" s="10" t="s">
        <v>7</v>
      </c>
      <c r="Q548" s="10" t="s">
        <v>75</v>
      </c>
      <c r="R548" s="12" t="s">
        <v>82</v>
      </c>
      <c r="S548" s="9">
        <v>16</v>
      </c>
      <c r="T548" s="7" t="s">
        <v>108</v>
      </c>
    </row>
    <row r="549" spans="1:20" x14ac:dyDescent="0.25">
      <c r="A549" s="8">
        <v>6.1</v>
      </c>
      <c r="B549" s="9" t="s">
        <v>4</v>
      </c>
      <c r="C549" s="7">
        <f t="shared" si="25"/>
        <v>3.0999999999999996</v>
      </c>
      <c r="D549" s="13" t="s">
        <v>78</v>
      </c>
      <c r="E549" s="10"/>
      <c r="F549" s="10"/>
      <c r="G549" s="12" t="s">
        <v>447</v>
      </c>
      <c r="H549" s="9" t="s">
        <v>4</v>
      </c>
      <c r="I549" s="8">
        <v>39</v>
      </c>
      <c r="J549" s="11">
        <v>43628.847129629627</v>
      </c>
      <c r="K549" s="11">
        <f t="shared" si="24"/>
        <v>43628</v>
      </c>
      <c r="L549" s="10" t="s">
        <v>6</v>
      </c>
      <c r="M549" s="12" t="s">
        <v>99</v>
      </c>
      <c r="N549" s="10" t="s">
        <v>24</v>
      </c>
      <c r="O549" s="10"/>
      <c r="P549" s="10" t="s">
        <v>24</v>
      </c>
      <c r="Q549" s="10" t="s">
        <v>1309</v>
      </c>
      <c r="R549" s="10" t="s">
        <v>1309</v>
      </c>
      <c r="S549" s="9">
        <v>33</v>
      </c>
      <c r="T549" s="7" t="s">
        <v>108</v>
      </c>
    </row>
    <row r="550" spans="1:20" x14ac:dyDescent="0.25">
      <c r="A550" s="8">
        <v>12.8</v>
      </c>
      <c r="B550" s="9" t="s">
        <v>4</v>
      </c>
      <c r="C550" s="7">
        <f t="shared" si="25"/>
        <v>9.8000000000000007</v>
      </c>
      <c r="D550" s="13" t="s">
        <v>78</v>
      </c>
      <c r="E550" s="10" t="s">
        <v>513</v>
      </c>
      <c r="F550" s="10"/>
      <c r="G550" s="10"/>
      <c r="H550" s="9" t="s">
        <v>5</v>
      </c>
      <c r="I550" s="8">
        <v>33</v>
      </c>
      <c r="J550" s="11">
        <v>43634.828368055554</v>
      </c>
      <c r="K550" s="11">
        <f t="shared" si="24"/>
        <v>43634</v>
      </c>
      <c r="L550" s="10" t="s">
        <v>6</v>
      </c>
      <c r="M550" s="12" t="s">
        <v>99</v>
      </c>
      <c r="N550" s="10" t="s">
        <v>32</v>
      </c>
      <c r="O550" s="10"/>
      <c r="P550" s="10" t="s">
        <v>199</v>
      </c>
      <c r="Q550" s="10" t="s">
        <v>75</v>
      </c>
      <c r="R550" s="12" t="s">
        <v>82</v>
      </c>
      <c r="S550" s="9">
        <v>24</v>
      </c>
      <c r="T550" s="7" t="s">
        <v>108</v>
      </c>
    </row>
    <row r="551" spans="1:20" x14ac:dyDescent="0.25">
      <c r="A551" s="8">
        <v>4</v>
      </c>
      <c r="B551" s="9" t="s">
        <v>4</v>
      </c>
      <c r="C551" s="7">
        <f t="shared" si="25"/>
        <v>1</v>
      </c>
      <c r="D551" s="13" t="s">
        <v>78</v>
      </c>
      <c r="E551" s="10"/>
      <c r="F551" s="10"/>
      <c r="G551" s="10"/>
      <c r="H551" s="9" t="s">
        <v>4</v>
      </c>
      <c r="I551" s="8">
        <v>32</v>
      </c>
      <c r="J551" s="11">
        <v>43642.553391203706</v>
      </c>
      <c r="K551" s="11">
        <f t="shared" si="24"/>
        <v>43642</v>
      </c>
      <c r="L551" s="10" t="s">
        <v>6</v>
      </c>
      <c r="M551" s="12" t="s">
        <v>99</v>
      </c>
      <c r="N551" s="10" t="s">
        <v>17</v>
      </c>
      <c r="O551" s="10"/>
      <c r="P551" s="10" t="s">
        <v>17</v>
      </c>
      <c r="Q551" s="10" t="s">
        <v>75</v>
      </c>
      <c r="R551" s="10" t="s">
        <v>82</v>
      </c>
      <c r="S551" s="9">
        <v>28</v>
      </c>
      <c r="T551" s="7" t="s">
        <v>108</v>
      </c>
    </row>
    <row r="552" spans="1:20" x14ac:dyDescent="0.25">
      <c r="A552" s="8">
        <v>6.7</v>
      </c>
      <c r="B552" s="9" t="s">
        <v>5</v>
      </c>
      <c r="C552" s="7">
        <f t="shared" si="25"/>
        <v>3.7</v>
      </c>
      <c r="D552" s="13" t="s">
        <v>78</v>
      </c>
      <c r="E552" s="10"/>
      <c r="F552" s="10"/>
      <c r="G552" s="10" t="s">
        <v>514</v>
      </c>
      <c r="H552" s="9" t="s">
        <v>5</v>
      </c>
      <c r="I552" s="8">
        <v>33</v>
      </c>
      <c r="J552" s="11">
        <v>43648.401192129626</v>
      </c>
      <c r="K552" s="11">
        <f t="shared" si="24"/>
        <v>43648</v>
      </c>
      <c r="L552" s="10" t="s">
        <v>6</v>
      </c>
      <c r="M552" s="12" t="s">
        <v>99</v>
      </c>
      <c r="N552" s="10" t="s">
        <v>23</v>
      </c>
      <c r="O552" s="10" t="s">
        <v>53</v>
      </c>
      <c r="P552" s="10" t="s">
        <v>24</v>
      </c>
      <c r="Q552" s="10" t="s">
        <v>1309</v>
      </c>
      <c r="R552" s="10" t="s">
        <v>1309</v>
      </c>
      <c r="S552" s="9">
        <v>29</v>
      </c>
      <c r="T552" s="7" t="s">
        <v>108</v>
      </c>
    </row>
    <row r="553" spans="1:20" x14ac:dyDescent="0.25">
      <c r="A553" s="8">
        <v>8.9</v>
      </c>
      <c r="B553" s="9" t="s">
        <v>5</v>
      </c>
      <c r="C553" s="7">
        <f t="shared" si="25"/>
        <v>5.9</v>
      </c>
      <c r="D553" s="13" t="s">
        <v>116</v>
      </c>
      <c r="E553" s="10" t="s">
        <v>1221</v>
      </c>
      <c r="F553" s="10"/>
      <c r="G553" s="10"/>
      <c r="H553" s="9" t="s">
        <v>5</v>
      </c>
      <c r="I553" s="8">
        <v>34</v>
      </c>
      <c r="J553" s="11">
        <v>43653.572245370371</v>
      </c>
      <c r="K553" s="11">
        <f t="shared" si="24"/>
        <v>43653</v>
      </c>
      <c r="L553" s="10" t="s">
        <v>6</v>
      </c>
      <c r="M553" s="12" t="s">
        <v>1208</v>
      </c>
      <c r="N553" s="10" t="s">
        <v>21</v>
      </c>
      <c r="O553" s="10"/>
      <c r="P553" s="10" t="s">
        <v>1306</v>
      </c>
      <c r="Q553" s="10" t="s">
        <v>75</v>
      </c>
      <c r="R553" s="10" t="s">
        <v>82</v>
      </c>
      <c r="S553" s="9">
        <v>37</v>
      </c>
      <c r="T553" s="7" t="s">
        <v>108</v>
      </c>
    </row>
    <row r="554" spans="1:20" x14ac:dyDescent="0.25">
      <c r="A554" s="8">
        <v>5.2</v>
      </c>
      <c r="B554" s="9" t="s">
        <v>5</v>
      </c>
      <c r="C554" s="7">
        <f t="shared" si="25"/>
        <v>2.2000000000000002</v>
      </c>
      <c r="D554" s="13" t="s">
        <v>78</v>
      </c>
      <c r="E554" s="10"/>
      <c r="F554" s="10"/>
      <c r="G554" s="10" t="s">
        <v>178</v>
      </c>
      <c r="H554" s="9" t="s">
        <v>4</v>
      </c>
      <c r="I554" s="8">
        <v>31</v>
      </c>
      <c r="J554" s="11">
        <v>43659.470636574071</v>
      </c>
      <c r="K554" s="11">
        <f t="shared" si="24"/>
        <v>43659</v>
      </c>
      <c r="L554" s="10" t="s">
        <v>6</v>
      </c>
      <c r="M554" s="12" t="s">
        <v>99</v>
      </c>
      <c r="N554" s="10" t="s">
        <v>8</v>
      </c>
      <c r="O554" s="10"/>
      <c r="P554" s="10" t="s">
        <v>24</v>
      </c>
      <c r="Q554" s="10" t="s">
        <v>75</v>
      </c>
      <c r="R554" s="12" t="s">
        <v>82</v>
      </c>
      <c r="S554" s="9">
        <v>28</v>
      </c>
      <c r="T554" s="7" t="s">
        <v>108</v>
      </c>
    </row>
    <row r="555" spans="1:20" x14ac:dyDescent="0.25">
      <c r="A555" s="8">
        <v>5.0999999999999996</v>
      </c>
      <c r="B555" s="9" t="s">
        <v>4</v>
      </c>
      <c r="C555" s="7">
        <f t="shared" si="25"/>
        <v>2.0999999999999996</v>
      </c>
      <c r="D555" s="13" t="s">
        <v>78</v>
      </c>
      <c r="E555" s="10"/>
      <c r="F555" s="10"/>
      <c r="G555" s="10" t="s">
        <v>515</v>
      </c>
      <c r="H555" s="9" t="s">
        <v>5</v>
      </c>
      <c r="I555" s="8">
        <v>33</v>
      </c>
      <c r="J555" s="11">
        <v>43664.690810185188</v>
      </c>
      <c r="K555" s="11">
        <f t="shared" si="24"/>
        <v>43664</v>
      </c>
      <c r="L555" s="10" t="s">
        <v>6</v>
      </c>
      <c r="M555" s="12" t="s">
        <v>99</v>
      </c>
      <c r="N555" s="10" t="s">
        <v>23</v>
      </c>
      <c r="O555" s="10" t="s">
        <v>53</v>
      </c>
      <c r="P555" s="10" t="s">
        <v>24</v>
      </c>
      <c r="Q555" s="10" t="s">
        <v>1309</v>
      </c>
      <c r="R555" s="10" t="s">
        <v>1309</v>
      </c>
      <c r="S555" s="9">
        <v>19</v>
      </c>
      <c r="T555" s="7" t="s">
        <v>108</v>
      </c>
    </row>
    <row r="556" spans="1:20" x14ac:dyDescent="0.25">
      <c r="A556" s="8">
        <v>7.4</v>
      </c>
      <c r="B556" s="9" t="s">
        <v>4</v>
      </c>
      <c r="C556" s="7">
        <f t="shared" si="25"/>
        <v>4.4000000000000004</v>
      </c>
      <c r="D556" s="13" t="s">
        <v>78</v>
      </c>
      <c r="E556" s="10"/>
      <c r="F556" s="10"/>
      <c r="G556" s="10"/>
      <c r="H556" s="9" t="s">
        <v>5</v>
      </c>
      <c r="I556" s="8">
        <v>49</v>
      </c>
      <c r="J556" s="11">
        <v>43670.467592592591</v>
      </c>
      <c r="K556" s="11">
        <f t="shared" si="24"/>
        <v>43670</v>
      </c>
      <c r="L556" s="10" t="s">
        <v>6</v>
      </c>
      <c r="M556" s="12" t="s">
        <v>99</v>
      </c>
      <c r="N556" s="10" t="s">
        <v>24</v>
      </c>
      <c r="O556" s="10"/>
      <c r="P556" s="10" t="s">
        <v>24</v>
      </c>
      <c r="Q556" s="10" t="s">
        <v>75</v>
      </c>
      <c r="R556" s="10" t="s">
        <v>82</v>
      </c>
      <c r="S556" s="9">
        <v>28</v>
      </c>
      <c r="T556" s="7" t="s">
        <v>108</v>
      </c>
    </row>
    <row r="557" spans="1:20" x14ac:dyDescent="0.25">
      <c r="A557" s="8">
        <v>11</v>
      </c>
      <c r="B557" s="9" t="s">
        <v>4</v>
      </c>
      <c r="C557" s="7">
        <f t="shared" si="25"/>
        <v>8</v>
      </c>
      <c r="D557" s="13" t="s">
        <v>78</v>
      </c>
      <c r="E557" s="10" t="s">
        <v>516</v>
      </c>
      <c r="F557" s="10"/>
      <c r="G557" s="10" t="s">
        <v>517</v>
      </c>
      <c r="H557" s="9" t="s">
        <v>5</v>
      </c>
      <c r="I557" s="8">
        <v>33</v>
      </c>
      <c r="J557" s="11">
        <v>43675.760358796295</v>
      </c>
      <c r="K557" s="11">
        <f t="shared" si="24"/>
        <v>43675</v>
      </c>
      <c r="L557" s="10" t="s">
        <v>6</v>
      </c>
      <c r="M557" s="12" t="s">
        <v>99</v>
      </c>
      <c r="N557" s="10" t="s">
        <v>16</v>
      </c>
      <c r="O557" s="10" t="s">
        <v>1307</v>
      </c>
      <c r="P557" s="10" t="s">
        <v>24</v>
      </c>
      <c r="Q557" s="10" t="s">
        <v>75</v>
      </c>
      <c r="R557" s="12" t="s">
        <v>82</v>
      </c>
      <c r="S557" s="9">
        <v>22</v>
      </c>
      <c r="T557" s="7" t="s">
        <v>108</v>
      </c>
    </row>
    <row r="558" spans="1:20" x14ac:dyDescent="0.25">
      <c r="A558" s="8">
        <v>4.5</v>
      </c>
      <c r="B558" s="9" t="s">
        <v>4</v>
      </c>
      <c r="C558" s="7">
        <f t="shared" si="25"/>
        <v>1.5</v>
      </c>
      <c r="D558" s="13" t="s">
        <v>78</v>
      </c>
      <c r="E558" s="10"/>
      <c r="F558" s="10"/>
      <c r="G558" s="10"/>
      <c r="H558" s="9" t="s">
        <v>4</v>
      </c>
      <c r="I558" s="8">
        <v>31</v>
      </c>
      <c r="J558" s="11">
        <v>43681.706284722219</v>
      </c>
      <c r="K558" s="11">
        <f t="shared" si="24"/>
        <v>43681</v>
      </c>
      <c r="L558" s="10" t="s">
        <v>6</v>
      </c>
      <c r="M558" s="12" t="s">
        <v>1037</v>
      </c>
      <c r="N558" s="10" t="s">
        <v>41</v>
      </c>
      <c r="O558" s="10"/>
      <c r="P558" s="10" t="s">
        <v>41</v>
      </c>
      <c r="Q558" s="10" t="s">
        <v>75</v>
      </c>
      <c r="R558" s="12" t="s">
        <v>82</v>
      </c>
      <c r="S558" s="9">
        <v>32</v>
      </c>
      <c r="T558" s="7" t="s">
        <v>108</v>
      </c>
    </row>
    <row r="559" spans="1:20" x14ac:dyDescent="0.25">
      <c r="A559" s="8">
        <v>4.4000000000000004</v>
      </c>
      <c r="B559" s="9" t="s">
        <v>4</v>
      </c>
      <c r="C559" s="7">
        <f t="shared" si="25"/>
        <v>1.4000000000000004</v>
      </c>
      <c r="D559" s="13" t="s">
        <v>78</v>
      </c>
      <c r="E559" s="10"/>
      <c r="F559" s="10"/>
      <c r="G559" s="10" t="s">
        <v>518</v>
      </c>
      <c r="H559" s="9" t="s">
        <v>5</v>
      </c>
      <c r="I559" s="8">
        <v>33</v>
      </c>
      <c r="J559" s="11">
        <v>43687.453298611108</v>
      </c>
      <c r="K559" s="11">
        <f t="shared" si="24"/>
        <v>43687</v>
      </c>
      <c r="L559" s="10" t="s">
        <v>6</v>
      </c>
      <c r="M559" s="12" t="s">
        <v>99</v>
      </c>
      <c r="N559" s="10" t="s">
        <v>38</v>
      </c>
      <c r="O559" s="10"/>
      <c r="P559" s="10" t="s">
        <v>38</v>
      </c>
      <c r="Q559" s="10" t="s">
        <v>75</v>
      </c>
      <c r="R559" s="12" t="s">
        <v>82</v>
      </c>
      <c r="S559" s="9">
        <v>18</v>
      </c>
      <c r="T559" s="7" t="s">
        <v>108</v>
      </c>
    </row>
    <row r="560" spans="1:20" x14ac:dyDescent="0.25">
      <c r="A560" s="8">
        <v>5.3</v>
      </c>
      <c r="B560" s="9" t="s">
        <v>5</v>
      </c>
      <c r="C560" s="7">
        <f t="shared" si="25"/>
        <v>2.2999999999999998</v>
      </c>
      <c r="D560" s="13" t="s">
        <v>78</v>
      </c>
      <c r="E560" s="10"/>
      <c r="F560" s="10"/>
      <c r="G560" s="10" t="s">
        <v>299</v>
      </c>
      <c r="H560" s="9" t="s">
        <v>5</v>
      </c>
      <c r="I560" s="8">
        <v>49</v>
      </c>
      <c r="J560" s="11">
        <v>43695.74496527778</v>
      </c>
      <c r="K560" s="11">
        <f t="shared" si="24"/>
        <v>43695</v>
      </c>
      <c r="L560" s="10" t="s">
        <v>6</v>
      </c>
      <c r="M560" s="12" t="s">
        <v>99</v>
      </c>
      <c r="N560" s="10" t="s">
        <v>7</v>
      </c>
      <c r="O560" s="10"/>
      <c r="P560" s="10" t="s">
        <v>7</v>
      </c>
      <c r="Q560" s="10" t="s">
        <v>75</v>
      </c>
      <c r="R560" s="10" t="s">
        <v>82</v>
      </c>
      <c r="S560" s="9">
        <v>57</v>
      </c>
      <c r="T560" s="7" t="s">
        <v>108</v>
      </c>
    </row>
    <row r="561" spans="1:20" x14ac:dyDescent="0.25">
      <c r="A561" s="8">
        <v>5.6</v>
      </c>
      <c r="B561" s="9" t="s">
        <v>5</v>
      </c>
      <c r="C561" s="7">
        <f t="shared" si="25"/>
        <v>2.5999999999999996</v>
      </c>
      <c r="D561" s="13" t="s">
        <v>78</v>
      </c>
      <c r="E561" s="10"/>
      <c r="F561" s="10"/>
      <c r="G561" s="10" t="s">
        <v>448</v>
      </c>
      <c r="H561" s="9" t="s">
        <v>4</v>
      </c>
      <c r="I561" s="8">
        <v>39</v>
      </c>
      <c r="J561" s="11">
        <v>43699.502743055556</v>
      </c>
      <c r="K561" s="11">
        <f t="shared" si="24"/>
        <v>43699</v>
      </c>
      <c r="L561" s="10" t="s">
        <v>6</v>
      </c>
      <c r="M561" s="12" t="s">
        <v>99</v>
      </c>
      <c r="N561" s="10" t="s">
        <v>32</v>
      </c>
      <c r="O561" s="10"/>
      <c r="P561" s="10" t="s">
        <v>199</v>
      </c>
      <c r="Q561" s="10" t="s">
        <v>75</v>
      </c>
      <c r="R561" s="12" t="s">
        <v>82</v>
      </c>
      <c r="S561" s="9">
        <v>37</v>
      </c>
      <c r="T561" s="7" t="s">
        <v>108</v>
      </c>
    </row>
    <row r="562" spans="1:20" x14ac:dyDescent="0.25">
      <c r="A562" s="8">
        <v>29.9</v>
      </c>
      <c r="B562" s="9" t="s">
        <v>4</v>
      </c>
      <c r="C562" s="7">
        <f t="shared" si="25"/>
        <v>26.9</v>
      </c>
      <c r="D562" s="13" t="s">
        <v>78</v>
      </c>
      <c r="E562" s="10"/>
      <c r="F562" s="10"/>
      <c r="G562" s="10"/>
      <c r="H562" s="9" t="s">
        <v>4</v>
      </c>
      <c r="I562" s="8">
        <v>37</v>
      </c>
      <c r="J562" s="11">
        <v>43704.390798611108</v>
      </c>
      <c r="K562" s="11">
        <f t="shared" si="24"/>
        <v>43704</v>
      </c>
      <c r="L562" s="10" t="s">
        <v>6</v>
      </c>
      <c r="M562" s="12" t="s">
        <v>1037</v>
      </c>
      <c r="N562" s="10" t="s">
        <v>1045</v>
      </c>
      <c r="O562" s="10"/>
      <c r="P562" s="10" t="s">
        <v>1045</v>
      </c>
      <c r="Q562" s="10" t="s">
        <v>75</v>
      </c>
      <c r="R562" s="12" t="s">
        <v>82</v>
      </c>
      <c r="S562" s="9">
        <v>24</v>
      </c>
      <c r="T562" s="7" t="s">
        <v>108</v>
      </c>
    </row>
    <row r="563" spans="1:20" x14ac:dyDescent="0.25">
      <c r="A563" s="8">
        <v>9.5</v>
      </c>
      <c r="B563" s="9" t="s">
        <v>4</v>
      </c>
      <c r="C563" s="7">
        <f t="shared" si="25"/>
        <v>6.5</v>
      </c>
      <c r="D563" s="13" t="s">
        <v>78</v>
      </c>
      <c r="E563" s="10" t="s">
        <v>756</v>
      </c>
      <c r="F563" s="10"/>
      <c r="G563" s="10"/>
      <c r="H563" s="9" t="s">
        <v>5</v>
      </c>
      <c r="I563" s="8">
        <v>49</v>
      </c>
      <c r="J563" s="11">
        <v>43709.476666666669</v>
      </c>
      <c r="K563" s="11">
        <f t="shared" si="24"/>
        <v>43709</v>
      </c>
      <c r="L563" s="10" t="s">
        <v>6</v>
      </c>
      <c r="M563" s="12" t="s">
        <v>757</v>
      </c>
      <c r="N563" s="10" t="s">
        <v>758</v>
      </c>
      <c r="O563" s="10" t="s">
        <v>759</v>
      </c>
      <c r="P563" s="10" t="s">
        <v>759</v>
      </c>
      <c r="Q563" s="10" t="s">
        <v>75</v>
      </c>
      <c r="R563" s="10" t="s">
        <v>82</v>
      </c>
      <c r="S563" s="9">
        <v>32</v>
      </c>
      <c r="T563" s="7" t="s">
        <v>108</v>
      </c>
    </row>
    <row r="564" spans="1:20" x14ac:dyDescent="0.25">
      <c r="A564" s="8">
        <v>15.2</v>
      </c>
      <c r="B564" s="9" t="s">
        <v>5</v>
      </c>
      <c r="C564" s="7">
        <f t="shared" si="25"/>
        <v>12.2</v>
      </c>
      <c r="D564" s="13" t="s">
        <v>78</v>
      </c>
      <c r="E564" s="10" t="s">
        <v>291</v>
      </c>
      <c r="F564" s="10"/>
      <c r="G564" s="10" t="s">
        <v>294</v>
      </c>
      <c r="H564" s="9" t="s">
        <v>5</v>
      </c>
      <c r="I564" s="8">
        <v>49</v>
      </c>
      <c r="J564" s="11">
        <v>43711.863182870373</v>
      </c>
      <c r="K564" s="11">
        <f t="shared" si="24"/>
        <v>43711</v>
      </c>
      <c r="L564" s="10" t="s">
        <v>6</v>
      </c>
      <c r="M564" s="12" t="s">
        <v>1136</v>
      </c>
      <c r="N564" s="10" t="s">
        <v>24</v>
      </c>
      <c r="O564" s="10"/>
      <c r="P564" s="10" t="s">
        <v>24</v>
      </c>
      <c r="Q564" s="10" t="s">
        <v>75</v>
      </c>
      <c r="R564" s="10" t="s">
        <v>82</v>
      </c>
      <c r="S564" s="9">
        <v>48</v>
      </c>
      <c r="T564" s="7" t="s">
        <v>108</v>
      </c>
    </row>
    <row r="565" spans="1:20" x14ac:dyDescent="0.25">
      <c r="A565" s="8">
        <v>13.1</v>
      </c>
      <c r="B565" s="9" t="s">
        <v>5</v>
      </c>
      <c r="C565" s="7">
        <f t="shared" si="25"/>
        <v>10.1</v>
      </c>
      <c r="D565" s="13" t="s">
        <v>78</v>
      </c>
      <c r="E565" s="10"/>
      <c r="F565" s="10"/>
      <c r="G565" s="10"/>
      <c r="H565" s="9" t="s">
        <v>5</v>
      </c>
      <c r="I565" s="8">
        <v>49</v>
      </c>
      <c r="J565" s="11">
        <v>43715.570300925923</v>
      </c>
      <c r="K565" s="11">
        <f t="shared" si="24"/>
        <v>43715</v>
      </c>
      <c r="L565" s="10" t="s">
        <v>6</v>
      </c>
      <c r="M565" s="12" t="s">
        <v>757</v>
      </c>
      <c r="N565" s="10" t="s">
        <v>24</v>
      </c>
      <c r="O565" s="10"/>
      <c r="P565" s="10" t="s">
        <v>24</v>
      </c>
      <c r="Q565" s="10" t="s">
        <v>75</v>
      </c>
      <c r="R565" s="10" t="s">
        <v>82</v>
      </c>
      <c r="S565" s="9">
        <v>37</v>
      </c>
      <c r="T565" s="7" t="s">
        <v>108</v>
      </c>
    </row>
    <row r="566" spans="1:20" x14ac:dyDescent="0.25">
      <c r="A566" s="8">
        <v>11</v>
      </c>
      <c r="B566" s="9" t="s">
        <v>4</v>
      </c>
      <c r="C566" s="7">
        <f t="shared" si="25"/>
        <v>8</v>
      </c>
      <c r="D566" s="13" t="s">
        <v>78</v>
      </c>
      <c r="E566" s="10" t="s">
        <v>519</v>
      </c>
      <c r="F566" s="10"/>
      <c r="G566" s="10" t="s">
        <v>520</v>
      </c>
      <c r="H566" s="9" t="s">
        <v>5</v>
      </c>
      <c r="I566" s="8">
        <v>33</v>
      </c>
      <c r="J566" s="11">
        <v>43718.446782407409</v>
      </c>
      <c r="K566" s="11">
        <f t="shared" si="24"/>
        <v>43718</v>
      </c>
      <c r="L566" s="10" t="s">
        <v>6</v>
      </c>
      <c r="M566" s="12" t="s">
        <v>99</v>
      </c>
      <c r="N566" s="10" t="s">
        <v>7</v>
      </c>
      <c r="O566" s="10"/>
      <c r="P566" s="10" t="s">
        <v>7</v>
      </c>
      <c r="Q566" s="10" t="s">
        <v>75</v>
      </c>
      <c r="R566" s="12" t="s">
        <v>82</v>
      </c>
      <c r="S566" s="9">
        <v>28</v>
      </c>
      <c r="T566" s="7" t="s">
        <v>108</v>
      </c>
    </row>
    <row r="567" spans="1:20" x14ac:dyDescent="0.25">
      <c r="A567" s="8">
        <v>47.6</v>
      </c>
      <c r="B567" s="9" t="s">
        <v>5</v>
      </c>
      <c r="C567" s="7">
        <f t="shared" si="25"/>
        <v>44.6</v>
      </c>
      <c r="D567" s="13" t="s">
        <v>78</v>
      </c>
      <c r="E567" s="10" t="s">
        <v>158</v>
      </c>
      <c r="F567" s="10"/>
      <c r="G567" s="10" t="s">
        <v>159</v>
      </c>
      <c r="H567" s="9" t="s">
        <v>5</v>
      </c>
      <c r="I567" s="8">
        <v>33</v>
      </c>
      <c r="J567" s="11">
        <v>43723.557835648149</v>
      </c>
      <c r="K567" s="11">
        <f t="shared" si="24"/>
        <v>43723</v>
      </c>
      <c r="L567" s="10" t="s">
        <v>6</v>
      </c>
      <c r="M567" s="12" t="s">
        <v>99</v>
      </c>
      <c r="N567" s="10" t="s">
        <v>8</v>
      </c>
      <c r="O567" s="10"/>
      <c r="P567" s="10" t="s">
        <v>24</v>
      </c>
      <c r="Q567" s="10" t="s">
        <v>75</v>
      </c>
      <c r="R567" s="12" t="s">
        <v>82</v>
      </c>
      <c r="S567" s="9">
        <v>51</v>
      </c>
      <c r="T567" s="7" t="s">
        <v>108</v>
      </c>
    </row>
    <row r="568" spans="1:20" x14ac:dyDescent="0.25">
      <c r="A568" s="8">
        <v>7</v>
      </c>
      <c r="B568" s="9" t="s">
        <v>5</v>
      </c>
      <c r="C568" s="7">
        <f t="shared" si="25"/>
        <v>4</v>
      </c>
      <c r="D568" s="13" t="s">
        <v>78</v>
      </c>
      <c r="E568" s="10"/>
      <c r="F568" s="10"/>
      <c r="G568" s="10" t="s">
        <v>1137</v>
      </c>
      <c r="H568" s="9" t="s">
        <v>5</v>
      </c>
      <c r="I568" s="8">
        <v>49</v>
      </c>
      <c r="J568" s="11">
        <v>43726.819212962961</v>
      </c>
      <c r="K568" s="11">
        <f t="shared" si="24"/>
        <v>43726</v>
      </c>
      <c r="L568" s="10" t="s">
        <v>6</v>
      </c>
      <c r="M568" s="12" t="s">
        <v>1136</v>
      </c>
      <c r="N568" s="10" t="s">
        <v>24</v>
      </c>
      <c r="O568" s="10"/>
      <c r="P568" s="10" t="s">
        <v>24</v>
      </c>
      <c r="Q568" s="10" t="s">
        <v>75</v>
      </c>
      <c r="R568" s="10" t="s">
        <v>82</v>
      </c>
      <c r="S568" s="9">
        <v>44</v>
      </c>
      <c r="T568" s="7" t="s">
        <v>108</v>
      </c>
    </row>
    <row r="569" spans="1:20" x14ac:dyDescent="0.25">
      <c r="A569" s="8">
        <v>8.5</v>
      </c>
      <c r="B569" s="9" t="s">
        <v>5</v>
      </c>
      <c r="C569" s="7">
        <f t="shared" si="25"/>
        <v>5.5</v>
      </c>
      <c r="D569" s="13" t="s">
        <v>78</v>
      </c>
      <c r="E569" s="10" t="s">
        <v>493</v>
      </c>
      <c r="F569" s="10"/>
      <c r="G569" s="10" t="s">
        <v>494</v>
      </c>
      <c r="H569" s="9" t="s">
        <v>4</v>
      </c>
      <c r="I569" s="8">
        <v>34</v>
      </c>
      <c r="J569" s="11">
        <v>43731.473587962966</v>
      </c>
      <c r="K569" s="11">
        <f t="shared" si="24"/>
        <v>43731</v>
      </c>
      <c r="L569" s="10" t="s">
        <v>6</v>
      </c>
      <c r="M569" s="12" t="s">
        <v>99</v>
      </c>
      <c r="N569" s="10" t="s">
        <v>24</v>
      </c>
      <c r="O569" s="10"/>
      <c r="P569" s="10" t="s">
        <v>24</v>
      </c>
      <c r="Q569" s="10" t="s">
        <v>75</v>
      </c>
      <c r="R569" s="12" t="s">
        <v>82</v>
      </c>
      <c r="S569" s="9">
        <v>45</v>
      </c>
      <c r="T569" s="7" t="s">
        <v>108</v>
      </c>
    </row>
    <row r="570" spans="1:20" x14ac:dyDescent="0.25">
      <c r="A570" s="8">
        <v>10</v>
      </c>
      <c r="B570" s="9" t="s">
        <v>5</v>
      </c>
      <c r="C570" s="7">
        <f t="shared" si="25"/>
        <v>7</v>
      </c>
      <c r="D570" s="13" t="s">
        <v>78</v>
      </c>
      <c r="E570" s="10" t="s">
        <v>291</v>
      </c>
      <c r="F570" s="10"/>
      <c r="G570" s="10" t="s">
        <v>294</v>
      </c>
      <c r="H570" s="9" t="s">
        <v>5</v>
      </c>
      <c r="I570" s="8">
        <v>49</v>
      </c>
      <c r="J570" s="11">
        <v>43733.776956018519</v>
      </c>
      <c r="K570" s="11">
        <f t="shared" si="24"/>
        <v>43733</v>
      </c>
      <c r="L570" s="10" t="s">
        <v>6</v>
      </c>
      <c r="M570" s="12" t="s">
        <v>99</v>
      </c>
      <c r="N570" s="10" t="s">
        <v>24</v>
      </c>
      <c r="O570" s="10"/>
      <c r="P570" s="10" t="s">
        <v>24</v>
      </c>
      <c r="Q570" s="10" t="s">
        <v>75</v>
      </c>
      <c r="R570" s="10" t="s">
        <v>82</v>
      </c>
      <c r="S570" s="9">
        <v>35</v>
      </c>
      <c r="T570" s="7" t="s">
        <v>108</v>
      </c>
    </row>
    <row r="571" spans="1:20" x14ac:dyDescent="0.25">
      <c r="A571" s="8">
        <v>42.1</v>
      </c>
      <c r="B571" s="9" t="s">
        <v>5</v>
      </c>
      <c r="C571" s="7">
        <f t="shared" si="25"/>
        <v>39.1</v>
      </c>
      <c r="D571" s="13" t="s">
        <v>78</v>
      </c>
      <c r="E571" s="10" t="s">
        <v>1036</v>
      </c>
      <c r="F571" s="10"/>
      <c r="G571" s="10"/>
      <c r="H571" s="9" t="s">
        <v>5</v>
      </c>
      <c r="I571" s="8">
        <v>49</v>
      </c>
      <c r="J571" s="11">
        <v>43737.587060185186</v>
      </c>
      <c r="K571" s="11">
        <f t="shared" si="24"/>
        <v>43737</v>
      </c>
      <c r="L571" s="10" t="s">
        <v>6</v>
      </c>
      <c r="M571" s="12" t="s">
        <v>1037</v>
      </c>
      <c r="N571" s="10" t="s">
        <v>1038</v>
      </c>
      <c r="O571" s="10"/>
      <c r="P571" s="10" t="s">
        <v>10</v>
      </c>
      <c r="Q571" s="10" t="s">
        <v>1309</v>
      </c>
      <c r="R571" s="10" t="s">
        <v>1309</v>
      </c>
      <c r="S571" s="9">
        <v>56</v>
      </c>
      <c r="T571" s="7" t="s">
        <v>108</v>
      </c>
    </row>
    <row r="572" spans="1:20" x14ac:dyDescent="0.25">
      <c r="A572" s="8">
        <v>12.6</v>
      </c>
      <c r="B572" s="9" t="s">
        <v>5</v>
      </c>
      <c r="C572" s="7">
        <f t="shared" si="25"/>
        <v>9.6</v>
      </c>
      <c r="D572" s="13" t="s">
        <v>78</v>
      </c>
      <c r="E572" s="10" t="s">
        <v>519</v>
      </c>
      <c r="F572" s="10"/>
      <c r="G572" s="10" t="s">
        <v>521</v>
      </c>
      <c r="H572" s="9" t="s">
        <v>5</v>
      </c>
      <c r="I572" s="8">
        <v>33</v>
      </c>
      <c r="J572" s="11">
        <v>43739.784386574072</v>
      </c>
      <c r="K572" s="11">
        <f t="shared" si="24"/>
        <v>43739</v>
      </c>
      <c r="L572" s="10" t="s">
        <v>6</v>
      </c>
      <c r="M572" s="12" t="s">
        <v>99</v>
      </c>
      <c r="N572" s="10" t="s">
        <v>23</v>
      </c>
      <c r="O572" s="10"/>
      <c r="P572" s="10" t="s">
        <v>24</v>
      </c>
      <c r="Q572" s="10" t="s">
        <v>75</v>
      </c>
      <c r="R572" s="12" t="s">
        <v>82</v>
      </c>
      <c r="S572" s="9">
        <v>36</v>
      </c>
      <c r="T572" s="7" t="s">
        <v>108</v>
      </c>
    </row>
    <row r="573" spans="1:20" x14ac:dyDescent="0.25">
      <c r="A573" s="8">
        <v>11.3</v>
      </c>
      <c r="B573" s="9" t="s">
        <v>5</v>
      </c>
      <c r="C573" s="7">
        <f t="shared" si="25"/>
        <v>8.3000000000000007</v>
      </c>
      <c r="D573" s="13" t="s">
        <v>78</v>
      </c>
      <c r="E573" s="10" t="s">
        <v>162</v>
      </c>
      <c r="F573" s="10"/>
      <c r="G573" s="10" t="s">
        <v>294</v>
      </c>
      <c r="H573" s="9" t="s">
        <v>5</v>
      </c>
      <c r="I573" s="8">
        <v>49</v>
      </c>
      <c r="J573" s="11">
        <v>43743.429629629631</v>
      </c>
      <c r="K573" s="11">
        <f t="shared" si="24"/>
        <v>43743</v>
      </c>
      <c r="L573" s="10" t="s">
        <v>6</v>
      </c>
      <c r="M573" s="12" t="s">
        <v>99</v>
      </c>
      <c r="N573" s="10" t="s">
        <v>24</v>
      </c>
      <c r="O573" s="10"/>
      <c r="P573" s="10" t="s">
        <v>24</v>
      </c>
      <c r="Q573" s="10" t="s">
        <v>75</v>
      </c>
      <c r="R573" s="12" t="s">
        <v>82</v>
      </c>
      <c r="S573" s="9">
        <v>28</v>
      </c>
      <c r="T573" s="7" t="s">
        <v>108</v>
      </c>
    </row>
    <row r="574" spans="1:20" x14ac:dyDescent="0.25">
      <c r="A574" s="8">
        <v>69.8</v>
      </c>
      <c r="B574" s="9" t="s">
        <v>5</v>
      </c>
      <c r="C574" s="7">
        <f t="shared" ref="C574:C601" si="26">A574-3</f>
        <v>66.8</v>
      </c>
      <c r="D574" s="13" t="s">
        <v>78</v>
      </c>
      <c r="E574" s="10" t="s">
        <v>1103</v>
      </c>
      <c r="F574" s="10"/>
      <c r="G574" s="10" t="s">
        <v>1104</v>
      </c>
      <c r="H574" s="9" t="s">
        <v>5</v>
      </c>
      <c r="I574" s="8">
        <v>33</v>
      </c>
      <c r="J574" s="11">
        <v>43746.297106481485</v>
      </c>
      <c r="K574" s="11">
        <f t="shared" si="24"/>
        <v>43746</v>
      </c>
      <c r="L574" s="10" t="s">
        <v>6</v>
      </c>
      <c r="M574" s="12" t="s">
        <v>1037</v>
      </c>
      <c r="N574" s="10" t="s">
        <v>32</v>
      </c>
      <c r="O574" s="10" t="s">
        <v>55</v>
      </c>
      <c r="P574" s="10" t="s">
        <v>55</v>
      </c>
      <c r="Q574" s="10" t="s">
        <v>1309</v>
      </c>
      <c r="R574" s="10" t="s">
        <v>1309</v>
      </c>
      <c r="S574" s="9">
        <v>40</v>
      </c>
      <c r="T574" s="7" t="s">
        <v>108</v>
      </c>
    </row>
    <row r="575" spans="1:20" x14ac:dyDescent="0.25">
      <c r="A575" s="8">
        <v>11.7</v>
      </c>
      <c r="B575" s="9" t="s">
        <v>4</v>
      </c>
      <c r="C575" s="7">
        <f t="shared" si="26"/>
        <v>8.6999999999999993</v>
      </c>
      <c r="D575" s="13" t="s">
        <v>78</v>
      </c>
      <c r="E575" s="10" t="s">
        <v>291</v>
      </c>
      <c r="F575" s="10"/>
      <c r="G575" s="10" t="s">
        <v>294</v>
      </c>
      <c r="H575" s="9" t="s">
        <v>5</v>
      </c>
      <c r="I575" s="8">
        <v>49</v>
      </c>
      <c r="J575" s="11">
        <v>43747.797071759262</v>
      </c>
      <c r="K575" s="11">
        <f t="shared" si="24"/>
        <v>43747</v>
      </c>
      <c r="L575" s="10" t="s">
        <v>6</v>
      </c>
      <c r="M575" s="12" t="s">
        <v>99</v>
      </c>
      <c r="N575" s="10" t="s">
        <v>8</v>
      </c>
      <c r="O575" s="10"/>
      <c r="P575" s="10" t="s">
        <v>24</v>
      </c>
      <c r="Q575" s="10" t="s">
        <v>75</v>
      </c>
      <c r="R575" s="12" t="s">
        <v>82</v>
      </c>
      <c r="S575" s="9">
        <v>45</v>
      </c>
      <c r="T575" s="7" t="s">
        <v>108</v>
      </c>
    </row>
    <row r="576" spans="1:20" x14ac:dyDescent="0.25">
      <c r="A576" s="8">
        <v>9.6</v>
      </c>
      <c r="B576" s="9" t="s">
        <v>5</v>
      </c>
      <c r="C576" s="7">
        <f t="shared" si="26"/>
        <v>6.6</v>
      </c>
      <c r="D576" s="13" t="s">
        <v>78</v>
      </c>
      <c r="E576" s="10" t="s">
        <v>291</v>
      </c>
      <c r="F576" s="10"/>
      <c r="G576" s="10" t="s">
        <v>294</v>
      </c>
      <c r="H576" s="9" t="s">
        <v>5</v>
      </c>
      <c r="I576" s="8">
        <v>49</v>
      </c>
      <c r="J576" s="11">
        <v>43751.388912037037</v>
      </c>
      <c r="K576" s="11">
        <f t="shared" si="24"/>
        <v>43751</v>
      </c>
      <c r="L576" s="10" t="s">
        <v>6</v>
      </c>
      <c r="M576" s="12" t="s">
        <v>757</v>
      </c>
      <c r="N576" s="10" t="s">
        <v>8</v>
      </c>
      <c r="O576" s="10"/>
      <c r="P576" s="10" t="s">
        <v>24</v>
      </c>
      <c r="Q576" s="10" t="s">
        <v>75</v>
      </c>
      <c r="R576" s="12" t="s">
        <v>82</v>
      </c>
      <c r="S576" s="9">
        <v>64</v>
      </c>
      <c r="T576" s="7" t="s">
        <v>108</v>
      </c>
    </row>
    <row r="577" spans="1:20" s="12" customFormat="1" x14ac:dyDescent="0.25">
      <c r="A577" s="8">
        <v>36.1</v>
      </c>
      <c r="B577" s="9" t="s">
        <v>5</v>
      </c>
      <c r="C577" s="7">
        <f t="shared" si="26"/>
        <v>33.1</v>
      </c>
      <c r="D577" s="13" t="s">
        <v>78</v>
      </c>
      <c r="E577" s="12" t="s">
        <v>146</v>
      </c>
      <c r="F577" s="10"/>
      <c r="G577" s="10" t="s">
        <v>147</v>
      </c>
      <c r="H577" s="9" t="s">
        <v>4</v>
      </c>
      <c r="I577" s="8">
        <v>34</v>
      </c>
      <c r="J577" s="11">
        <v>43752.725208333337</v>
      </c>
      <c r="K577" s="11">
        <f t="shared" si="24"/>
        <v>43752</v>
      </c>
      <c r="L577" s="10" t="s">
        <v>6</v>
      </c>
      <c r="M577" s="12" t="s">
        <v>99</v>
      </c>
      <c r="N577" s="10" t="s">
        <v>7</v>
      </c>
      <c r="O577" s="12" t="s">
        <v>148</v>
      </c>
      <c r="P577" s="10" t="s">
        <v>7</v>
      </c>
      <c r="Q577" s="10" t="s">
        <v>1309</v>
      </c>
      <c r="R577" s="10" t="s">
        <v>1309</v>
      </c>
      <c r="S577" s="9">
        <v>52</v>
      </c>
      <c r="T577" s="7" t="s">
        <v>108</v>
      </c>
    </row>
    <row r="578" spans="1:20" x14ac:dyDescent="0.25">
      <c r="A578" s="8">
        <v>7.8</v>
      </c>
      <c r="B578" s="9" t="s">
        <v>4</v>
      </c>
      <c r="C578" s="7">
        <f t="shared" si="26"/>
        <v>4.8</v>
      </c>
      <c r="D578" s="13" t="s">
        <v>78</v>
      </c>
      <c r="E578" s="10"/>
      <c r="F578" s="10"/>
      <c r="G578" s="10" t="s">
        <v>522</v>
      </c>
      <c r="H578" s="9" t="s">
        <v>5</v>
      </c>
      <c r="I578" s="8">
        <v>33</v>
      </c>
      <c r="J578" s="11">
        <v>43754.823217592595</v>
      </c>
      <c r="K578" s="11">
        <f t="shared" ref="K578:K601" si="27">INT(J578)</f>
        <v>43754</v>
      </c>
      <c r="L578" s="10" t="s">
        <v>6</v>
      </c>
      <c r="M578" s="12" t="s">
        <v>99</v>
      </c>
      <c r="N578" s="10" t="s">
        <v>23</v>
      </c>
      <c r="O578" s="10" t="s">
        <v>53</v>
      </c>
      <c r="P578" s="10" t="s">
        <v>24</v>
      </c>
      <c r="Q578" s="10" t="s">
        <v>1309</v>
      </c>
      <c r="R578" s="10" t="s">
        <v>1309</v>
      </c>
      <c r="S578" s="9">
        <v>45</v>
      </c>
      <c r="T578" s="7" t="s">
        <v>108</v>
      </c>
    </row>
    <row r="579" spans="1:20" x14ac:dyDescent="0.25">
      <c r="A579" s="8">
        <v>3.7</v>
      </c>
      <c r="B579" s="9" t="s">
        <v>5</v>
      </c>
      <c r="C579" s="7">
        <f t="shared" si="26"/>
        <v>0.70000000000000018</v>
      </c>
      <c r="D579" s="13" t="s">
        <v>78</v>
      </c>
      <c r="E579" s="10"/>
      <c r="F579" s="10"/>
      <c r="G579" s="10" t="s">
        <v>466</v>
      </c>
      <c r="H579" s="9" t="s">
        <v>5</v>
      </c>
      <c r="I579" s="8">
        <v>34</v>
      </c>
      <c r="J579" s="11">
        <v>43758.41946759259</v>
      </c>
      <c r="K579" s="11">
        <f t="shared" si="27"/>
        <v>43758</v>
      </c>
      <c r="L579" s="10" t="s">
        <v>6</v>
      </c>
      <c r="M579" s="12" t="s">
        <v>99</v>
      </c>
      <c r="N579" s="10" t="s">
        <v>8</v>
      </c>
      <c r="O579" s="10"/>
      <c r="P579" s="10" t="s">
        <v>24</v>
      </c>
      <c r="Q579" s="10" t="s">
        <v>75</v>
      </c>
      <c r="R579" s="12" t="s">
        <v>82</v>
      </c>
      <c r="S579" s="9">
        <v>63</v>
      </c>
      <c r="T579" s="7" t="s">
        <v>108</v>
      </c>
    </row>
    <row r="580" spans="1:20" x14ac:dyDescent="0.25">
      <c r="A580" s="8">
        <v>30.8</v>
      </c>
      <c r="B580" s="9" t="s">
        <v>4</v>
      </c>
      <c r="C580" s="7">
        <f t="shared" si="26"/>
        <v>27.8</v>
      </c>
      <c r="D580" s="13" t="s">
        <v>78</v>
      </c>
      <c r="E580" s="10"/>
      <c r="F580" s="10" t="s">
        <v>1105</v>
      </c>
      <c r="G580" s="10"/>
      <c r="H580" s="9" t="s">
        <v>4</v>
      </c>
      <c r="I580" s="8">
        <v>32</v>
      </c>
      <c r="J580" s="11">
        <v>43760.455868055556</v>
      </c>
      <c r="K580" s="11">
        <f t="shared" si="27"/>
        <v>43760</v>
      </c>
      <c r="L580" s="10" t="s">
        <v>6</v>
      </c>
      <c r="M580" s="12" t="s">
        <v>1037</v>
      </c>
      <c r="N580" s="10" t="s">
        <v>1106</v>
      </c>
      <c r="O580" s="10"/>
      <c r="P580" s="10" t="s">
        <v>10</v>
      </c>
      <c r="Q580" s="10" t="s">
        <v>1309</v>
      </c>
      <c r="R580" s="10" t="s">
        <v>1309</v>
      </c>
      <c r="S580" s="9">
        <v>36</v>
      </c>
      <c r="T580" s="7" t="s">
        <v>108</v>
      </c>
    </row>
    <row r="581" spans="1:20" x14ac:dyDescent="0.25">
      <c r="A581" s="8">
        <v>10.5</v>
      </c>
      <c r="B581" s="9" t="s">
        <v>5</v>
      </c>
      <c r="C581" s="7">
        <f t="shared" si="26"/>
        <v>7.5</v>
      </c>
      <c r="D581" s="13" t="s">
        <v>78</v>
      </c>
      <c r="E581" s="10"/>
      <c r="F581" s="10" t="s">
        <v>635</v>
      </c>
      <c r="G581" s="10"/>
      <c r="H581" s="9" t="s">
        <v>4</v>
      </c>
      <c r="I581" s="8">
        <v>31</v>
      </c>
      <c r="J581" s="11">
        <v>43763.455439814818</v>
      </c>
      <c r="K581" s="11">
        <f t="shared" si="27"/>
        <v>43763</v>
      </c>
      <c r="L581" s="10" t="s">
        <v>6</v>
      </c>
      <c r="M581" s="12" t="s">
        <v>99</v>
      </c>
      <c r="N581" s="10" t="s">
        <v>7</v>
      </c>
      <c r="O581" s="10"/>
      <c r="P581" s="10" t="s">
        <v>7</v>
      </c>
      <c r="Q581" s="10" t="s">
        <v>75</v>
      </c>
      <c r="R581" s="12" t="s">
        <v>82</v>
      </c>
      <c r="S581" s="9">
        <v>25</v>
      </c>
      <c r="T581" s="7" t="s">
        <v>108</v>
      </c>
    </row>
    <row r="582" spans="1:20" x14ac:dyDescent="0.25">
      <c r="A582" s="8">
        <v>6</v>
      </c>
      <c r="B582" s="9" t="s">
        <v>5</v>
      </c>
      <c r="C582" s="7">
        <f t="shared" si="26"/>
        <v>3</v>
      </c>
      <c r="D582" s="13" t="s">
        <v>78</v>
      </c>
      <c r="E582" s="10"/>
      <c r="F582" s="10"/>
      <c r="G582" s="10" t="s">
        <v>523</v>
      </c>
      <c r="H582" s="9" t="s">
        <v>5</v>
      </c>
      <c r="I582" s="8">
        <v>33</v>
      </c>
      <c r="J582" s="11">
        <v>43767.738229166665</v>
      </c>
      <c r="K582" s="11">
        <f t="shared" si="27"/>
        <v>43767</v>
      </c>
      <c r="L582" s="10" t="s">
        <v>6</v>
      </c>
      <c r="M582" s="12" t="s">
        <v>99</v>
      </c>
      <c r="N582" s="10" t="s">
        <v>23</v>
      </c>
      <c r="O582" s="10" t="s">
        <v>53</v>
      </c>
      <c r="P582" s="10" t="s">
        <v>24</v>
      </c>
      <c r="Q582" s="10" t="s">
        <v>1309</v>
      </c>
      <c r="R582" s="10" t="s">
        <v>1309</v>
      </c>
      <c r="S582" s="9">
        <v>46</v>
      </c>
      <c r="T582" s="7" t="s">
        <v>108</v>
      </c>
    </row>
    <row r="583" spans="1:20" x14ac:dyDescent="0.25">
      <c r="A583" s="8">
        <v>5.5</v>
      </c>
      <c r="B583" s="9" t="s">
        <v>4</v>
      </c>
      <c r="C583" s="7">
        <f t="shared" si="26"/>
        <v>2.5</v>
      </c>
      <c r="D583" s="13" t="s">
        <v>78</v>
      </c>
      <c r="E583" s="10"/>
      <c r="F583" s="10"/>
      <c r="G583" s="10" t="s">
        <v>634</v>
      </c>
      <c r="H583" s="9" t="s">
        <v>4</v>
      </c>
      <c r="I583" s="8">
        <v>37</v>
      </c>
      <c r="J583" s="11">
        <v>43772.414849537039</v>
      </c>
      <c r="K583" s="11">
        <f t="shared" si="27"/>
        <v>43772</v>
      </c>
      <c r="L583" s="10" t="s">
        <v>6</v>
      </c>
      <c r="M583" s="12" t="s">
        <v>99</v>
      </c>
      <c r="N583" s="10" t="s">
        <v>45</v>
      </c>
      <c r="O583" s="10" t="s">
        <v>8</v>
      </c>
      <c r="P583" s="10" t="s">
        <v>24</v>
      </c>
      <c r="Q583" s="10" t="s">
        <v>75</v>
      </c>
      <c r="R583" s="12" t="s">
        <v>82</v>
      </c>
      <c r="S583" s="9">
        <v>41</v>
      </c>
      <c r="T583" s="7" t="s">
        <v>108</v>
      </c>
    </row>
    <row r="584" spans="1:20" x14ac:dyDescent="0.25">
      <c r="A584" s="8">
        <v>35.799999999999997</v>
      </c>
      <c r="B584" s="9" t="s">
        <v>5</v>
      </c>
      <c r="C584" s="7">
        <f t="shared" si="26"/>
        <v>32.799999999999997</v>
      </c>
      <c r="D584" s="13" t="s">
        <v>78</v>
      </c>
      <c r="E584" s="10" t="s">
        <v>988</v>
      </c>
      <c r="F584" s="10"/>
      <c r="G584" s="10" t="s">
        <v>989</v>
      </c>
      <c r="H584" s="9" t="s">
        <v>5</v>
      </c>
      <c r="I584" s="8">
        <v>33</v>
      </c>
      <c r="J584" s="11">
        <v>43774.663564814815</v>
      </c>
      <c r="K584" s="11">
        <f t="shared" si="27"/>
        <v>43774</v>
      </c>
      <c r="L584" s="10" t="s">
        <v>6</v>
      </c>
      <c r="M584" s="12" t="s">
        <v>757</v>
      </c>
      <c r="N584" s="10" t="s">
        <v>53</v>
      </c>
      <c r="O584" s="10"/>
      <c r="P584" s="10" t="s">
        <v>24</v>
      </c>
      <c r="Q584" s="10" t="s">
        <v>1309</v>
      </c>
      <c r="R584" s="10" t="s">
        <v>1309</v>
      </c>
      <c r="S584" s="9">
        <v>50</v>
      </c>
      <c r="T584" s="7" t="s">
        <v>108</v>
      </c>
    </row>
    <row r="585" spans="1:20" x14ac:dyDescent="0.25">
      <c r="A585" s="8">
        <v>8.6999999999999993</v>
      </c>
      <c r="B585" s="9" t="s">
        <v>5</v>
      </c>
      <c r="C585" s="7">
        <f t="shared" si="26"/>
        <v>5.6999999999999993</v>
      </c>
      <c r="D585" s="13" t="s">
        <v>78</v>
      </c>
      <c r="E585" s="10"/>
      <c r="F585" s="10"/>
      <c r="G585" s="10"/>
      <c r="H585" s="9" t="s">
        <v>5</v>
      </c>
      <c r="I585" s="8">
        <v>49</v>
      </c>
      <c r="J585" s="11">
        <v>43776.677129629628</v>
      </c>
      <c r="K585" s="11">
        <f t="shared" si="27"/>
        <v>43776</v>
      </c>
      <c r="L585" s="10" t="s">
        <v>6</v>
      </c>
      <c r="M585" s="12" t="s">
        <v>99</v>
      </c>
      <c r="N585" s="10" t="s">
        <v>7</v>
      </c>
      <c r="O585" s="10"/>
      <c r="P585" s="10" t="s">
        <v>7</v>
      </c>
      <c r="Q585" s="10" t="s">
        <v>75</v>
      </c>
      <c r="R585" s="12" t="s">
        <v>82</v>
      </c>
      <c r="S585" s="9">
        <v>46</v>
      </c>
      <c r="T585" s="7" t="s">
        <v>108</v>
      </c>
    </row>
    <row r="586" spans="1:20" x14ac:dyDescent="0.25">
      <c r="A586" s="8">
        <v>4.8</v>
      </c>
      <c r="B586" s="9" t="s">
        <v>5</v>
      </c>
      <c r="C586" s="7">
        <f t="shared" si="26"/>
        <v>1.7999999999999998</v>
      </c>
      <c r="D586" s="13" t="s">
        <v>78</v>
      </c>
      <c r="E586" s="10"/>
      <c r="F586" s="10"/>
      <c r="G586" s="10" t="s">
        <v>673</v>
      </c>
      <c r="H586" s="9" t="s">
        <v>4</v>
      </c>
      <c r="I586" s="8">
        <v>31</v>
      </c>
      <c r="J586" s="11">
        <v>43780.437986111108</v>
      </c>
      <c r="K586" s="11">
        <f t="shared" si="27"/>
        <v>43780</v>
      </c>
      <c r="L586" s="10" t="s">
        <v>6</v>
      </c>
      <c r="M586" s="12" t="s">
        <v>99</v>
      </c>
      <c r="N586" s="10" t="s">
        <v>17</v>
      </c>
      <c r="O586" s="10"/>
      <c r="P586" s="10" t="s">
        <v>17</v>
      </c>
      <c r="Q586" s="10" t="s">
        <v>75</v>
      </c>
      <c r="R586" s="10" t="s">
        <v>82</v>
      </c>
      <c r="S586" s="9">
        <v>55</v>
      </c>
      <c r="T586" s="7" t="s">
        <v>108</v>
      </c>
    </row>
    <row r="587" spans="1:20" x14ac:dyDescent="0.25">
      <c r="A587" s="8">
        <v>7</v>
      </c>
      <c r="B587" s="9" t="s">
        <v>5</v>
      </c>
      <c r="C587" s="7">
        <f t="shared" si="26"/>
        <v>4</v>
      </c>
      <c r="D587" s="13" t="s">
        <v>78</v>
      </c>
      <c r="E587" s="10"/>
      <c r="F587" s="10"/>
      <c r="G587" s="10" t="s">
        <v>300</v>
      </c>
      <c r="H587" s="9" t="s">
        <v>5</v>
      </c>
      <c r="I587" s="8">
        <v>49</v>
      </c>
      <c r="J587" s="11">
        <v>43782.366469907407</v>
      </c>
      <c r="K587" s="11">
        <f t="shared" si="27"/>
        <v>43782</v>
      </c>
      <c r="L587" s="10" t="s">
        <v>6</v>
      </c>
      <c r="M587" s="12" t="s">
        <v>99</v>
      </c>
      <c r="N587" s="10" t="s">
        <v>8</v>
      </c>
      <c r="O587" s="10"/>
      <c r="P587" s="10" t="s">
        <v>24</v>
      </c>
      <c r="Q587" s="10" t="s">
        <v>75</v>
      </c>
      <c r="R587" s="12" t="s">
        <v>82</v>
      </c>
      <c r="S587" s="9">
        <v>34</v>
      </c>
      <c r="T587" s="7" t="s">
        <v>108</v>
      </c>
    </row>
    <row r="588" spans="1:20" x14ac:dyDescent="0.25">
      <c r="A588" s="8">
        <v>11.5</v>
      </c>
      <c r="B588" s="9" t="s">
        <v>5</v>
      </c>
      <c r="C588" s="7">
        <f t="shared" si="26"/>
        <v>8.5</v>
      </c>
      <c r="D588" s="13" t="s">
        <v>78</v>
      </c>
      <c r="E588" s="10" t="s">
        <v>291</v>
      </c>
      <c r="F588" s="10"/>
      <c r="G588" s="10" t="s">
        <v>294</v>
      </c>
      <c r="H588" s="9" t="s">
        <v>5</v>
      </c>
      <c r="I588" s="8">
        <v>49</v>
      </c>
      <c r="J588" s="11">
        <v>43785.395914351851</v>
      </c>
      <c r="K588" s="11">
        <f t="shared" si="27"/>
        <v>43785</v>
      </c>
      <c r="L588" s="10" t="s">
        <v>6</v>
      </c>
      <c r="M588" s="12" t="s">
        <v>99</v>
      </c>
      <c r="N588" s="10" t="s">
        <v>24</v>
      </c>
      <c r="O588" s="10"/>
      <c r="P588" s="10" t="s">
        <v>24</v>
      </c>
      <c r="Q588" s="10" t="s">
        <v>75</v>
      </c>
      <c r="R588" s="12" t="s">
        <v>82</v>
      </c>
      <c r="S588" s="9">
        <v>26</v>
      </c>
      <c r="T588" s="7" t="s">
        <v>108</v>
      </c>
    </row>
    <row r="589" spans="1:20" x14ac:dyDescent="0.25">
      <c r="A589" s="8">
        <v>6.2</v>
      </c>
      <c r="B589" s="9" t="s">
        <v>5</v>
      </c>
      <c r="C589" s="7">
        <f t="shared" si="26"/>
        <v>3.2</v>
      </c>
      <c r="D589" s="13" t="s">
        <v>78</v>
      </c>
      <c r="E589" s="10"/>
      <c r="F589" s="10"/>
      <c r="G589" s="10" t="s">
        <v>546</v>
      </c>
      <c r="H589" s="9" t="s">
        <v>4</v>
      </c>
      <c r="I589" s="8">
        <v>32</v>
      </c>
      <c r="J589" s="11">
        <v>43788.452094907407</v>
      </c>
      <c r="K589" s="11">
        <f t="shared" si="27"/>
        <v>43788</v>
      </c>
      <c r="L589" s="10" t="s">
        <v>6</v>
      </c>
      <c r="M589" s="12" t="s">
        <v>99</v>
      </c>
      <c r="N589" s="10" t="s">
        <v>8</v>
      </c>
      <c r="O589" s="10"/>
      <c r="P589" s="10" t="s">
        <v>24</v>
      </c>
      <c r="Q589" s="10" t="s">
        <v>75</v>
      </c>
      <c r="R589" s="12" t="s">
        <v>82</v>
      </c>
      <c r="S589" s="9">
        <v>43</v>
      </c>
      <c r="T589" s="7" t="s">
        <v>108</v>
      </c>
    </row>
    <row r="590" spans="1:20" x14ac:dyDescent="0.25">
      <c r="A590" s="8">
        <v>5.4</v>
      </c>
      <c r="B590" s="9" t="s">
        <v>4</v>
      </c>
      <c r="C590" s="7">
        <f t="shared" si="26"/>
        <v>2.4000000000000004</v>
      </c>
      <c r="D590" s="13" t="s">
        <v>78</v>
      </c>
      <c r="E590" s="10"/>
      <c r="F590" s="10"/>
      <c r="G590" s="10" t="s">
        <v>301</v>
      </c>
      <c r="H590" s="9" t="s">
        <v>5</v>
      </c>
      <c r="I590" s="8">
        <v>49</v>
      </c>
      <c r="J590" s="11">
        <v>43790.697094907409</v>
      </c>
      <c r="K590" s="11">
        <f t="shared" si="27"/>
        <v>43790</v>
      </c>
      <c r="L590" s="10" t="s">
        <v>6</v>
      </c>
      <c r="M590" s="12" t="s">
        <v>99</v>
      </c>
      <c r="N590" s="10" t="s">
        <v>24</v>
      </c>
      <c r="O590" s="10"/>
      <c r="P590" s="10" t="s">
        <v>24</v>
      </c>
      <c r="Q590" s="10" t="s">
        <v>75</v>
      </c>
      <c r="R590" s="12" t="s">
        <v>82</v>
      </c>
      <c r="S590" s="9">
        <v>24</v>
      </c>
      <c r="T590" s="7" t="s">
        <v>108</v>
      </c>
    </row>
    <row r="591" spans="1:20" x14ac:dyDescent="0.25">
      <c r="A591" s="8">
        <v>12</v>
      </c>
      <c r="B591" s="9" t="s">
        <v>5</v>
      </c>
      <c r="C591" s="7">
        <f t="shared" si="26"/>
        <v>9</v>
      </c>
      <c r="D591" s="13" t="s">
        <v>78</v>
      </c>
      <c r="E591" s="10" t="s">
        <v>1193</v>
      </c>
      <c r="F591" s="10"/>
      <c r="G591" s="10"/>
      <c r="H591" s="9" t="s">
        <v>5</v>
      </c>
      <c r="I591" s="8">
        <v>34</v>
      </c>
      <c r="J591" s="11">
        <v>43794.405381944445</v>
      </c>
      <c r="K591" s="11">
        <f t="shared" si="27"/>
        <v>43794</v>
      </c>
      <c r="L591" s="10" t="s">
        <v>6</v>
      </c>
      <c r="M591" s="12" t="s">
        <v>1037</v>
      </c>
      <c r="N591" s="10" t="s">
        <v>1194</v>
      </c>
      <c r="O591" s="10"/>
      <c r="P591" s="10" t="s">
        <v>199</v>
      </c>
      <c r="Q591" s="10" t="s">
        <v>75</v>
      </c>
      <c r="R591" s="12" t="s">
        <v>82</v>
      </c>
      <c r="S591" s="9">
        <v>45</v>
      </c>
      <c r="T591" s="7" t="s">
        <v>108</v>
      </c>
    </row>
    <row r="592" spans="1:20" x14ac:dyDescent="0.25">
      <c r="A592" s="8">
        <v>8.1999999999999993</v>
      </c>
      <c r="B592" s="9" t="s">
        <v>5</v>
      </c>
      <c r="C592" s="7">
        <f t="shared" si="26"/>
        <v>5.1999999999999993</v>
      </c>
      <c r="D592" s="13" t="s">
        <v>78</v>
      </c>
      <c r="E592" s="10"/>
      <c r="F592" s="12" t="s">
        <v>547</v>
      </c>
      <c r="G592" s="10" t="s">
        <v>548</v>
      </c>
      <c r="H592" s="9" t="s">
        <v>4</v>
      </c>
      <c r="I592" s="8">
        <v>32</v>
      </c>
      <c r="J592" s="11">
        <v>43799.46471064815</v>
      </c>
      <c r="K592" s="11">
        <f t="shared" si="27"/>
        <v>43799</v>
      </c>
      <c r="L592" s="10" t="s">
        <v>6</v>
      </c>
      <c r="M592" s="12" t="s">
        <v>99</v>
      </c>
      <c r="N592" s="10" t="s">
        <v>7</v>
      </c>
      <c r="O592" s="10"/>
      <c r="P592" s="10" t="s">
        <v>7</v>
      </c>
      <c r="Q592" s="10" t="s">
        <v>75</v>
      </c>
      <c r="R592" s="12" t="s">
        <v>82</v>
      </c>
      <c r="S592" s="9">
        <v>43</v>
      </c>
      <c r="T592" s="7" t="s">
        <v>108</v>
      </c>
    </row>
    <row r="593" spans="1:20" x14ac:dyDescent="0.25">
      <c r="A593" s="8">
        <v>48.5</v>
      </c>
      <c r="B593" s="9" t="s">
        <v>5</v>
      </c>
      <c r="C593" s="7">
        <f t="shared" si="26"/>
        <v>45.5</v>
      </c>
      <c r="D593" s="13" t="s">
        <v>78</v>
      </c>
      <c r="E593" s="12" t="s">
        <v>149</v>
      </c>
      <c r="F593" s="10"/>
      <c r="G593" s="10" t="s">
        <v>150</v>
      </c>
      <c r="H593" s="9" t="s">
        <v>4</v>
      </c>
      <c r="I593" s="8">
        <v>34</v>
      </c>
      <c r="J593" s="11">
        <v>43801.358634259261</v>
      </c>
      <c r="K593" s="11">
        <f t="shared" si="27"/>
        <v>43801</v>
      </c>
      <c r="L593" s="10" t="s">
        <v>6</v>
      </c>
      <c r="M593" s="12" t="s">
        <v>99</v>
      </c>
      <c r="N593" s="10" t="s">
        <v>7</v>
      </c>
      <c r="O593" s="10"/>
      <c r="P593" s="10" t="s">
        <v>7</v>
      </c>
      <c r="Q593" s="10" t="s">
        <v>75</v>
      </c>
      <c r="R593" s="12" t="s">
        <v>82</v>
      </c>
      <c r="S593" s="9">
        <v>47</v>
      </c>
      <c r="T593" s="7" t="s">
        <v>108</v>
      </c>
    </row>
    <row r="594" spans="1:20" x14ac:dyDescent="0.25">
      <c r="A594" s="8">
        <v>46.1</v>
      </c>
      <c r="B594" s="9" t="s">
        <v>4</v>
      </c>
      <c r="C594" s="7">
        <f t="shared" si="26"/>
        <v>43.1</v>
      </c>
      <c r="D594" s="13" t="s">
        <v>78</v>
      </c>
      <c r="E594" s="10" t="s">
        <v>856</v>
      </c>
      <c r="F594" s="10" t="s">
        <v>857</v>
      </c>
      <c r="G594" s="10" t="s">
        <v>294</v>
      </c>
      <c r="H594" s="9" t="s">
        <v>5</v>
      </c>
      <c r="I594" s="8">
        <v>49</v>
      </c>
      <c r="J594" s="11">
        <v>43803.763622685183</v>
      </c>
      <c r="K594" s="11">
        <f t="shared" si="27"/>
        <v>43803</v>
      </c>
      <c r="L594" s="10" t="s">
        <v>6</v>
      </c>
      <c r="M594" s="12" t="s">
        <v>757</v>
      </c>
      <c r="N594" s="10" t="s">
        <v>58</v>
      </c>
      <c r="O594" s="10" t="s">
        <v>113</v>
      </c>
      <c r="P594" s="10" t="s">
        <v>24</v>
      </c>
      <c r="Q594" s="10" t="s">
        <v>75</v>
      </c>
      <c r="R594" s="12" t="s">
        <v>82</v>
      </c>
      <c r="S594" s="9">
        <v>55</v>
      </c>
      <c r="T594" s="7" t="s">
        <v>108</v>
      </c>
    </row>
    <row r="595" spans="1:20" x14ac:dyDescent="0.25">
      <c r="A595" s="8">
        <v>9.3000000000000007</v>
      </c>
      <c r="B595" s="9" t="s">
        <v>5</v>
      </c>
      <c r="C595" s="7">
        <f t="shared" si="26"/>
        <v>6.3000000000000007</v>
      </c>
      <c r="D595" s="13" t="s">
        <v>78</v>
      </c>
      <c r="E595" s="10" t="s">
        <v>524</v>
      </c>
      <c r="F595" s="10"/>
      <c r="G595" s="10" t="s">
        <v>525</v>
      </c>
      <c r="H595" s="9" t="s">
        <v>5</v>
      </c>
      <c r="I595" s="8">
        <v>33</v>
      </c>
      <c r="J595" s="11">
        <v>43807.74927083333</v>
      </c>
      <c r="K595" s="11">
        <f t="shared" si="27"/>
        <v>43807</v>
      </c>
      <c r="L595" s="10" t="s">
        <v>6</v>
      </c>
      <c r="M595" s="12" t="s">
        <v>99</v>
      </c>
      <c r="N595" s="10" t="s">
        <v>8</v>
      </c>
      <c r="O595" s="10"/>
      <c r="P595" s="10" t="s">
        <v>24</v>
      </c>
      <c r="Q595" s="10" t="s">
        <v>75</v>
      </c>
      <c r="R595" s="12" t="s">
        <v>82</v>
      </c>
      <c r="S595" s="9">
        <v>39</v>
      </c>
      <c r="T595" s="7" t="s">
        <v>108</v>
      </c>
    </row>
    <row r="596" spans="1:20" x14ac:dyDescent="0.25">
      <c r="A596" s="8">
        <v>5</v>
      </c>
      <c r="B596" s="9" t="s">
        <v>5</v>
      </c>
      <c r="C596" s="7">
        <f t="shared" si="26"/>
        <v>2</v>
      </c>
      <c r="D596" s="13" t="s">
        <v>78</v>
      </c>
      <c r="E596" s="10"/>
      <c r="F596" s="10"/>
      <c r="G596" s="10" t="s">
        <v>302</v>
      </c>
      <c r="H596" s="9" t="s">
        <v>5</v>
      </c>
      <c r="I596" s="8">
        <v>49</v>
      </c>
      <c r="J596" s="11">
        <v>43809.505486111113</v>
      </c>
      <c r="K596" s="11">
        <f t="shared" si="27"/>
        <v>43809</v>
      </c>
      <c r="L596" s="10" t="s">
        <v>6</v>
      </c>
      <c r="M596" s="12" t="s">
        <v>99</v>
      </c>
      <c r="N596" s="10" t="s">
        <v>32</v>
      </c>
      <c r="O596" s="10"/>
      <c r="P596" s="10" t="s">
        <v>199</v>
      </c>
      <c r="Q596" s="10" t="s">
        <v>75</v>
      </c>
      <c r="R596" s="12" t="s">
        <v>82</v>
      </c>
      <c r="S596" s="9">
        <v>41</v>
      </c>
      <c r="T596" s="7" t="s">
        <v>108</v>
      </c>
    </row>
    <row r="597" spans="1:20" x14ac:dyDescent="0.25">
      <c r="A597" s="8">
        <v>12.6</v>
      </c>
      <c r="B597" s="9" t="s">
        <v>5</v>
      </c>
      <c r="C597" s="7">
        <f t="shared" si="26"/>
        <v>9.6</v>
      </c>
      <c r="D597" s="13" t="s">
        <v>78</v>
      </c>
      <c r="E597" s="10"/>
      <c r="F597" s="10"/>
      <c r="G597" s="10"/>
      <c r="H597" s="9" t="s">
        <v>5</v>
      </c>
      <c r="I597" s="8">
        <v>37</v>
      </c>
      <c r="J597" s="11">
        <v>43812.455150462964</v>
      </c>
      <c r="K597" s="11">
        <f t="shared" si="27"/>
        <v>43812</v>
      </c>
      <c r="L597" s="10" t="s">
        <v>6</v>
      </c>
      <c r="M597" s="12" t="s">
        <v>1037</v>
      </c>
      <c r="N597" s="10" t="s">
        <v>32</v>
      </c>
      <c r="O597" s="10"/>
      <c r="P597" s="10" t="s">
        <v>199</v>
      </c>
      <c r="Q597" s="10" t="s">
        <v>75</v>
      </c>
      <c r="R597" s="12" t="s">
        <v>82</v>
      </c>
      <c r="S597" s="9">
        <v>25</v>
      </c>
      <c r="T597" s="7" t="s">
        <v>108</v>
      </c>
    </row>
    <row r="598" spans="1:20" x14ac:dyDescent="0.25">
      <c r="A598" s="8">
        <v>4.0999999999999996</v>
      </c>
      <c r="B598" s="9" t="s">
        <v>5</v>
      </c>
      <c r="C598" s="7">
        <f t="shared" si="26"/>
        <v>1.0999999999999996</v>
      </c>
      <c r="D598" s="13" t="s">
        <v>78</v>
      </c>
      <c r="E598" s="10"/>
      <c r="F598" s="10"/>
      <c r="G598" s="10" t="s">
        <v>622</v>
      </c>
      <c r="H598" s="9" t="s">
        <v>5</v>
      </c>
      <c r="I598" s="8">
        <v>49</v>
      </c>
      <c r="J598" s="11">
        <v>43815.435347222221</v>
      </c>
      <c r="K598" s="11">
        <f t="shared" si="27"/>
        <v>43815</v>
      </c>
      <c r="L598" s="10" t="s">
        <v>6</v>
      </c>
      <c r="M598" s="12" t="s">
        <v>99</v>
      </c>
      <c r="N598" s="10" t="s">
        <v>21</v>
      </c>
      <c r="O598" s="10"/>
      <c r="P598" s="10" t="s">
        <v>1306</v>
      </c>
      <c r="Q598" s="10" t="s">
        <v>75</v>
      </c>
      <c r="R598" s="12" t="s">
        <v>82</v>
      </c>
      <c r="S598" s="9">
        <v>42</v>
      </c>
      <c r="T598" s="7" t="s">
        <v>108</v>
      </c>
    </row>
    <row r="599" spans="1:20" x14ac:dyDescent="0.25">
      <c r="A599" s="8">
        <v>23.4</v>
      </c>
      <c r="B599" s="9" t="s">
        <v>4</v>
      </c>
      <c r="C599" s="7">
        <f t="shared" si="26"/>
        <v>20.399999999999999</v>
      </c>
      <c r="D599" s="13" t="s">
        <v>78</v>
      </c>
      <c r="E599" s="10" t="s">
        <v>109</v>
      </c>
      <c r="F599" s="10"/>
      <c r="G599" s="10" t="s">
        <v>110</v>
      </c>
      <c r="H599" s="9" t="s">
        <v>5</v>
      </c>
      <c r="I599" s="8">
        <v>49</v>
      </c>
      <c r="J599" s="11">
        <v>43818.48265046296</v>
      </c>
      <c r="K599" s="11">
        <f t="shared" si="27"/>
        <v>43818</v>
      </c>
      <c r="L599" s="10" t="s">
        <v>6</v>
      </c>
      <c r="M599" s="12" t="s">
        <v>99</v>
      </c>
      <c r="N599" s="10" t="s">
        <v>24</v>
      </c>
      <c r="O599" s="10"/>
      <c r="P599" s="10" t="s">
        <v>24</v>
      </c>
      <c r="Q599" s="10" t="s">
        <v>75</v>
      </c>
      <c r="R599" s="12" t="s">
        <v>82</v>
      </c>
      <c r="S599" s="9">
        <v>25</v>
      </c>
      <c r="T599" s="7" t="s">
        <v>108</v>
      </c>
    </row>
    <row r="600" spans="1:20" s="12" customFormat="1" x14ac:dyDescent="0.25">
      <c r="A600" s="8">
        <v>3.7</v>
      </c>
      <c r="B600" s="9" t="s">
        <v>5</v>
      </c>
      <c r="C600" s="7">
        <f t="shared" si="26"/>
        <v>0.70000000000000018</v>
      </c>
      <c r="D600" s="13" t="s">
        <v>78</v>
      </c>
      <c r="E600" s="10"/>
      <c r="F600" s="10"/>
      <c r="G600" s="10" t="s">
        <v>464</v>
      </c>
      <c r="H600" s="9" t="s">
        <v>5</v>
      </c>
      <c r="I600" s="8">
        <v>37</v>
      </c>
      <c r="J600" s="11">
        <v>43823.850439814814</v>
      </c>
      <c r="K600" s="11">
        <f t="shared" si="27"/>
        <v>43823</v>
      </c>
      <c r="L600" s="10" t="s">
        <v>6</v>
      </c>
      <c r="M600" s="12" t="s">
        <v>99</v>
      </c>
      <c r="N600" s="10" t="s">
        <v>465</v>
      </c>
      <c r="O600" s="10" t="s">
        <v>13</v>
      </c>
      <c r="P600" s="10" t="s">
        <v>13</v>
      </c>
      <c r="Q600" s="10" t="s">
        <v>1309</v>
      </c>
      <c r="R600" s="10" t="s">
        <v>1309</v>
      </c>
      <c r="S600" s="9">
        <v>22</v>
      </c>
      <c r="T600" s="7" t="s">
        <v>108</v>
      </c>
    </row>
    <row r="601" spans="1:20" s="12" customFormat="1" x14ac:dyDescent="0.25">
      <c r="A601" s="8">
        <v>12.4</v>
      </c>
      <c r="B601" s="9" t="s">
        <v>4</v>
      </c>
      <c r="C601" s="7">
        <f t="shared" si="26"/>
        <v>9.4</v>
      </c>
      <c r="D601" s="13" t="s">
        <v>78</v>
      </c>
      <c r="E601" s="10"/>
      <c r="F601" s="10" t="s">
        <v>551</v>
      </c>
      <c r="G601" s="10" t="s">
        <v>552</v>
      </c>
      <c r="H601" s="9" t="s">
        <v>4</v>
      </c>
      <c r="I601" s="8">
        <v>32</v>
      </c>
      <c r="J601" s="11">
        <v>43828.72315972222</v>
      </c>
      <c r="K601" s="11">
        <f t="shared" si="27"/>
        <v>43828</v>
      </c>
      <c r="L601" s="10" t="s">
        <v>6</v>
      </c>
      <c r="M601" s="12" t="s">
        <v>99</v>
      </c>
      <c r="N601" s="10" t="s">
        <v>24</v>
      </c>
      <c r="O601" s="10"/>
      <c r="P601" s="10" t="s">
        <v>24</v>
      </c>
      <c r="Q601" s="10" t="s">
        <v>75</v>
      </c>
      <c r="R601" s="12" t="s">
        <v>82</v>
      </c>
      <c r="S601" s="9">
        <v>29</v>
      </c>
      <c r="T601" s="7" t="s">
        <v>108</v>
      </c>
    </row>
  </sheetData>
  <sortState xmlns:xlrd2="http://schemas.microsoft.com/office/spreadsheetml/2017/richdata2" ref="A2:T602">
    <sortCondition ref="T1:T602"/>
  </sortState>
  <conditionalFormatting sqref="I489:I496 I503:I513 I587:I599 I464:I465 I403:I412 I342:I385 S7 I533:I556 U4:IK346 E4:E346 L4:L7 O9:P9 O13:O15 N26:O26 N60:P60 O56:O58 L8:M49 L52:M90 L345:L346 M345:M473 Q15:S15 O19 P578 P588:P590 P594:P596 P598 P584:P585 P592 P550 P560:P569 O4:P5 P7 P22:P23 P26:P29 P56:P59 P67:P68 P347 P364 P375 P384:P387 P399 P424 P430 P439:P440 P447 P467 P536:P537 P351:P355 P371 P389 P401 P433:P434 P451:P452 P469 P522 P524 P526 P571:P576 P580:P582 O2:P2 R4:S6 R8:S14 R17:S17 R19:S20 R22:S27 R29:S32 R35:S37 R39:S42 R44:S44 R51:S52 R55:S74 R76:S111 R114:S117 R119:S120 R122:S124 R126:S136 R138:S141 R143:S144 R146:S149 R152:S152 R154:S170 R173:S175 R178:S178 R180:S183 R185:S217 R220:S220 R222:S223 R225:S245 R247:S275 R277:S281 R283:S292 R294:S307 R310:S320 R322:S330 R332:S338 R340:S340 R342:S346 Q18:S18 Q21:S21 Q28:S28 Q33:S34 Q38:S38 P43:S43 Q45:S50 P53:S54 Q107:Q108 Q112:S113 Q118:S118 Q137:S137 Q142:S142 Q150:S151 Q153:S153 Q171:S172 Q176:S177 Q179:S179 Q184:S184 Q221:S221 Q246:S246 Q282:S282 Q308:S309 Q336:Q337 Q339:S339 Q341:S341 Q347:R348 Q357:R357 Q365:R365 P367:R368 Q370:R370 Q380:R380 P382:R382 Q398:R398 Q403:R403 P406:R406 Q408:R408 Q419:R420 Q423:R423 Q429:R429 Q436:R438 P443:R443 Q446:R446 Q456:R457 Q460:R461 Q474:R474 Q477:R477 Q480:R480 Q483:R483 O485:R485 Q487:R487 Q501:R502 Q506:R506 Q510:R510 Q514:R514 Q516:R516 Q518:R518 P520:R520 Q526:R527 Q532:R532 P543:R543 Q545:R546 Q549:R549 Q552:R552 Q555:R555 Q571:R571 Q574:R574 Q577:R578 Q580:R580 Q582:R582 Q584:R584 P600:R600 J342:J346 J4:J13 J29:J69 N40:P40 N32:P32 N28:O28 N30 N24:P24 N12:O12 N10:O10 N14 N20:O20 N4 N62:O62 N54:P54 N52:P52 N58 N56 N22:P22 N68:O68 N17:O18 N6:O6 N41:O41 N345:O346 L271:O271 L117:N118 L50:O51 L328:O329 N48:O48 N33:O38 N44:O45 N46 L206:P206 L273:O275 L272:P272 N81:O82 L307:P307 L306:O306 L342:P342 L112:N112 N49:P49 N63:P66 N70:P70 N83:P83 L240:P241 L245:P245 L267:P267 L314:P314 N8:O8 N80:P80 N79:O79 N88:P90 N87:O87 L103:P103 L91:O100 L107:P107 L104:O106 L108:O111 L113:O116 L119:O120 L122:O122 L130:P131 L126:O129 L135:P135 L136:O137 L147:P148 L146:O146 L154:P154 L149:O153 L163:P163 L155:O162 L166:P166 L164:O165 L187:P188 L191:P192 L189:O190 L197:P197 L193:O196 L200:P200 L198:O199 L201:O205 L207:O217 L220:O223 L232:P232 L226:O231 L234:P234 L233:O233 L235:O239 L242:O244 L247:P247 L246:O246 L250:P250 L248:O249 L252:P253 L251:O251 L255:P257 L254:O254 L260:P261 L263:P264 L262:O262 L265:O266 L270:P270 L268:O269 L279:P280 L278:O278 L283:P284 L281:O282 L286:P288 L285:O285 L290:P290 L289:O289 L291:O292 L296:P299 L294:O295 L301:P301 L300:O300 L303:P305 L302:O302 L308:O313 L315:O315 L327:P327 L322:O326 L337:O338 L344:P344 L343:O343 L132:O133 L134:N134 L340:O341 L339:N339 L336:P336 L335:O335 L167:O171 N86:P86 L173:O174 L172:P172 N71:O73 N84:O85 N69 L102:O102 L101:N101 L139:O143 L138:N138 L176:O184 L175:N175 L259:O259 L258:N258 L186:O186 L185:N185 N42:P42 N74:P74 N76:P78 L123:P124 L144:P144 L225:P225 L277:P277 L316:P320 L330:P330 L332:P334 N16:S16 N75:S75 L121:S121 L125:S125 L145:S145 L218:S219 L224:S224 L276:S276 L293:S293 L321:S321 L331:S331 H4:H13 H342:H346 H29:I61 H62:H69 H70:J341 H14:J28 A4:B346">
    <cfRule type="expression" dxfId="30" priority="31" stopIfTrue="1">
      <formula>MOD(ROW()-3,63*1)+1&lt;=1</formula>
    </cfRule>
  </conditionalFormatting>
  <conditionalFormatting sqref="U351:IK508 I514:I532 E351:E508 O351:O352 L351:L473 L480:L508 M480:M519 R439:S442 R409:S418 P35:P38 P20 P419 P405 P383 P340 P337 P328:P329 P81 O30:P30 P31 P44 P244 P292 P306 P310 P583 P586 P591 R484:S484 R351:S356 P10 P3 P335 P173 P115:P116 P85 P55 P47:P48 R358:S364 S357 R366:S366 S365 R369:S369 S367:S368 S370 R381:S381 P380 S380 R383:S397 S382 R399:S402 S398 R404:S405 S403 R407:S407 S406 S408 R421:S422 S419:S420 S423 S429 S436:S438 S443 S446 S456:S457 S460:S461 S474 S477 S480 S483 R486:S486 S485 S487 R503:S505 S501:S502 R507:S508 S506 R371:S379 R424:S428 R430:S435 R444:S445 R447:S455 R458:S459 R462:S473 R475:S476 R478:S479 R481:S482 R488:S500 J351:J385 J503:J508 J403:J412 J489:J496 J464:J465 N363 N351:N355 N485 N482 N372:P372 N364:O371 N377:P377 N408:P408 N427:P427 N435:P435 N453:P453 N374:P374 N373:O373 N375:O376 N409:O426 N438:P438 N439:O443 N445:O452 N454:O454 N462:P463 N459:O461 N465:P465 N464:O464 N356:O362 N428:O434 N458:P458 N457:O457 N466:O471 N483:P483 N436:O437 L479:O479 N472:P473 N444:P444 N491:P491 N497:P497 N484:O484 N486:O486 N500:O501 N487:N490 N503:O504 N502 N507:O508 N496:O496 N495 N498:N499 N505:N506 N492:O494 N378:O401 N403:O407 N402 N455:P456 L474:P478 N480:P481 H489:H496 H351:H385 H503:H508 H464:H465 H403:H412 H386:J402 H497:J502 H466:J488 H413:J463 A351:B508">
    <cfRule type="expression" dxfId="29" priority="30" stopIfTrue="1">
      <formula>MOD(ROW()-4,63*1)+1&lt;=1</formula>
    </cfRule>
  </conditionalFormatting>
  <conditionalFormatting sqref="U515:IK599 E515:E599 L600 R601:S601 L515:L519 L538:L559 P557 R579:S579 R515:S515 R517:S517 S516 S518 R521:S525 S520 R528:S531 S526:S527 S532 R544:S544 S543 R547:S548 S545:S546 R550:S551 S549 R553:S554 S552 S555 R572:S573 S571 R575:S576 S574 S577:S578 R581:S581 S580 R583:S583 S582 S584 S600 R519:S519 R533:S542 R556:S570 R585:S599 J515:J599 N535:P535 N520:O534 N555:P555 N559:P559 N515:O518 L593:P593 L520:M537 L577:P577 L578:O592 L597:P597 L594:O596 L599:P599 L598:O598 N536:O539 L560:O576 N557:O558 N543:O550 N540:N542 N556 N552:O554 N551 N519:P519 H587:H599 H515:H556 H557:I586 A515:B599">
    <cfRule type="expression" dxfId="28" priority="29" stopIfTrue="1">
      <formula>MOD(ROW()-6,63*1)+1&lt;=1</formula>
    </cfRule>
  </conditionalFormatting>
  <conditionalFormatting sqref="O363">
    <cfRule type="expression" dxfId="27" priority="28" stopIfTrue="1">
      <formula>MOD(ROW()-3,63*1)+1&lt;=1</formula>
    </cfRule>
  </conditionalFormatting>
  <conditionalFormatting sqref="M538:M559">
    <cfRule type="expression" dxfId="26" priority="27" stopIfTrue="1">
      <formula>MOD(ROW()-4,63*1)+1&lt;=1</formula>
    </cfRule>
  </conditionalFormatting>
  <conditionalFormatting sqref="O3">
    <cfRule type="expression" dxfId="25" priority="26" stopIfTrue="1">
      <formula>MOD(ROW()-3,63*1)+1&lt;=1</formula>
    </cfRule>
  </conditionalFormatting>
  <conditionalFormatting sqref="O11:P11 O46:P46 O112:P112 O117:P118 O482:P482 O487:P490 O498:P498 O502:P502 O540:P542 O556:P556">
    <cfRule type="expression" dxfId="24" priority="25" stopIfTrue="1">
      <formula>MOD(ROW()-3,63*1)+1&lt;=1</formula>
    </cfRule>
  </conditionalFormatting>
  <conditionalFormatting sqref="P39 P50 P82 P111 P177 P183 P205 P207 P214 P238 P266 P271 P275 P396">
    <cfRule type="expression" dxfId="23" priority="24" stopIfTrue="1">
      <formula>MOD(ROW()-3,63*1)+1&lt;=1</formula>
    </cfRule>
  </conditionalFormatting>
  <conditionalFormatting sqref="P484 P493 P500:P501 P508 P510 P512 P503">
    <cfRule type="expression" dxfId="22" priority="23" stopIfTrue="1">
      <formula>MOD(ROW()-3,63*1)+1&lt;=1</formula>
    </cfRule>
  </conditionalFormatting>
  <conditionalFormatting sqref="P539 P545 P547:P549 P552:P554">
    <cfRule type="expression" dxfId="21" priority="22" stopIfTrue="1">
      <formula>MOD(ROW()-3,63*1)+1&lt;=1</formula>
    </cfRule>
  </conditionalFormatting>
  <conditionalFormatting sqref="P558">
    <cfRule type="expression" dxfId="20" priority="21" stopIfTrue="1">
      <formula>MOD(ROW()-3,63*1)+1&lt;=1</formula>
    </cfRule>
  </conditionalFormatting>
  <conditionalFormatting sqref="P6 P21 P179 P273 P356 P358">
    <cfRule type="expression" dxfId="19" priority="20" stopIfTrue="1">
      <formula>MOD(ROW()-3,63*1)+1&lt;=1</formula>
    </cfRule>
  </conditionalFormatting>
  <conditionalFormatting sqref="P134 P184 P339 P494:P496 P499 P504 P506 P514 P516:P517 P551">
    <cfRule type="expression" dxfId="18" priority="19" stopIfTrue="1">
      <formula>MOD(ROW()-6,63*1)+1&lt;=1</formula>
    </cfRule>
  </conditionalFormatting>
  <conditionalFormatting sqref="O134">
    <cfRule type="expression" dxfId="17" priority="18" stopIfTrue="1">
      <formula>MOD(ROW()-6,63*1)+1&lt;=1</formula>
    </cfRule>
  </conditionalFormatting>
  <conditionalFormatting sqref="O339">
    <cfRule type="expression" dxfId="16" priority="17" stopIfTrue="1">
      <formula>MOD(ROW()-6,63*1)+1&lt;=1</formula>
    </cfRule>
  </conditionalFormatting>
  <conditionalFormatting sqref="O495">
    <cfRule type="expression" dxfId="15" priority="16" stopIfTrue="1">
      <formula>MOD(ROW()-6,63*1)+1&lt;=1</formula>
    </cfRule>
  </conditionalFormatting>
  <conditionalFormatting sqref="O499">
    <cfRule type="expression" dxfId="14" priority="15" stopIfTrue="1">
      <formula>MOD(ROW()-6,63*1)+1&lt;=1</formula>
    </cfRule>
  </conditionalFormatting>
  <conditionalFormatting sqref="O506">
    <cfRule type="expression" dxfId="13" priority="14" stopIfTrue="1">
      <formula>MOD(ROW()-6,63*1)+1&lt;=1</formula>
    </cfRule>
  </conditionalFormatting>
  <conditionalFormatting sqref="O514">
    <cfRule type="expression" dxfId="12" priority="13" stopIfTrue="1">
      <formula>MOD(ROW()-6,63*1)+1&lt;=1</formula>
    </cfRule>
  </conditionalFormatting>
  <conditionalFormatting sqref="O551">
    <cfRule type="expression" dxfId="11" priority="12" stopIfTrue="1">
      <formula>MOD(ROW()-6,63*1)+1&lt;=1</formula>
    </cfRule>
  </conditionalFormatting>
  <conditionalFormatting sqref="P84 P73 P69 P62">
    <cfRule type="expression" dxfId="10" priority="11" stopIfTrue="1">
      <formula>MOD(ROW()-3,63*1)+1&lt;=1</formula>
    </cfRule>
  </conditionalFormatting>
  <conditionalFormatting sqref="P101 P96">
    <cfRule type="expression" dxfId="9" priority="10" stopIfTrue="1">
      <formula>MOD(ROW()-3,63*1)+1&lt;=1</formula>
    </cfRule>
  </conditionalFormatting>
  <conditionalFormatting sqref="O69">
    <cfRule type="expression" dxfId="8" priority="9" stopIfTrue="1">
      <formula>MOD(ROW()-3,63*1)+1&lt;=1</formula>
    </cfRule>
  </conditionalFormatting>
  <conditionalFormatting sqref="O101">
    <cfRule type="expression" dxfId="7" priority="8" stopIfTrue="1">
      <formula>MOD(ROW()-3,63*1)+1&lt;=1</formula>
    </cfRule>
  </conditionalFormatting>
  <conditionalFormatting sqref="O138">
    <cfRule type="expression" dxfId="6" priority="7" stopIfTrue="1">
      <formula>MOD(ROW()-3,63*1)+1&lt;=1</formula>
    </cfRule>
  </conditionalFormatting>
  <conditionalFormatting sqref="P138">
    <cfRule type="expression" dxfId="5" priority="6" stopIfTrue="1">
      <formula>MOD(ROW()-3,63*1)+1&lt;=1</formula>
    </cfRule>
  </conditionalFormatting>
  <conditionalFormatting sqref="P175 P182 P185 P211:P212 P258">
    <cfRule type="expression" dxfId="4" priority="5" stopIfTrue="1">
      <formula>MOD(ROW()-3,63*1)+1&lt;=1</formula>
    </cfRule>
  </conditionalFormatting>
  <conditionalFormatting sqref="O175">
    <cfRule type="expression" dxfId="3" priority="4" stopIfTrue="1">
      <formula>MOD(ROW()-3,63*1)+1&lt;=1</formula>
    </cfRule>
  </conditionalFormatting>
  <conditionalFormatting sqref="O258">
    <cfRule type="expression" dxfId="2" priority="3" stopIfTrue="1">
      <formula>MOD(ROW()-3,63*1)+1&lt;=1</formula>
    </cfRule>
  </conditionalFormatting>
  <conditionalFormatting sqref="O185">
    <cfRule type="expression" dxfId="1" priority="2" stopIfTrue="1">
      <formula>MOD(ROW()-3,63*1)+1&lt;=1</formula>
    </cfRule>
  </conditionalFormatting>
  <conditionalFormatting sqref="P437 P492">
    <cfRule type="expression" dxfId="0" priority="1" stopIfTrue="1">
      <formula>MOD(ROW()-3,63*1)+1&lt;=1</formula>
    </cfRule>
  </conditionalFormatting>
  <pageMargins left="0.7" right="0.7" top="0.75" bottom="0.75" header="0.3" footer="0.3"/>
  <pageSetup orientation="portrait" horizontalDpi="30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Sample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Sami Al Mujaini</cp:lastModifiedBy>
  <dcterms:created xsi:type="dcterms:W3CDTF">2022-08-15T09:09:24Z</dcterms:created>
  <dcterms:modified xsi:type="dcterms:W3CDTF">2023-07-05T10:29:54Z</dcterms:modified>
</cp:coreProperties>
</file>