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项目总结for CIVD\投稿附件包\SI\"/>
    </mc:Choice>
  </mc:AlternateContent>
  <bookViews>
    <workbookView xWindow="0" yWindow="0" windowWidth="28130" windowHeight="12470"/>
  </bookViews>
  <sheets>
    <sheet name="TMTP database" sheetId="1" r:id="rId1"/>
    <sheet name="SARS-CoV 3CLpro inhibitors" sheetId="2" r:id="rId2"/>
    <sheet name="SARS-CoV-2 3CLpro inhibitors" sheetId="3" r:id="rId3"/>
  </sheets>
  <definedNames>
    <definedName name="_xlnm._FilterDatabase" localSheetId="0" hidden="1">'TMTP database'!$A$1:$W$1</definedName>
  </definedNames>
  <calcPr calcId="162913"/>
</workbook>
</file>

<file path=xl/calcChain.xml><?xml version="1.0" encoding="utf-8"?>
<calcChain xmlns="http://schemas.openxmlformats.org/spreadsheetml/2006/main">
  <c r="J85" i="3" l="1"/>
  <c r="F85" i="3"/>
  <c r="J84" i="3"/>
  <c r="F84" i="3"/>
  <c r="G83" i="3"/>
  <c r="J83" i="3" s="1"/>
  <c r="F83" i="3"/>
  <c r="J82" i="3"/>
  <c r="F82" i="3"/>
  <c r="J81" i="3"/>
  <c r="F81" i="3"/>
  <c r="J80" i="3"/>
  <c r="F80" i="3"/>
  <c r="J79" i="3"/>
  <c r="F79" i="3"/>
  <c r="J78" i="3"/>
  <c r="F78" i="3"/>
  <c r="J77" i="3"/>
  <c r="F77" i="3"/>
  <c r="J76" i="3"/>
  <c r="F76" i="3"/>
  <c r="J75" i="3"/>
  <c r="F75" i="3"/>
  <c r="J74" i="3"/>
  <c r="F74" i="3"/>
  <c r="J73" i="3"/>
  <c r="F73" i="3"/>
  <c r="J72" i="3"/>
  <c r="F72" i="3"/>
  <c r="J71" i="3"/>
  <c r="F71" i="3"/>
  <c r="J70" i="3"/>
  <c r="F70" i="3"/>
  <c r="J69" i="3"/>
  <c r="F69" i="3"/>
  <c r="J68" i="3"/>
  <c r="F68" i="3"/>
  <c r="J67" i="3"/>
  <c r="F67" i="3"/>
  <c r="J66" i="3"/>
  <c r="F66" i="3"/>
  <c r="J65" i="3"/>
  <c r="F65" i="3"/>
  <c r="J64" i="3"/>
  <c r="F64" i="3"/>
  <c r="J63" i="3"/>
  <c r="F63" i="3"/>
  <c r="J62" i="3"/>
  <c r="F62" i="3"/>
  <c r="J61" i="3"/>
  <c r="F61" i="3"/>
  <c r="J60" i="3"/>
  <c r="F60" i="3"/>
  <c r="J59" i="3"/>
  <c r="F59" i="3"/>
  <c r="J58" i="3"/>
  <c r="F58" i="3"/>
  <c r="J57" i="3"/>
  <c r="F57" i="3"/>
  <c r="J56" i="3"/>
  <c r="F56" i="3"/>
  <c r="J55" i="3"/>
  <c r="F55" i="3"/>
  <c r="J54" i="3"/>
  <c r="F54" i="3"/>
  <c r="J53" i="3"/>
  <c r="F53" i="3"/>
  <c r="J52" i="3"/>
  <c r="F52" i="3"/>
  <c r="J51" i="3"/>
  <c r="F51" i="3"/>
  <c r="J50" i="3"/>
  <c r="F50" i="3"/>
  <c r="F49" i="3"/>
  <c r="F48" i="3"/>
  <c r="J47" i="3"/>
  <c r="F47" i="3"/>
  <c r="J46" i="3"/>
  <c r="F46" i="3"/>
  <c r="E45" i="3"/>
  <c r="F45" i="3" s="1"/>
  <c r="E44" i="3"/>
  <c r="F44" i="3" s="1"/>
  <c r="E43" i="3"/>
  <c r="F43" i="3" s="1"/>
  <c r="E42" i="3"/>
  <c r="F42" i="3" s="1"/>
  <c r="E41" i="3"/>
  <c r="F41" i="3" s="1"/>
  <c r="E40" i="3"/>
  <c r="F40" i="3" s="1"/>
  <c r="E39" i="3"/>
  <c r="F39" i="3" s="1"/>
  <c r="E38" i="3"/>
  <c r="F38" i="3" s="1"/>
  <c r="E37" i="3"/>
  <c r="F37" i="3" s="1"/>
  <c r="E36" i="3"/>
  <c r="F36" i="3" s="1"/>
  <c r="E35" i="3"/>
  <c r="F35" i="3" s="1"/>
  <c r="E34" i="3"/>
  <c r="F34" i="3" s="1"/>
  <c r="E33" i="3"/>
  <c r="F33" i="3" s="1"/>
  <c r="E32" i="3"/>
  <c r="F32" i="3" s="1"/>
  <c r="E31" i="3"/>
  <c r="F31" i="3" s="1"/>
  <c r="E30" i="3"/>
  <c r="F30" i="3" s="1"/>
  <c r="E29" i="3"/>
  <c r="F29" i="3" s="1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2" i="3"/>
  <c r="F302" i="2"/>
  <c r="F301" i="2"/>
  <c r="F300" i="2"/>
  <c r="F299" i="2"/>
  <c r="F298" i="2"/>
  <c r="F297" i="2"/>
  <c r="F296" i="2"/>
  <c r="F295" i="2"/>
  <c r="F294" i="2"/>
  <c r="F293" i="2"/>
  <c r="F292" i="2"/>
  <c r="F291" i="2"/>
  <c r="F290" i="2"/>
  <c r="F289" i="2"/>
  <c r="F288" i="2"/>
  <c r="F287" i="2"/>
  <c r="F286" i="2"/>
  <c r="F285" i="2"/>
  <c r="F284" i="2"/>
  <c r="F283" i="2"/>
  <c r="F282" i="2"/>
  <c r="F281" i="2"/>
  <c r="F280" i="2"/>
  <c r="F279" i="2"/>
  <c r="F278" i="2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</calcChain>
</file>

<file path=xl/sharedStrings.xml><?xml version="1.0" encoding="utf-8"?>
<sst xmlns="http://schemas.openxmlformats.org/spreadsheetml/2006/main" count="42550" uniqueCount="17879">
  <si>
    <t>cluster</t>
  </si>
  <si>
    <t>Molecule ID</t>
  </si>
  <si>
    <t>SMILES string</t>
  </si>
  <si>
    <t>MF</t>
  </si>
  <si>
    <t>MW</t>
  </si>
  <si>
    <t>Molecule name</t>
  </si>
  <si>
    <t>CID</t>
  </si>
  <si>
    <t>CAS</t>
  </si>
  <si>
    <t>Schrodinger</t>
  </si>
  <si>
    <t>MOE</t>
  </si>
  <si>
    <t>Vina</t>
  </si>
  <si>
    <t>ECR</t>
  </si>
  <si>
    <t>ALogP</t>
  </si>
  <si>
    <t>TopoPSA</t>
  </si>
  <si>
    <t>HBD</t>
  </si>
  <si>
    <t>HBA</t>
  </si>
  <si>
    <t>AB</t>
  </si>
  <si>
    <t>NRotB</t>
  </si>
  <si>
    <t>OB (%)</t>
  </si>
  <si>
    <t>Caco-2</t>
  </si>
  <si>
    <t>BBB</t>
  </si>
  <si>
    <t>FASA-</t>
  </si>
  <si>
    <t>HL</t>
  </si>
  <si>
    <t>turquoise</t>
  </si>
  <si>
    <t>MOL000002</t>
  </si>
  <si>
    <t>[H]C1=C(O[H])C(O[H])=C([H])C([H])=C1C2=C(O[H])C([H])=C3C(C([H])=C(O[H])C([H])=C3O[H])=O2</t>
  </si>
  <si>
    <t>C15H11O6</t>
  </si>
  <si>
    <t>cyanidol</t>
  </si>
  <si>
    <t>523-42-2</t>
  </si>
  <si>
    <t>5</t>
  </si>
  <si>
    <t>6</t>
  </si>
  <si>
    <t>1.36</t>
  </si>
  <si>
    <t>0.17</t>
  </si>
  <si>
    <t>-0.51</t>
  </si>
  <si>
    <t>0.34</t>
  </si>
  <si>
    <t/>
  </si>
  <si>
    <t>blue</t>
  </si>
  <si>
    <t>MOL000003</t>
  </si>
  <si>
    <t>O[C@@H]([C@H](O)[C@H](O)CO)[C@H](O)CO</t>
  </si>
  <si>
    <t>C6H14O6</t>
  </si>
  <si>
    <t>MTL</t>
  </si>
  <si>
    <t>133-43-7</t>
  </si>
  <si>
    <t>17.73</t>
  </si>
  <si>
    <t>-1.58</t>
  </si>
  <si>
    <t>-4.07</t>
  </si>
  <si>
    <t>0.18</t>
  </si>
  <si>
    <t>MOL000006</t>
  </si>
  <si>
    <t>O=C1c2c(O)cc(O)cc2OC(c2cc(O)c(O)cc2)=C1</t>
  </si>
  <si>
    <t>C15H10O6</t>
  </si>
  <si>
    <t>luteolin</t>
  </si>
  <si>
    <t>491-70-3</t>
  </si>
  <si>
    <t>4</t>
  </si>
  <si>
    <t>36.16</t>
  </si>
  <si>
    <t>0.19</t>
  </si>
  <si>
    <t>-0.84</t>
  </si>
  <si>
    <t>0.39</t>
  </si>
  <si>
    <t>15.94</t>
  </si>
  <si>
    <t>brown</t>
  </si>
  <si>
    <t>MOL000007</t>
  </si>
  <si>
    <t>O([C@H]1[C@H](O)[C@@H](O)[C@H](O)[C@@H](CO)O1)c1cc(O)c2C(=O)C=C(c3ccc(O)cc3)Oc2c1</t>
  </si>
  <si>
    <t>C21H20O10</t>
  </si>
  <si>
    <t>Cosmetin</t>
  </si>
  <si>
    <t>578-74-5</t>
  </si>
  <si>
    <t>10</t>
  </si>
  <si>
    <t>9.68</t>
  </si>
  <si>
    <t>-1.08</t>
  </si>
  <si>
    <t>-2.26</t>
  </si>
  <si>
    <t>0.32</t>
  </si>
  <si>
    <t>yellow</t>
  </si>
  <si>
    <t>MOL000008</t>
  </si>
  <si>
    <t>O=C1c2c(O)cc(O)cc2OC(c2ccc(O)cc2)=C1</t>
  </si>
  <si>
    <t>C15H10O5</t>
  </si>
  <si>
    <t>apigenin</t>
  </si>
  <si>
    <t>520-36-5</t>
  </si>
  <si>
    <t>3</t>
  </si>
  <si>
    <t>23.06</t>
  </si>
  <si>
    <t>0.43</t>
  </si>
  <si>
    <t>-0.61</t>
  </si>
  <si>
    <t>0.41</t>
  </si>
  <si>
    <t>MOL000009</t>
  </si>
  <si>
    <t>O([C@H]1[C@H](O)[C@@H](O)[C@H](O)[C@@H](CO)O1)c1cc(O)c2C(=O)C=C(c3cc(O)c(O)cc3)Oc2c1</t>
  </si>
  <si>
    <t>C21H20O11</t>
  </si>
  <si>
    <t>luteolin-7-o-glucoside</t>
  </si>
  <si>
    <t>26811-41-6</t>
  </si>
  <si>
    <t>7</t>
  </si>
  <si>
    <t>11</t>
  </si>
  <si>
    <t>7.29</t>
  </si>
  <si>
    <t>-1.23</t>
  </si>
  <si>
    <t>-2.49</t>
  </si>
  <si>
    <t>MOL000010</t>
  </si>
  <si>
    <t>O([C@@H]1[C@@H](O)[C@H](O)[C@@H](CO)O[C@H]1Oc1cc(O)c2C(=O)C=C(c3ccc(O)cc3)Oc2c1)[C@H]1[C@H](O)[C@H](O)[C@@H](O)[C@H](C)O1</t>
  </si>
  <si>
    <t>C27H30O14</t>
  </si>
  <si>
    <t>Rhoifolin</t>
  </si>
  <si>
    <t>17306-46-6</t>
  </si>
  <si>
    <t>8</t>
  </si>
  <si>
    <t>14</t>
  </si>
  <si>
    <t>6.68</t>
  </si>
  <si>
    <t>-1.87</t>
  </si>
  <si>
    <t>-2.98</t>
  </si>
  <si>
    <t>0.29</t>
  </si>
  <si>
    <t>green</t>
  </si>
  <si>
    <t>MOL000012</t>
  </si>
  <si>
    <t>O=C(O)CCCCCCCCCCCCCCCCCCC</t>
  </si>
  <si>
    <t>C20H40O2</t>
  </si>
  <si>
    <t>Arachic acid</t>
  </si>
  <si>
    <t>506-30-9</t>
  </si>
  <si>
    <t>1</t>
  </si>
  <si>
    <t>2</t>
  </si>
  <si>
    <t>16.66</t>
  </si>
  <si>
    <t>1.18</t>
  </si>
  <si>
    <t>1.09</t>
  </si>
  <si>
    <t>red</t>
  </si>
  <si>
    <t>MOL000017</t>
  </si>
  <si>
    <t>S(=O)(=O)(O/N=C(\S[C@H]1[C@H](O)[C@@H](O)[C@H](O)[C@@H](CO)O1)/Cc1c2c(n(OC)c1)cccc2)O</t>
  </si>
  <si>
    <t>C17H22N2O10S2</t>
  </si>
  <si>
    <t>beta-D-Glucopyranose, 1-thio-, 1-(1-methoxy-N-(sulfooxy)-1H-indole-3-ethanimidate)</t>
  </si>
  <si>
    <t>5187-84-8</t>
  </si>
  <si>
    <t>1.94</t>
  </si>
  <si>
    <t>-1.28</t>
  </si>
  <si>
    <t>-1.66</t>
  </si>
  <si>
    <t>0.22</t>
  </si>
  <si>
    <t>black</t>
  </si>
  <si>
    <t>MOL000018</t>
  </si>
  <si>
    <t>O[C@H]1[C@@]2(C)C(C)(C)[C@@H](C1)CC2</t>
  </si>
  <si>
    <t>C10H18O</t>
  </si>
  <si>
    <t>(+/-)-Isoborneol</t>
  </si>
  <si>
    <t>124-76-5</t>
  </si>
  <si>
    <t>86.98</t>
  </si>
  <si>
    <t>1.27</t>
  </si>
  <si>
    <t>1.60</t>
  </si>
  <si>
    <t>0.00</t>
  </si>
  <si>
    <t>11.36</t>
  </si>
  <si>
    <t>MOL000019</t>
  </si>
  <si>
    <t>C=C1C(C)(C)[C@H]2C[C@@H]1CC2</t>
  </si>
  <si>
    <t>C10H16</t>
  </si>
  <si>
    <t>D-Camphene</t>
  </si>
  <si>
    <t>5794-03-6</t>
  </si>
  <si>
    <t>0</t>
  </si>
  <si>
    <t>34.98</t>
  </si>
  <si>
    <t>1.81</t>
  </si>
  <si>
    <t>2.19</t>
  </si>
  <si>
    <t>11.29</t>
  </si>
  <si>
    <t>pink</t>
  </si>
  <si>
    <t>MOL000020</t>
  </si>
  <si>
    <t>O=C(O[C@@](C([H])([H])C([H])([H])O)([H])/C([H])=C([H])/C([H])=C([H])/C#CC#C/C([H])=C([H])\C([H])([H])O)/C([H])=C(C([H])([H])[H])/C([H])([H])[H]</t>
  </si>
  <si>
    <t>C19H20O4</t>
  </si>
  <si>
    <t>12-senecioyl-2E,8E,10E-atractylentriol</t>
  </si>
  <si>
    <t>113269-39-9</t>
  </si>
  <si>
    <t>62.40</t>
  </si>
  <si>
    <t>0.01</t>
  </si>
  <si>
    <t>-1.37</t>
  </si>
  <si>
    <t>0.12</t>
  </si>
  <si>
    <t>6.07</t>
  </si>
  <si>
    <t>MOL000021</t>
  </si>
  <si>
    <t>O=C(O[C@@](/C([H])=C([H])/C([H])=C([H])/C#CC#C/C([H])=C([H])\C([H])([H])O)([H])C([H])([H])C([H])([H])OC(C([H])([H])[H])=O)/C([H])=C(C([H])([H])[H])/C([H])([H])[H]</t>
  </si>
  <si>
    <t>C21H23O5</t>
  </si>
  <si>
    <t>14-acetyl-12-senecioyl-2E,8E,10E-atractylentriol</t>
  </si>
  <si>
    <t>113269-37-7</t>
  </si>
  <si>
    <t>60.31</t>
  </si>
  <si>
    <t>0.33</t>
  </si>
  <si>
    <t>-1.09</t>
  </si>
  <si>
    <t>0.05</t>
  </si>
  <si>
    <t>5.32</t>
  </si>
  <si>
    <t>MOL000022</t>
  </si>
  <si>
    <t>O([C@@H](/C=C/C=C\C#CC#C/C=C/CO)CCOC(=O)C)C(=O)/C=C(\C)/C</t>
  </si>
  <si>
    <t>C21H24O5</t>
  </si>
  <si>
    <t>14-acetyl-12-senecioyl-2E,8Z,10E-atractylentriol</t>
  </si>
  <si>
    <t>113269-36-6</t>
  </si>
  <si>
    <t>63.37</t>
  </si>
  <si>
    <t>0.42</t>
  </si>
  <si>
    <t>-1.14</t>
  </si>
  <si>
    <t>6.43</t>
  </si>
  <si>
    <t>MOL000023</t>
  </si>
  <si>
    <t>C(=C)(C)[C@H]1CC=C(C)CC1</t>
  </si>
  <si>
    <t>·</t>
  </si>
  <si>
    <t>5989-27-5</t>
  </si>
  <si>
    <t>39.84</t>
  </si>
  <si>
    <t>1.83</t>
  </si>
  <si>
    <t>2.12</t>
  </si>
  <si>
    <t>11.68</t>
  </si>
  <si>
    <t>MOL000024</t>
  </si>
  <si>
    <t>CC1(C)/C=C/C/C(/C)=C\CC/C(/C)=C/C1</t>
  </si>
  <si>
    <t>C15H24</t>
  </si>
  <si>
    <t>alpha-humulene</t>
  </si>
  <si>
    <t>6753-98-6</t>
  </si>
  <si>
    <t>22.98</t>
  </si>
  <si>
    <t>1.88</t>
  </si>
  <si>
    <t>2.08</t>
  </si>
  <si>
    <t>MOL000025</t>
  </si>
  <si>
    <t>CC=1[C@@H]2[C@]3(C)[C@@H]([C@H]2C(C)(C)CCC3)CC=1</t>
  </si>
  <si>
    <t>α-Longipinene</t>
  </si>
  <si>
    <t>1493692</t>
  </si>
  <si>
    <t>53.26</t>
  </si>
  <si>
    <t>2.14</t>
  </si>
  <si>
    <t>12.06</t>
  </si>
  <si>
    <t>magenta</t>
  </si>
  <si>
    <t>MOL000026</t>
  </si>
  <si>
    <t>O[C@@H]1C[C@H]2[C@@](C)([C@@H]3[C@H]([C@H]4[C@@](C)([C@@H]([C@@H](/C=C/[C@H](C(C)C)CC)C)CC4)CC3)CC2)CC1</t>
  </si>
  <si>
    <t>C29H50O</t>
  </si>
  <si>
    <t>stigmast-22E-en-3beta-ol</t>
  </si>
  <si>
    <t>481-18-5</t>
  </si>
  <si>
    <t>10.39</t>
  </si>
  <si>
    <t>1.43</t>
  </si>
  <si>
    <t>1.13</t>
  </si>
  <si>
    <t>purple</t>
  </si>
  <si>
    <t>MOL000027</t>
  </si>
  <si>
    <t>[C@H](CC/C=C(\C)/C)(C)c1ccc(C)cc1</t>
  </si>
  <si>
    <t>C15H22</t>
  </si>
  <si>
    <t>alpha-Curcumene</t>
  </si>
  <si>
    <t>4176-17-4</t>
  </si>
  <si>
    <t>4.68</t>
  </si>
  <si>
    <t>1.93</t>
  </si>
  <si>
    <t>1.99</t>
  </si>
  <si>
    <t>MOL000028</t>
  </si>
  <si>
    <t>O[C@@H]1C(C)(C)[C@@H]2[C@@](C)([C@@H]3[C@](C)([C@@]4(C)C([C@@H]5[C@@H](C)[C@H](C)CC[C@]5(C)CC4)=CC3)CC2)CC1</t>
  </si>
  <si>
    <t>C30H50O</t>
  </si>
  <si>
    <t>α-Amyrin</t>
  </si>
  <si>
    <t>638-95-9</t>
  </si>
  <si>
    <t>39.51</t>
  </si>
  <si>
    <t>1.42</t>
  </si>
  <si>
    <t>1.28</t>
  </si>
  <si>
    <t>3.83</t>
  </si>
  <si>
    <t>MOL000029</t>
  </si>
  <si>
    <t>C=C1C/C=C/C(C)(C)C/C=C(\C)/CCC1</t>
  </si>
  <si>
    <t>beta-Humulene</t>
  </si>
  <si>
    <t>116-04-1</t>
  </si>
  <si>
    <t>26.87</t>
  </si>
  <si>
    <t>1.82</t>
  </si>
  <si>
    <t>2.01</t>
  </si>
  <si>
    <t>MOL000030</t>
  </si>
  <si>
    <t>O[C@H](C(=C)C)c1ccccc1</t>
  </si>
  <si>
    <t>C10H12O</t>
  </si>
  <si>
    <t>(1R)-2-methyl-1-phenylprop-2-en-1-ol</t>
  </si>
  <si>
    <t>75.10</t>
  </si>
  <si>
    <t>1.38</t>
  </si>
  <si>
    <t>-2.13</t>
  </si>
  <si>
    <t>MOL000031</t>
  </si>
  <si>
    <t>[C@H](CC/C=C(\C)/C)(C)[C@H]1C=CC(=C)CC1</t>
  </si>
  <si>
    <t>(3S)-3-[(1R)-1,5-dimethylhex-4-enyl]-6-methylenecyclohexene</t>
  </si>
  <si>
    <t>20307-83-9</t>
  </si>
  <si>
    <t>19.86</t>
  </si>
  <si>
    <t>MOL000032</t>
  </si>
  <si>
    <t>OC(C)(C)[C@H]1C[C@H]2C(=C)CCC[C@]2(C)CC1</t>
  </si>
  <si>
    <t>C15H26O</t>
  </si>
  <si>
    <t>beta-Eudesmol</t>
  </si>
  <si>
    <t>473-15-4</t>
  </si>
  <si>
    <t>26.09</t>
  </si>
  <si>
    <t>1.32</t>
  </si>
  <si>
    <t>MOL000033</t>
  </si>
  <si>
    <t>O[C@@H]1CC=2[C@@](C)([C@@H]3[C@H]([C@H]4[C@@](C)([C@@H]([C@@H](CC[C@@H](C(C)C)CCC)C)CC4)CC3)CC=2)CC1</t>
  </si>
  <si>
    <t>C30H52O</t>
  </si>
  <si>
    <t>(3S,8S,9S,10R,13R,14S,17R)-10,13-dimethyl-17-[(2R,5S)-5-propan-2-yloctan-2-yl]-2,3,4,7,8,9,11,12,14,15,16,17-dodecahydro-1H-cyclopenta[a]phenanthren-3-ol</t>
  </si>
  <si>
    <t>64997-52-0</t>
  </si>
  <si>
    <t>36.23</t>
  </si>
  <si>
    <t>1.45</t>
  </si>
  <si>
    <t>5.22</t>
  </si>
  <si>
    <t>MOL000034</t>
  </si>
  <si>
    <t>OC(C)(C)[C@H]1C[C@@H](C(=C)C)[C@@](C=C)(C)CC1</t>
  </si>
  <si>
    <t>2-[(1R,3S,4S)-3-isopropenyl-4-methyl-4-vinylcyclohexyl]propan-2-ol</t>
  </si>
  <si>
    <t>639-99-6</t>
  </si>
  <si>
    <t>19.03</t>
  </si>
  <si>
    <t>1.37</t>
  </si>
  <si>
    <t>1.46</t>
  </si>
  <si>
    <t>MOL000035</t>
  </si>
  <si>
    <t>C(=C)(C)[C@@H]1C[C@H]2C(=C)CCC[C@]2(C)CC1</t>
  </si>
  <si>
    <t>beta-Selinene</t>
  </si>
  <si>
    <t>17066-67-0</t>
  </si>
  <si>
    <t>24.39</t>
  </si>
  <si>
    <t>MOL000036</t>
  </si>
  <si>
    <t>C=C1[C@@H]2[C@H](C(C)(C)C2)CCC(C)=CCC1</t>
  </si>
  <si>
    <t>beta-caryophyllene</t>
  </si>
  <si>
    <t>8007-38-3</t>
  </si>
  <si>
    <t>29.70</t>
  </si>
  <si>
    <t>2.07</t>
  </si>
  <si>
    <t>MOL000037</t>
  </si>
  <si>
    <t>C(=C)(C)[C@@H]1[C@](C=C)(C)CC/C(=C(\C)/C)/C1</t>
  </si>
  <si>
    <t>γ-elemene</t>
  </si>
  <si>
    <t>29873-99-2</t>
  </si>
  <si>
    <t>23.79</t>
  </si>
  <si>
    <t>1.87</t>
  </si>
  <si>
    <t>2.10</t>
  </si>
  <si>
    <t>greenyellow</t>
  </si>
  <si>
    <t>MOL000038</t>
  </si>
  <si>
    <t>n1c2c(cc3c1cccc3)cccc2</t>
  </si>
  <si>
    <t>C13H9N</t>
  </si>
  <si>
    <t>Akridin</t>
  </si>
  <si>
    <t>260-94-6</t>
  </si>
  <si>
    <t>33.71</t>
  </si>
  <si>
    <t>1.63</t>
  </si>
  <si>
    <t>1.53</t>
  </si>
  <si>
    <t>6.82</t>
  </si>
  <si>
    <t>MOL000039</t>
  </si>
  <si>
    <t>O[C@H]1[C@@H](C)CC[C@@H](C(=C)C)C1</t>
  </si>
  <si>
    <t>(1S,2R,4R)-Neoiso-dihydrocarveol</t>
  </si>
  <si>
    <t>619-01-2</t>
  </si>
  <si>
    <t>52.40</t>
  </si>
  <si>
    <t>1.69</t>
  </si>
  <si>
    <t>11.46</t>
  </si>
  <si>
    <t>MOL000040</t>
  </si>
  <si>
    <t>O(C)c1c(O)cc2OC(=O)C=Cc2c1</t>
  </si>
  <si>
    <t>C10H8O4</t>
  </si>
  <si>
    <t>Scopoletol</t>
  </si>
  <si>
    <t>92-61-5</t>
  </si>
  <si>
    <t>27.77</t>
  </si>
  <si>
    <t>0.71</t>
  </si>
  <si>
    <t>0.30</t>
  </si>
  <si>
    <t>MOL000041</t>
  </si>
  <si>
    <t>O=C(O)[C@@H](N)Cc1ccccc1</t>
  </si>
  <si>
    <t>C9H11NO2</t>
  </si>
  <si>
    <t>PHA</t>
  </si>
  <si>
    <t>5297-02-9</t>
  </si>
  <si>
    <t>41.62</t>
  </si>
  <si>
    <t>0.36</t>
  </si>
  <si>
    <t>4.62</t>
  </si>
  <si>
    <t>MOL000042</t>
  </si>
  <si>
    <t>O=C(O)[C@@H](N)C</t>
  </si>
  <si>
    <t>C3H7NO2</t>
  </si>
  <si>
    <t>LPG</t>
  </si>
  <si>
    <t>115967-49-2</t>
  </si>
  <si>
    <t>87.69</t>
  </si>
  <si>
    <t>-0.34</t>
  </si>
  <si>
    <t>-0.77</t>
  </si>
  <si>
    <t>11.58</t>
  </si>
  <si>
    <t>MOL000043</t>
  </si>
  <si>
    <t>O=C1C(C)=C2C(O1)=C[C@]1(C)[C@H](C(=C)CCC1)C2</t>
  </si>
  <si>
    <t>C15H18O2</t>
  </si>
  <si>
    <t>atractylenolide i</t>
  </si>
  <si>
    <t>73069-13-3</t>
  </si>
  <si>
    <t>37.37</t>
  </si>
  <si>
    <t>1.30</t>
  </si>
  <si>
    <t>1.29</t>
  </si>
  <si>
    <t>7.10</t>
  </si>
  <si>
    <t>MOL000044</t>
  </si>
  <si>
    <t>O=C1C(C)=C2[C@@H](O1)C[C@]1(C)[C@@H](C(=C)CCC1)C2</t>
  </si>
  <si>
    <t>C15H20O2</t>
  </si>
  <si>
    <t>atractylenolideII</t>
  </si>
  <si>
    <t>73069-14-4</t>
  </si>
  <si>
    <t>47.50</t>
  </si>
  <si>
    <t>7.21</t>
  </si>
  <si>
    <t>MOL000045</t>
  </si>
  <si>
    <t>O=C1C(C)=C2[C@@](O)(O1)C[C@]1(C)[C@H](C(=C)CCC1)C2</t>
  </si>
  <si>
    <t>C15H20O3</t>
  </si>
  <si>
    <t>atractylenolide iii</t>
  </si>
  <si>
    <t>73030-71-4</t>
  </si>
  <si>
    <t>68.11</t>
  </si>
  <si>
    <t>0.75</t>
  </si>
  <si>
    <t>0.63</t>
  </si>
  <si>
    <t>7.17</t>
  </si>
  <si>
    <t>MOL000046</t>
  </si>
  <si>
    <t>C=C1[C@H]2[C@](C)(Cc3occ(C)c3C2)CCC1</t>
  </si>
  <si>
    <t>C15H20O</t>
  </si>
  <si>
    <t>atractylone</t>
  </si>
  <si>
    <t>6989-21-5</t>
  </si>
  <si>
    <t>41.10</t>
  </si>
  <si>
    <t>1.76</t>
  </si>
  <si>
    <t>1.85</t>
  </si>
  <si>
    <t>1.74</t>
  </si>
  <si>
    <t>MOL000047</t>
  </si>
  <si>
    <t>O[C@@]1(C)[C@@H]2[C@@](C)(CC/C(=C(\C)/C)/C2)CCC1</t>
  </si>
  <si>
    <t>juniper camphor</t>
  </si>
  <si>
    <t>33.30</t>
  </si>
  <si>
    <t>1.44</t>
  </si>
  <si>
    <t>1.61</t>
  </si>
  <si>
    <t>9.27</t>
  </si>
  <si>
    <t>MOL000048</t>
  </si>
  <si>
    <t>Cc1c2c(oc1)C/C(/C)=C\CC/C(/C)=C/C2</t>
  </si>
  <si>
    <t>(5E,9Z)-3,6,10-trimethyl-4,7,8,11-tetrahydrocyclodeca[b]furan</t>
  </si>
  <si>
    <t>19912-61-9</t>
  </si>
  <si>
    <t>43.17</t>
  </si>
  <si>
    <t>1.77</t>
  </si>
  <si>
    <t>-1.40</t>
  </si>
  <si>
    <t>MOL000049</t>
  </si>
  <si>
    <t>O=C(O[C@@H]1C(=C)[C@H]2[C@](C)(Cc3occ(C)c3C2)CC1)C</t>
  </si>
  <si>
    <t>C17H22O3</t>
  </si>
  <si>
    <t>3β-acetoxyatractylone</t>
  </si>
  <si>
    <t>61206-10-8</t>
  </si>
  <si>
    <t>54.07</t>
  </si>
  <si>
    <t>1.08</t>
  </si>
  <si>
    <t>-1.31</t>
  </si>
  <si>
    <t>MOL000050</t>
  </si>
  <si>
    <t>O=C(O)CN</t>
  </si>
  <si>
    <t>C2H5NO2</t>
  </si>
  <si>
    <t>GLY</t>
  </si>
  <si>
    <t>32817-15-5</t>
  </si>
  <si>
    <t>48.74</t>
  </si>
  <si>
    <t>-0.56</t>
  </si>
  <si>
    <t>-1.03</t>
  </si>
  <si>
    <t>11.95</t>
  </si>
  <si>
    <t>MOL000051</t>
  </si>
  <si>
    <t>O=C[C@@H](O)[C@@H](O)[C@H](O)[C@H](O)CO</t>
  </si>
  <si>
    <t>C6H12O6</t>
  </si>
  <si>
    <t>Polymannose</t>
  </si>
  <si>
    <t>30142-85-9</t>
  </si>
  <si>
    <t>-1.94</t>
  </si>
  <si>
    <t>-4.53</t>
  </si>
  <si>
    <t>MOL000052</t>
  </si>
  <si>
    <t>O=C(O)[C@@H](N)CCC(=O)O</t>
  </si>
  <si>
    <t>C5H9NO4</t>
  </si>
  <si>
    <t>Gulutamine</t>
  </si>
  <si>
    <t>26717-13-5</t>
  </si>
  <si>
    <t>6.66</t>
  </si>
  <si>
    <t>-1.05</t>
  </si>
  <si>
    <t>-1.97</t>
  </si>
  <si>
    <t>MOL000053</t>
  </si>
  <si>
    <t>O=C([C@@H](O)[C@H](O)[C@H](O)CO)CO</t>
  </si>
  <si>
    <t>Methose</t>
  </si>
  <si>
    <t>57-48-7</t>
  </si>
  <si>
    <t>1.68</t>
  </si>
  <si>
    <t>-1.80</t>
  </si>
  <si>
    <t>-4.58</t>
  </si>
  <si>
    <t>MOL000054</t>
  </si>
  <si>
    <t>O=C(O)[C@@H](N)CCCNC(=N)N</t>
  </si>
  <si>
    <t>C6H14N4O2</t>
  </si>
  <si>
    <t>L-</t>
  </si>
  <si>
    <t>142-49-4</t>
  </si>
  <si>
    <t>47.64</t>
  </si>
  <si>
    <t>-0.49</t>
  </si>
  <si>
    <t>-1.04</t>
  </si>
  <si>
    <t>0.85</t>
  </si>
  <si>
    <t>MOL000055</t>
  </si>
  <si>
    <t>O=C(O)[C@@H](N)CCCCN</t>
  </si>
  <si>
    <t>C6H14N2O2</t>
  </si>
  <si>
    <t>L-Lysin</t>
  </si>
  <si>
    <t>26714-32-9</t>
  </si>
  <si>
    <t>29.33</t>
  </si>
  <si>
    <t>-0.66</t>
  </si>
  <si>
    <t>-1.44</t>
  </si>
  <si>
    <t>MOL000056</t>
  </si>
  <si>
    <t>O=C(O)[C@@H](N)Cc1ccc(O)cc1</t>
  </si>
  <si>
    <t>C9H11NO3</t>
  </si>
  <si>
    <t>DTY</t>
  </si>
  <si>
    <t>140-43-2</t>
  </si>
  <si>
    <t>57.55</t>
  </si>
  <si>
    <t>-0.10</t>
  </si>
  <si>
    <t>0.96</t>
  </si>
  <si>
    <t>MOL000057</t>
  </si>
  <si>
    <t>O=C(OCC(C)C)c1c(C(=O)OCC(C)C)cccc1</t>
  </si>
  <si>
    <t>C16H22O4</t>
  </si>
  <si>
    <t>DIBP</t>
  </si>
  <si>
    <t>84-69-5</t>
  </si>
  <si>
    <t>49.63</t>
  </si>
  <si>
    <t>0.68</t>
  </si>
  <si>
    <t>3.94</t>
  </si>
  <si>
    <t>MOL000058</t>
  </si>
  <si>
    <t>OC(C)(C)[C@H]1C[C@]2([C@@H](C)CCC=C2C)CC1</t>
  </si>
  <si>
    <t>2-[(2R,5S,6S)-6,10-dimethylspiro[4.5]dec-9-en-2-yl]propan-2-ol</t>
  </si>
  <si>
    <t>23811-08-7</t>
  </si>
  <si>
    <t>38.59</t>
  </si>
  <si>
    <t>1.34</t>
  </si>
  <si>
    <t>7.61</t>
  </si>
  <si>
    <t>MOL000059</t>
  </si>
  <si>
    <t>O=C1N([C@H]2[C@H](O)[C@H](O)[C@@H](CO)O2)C=CC(=O)N1</t>
  </si>
  <si>
    <t>C9H12N2O6</t>
  </si>
  <si>
    <t>uridine</t>
  </si>
  <si>
    <t>68184-15-6</t>
  </si>
  <si>
    <t>10.49</t>
  </si>
  <si>
    <t>-1.61</t>
  </si>
  <si>
    <t>MOL000060</t>
  </si>
  <si>
    <t>O=C1/C(=C(/C)\C)/C[C@@H]2C(=C)CCC[C@]2(C)C1</t>
  </si>
  <si>
    <t>C15H22O</t>
  </si>
  <si>
    <t>selina-4(14),7(11)-dien-8-one</t>
  </si>
  <si>
    <t>54707-47-0</t>
  </si>
  <si>
    <t>32.31</t>
  </si>
  <si>
    <t>1.57</t>
  </si>
  <si>
    <t>7.68</t>
  </si>
  <si>
    <t>MOL000061</t>
  </si>
  <si>
    <t>O=C(O)[C@H]1NCCC1</t>
  </si>
  <si>
    <t>C5H9NO2</t>
  </si>
  <si>
    <t>Prolinum</t>
  </si>
  <si>
    <t>18875-45-1</t>
  </si>
  <si>
    <t>77.57</t>
  </si>
  <si>
    <t>11.13</t>
  </si>
  <si>
    <t>tan</t>
  </si>
  <si>
    <t>MOL000062</t>
  </si>
  <si>
    <t>O=C1C(C)=C2[C@]([C@]34OC(=O)C(C)=C3C[C@@H]3C(=C)CCC[C@]3(C)C4)(O1)C[C@@]1(C)[C@@H](C(=C)CCC1)C2</t>
  </si>
  <si>
    <t>C30H38O4</t>
  </si>
  <si>
    <t>biatractylolide</t>
  </si>
  <si>
    <t>17.45</t>
  </si>
  <si>
    <t>0.83</t>
  </si>
  <si>
    <t>0.37</t>
  </si>
  <si>
    <t>MOL000063</t>
  </si>
  <si>
    <t>O=C1C(C)=C2[C@]([C@]34OC(=O)C(C)=C3C[C@H]3C(=C)CCC[C@]3(C)C4)(O1)C[C@@]1(C)[C@H](C(=C)CCC1)C2</t>
  </si>
  <si>
    <t>ATRACTYLODES MACROCEPHALA</t>
  </si>
  <si>
    <t>14.60</t>
  </si>
  <si>
    <t>0.88</t>
  </si>
  <si>
    <t>0.60</t>
  </si>
  <si>
    <t>MOL000064</t>
  </si>
  <si>
    <t>O=C(O)[C@H](N)CO</t>
  </si>
  <si>
    <t>C3H7NO3</t>
  </si>
  <si>
    <t>D-Serin</t>
  </si>
  <si>
    <t>56-45-1</t>
  </si>
  <si>
    <t>83.59</t>
  </si>
  <si>
    <t>-0.94</t>
  </si>
  <si>
    <t>-1.75</t>
  </si>
  <si>
    <t>11.51</t>
  </si>
  <si>
    <t>MOL000065</t>
  </si>
  <si>
    <t>O=C(O)[C@@H](N)CC(=O)O</t>
  </si>
  <si>
    <t>C4H7NO4</t>
  </si>
  <si>
    <t>ASI</t>
  </si>
  <si>
    <t>39162-75-9</t>
  </si>
  <si>
    <t>79.74</t>
  </si>
  <si>
    <t>-1.02</t>
  </si>
  <si>
    <t>-1.53</t>
  </si>
  <si>
    <t>11.38</t>
  </si>
  <si>
    <t>MOL000066</t>
  </si>
  <si>
    <t>C=C1[C@H]2[C@H]([C@@H](C)CC2)[C@@H]2C(C)(C)[C@@H]2CC1</t>
  </si>
  <si>
    <t>alloaromadedrene</t>
  </si>
  <si>
    <t>489-39-4</t>
  </si>
  <si>
    <t>53.46</t>
  </si>
  <si>
    <t>12.51</t>
  </si>
  <si>
    <t>MOL000067</t>
  </si>
  <si>
    <t>O=C(O)[C@@H](N)C(C)C</t>
  </si>
  <si>
    <t>C5H11NO2</t>
  </si>
  <si>
    <t>L-Valin</t>
  </si>
  <si>
    <t>16872-32-5</t>
  </si>
  <si>
    <t>53.33</t>
  </si>
  <si>
    <t>0.04</t>
  </si>
  <si>
    <t>-0.14</t>
  </si>
  <si>
    <t>11.34</t>
  </si>
  <si>
    <t>MOL000068</t>
  </si>
  <si>
    <t>O=C(O)[C@@H](N)[C@H](CC)C</t>
  </si>
  <si>
    <t>C6H13NO2</t>
  </si>
  <si>
    <t>L-Ile</t>
  </si>
  <si>
    <t>73-32-5</t>
  </si>
  <si>
    <t>59.05</t>
  </si>
  <si>
    <t>0.06</t>
  </si>
  <si>
    <t>-0.11</t>
  </si>
  <si>
    <t>11.21</t>
  </si>
  <si>
    <t>MOL000069</t>
  </si>
  <si>
    <t>O=C(O)CCCCCCCCCCCCCCC</t>
  </si>
  <si>
    <t>C16H32O2</t>
  </si>
  <si>
    <t>palmitic acid</t>
  </si>
  <si>
    <t>67701-02-4</t>
  </si>
  <si>
    <t>19.30</t>
  </si>
  <si>
    <t>1.00</t>
  </si>
  <si>
    <t>MOL000070</t>
  </si>
  <si>
    <t>O=C(OCC)CC(=O)C(C)(C)C</t>
  </si>
  <si>
    <t>C9H16O3</t>
  </si>
  <si>
    <t>Ethyl pivaloylacetate</t>
  </si>
  <si>
    <t>17094-34-7</t>
  </si>
  <si>
    <t>40.52</t>
  </si>
  <si>
    <t>0.82</t>
  </si>
  <si>
    <t>1.92</t>
  </si>
  <si>
    <t>MOL000071</t>
  </si>
  <si>
    <t>O=C(O)[C@@H](N)Cc1nc[nH]c1</t>
  </si>
  <si>
    <t>C6H9N3O2</t>
  </si>
  <si>
    <t>Istidina</t>
  </si>
  <si>
    <t>30641-68-0</t>
  </si>
  <si>
    <t>53.18</t>
  </si>
  <si>
    <t>-0.25</t>
  </si>
  <si>
    <t>-0.40</t>
  </si>
  <si>
    <t>-5.72</t>
  </si>
  <si>
    <t>MOL000072</t>
  </si>
  <si>
    <t>O(CC)[C@@]12OC(=O)C(C)=C1C[C@@H]1C(=C)CCC[C@]1(C)C2</t>
  </si>
  <si>
    <t>C17H24O3</t>
  </si>
  <si>
    <t>8β-ethoxy atractylenolide Ⅲ</t>
  </si>
  <si>
    <t>113269-35-5</t>
  </si>
  <si>
    <t>35.95</t>
  </si>
  <si>
    <t>1.12</t>
  </si>
  <si>
    <t>8.34</t>
  </si>
  <si>
    <t>salmon</t>
  </si>
  <si>
    <t>MOL000073</t>
  </si>
  <si>
    <t>O[C@@H]1[C@H](c2cc(O)c(O)cc2)Oc2c(c(O)cc(O)c2)C1</t>
  </si>
  <si>
    <t>C15H14O6</t>
  </si>
  <si>
    <t>ent-Epicatechin</t>
  </si>
  <si>
    <t>35323-91-2</t>
  </si>
  <si>
    <t>48.96</t>
  </si>
  <si>
    <t>0.02</t>
  </si>
  <si>
    <t>-0.64</t>
  </si>
  <si>
    <t>MOL000074</t>
  </si>
  <si>
    <t>O=C(/C=C/C=C/c1ccc(O)cc1)CCc1ccc(O)cc1</t>
  </si>
  <si>
    <t>C19H18O3</t>
  </si>
  <si>
    <t>(4E,6E)-1,7-bis(4-hydroxyphenyl)hepta-4,6-dien-3-one</t>
  </si>
  <si>
    <t>67.92</t>
  </si>
  <si>
    <t>-0.42</t>
  </si>
  <si>
    <t>0.45</t>
  </si>
  <si>
    <t>4.38</t>
  </si>
  <si>
    <t>MOL000075</t>
  </si>
  <si>
    <t>O=C(/C=C/C=C/c1cc(OC)c(O)cc1)CCc1ccc(O)cc1</t>
  </si>
  <si>
    <t>C20H20O4</t>
  </si>
  <si>
    <t>(4E,6E)-7-(4-hydroxy-3-methoxyphenyl)-1-(4-hydroxyphenyl)-4</t>
  </si>
  <si>
    <t>4.53</t>
  </si>
  <si>
    <t>0.77</t>
  </si>
  <si>
    <t>-0.09</t>
  </si>
  <si>
    <t>MOL000076</t>
  </si>
  <si>
    <t>O=C(/C=C/C=C/c1cc(OC)c(O)cc1)CCc1cc(OC)c(O)cc1</t>
  </si>
  <si>
    <t>C21H22O5</t>
  </si>
  <si>
    <t>1,7-bis(4-hydroxy-3-methoxyphenyl)-4,6-heptadien-3one</t>
  </si>
  <si>
    <t>4.49</t>
  </si>
  <si>
    <t>0.69</t>
  </si>
  <si>
    <t>-0.38</t>
  </si>
  <si>
    <t>MOL000077</t>
  </si>
  <si>
    <t>O(C)c1c(O)c(OC)ccc1</t>
  </si>
  <si>
    <t>C8H10O3</t>
  </si>
  <si>
    <t>Aldrich</t>
  </si>
  <si>
    <t>91-10-1</t>
  </si>
  <si>
    <t>37.50</t>
  </si>
  <si>
    <t>1.24</t>
  </si>
  <si>
    <t>0.23</t>
  </si>
  <si>
    <t>MOL000078</t>
  </si>
  <si>
    <t>O=C(O)/C=C(/CC[C@H](O)C(O)(C)C)\C</t>
  </si>
  <si>
    <t>C10H18O4</t>
  </si>
  <si>
    <t>6,7-dihydroxy-3,7-dimethyloct-2-enoic acid</t>
  </si>
  <si>
    <t>23.56</t>
  </si>
  <si>
    <t>-0.13</t>
  </si>
  <si>
    <t>0.31</t>
  </si>
  <si>
    <t>MOL000079</t>
  </si>
  <si>
    <t>O=Cc1c2c(c(O)c(O)c1)CCC2</t>
  </si>
  <si>
    <t>C10H10O3</t>
  </si>
  <si>
    <t>6,7-dihydroxy-indan-4-carbaldehyde</t>
  </si>
  <si>
    <t>46.27</t>
  </si>
  <si>
    <t>0.70</t>
  </si>
  <si>
    <t>13.75</t>
  </si>
  <si>
    <t>MOL000080</t>
  </si>
  <si>
    <t>O=C(C[C@@H](O)CCc1ccc(O)cc1)C</t>
  </si>
  <si>
    <t>C12H16O3</t>
  </si>
  <si>
    <t>6-(4-hydroxyphenyl)-4-hydroxyhexan-2-one</t>
  </si>
  <si>
    <t>9.49</t>
  </si>
  <si>
    <t>0.26</t>
  </si>
  <si>
    <t>-0.33</t>
  </si>
  <si>
    <t>MOL000081</t>
  </si>
  <si>
    <t>O=Cc1c2c(cc(O)c1)CCC2</t>
  </si>
  <si>
    <t>C10H10O2</t>
  </si>
  <si>
    <t>6-hydroxy-indan-4-carbaldehyde</t>
  </si>
  <si>
    <t>44.40</t>
  </si>
  <si>
    <t>1.01</t>
  </si>
  <si>
    <t>0.79</t>
  </si>
  <si>
    <t>13.54</t>
  </si>
  <si>
    <t>cyan</t>
  </si>
  <si>
    <t>MOL000082</t>
  </si>
  <si>
    <t>O[C@@H](C[C@H](O)CCc1ccc(O)cc1)CCc1ccc(O)cc1</t>
  </si>
  <si>
    <t>C19H24O4</t>
  </si>
  <si>
    <t>(3R,5R)-1,7-bis(4-hydroxyphenyl)heptane-3,5-diol</t>
  </si>
  <si>
    <t>5.55</t>
  </si>
  <si>
    <t>0.14</t>
  </si>
  <si>
    <t>-0.90</t>
  </si>
  <si>
    <t>0.35</t>
  </si>
  <si>
    <t>MOL000083</t>
  </si>
  <si>
    <t>O=C/C(=C/CC/C(=C/CO)/C)/C</t>
  </si>
  <si>
    <t>C10H16O2</t>
  </si>
  <si>
    <t>(2E,6E)-8-hydroxy-2,6-dimethylocta-2,6-dienal</t>
  </si>
  <si>
    <t>64.28</t>
  </si>
  <si>
    <t>0.53</t>
  </si>
  <si>
    <t>5.05</t>
  </si>
  <si>
    <t>midnightblue</t>
  </si>
  <si>
    <t>MOL000084</t>
  </si>
  <si>
    <t>O([C@H]1[C@H](O)[C@@H](O)[C@H](O)[C@@H](CO)O1)[C@H]1CC=2[C@@](C)([C@@H]3[C@H]([C@@H]4[C@@](C)([C@@H]([C@H](CC[C@H](C(C)C)CC)C)CC4)CC3)CC=2)CC1</t>
  </si>
  <si>
    <t>C35H60O6</t>
  </si>
  <si>
    <t>beta-daucosterol</t>
  </si>
  <si>
    <t>20.63</t>
  </si>
  <si>
    <t>-0.19</t>
  </si>
  <si>
    <t>-0.88</t>
  </si>
  <si>
    <t>MOL000085</t>
  </si>
  <si>
    <t>O[C@H]1CC=2[C@@](C)([C@@H]3[C@H]([C@@H]4[C@@](C)([C@@H]([C@H](CC[C@H](C(C)C)CC)C)CC4)CC3)CC=2)CC1</t>
  </si>
  <si>
    <t>beta-daucosterol_qt</t>
  </si>
  <si>
    <t>36.91</t>
  </si>
  <si>
    <t>5.02</t>
  </si>
  <si>
    <t>MOL000086</t>
  </si>
  <si>
    <t>O[C@@H]1C[C@@H]2[C@@](C)([C@@H]3[C@H]([C@H]4[C@@](C)([C@@H]([C@@H](CC[C@@H](C(C)C)CC)C)CC4)CC3)CC2)CC1</t>
  </si>
  <si>
    <t>C29H52O</t>
  </si>
  <si>
    <t>(24S)-5beta-Stigmastan-3beta-ol</t>
  </si>
  <si>
    <t>387-80-4</t>
  </si>
  <si>
    <t>25.32</t>
  </si>
  <si>
    <t>1.41</t>
  </si>
  <si>
    <t>0.20</t>
  </si>
  <si>
    <t>MOL000087</t>
  </si>
  <si>
    <t>O([C@@H]1[C@H](O)[C@@H](O)[C@H](O)[C@@H](CO)O1)[C@H]1CC=2[C@](C)([C@@H]3[C@H]([C@@H]4[C@@](C)([C@@H]([C@@H](CC[C@@H](C(C)C)CC)C)CC4)CC3)CC=2)CC1</t>
  </si>
  <si>
    <t>beta-sitosterol 3-O-glucoside</t>
  </si>
  <si>
    <t>474-58-8</t>
  </si>
  <si>
    <t>-0.45</t>
  </si>
  <si>
    <t>-1.18</t>
  </si>
  <si>
    <t>MOL000088</t>
  </si>
  <si>
    <t>O[C@H]1CC=2[C@](C)([C@@H]3[C@H]([C@@H]4[C@@](C)([C@@H]([C@@H](CC[C@@H](C(C)C)CC)C)CC4)CC3)CC=2)CC1</t>
  </si>
  <si>
    <t>beta-sitosterol 3-O-glucoside_qt</t>
  </si>
  <si>
    <t>0.91</t>
  </si>
  <si>
    <t>4.55</t>
  </si>
  <si>
    <t>MOL000089</t>
  </si>
  <si>
    <t>Oc1c(O)cccc1</t>
  </si>
  <si>
    <t>C6H6O2</t>
  </si>
  <si>
    <t>catechol</t>
  </si>
  <si>
    <t>37349-32-9</t>
  </si>
  <si>
    <t>29.86</t>
  </si>
  <si>
    <t>MOL000090</t>
  </si>
  <si>
    <t>O=C(/C=C(\O)/C=C/c1cc(OC)c(O)cc1)/C=C/c1cc(OC)c(O)cc1</t>
  </si>
  <si>
    <t>C21H20O6</t>
  </si>
  <si>
    <t>Curcumin</t>
  </si>
  <si>
    <t>458-37-7</t>
  </si>
  <si>
    <t>5.15</t>
  </si>
  <si>
    <t>0.50</t>
  </si>
  <si>
    <t>-0.76</t>
  </si>
  <si>
    <t>MOL000091</t>
  </si>
  <si>
    <t>O([C@H]1[C@H](O)[C@@H](O)[C@H](O)[C@@H](CO)O1)[C@@H]1CC=2[C@@](C)([C@@H]3[C@H]([C@@H]4[C@@](C)([C@@H]([C@@H](CC[C@@H](C(C)C)CC)C)CC4)CC3)CC=2)CC1</t>
  </si>
  <si>
    <t>daucosterin</t>
  </si>
  <si>
    <t>-0.28</t>
  </si>
  <si>
    <t>-1.00</t>
  </si>
  <si>
    <t>MOL000092</t>
  </si>
  <si>
    <t>O[C@@H]1CC=2[C@@](C)([C@@H]3[C@H]([C@@H]4[C@@](C)([C@@H]([C@@H](CC[C@@H](C(C)C)CC)C)CC4)CC3)CC=2)CC1</t>
  </si>
  <si>
    <t>daucosterin_qt</t>
  </si>
  <si>
    <t>1.15</t>
  </si>
  <si>
    <t>3.49</t>
  </si>
  <si>
    <t>MOL000093</t>
  </si>
  <si>
    <t>O([C@H]1[C@H](O)[C@@H](O)[C@H](O)[C@@H](CO)O1)[C@@H]1CC=2[C@](C)([C@@H]3[C@H]([C@@H]4[C@@](C)([C@@H]([C@H](CC[C@H](C(C)C)CC)C)CC4)CC3)CC=2)CC1</t>
  </si>
  <si>
    <t>daucosterol</t>
  </si>
  <si>
    <t>-0.26</t>
  </si>
  <si>
    <t>-0.97</t>
  </si>
  <si>
    <t>MOL000094</t>
  </si>
  <si>
    <t>O[C@H]1CC=2[C@](C)([C@@H]3[C@H]([C@@H]4[C@@](C)([C@@H]([C@H](CC[C@H](C(C)C)CC)C)CC4)CC3)CC=2)CC1</t>
  </si>
  <si>
    <t>daucosterol_qt</t>
  </si>
  <si>
    <t>0.87</t>
  </si>
  <si>
    <t>4.96</t>
  </si>
  <si>
    <t>MOL000095</t>
  </si>
  <si>
    <t>O[C@@H]1C[C@H]2[C@@](C)([C@@H]3[C@H]([C@@H]4[C@@](C)([C@@H]([C@@H](CC[C@H](C(C)C)CC)C)CC4)CC3)CC2)CC1</t>
  </si>
  <si>
    <t>delta 7-stigmastenol</t>
  </si>
  <si>
    <t>1.31</t>
  </si>
  <si>
    <t>0.98</t>
  </si>
  <si>
    <t>0.21</t>
  </si>
  <si>
    <t>MOL000096</t>
  </si>
  <si>
    <t>O[C@H]1[C@H](c2cc(O)c(O)cc2)Oc2c(c(O)cc(O)c2)C1</t>
  </si>
  <si>
    <t>(-)-catechin</t>
  </si>
  <si>
    <t>18829-70-4</t>
  </si>
  <si>
    <t>49.68</t>
  </si>
  <si>
    <t>-0.03</t>
  </si>
  <si>
    <t>-0.78</t>
  </si>
  <si>
    <t>0.38</t>
  </si>
  <si>
    <t>MOL000098</t>
  </si>
  <si>
    <t>O=C1C(O)=C(c2cc(O)c(O)cc2)Oc2c1c(O)cc(O)c2</t>
  </si>
  <si>
    <t>C15H10O7</t>
  </si>
  <si>
    <t>quercetin</t>
  </si>
  <si>
    <t>117-39-5</t>
  </si>
  <si>
    <t>46.43</t>
  </si>
  <si>
    <t>14.40</t>
  </si>
  <si>
    <t>MOL000100</t>
  </si>
  <si>
    <t>O=C1C(O)=C(c2cc(O)c(O)cc2)[O+H][C-]2C1=C(O)C=C(O)C2</t>
  </si>
  <si>
    <t>isoquercetin_qt</t>
  </si>
  <si>
    <t>482-35-9</t>
  </si>
  <si>
    <t>5.92</t>
  </si>
  <si>
    <t>MOL000101</t>
  </si>
  <si>
    <t>O=CC=1[C@@H]2[C@H]([C@H](O)CC=1)CCC2</t>
  </si>
  <si>
    <t>C10H14O2</t>
  </si>
  <si>
    <t>(3aS,7R,7aR)-7-hydroxy-2,3,3a,6,7,7a-hexahydro-1H-indene-4-carbaldehyde</t>
  </si>
  <si>
    <t>59.92</t>
  </si>
  <si>
    <t>0.25</t>
  </si>
  <si>
    <t>13.28</t>
  </si>
  <si>
    <t>MOL000102</t>
  </si>
  <si>
    <t>O[C@@H](C[C@@H](O)CCc1ccc(O)cc1)CCc1ccc(O)cc1</t>
  </si>
  <si>
    <t>meso-hannokinol</t>
  </si>
  <si>
    <t>-0.48</t>
  </si>
  <si>
    <t>MOL000103</t>
  </si>
  <si>
    <t>O=C(O)c1ccc(O)cc1</t>
  </si>
  <si>
    <t>C7H6O3</t>
  </si>
  <si>
    <t>PHB</t>
  </si>
  <si>
    <t>99-96-7</t>
  </si>
  <si>
    <t>30.15</t>
  </si>
  <si>
    <t>11.77</t>
  </si>
  <si>
    <t>MOL000104</t>
  </si>
  <si>
    <t>O[C@H]1[C@H](O)C(C)=CC[C@@H]1C(C)C</t>
  </si>
  <si>
    <t>C10H18O2</t>
  </si>
  <si>
    <t>p-menth-1-ene-5,6-diol</t>
  </si>
  <si>
    <t>28.80</t>
  </si>
  <si>
    <t>0.56</t>
  </si>
  <si>
    <t>0.28</t>
  </si>
  <si>
    <t>MOL000105</t>
  </si>
  <si>
    <t>O=C(O)c1cc(O)c(O)cc1</t>
  </si>
  <si>
    <t>C7H6O4</t>
  </si>
  <si>
    <t>protocatechuic acid</t>
  </si>
  <si>
    <t>99-50-3</t>
  </si>
  <si>
    <t>25.37</t>
  </si>
  <si>
    <t>0.10</t>
  </si>
  <si>
    <t>-0.17</t>
  </si>
  <si>
    <t>MOL000106</t>
  </si>
  <si>
    <t>Oc1c(O)cccc1O</t>
  </si>
  <si>
    <t>C6H6O3</t>
  </si>
  <si>
    <t>PYG</t>
  </si>
  <si>
    <t>87-66-1</t>
  </si>
  <si>
    <t>0.40</t>
  </si>
  <si>
    <t>MOL000107</t>
  </si>
  <si>
    <t>O([C@@H]1[C@@H](O)[C@H](O)[C@@H](O)[C@H](CO)O1)C1=C(c2cc(O)c(O)cc2)Oc2c(c(O)cc(O)c2)C1=O</t>
  </si>
  <si>
    <t>C21H20O12</t>
  </si>
  <si>
    <t>quercertin,3-o-beta-d-glucopyranoside</t>
  </si>
  <si>
    <t>12</t>
  </si>
  <si>
    <t>1.86</t>
  </si>
  <si>
    <t>-1.56</t>
  </si>
  <si>
    <t>-2.35</t>
  </si>
  <si>
    <t>MOL000108</t>
  </si>
  <si>
    <t>O(C[C@H]1[C@H](O)[C@H](O)[C@H](O)[C@H](OC2=C(c3cc(O)c(O)cc3)Oc3c(c(O)cc(O)c3)C2=O)O1)[C@H]1[C@H](O)[C@H](O)[C@@H](O)[C@H](C)O1</t>
  </si>
  <si>
    <t>C27H30O16</t>
  </si>
  <si>
    <t>quercetin 3-o-rhamnopyranosyl</t>
  </si>
  <si>
    <t>16</t>
  </si>
  <si>
    <t>3.20</t>
  </si>
  <si>
    <t>-2.46</t>
  </si>
  <si>
    <t>-3.27</t>
  </si>
  <si>
    <t>MOL000109</t>
  </si>
  <si>
    <t>O([C@@H]1[C@H](O)[C@@H](O)[C@H](O)[C@@H](CO)O1)C1=C(c2cc(O)c(O)cc2)Oc2c(c(O)cc(O)c2)C1=O</t>
  </si>
  <si>
    <t>quercetin,3-o-glucoside</t>
  </si>
  <si>
    <t>15.98</t>
  </si>
  <si>
    <t>-1.55</t>
  </si>
  <si>
    <t>-2.29</t>
  </si>
  <si>
    <t>MOL000110</t>
  </si>
  <si>
    <t>O(C)C1=C(c2cc(O)c(O)cc2)[O+H][C-]2C(C1=O)=C(O)C=C(O)C2</t>
  </si>
  <si>
    <t>C16H12O7</t>
  </si>
  <si>
    <t>quercetin,3-o-glucoside_qt</t>
  </si>
  <si>
    <t>7.47</t>
  </si>
  <si>
    <t>-0.55</t>
  </si>
  <si>
    <t>0.03</t>
  </si>
  <si>
    <t>MOL000111</t>
  </si>
  <si>
    <t>O(C[C@H]1[C@H](O)[C@@H](O)[C@H](O)[C@@H](OC2=C(c3cc(O)c(O)cc3)Oc3c(c(O)cc(O)c3)C2=O)O1)[C@@H]1[C@@H](O)[C@H](O)[C@@H](O)[C@H](C)O1</t>
  </si>
  <si>
    <t>quercetin,3-o-rutinoside</t>
  </si>
  <si>
    <t>949926-49-2</t>
  </si>
  <si>
    <t>-2.38</t>
  </si>
  <si>
    <t>-3.10</t>
  </si>
  <si>
    <t>MOL000112</t>
  </si>
  <si>
    <t>O([C@@H]1[C@H](O)[C@@H](O)[C@@H](O)[C@@H](CO)O1)C1=C(c2cc(O)c(O)cc2)Oc2c(c(O)cc(O)c2)C1=O</t>
  </si>
  <si>
    <t>quercetin-3-o-galactopyranoside</t>
  </si>
  <si>
    <t>1.17</t>
  </si>
  <si>
    <t>-1.52</t>
  </si>
  <si>
    <t>-2.18</t>
  </si>
  <si>
    <t>MOL000113</t>
  </si>
  <si>
    <t>O=CC=1[C@H]2[C@@H]([C@H](O)CC=1)CCC2</t>
  </si>
  <si>
    <t>(3aR,7R,7aS)-7-hydroxy-2,3,3a,6,7,7a-hexahydro-1H-indene-4-carbaldehyde</t>
  </si>
  <si>
    <t>62.07</t>
  </si>
  <si>
    <t>0.80</t>
  </si>
  <si>
    <t>13.34</t>
  </si>
  <si>
    <t>MOL000114</t>
  </si>
  <si>
    <t>O=C(O)c1cc(OC)c(O)cc1</t>
  </si>
  <si>
    <t>C8H8O4</t>
  </si>
  <si>
    <t>vanillic acid</t>
  </si>
  <si>
    <t>121-34-6</t>
  </si>
  <si>
    <t>35.47</t>
  </si>
  <si>
    <t>0.09</t>
  </si>
  <si>
    <t>11.62</t>
  </si>
  <si>
    <t>lightcyan</t>
  </si>
  <si>
    <t>MOL000115</t>
  </si>
  <si>
    <t>O=C/C=C/CCCCCCCC</t>
  </si>
  <si>
    <t>C11H20O</t>
  </si>
  <si>
    <t>Undecenal</t>
  </si>
  <si>
    <t>2463-77-6</t>
  </si>
  <si>
    <t>39.35</t>
  </si>
  <si>
    <t>7.11</t>
  </si>
  <si>
    <t>MOL000116</t>
  </si>
  <si>
    <t>O=CCCCCCCCC</t>
  </si>
  <si>
    <t>C9H18O</t>
  </si>
  <si>
    <t>Nonanal</t>
  </si>
  <si>
    <t>75718-12-6</t>
  </si>
  <si>
    <t>40.28</t>
  </si>
  <si>
    <t>1.50</t>
  </si>
  <si>
    <t>6.35</t>
  </si>
  <si>
    <t>MOL000117</t>
  </si>
  <si>
    <t>C(C)(C)c1ccc(C)cc1</t>
  </si>
  <si>
    <t>C10H14</t>
  </si>
  <si>
    <t>Cymol</t>
  </si>
  <si>
    <t>4939-75-7</t>
  </si>
  <si>
    <t>27.20</t>
  </si>
  <si>
    <t>MOL000118</t>
  </si>
  <si>
    <t>OC(C)(C)[C@@H]1CC=C(C)CC1</t>
  </si>
  <si>
    <t>(L)-alpha-Terpineol</t>
  </si>
  <si>
    <t>10482-56-1</t>
  </si>
  <si>
    <t>48.80</t>
  </si>
  <si>
    <t>1.39</t>
  </si>
  <si>
    <t>1.72</t>
  </si>
  <si>
    <t>0.27</t>
  </si>
  <si>
    <t>11.35</t>
  </si>
  <si>
    <t>MOL000119</t>
  </si>
  <si>
    <t>O[C@@](C=C)(CC/C=C(/CC/C=C(\C)/C)\C)C</t>
  </si>
  <si>
    <t>ZINC02040970</t>
  </si>
  <si>
    <t>142-50-7</t>
  </si>
  <si>
    <t>40.43</t>
  </si>
  <si>
    <t>4.73</t>
  </si>
  <si>
    <t>MOL000120</t>
  </si>
  <si>
    <t>O=C/C=C/CCCCCCC</t>
  </si>
  <si>
    <t>dec-2-enal</t>
  </si>
  <si>
    <t>3913-81-3</t>
  </si>
  <si>
    <t>18.55</t>
  </si>
  <si>
    <t>1.40</t>
  </si>
  <si>
    <t>1.59</t>
  </si>
  <si>
    <t>MOL000121</t>
  </si>
  <si>
    <t>O=CCCCCCCCCC</t>
  </si>
  <si>
    <t>C10H20O</t>
  </si>
  <si>
    <t>Decanal</t>
  </si>
  <si>
    <t>112-31-2</t>
  </si>
  <si>
    <t>29.81</t>
  </si>
  <si>
    <t>MOL000122</t>
  </si>
  <si>
    <t>CC1(C)OC2(C)CCC1CC2</t>
  </si>
  <si>
    <t>1,8-cineole</t>
  </si>
  <si>
    <t>470-82-6</t>
  </si>
  <si>
    <t>39.73</t>
  </si>
  <si>
    <t>2.06</t>
  </si>
  <si>
    <t>0.24</t>
  </si>
  <si>
    <t>MOL000123</t>
  </si>
  <si>
    <t>OC/C=C(/CC/C=C(\C)/C)\C</t>
  </si>
  <si>
    <t>geraniol</t>
  </si>
  <si>
    <t>106-24-1</t>
  </si>
  <si>
    <t>23.93</t>
  </si>
  <si>
    <t>1.19</t>
  </si>
  <si>
    <t>1.14</t>
  </si>
  <si>
    <t>MOL000124</t>
  </si>
  <si>
    <t>O=C/C=C(/CC/C=C(\C)/C)\C</t>
  </si>
  <si>
    <t>C10H16O</t>
  </si>
  <si>
    <t>citral</t>
  </si>
  <si>
    <t>5392-40-5</t>
  </si>
  <si>
    <t>22.52</t>
  </si>
  <si>
    <t>1.33</t>
  </si>
  <si>
    <t>MOL000125</t>
  </si>
  <si>
    <t>CC1(C)[C@@H]2C(C)=CC[C@H]1C2</t>
  </si>
  <si>
    <t>(-)-alpha-Pinene</t>
  </si>
  <si>
    <t>7785-26-4</t>
  </si>
  <si>
    <t>46.25</t>
  </si>
  <si>
    <t>2.30</t>
  </si>
  <si>
    <t>11.42</t>
  </si>
  <si>
    <t>MOL000126</t>
  </si>
  <si>
    <t>C=C1[C@H]2C(C)(C)[C@H](C2)CC1</t>
  </si>
  <si>
    <t>(-)-nopinene</t>
  </si>
  <si>
    <t>18172-67-3</t>
  </si>
  <si>
    <t>44.84</t>
  </si>
  <si>
    <t>1.80</t>
  </si>
  <si>
    <t>11.32</t>
  </si>
  <si>
    <t>MOL000127</t>
  </si>
  <si>
    <t>O=C/C=C(\CC/C=C(\C)/C)/C</t>
  </si>
  <si>
    <t>Neral</t>
  </si>
  <si>
    <t>106-26-3</t>
  </si>
  <si>
    <t>19.48</t>
  </si>
  <si>
    <t>1.51</t>
  </si>
  <si>
    <t>MOL000128</t>
  </si>
  <si>
    <t>O=C(OC/C=C(/CC/C=C(\C)/C)\C)C</t>
  </si>
  <si>
    <t>C12H20O2</t>
  </si>
  <si>
    <t>NERYLACETATE</t>
  </si>
  <si>
    <t>33843-18-4</t>
  </si>
  <si>
    <t>25.94</t>
  </si>
  <si>
    <t>MOL000129</t>
  </si>
  <si>
    <t>O=C(OCCCCCCCC)C</t>
  </si>
  <si>
    <t>C10H20O2</t>
  </si>
  <si>
    <t>Acetate C-8</t>
  </si>
  <si>
    <t>112-14-1</t>
  </si>
  <si>
    <t>18.43</t>
  </si>
  <si>
    <t>MOL000130</t>
  </si>
  <si>
    <t>O=C1[C@@]2(C)C(C)(C)[C@@H](C1)CC2</t>
  </si>
  <si>
    <t>CAM</t>
  </si>
  <si>
    <t>76-22-2</t>
  </si>
  <si>
    <t>67.17</t>
  </si>
  <si>
    <t>1.71</t>
  </si>
  <si>
    <t>MOL000131</t>
  </si>
  <si>
    <t>O=C(O)CCCCCCC/C=C\C/C=C\CCCCC</t>
  </si>
  <si>
    <t>C18H32O2</t>
  </si>
  <si>
    <t>EIC</t>
  </si>
  <si>
    <t>2197-37-7</t>
  </si>
  <si>
    <t>41.90</t>
  </si>
  <si>
    <t>1.16</t>
  </si>
  <si>
    <t>0.90</t>
  </si>
  <si>
    <t>7.50</t>
  </si>
  <si>
    <t>MOL000135</t>
  </si>
  <si>
    <t>O=C1N2C(=Nc3c1cccc3)CCC2</t>
  </si>
  <si>
    <t>C11H10N2O</t>
  </si>
  <si>
    <t>Deoxyvasicinone</t>
  </si>
  <si>
    <t>530-53-0</t>
  </si>
  <si>
    <t>56.29</t>
  </si>
  <si>
    <t>1.04</t>
  </si>
  <si>
    <t>0.61</t>
  </si>
  <si>
    <t>10.53</t>
  </si>
  <si>
    <t>MOL000136</t>
  </si>
  <si>
    <t>O([C@H](C[C@@H](CO[C@H]1[C@H](O)[C@@H](O)[C@H](O)[C@@H](CO)O1)C)C1=C(C)[C@@H]2[C@]3(C)[C@H]([C@H]4[C@@H]([C@]5(C)C(=CC4)C[C@@H](O[C@H]4[C@H](O[C@H]6[C@H](O)[C@H](O)[C@@H](O)[C@H](C)O6)[C@@H](O)[C@H](O[C@H]6[C@H](O)[C@H](O)[C@@H](O)[C@H](C)O6)[C@@H](CO)O4)CC5)CC3)C[C@@H]2O1)C</t>
  </si>
  <si>
    <t>C52H84O22</t>
  </si>
  <si>
    <t>Dioscoreside C</t>
  </si>
  <si>
    <t>22</t>
  </si>
  <si>
    <t>10.32</t>
  </si>
  <si>
    <t>-3.13</t>
  </si>
  <si>
    <t>-3.87</t>
  </si>
  <si>
    <t>MOL000141</t>
  </si>
  <si>
    <t>OCCc1cc(O)c(O)cc1</t>
  </si>
  <si>
    <t>hydroxytyrosol</t>
  </si>
  <si>
    <t>10597-60-1</t>
  </si>
  <si>
    <t>57.57</t>
  </si>
  <si>
    <t>MOL000149</t>
  </si>
  <si>
    <t>OC1C(O)C(O)C(O)C(O)C1O</t>
  </si>
  <si>
    <t>inositol</t>
  </si>
  <si>
    <t>87-89-8</t>
  </si>
  <si>
    <t>18.86</t>
  </si>
  <si>
    <t>-3.09</t>
  </si>
  <si>
    <t>MOL000162</t>
  </si>
  <si>
    <t>C=C1[C@@]2(C(C)(C)CCC1)CC=C(C)CC2</t>
  </si>
  <si>
    <t>beta-Chamigrene</t>
  </si>
  <si>
    <t>18431-82-8</t>
  </si>
  <si>
    <t>31.99</t>
  </si>
  <si>
    <t>8.59</t>
  </si>
  <si>
    <t>MOL000163</t>
  </si>
  <si>
    <t>C(C#C/C=C/c1occc1)#C/C=C/C</t>
  </si>
  <si>
    <t>C13H10O</t>
  </si>
  <si>
    <t>Atractylodin</t>
  </si>
  <si>
    <t>55290-63-6</t>
  </si>
  <si>
    <t>44.49</t>
  </si>
  <si>
    <t>2.00</t>
  </si>
  <si>
    <t>1.03</t>
  </si>
  <si>
    <t>MOL000165</t>
  </si>
  <si>
    <t>OC(C)(C)[C@@H]1C[C@]2([C@@H](C)CCC=C2C)CC1</t>
  </si>
  <si>
    <t>2-[(2S,5S,6S)-6,10-dimethylspiro[4.5]dec-9-en-2-yl]propan-2-ol</t>
  </si>
  <si>
    <t>1460-73-7</t>
  </si>
  <si>
    <t>37.62</t>
  </si>
  <si>
    <t>7.67</t>
  </si>
  <si>
    <t>MOL000166</t>
  </si>
  <si>
    <t>O[C@@](CC/C=C(\C)/C)(C)[C@H]1CC=C(C)CC1</t>
  </si>
  <si>
    <t>ZINC01609418</t>
  </si>
  <si>
    <t>246-973-7</t>
  </si>
  <si>
    <t>21.62</t>
  </si>
  <si>
    <t>MOL000167</t>
  </si>
  <si>
    <t>O[C@@H]1C(=C)[C@@H]2[C@@](C)(Cc3occ(C)c3C2)CC1</t>
  </si>
  <si>
    <t>3β-hydroxyatractylone</t>
  </si>
  <si>
    <t>61206-11-9</t>
  </si>
  <si>
    <t>21.17</t>
  </si>
  <si>
    <t>0.97</t>
  </si>
  <si>
    <t>MOL000168</t>
  </si>
  <si>
    <t>CC1(C)[C@@H]2[C@H]1CCC(C)=C2</t>
  </si>
  <si>
    <t>()-2-Carene</t>
  </si>
  <si>
    <t>1415-99-2</t>
  </si>
  <si>
    <t>46.69</t>
  </si>
  <si>
    <t>1.89</t>
  </si>
  <si>
    <t>2.27</t>
  </si>
  <si>
    <t>MOL000169</t>
  </si>
  <si>
    <t>C(=C)(C)[C@H]1CC=2[C@@H](C)CCC=2[C@@H](C)CC1</t>
  </si>
  <si>
    <t>alpha-Guaiene</t>
  </si>
  <si>
    <t>654486</t>
  </si>
  <si>
    <t>25.93</t>
  </si>
  <si>
    <t>2.09</t>
  </si>
  <si>
    <t>MOL000170</t>
  </si>
  <si>
    <t>C(\C)(/C)=C\1/CC=2[C@H](C)CCC=2[C@@H](C)CC/1</t>
  </si>
  <si>
    <t>guaiene</t>
  </si>
  <si>
    <t>88-84-6</t>
  </si>
  <si>
    <t>28.21</t>
  </si>
  <si>
    <t>2.03</t>
  </si>
  <si>
    <t>MOL000171</t>
  </si>
  <si>
    <t>OC(C)(C)[C@H]1CC=2[C@@H](C)CCC=2[C@@H](C)CC1</t>
  </si>
  <si>
    <t>Guaiol</t>
  </si>
  <si>
    <t>489-86-1</t>
  </si>
  <si>
    <t>38.77</t>
  </si>
  <si>
    <t>1.47</t>
  </si>
  <si>
    <t>6.20</t>
  </si>
  <si>
    <t>MOL000172</t>
  </si>
  <si>
    <t>O=Cc1occc1</t>
  </si>
  <si>
    <t>C5H4O2</t>
  </si>
  <si>
    <t>Furol</t>
  </si>
  <si>
    <t>98-01-1</t>
  </si>
  <si>
    <t>34.35</t>
  </si>
  <si>
    <t>MOL000173</t>
  </si>
  <si>
    <t>O(C)c1c(O)cc(O)c2C(=O)C=C(c3ccccc3)Oc12</t>
  </si>
  <si>
    <t>C16H12O5</t>
  </si>
  <si>
    <t>wogonin</t>
  </si>
  <si>
    <t>632-85-9</t>
  </si>
  <si>
    <t>30.68</t>
  </si>
  <si>
    <t>17.75</t>
  </si>
  <si>
    <t>MOL000174</t>
  </si>
  <si>
    <t>OC/C=C/C#CC#C/C=C/c1occc1</t>
  </si>
  <si>
    <t>C13H10O2</t>
  </si>
  <si>
    <t>(2E,8E)-9-(2-furyl)nona-2,8-dien-4,6-diyn-1-ol</t>
  </si>
  <si>
    <t>61642-89-5</t>
  </si>
  <si>
    <t>47.60</t>
  </si>
  <si>
    <t>MOL000175</t>
  </si>
  <si>
    <t>C[C@H]1[C@]23C(C)(C)[C@@H](CC2=C(C)CC3)CC1</t>
  </si>
  <si>
    <t>cyperene</t>
  </si>
  <si>
    <t>2387-78-2</t>
  </si>
  <si>
    <t>51.10</t>
  </si>
  <si>
    <t>2.13</t>
  </si>
  <si>
    <t>12.57</t>
  </si>
  <si>
    <t>MOL000178</t>
  </si>
  <si>
    <t>O=C1C(C)=C2[C@](O)(O1)C[C@]1(C)[C@H](C(=C)CCC1)C2</t>
  </si>
  <si>
    <t>31.66</t>
  </si>
  <si>
    <t>0.64</t>
  </si>
  <si>
    <t>7.34</t>
  </si>
  <si>
    <t>MOL000179</t>
  </si>
  <si>
    <t>O=C(O)c1cc(C/C=C(\C)/C)c2O[C@H](C(O)(C)C)[C@@H](O)c2c1</t>
  </si>
  <si>
    <t>C17H22O5</t>
  </si>
  <si>
    <t>2-Hydroxyisoxypropyl-3-hydroxy-7-isopentene-2,3-dihydrobenzofuran-5-carboxylic</t>
  </si>
  <si>
    <t>45.20</t>
  </si>
  <si>
    <t>-0.91</t>
  </si>
  <si>
    <t>4.90</t>
  </si>
  <si>
    <t>MOL000180</t>
  </si>
  <si>
    <t>O=C1[C@@H](C)[C@@H]2C(O1)=C[C@]1(C)[C@@H](C(=C)CCC1)C2</t>
  </si>
  <si>
    <t>Aractylenolide II</t>
  </si>
  <si>
    <t>46.20</t>
  </si>
  <si>
    <t>1.25</t>
  </si>
  <si>
    <t>7.13</t>
  </si>
  <si>
    <t>MOL000181</t>
  </si>
  <si>
    <t>O=C1C(C)=C2[C@@](O)(O1)C[C@@]1(C)[C@H](C(=C)CCC1)C2</t>
  </si>
  <si>
    <t>atractylenolide III</t>
  </si>
  <si>
    <t>31.15</t>
  </si>
  <si>
    <t>0.72</t>
  </si>
  <si>
    <t>8.07</t>
  </si>
  <si>
    <t>MOL000182</t>
  </si>
  <si>
    <t>O(C(=C)CC(C)C)CC[C@H](O)/C=C/C=C/C#CC#C/C=C/CO</t>
  </si>
  <si>
    <t>C20H26O3</t>
  </si>
  <si>
    <t>Atractyloyne</t>
  </si>
  <si>
    <t>5.20</t>
  </si>
  <si>
    <t>0.73</t>
  </si>
  <si>
    <t>-0.98</t>
  </si>
  <si>
    <t>MOL000183</t>
  </si>
  <si>
    <t>OC(C)(C)[C@H]1C[C@@H]2C(=C)CCC[C@]2(C)CC1</t>
  </si>
  <si>
    <t>Beta- Eudesmol</t>
  </si>
  <si>
    <t>29.97</t>
  </si>
  <si>
    <t>1.56</t>
  </si>
  <si>
    <t>MOL000184</t>
  </si>
  <si>
    <t>O=C1C[C@@H]2[C@@](C)([C@@H]3[C@H]([C@H]4[C@@](C)([C@@H]([C@@H](/C=C/[C@H](C(C)C)CC)C)CC4)CC3)CC2)CC1</t>
  </si>
  <si>
    <t>C29H48O</t>
  </si>
  <si>
    <t>NSC63551</t>
  </si>
  <si>
    <t>4736-55-4</t>
  </si>
  <si>
    <t>39.25</t>
  </si>
  <si>
    <t>1.22</t>
  </si>
  <si>
    <t>5.78</t>
  </si>
  <si>
    <t>MOL000185</t>
  </si>
  <si>
    <t>O([C@@H]1[C@H](O)[C@@H](O)[C@H](O)[C@@H](CO)O1)[C@H]1CC=2[C@](C)([C@@H]3[C@H]([C@@H]4[C@@](C)([C@@H]([C@@H](/C=C/[C@H](C(C)C)CC)C)CC4)CC3)CC=2)CC1</t>
  </si>
  <si>
    <t>C35H58O6</t>
  </si>
  <si>
    <t>Stigmasterol 3-O-beta-D-glucopyranoside</t>
  </si>
  <si>
    <t>21.32</t>
  </si>
  <si>
    <t>-0.22</t>
  </si>
  <si>
    <t>-0.93</t>
  </si>
  <si>
    <t>MOL000186</t>
  </si>
  <si>
    <t>O[C@H]1CC=2[C@](C)([C@@H]3[C@H]([C@@H]4[C@@](C)([C@@H]([C@@H](/C=C/[C@H](C(C)C)CC)C)CC4)CC3)CC=2)CC1</t>
  </si>
  <si>
    <t>Stigmasterol 3-O-beta-D-glucopyranoside_qt</t>
  </si>
  <si>
    <t>43.83</t>
  </si>
  <si>
    <t>5.14</t>
  </si>
  <si>
    <t>MOL000187</t>
  </si>
  <si>
    <t>O=C1O[C@]2(O)C(=C1)C[C@@H]1C(=C)CCC[C@]1(C)C2</t>
  </si>
  <si>
    <t>C14H18O3</t>
  </si>
  <si>
    <t>butenolide B</t>
  </si>
  <si>
    <t>96751-88-1</t>
  </si>
  <si>
    <t>61.00</t>
  </si>
  <si>
    <t>0.65</t>
  </si>
  <si>
    <t>6.08</t>
  </si>
  <si>
    <t>MOL000188</t>
  </si>
  <si>
    <t>O=C(O[C@@H]1C(=C)[C@@H]2[C@@](C)(Cc3occ(C)c3C2)CC1)C</t>
  </si>
  <si>
    <t>40.57</t>
  </si>
  <si>
    <t>-1.93</t>
  </si>
  <si>
    <t>MOL000189</t>
  </si>
  <si>
    <t>O=C(OC/C=C/C#CC#C/C=C\c1occc1)C</t>
  </si>
  <si>
    <t>C15H12O3</t>
  </si>
  <si>
    <t>acetyl atractylodinol</t>
  </si>
  <si>
    <t>61582-39-6</t>
  </si>
  <si>
    <t>25.47</t>
  </si>
  <si>
    <t>MOL000190</t>
  </si>
  <si>
    <t>O(C)c1c(O[C@H]2[C@H](O)[C@@H](O)[C@H](O)[C@@H](CO)O2)c(OC)cc([C@H](O)C=C)c1</t>
  </si>
  <si>
    <t>C17H24O9</t>
  </si>
  <si>
    <t>3,5-dimethoxy-4-glucosyloxyphenylallylalcohol</t>
  </si>
  <si>
    <t>9</t>
  </si>
  <si>
    <t>29.00</t>
  </si>
  <si>
    <t>-1.59</t>
  </si>
  <si>
    <t>MOL000191</t>
  </si>
  <si>
    <t>O(C)c1c(O)c(OC)cc([C@@H](O)C=C)c1</t>
  </si>
  <si>
    <t>C11H14O4</t>
  </si>
  <si>
    <t>3,5-dimethoxy-4-glucosyloxyphenylallylalcohol_qt</t>
  </si>
  <si>
    <t>72.16</t>
  </si>
  <si>
    <t>5.63</t>
  </si>
  <si>
    <t>MOL000192</t>
  </si>
  <si>
    <t>O(C(C)C)[C@H]1[C@](O)([C@@H](O)[C@H](O)[C@@H](CO)O1)[C@@H]1C[C@@H]2[C@@H](C)[C@H](O)[C@@H](O)C[C@@]2(C)CC1</t>
  </si>
  <si>
    <t>C21H38O8</t>
  </si>
  <si>
    <t>2-(1,4a-dimethyl-2,3-dihydroxydecahydronaphthalen-7-yl)isopropyl glucoside</t>
  </si>
  <si>
    <t>5.96</t>
  </si>
  <si>
    <t>-1.12</t>
  </si>
  <si>
    <t>-1.86</t>
  </si>
  <si>
    <t>MOL000193</t>
  </si>
  <si>
    <t>C=C1[C@@H]2[C@@H](C(C)(C)C2)CCC(C)=CCC1</t>
  </si>
  <si>
    <t>(Z)-caryophyllene</t>
  </si>
  <si>
    <t>87-44-5</t>
  </si>
  <si>
    <t>30.29</t>
  </si>
  <si>
    <t>2.15</t>
  </si>
  <si>
    <t>8.00</t>
  </si>
  <si>
    <t>MOL000194</t>
  </si>
  <si>
    <t>C[C@@H]1[C@@]23C(C)(C)[C@H](C[C@H]2C(C)=CC3)CC1</t>
  </si>
  <si>
    <t>patchoulene</t>
  </si>
  <si>
    <t>2552-44-5</t>
  </si>
  <si>
    <t>51.71</t>
  </si>
  <si>
    <t>2.21</t>
  </si>
  <si>
    <t>MOL000196</t>
  </si>
  <si>
    <t>O=C(O[C@H]1[C@]2(C)C(C)(C)[C@H](C1)CC2)C</t>
  </si>
  <si>
    <t>L-Bornyl acetate</t>
  </si>
  <si>
    <t>6626-35-3</t>
  </si>
  <si>
    <t>65.52</t>
  </si>
  <si>
    <t>6.94</t>
  </si>
  <si>
    <t>MOL000197</t>
  </si>
  <si>
    <t>C(C=C)(=C)CC/C=C(\C)/C</t>
  </si>
  <si>
    <t>Myrcene</t>
  </si>
  <si>
    <t>123-35-3</t>
  </si>
  <si>
    <t>24.96</t>
  </si>
  <si>
    <t>1.84</t>
  </si>
  <si>
    <t>1.98</t>
  </si>
  <si>
    <t>MOL000198</t>
  </si>
  <si>
    <t>O[C@@](C=C)(CC/C=C(\C)/C)C</t>
  </si>
  <si>
    <t>(R)-linalool</t>
  </si>
  <si>
    <t>126-91-0</t>
  </si>
  <si>
    <t>39.80</t>
  </si>
  <si>
    <t>6.48</t>
  </si>
  <si>
    <t>MOL000199</t>
  </si>
  <si>
    <t>C(=C)Cc1cc2OCOc2cc1</t>
  </si>
  <si>
    <t>Safrol</t>
  </si>
  <si>
    <t>94-59-7</t>
  </si>
  <si>
    <t>45.34</t>
  </si>
  <si>
    <t>5.00</t>
  </si>
  <si>
    <t>MOL000200</t>
  </si>
  <si>
    <t>C(C)(C)[C@H]1C=CC(C)=CC1</t>
  </si>
  <si>
    <t>(S)-(+)-alpha-Phellandrene</t>
  </si>
  <si>
    <t>2243-33-6</t>
  </si>
  <si>
    <t>27.90</t>
  </si>
  <si>
    <t>2.20</t>
  </si>
  <si>
    <t>MOL000201</t>
  </si>
  <si>
    <t>C(=C/C/C=C(\C)/C)(\C=C)/C</t>
  </si>
  <si>
    <t>p-Ocimene</t>
  </si>
  <si>
    <t>27400-72-2</t>
  </si>
  <si>
    <t>15.06</t>
  </si>
  <si>
    <t>MOL000202</t>
  </si>
  <si>
    <t>C(C)(C)C1=CCC(C)=CC1</t>
  </si>
  <si>
    <t>Moslene</t>
  </si>
  <si>
    <t>99-85-4</t>
  </si>
  <si>
    <t>33.02</t>
  </si>
  <si>
    <t>2.05</t>
  </si>
  <si>
    <t>11.08</t>
  </si>
  <si>
    <t>MOL000204</t>
  </si>
  <si>
    <t>C(=C)(C)[C@@H]1[C@@](C=C)(C)CC[C@@H](C(=C)C)C1</t>
  </si>
  <si>
    <t>-cis-.beta.-Elemene diastereomer</t>
  </si>
  <si>
    <t>515-13-9</t>
  </si>
  <si>
    <t>28.62</t>
  </si>
  <si>
    <t>MOL000205</t>
  </si>
  <si>
    <t>O=C1[C@@H](C(C)C)CCC(C)=C1</t>
  </si>
  <si>
    <t>(6R)-6-isopropyl-3-methyl-1-cyclohex-2-enone</t>
  </si>
  <si>
    <t>4573-50-6</t>
  </si>
  <si>
    <t>53.88</t>
  </si>
  <si>
    <t>1.55</t>
  </si>
  <si>
    <t>MOL000206</t>
  </si>
  <si>
    <t>O(C)c1c(O)ccc(/C=C/C)c1</t>
  </si>
  <si>
    <t>C10H12O2</t>
  </si>
  <si>
    <t>isoeugenol</t>
  </si>
  <si>
    <t>5932-68-3</t>
  </si>
  <si>
    <t>70.10</t>
  </si>
  <si>
    <t>MOL000207</t>
  </si>
  <si>
    <t>O(C)c1c(OC)ccc(CC=C)c1</t>
  </si>
  <si>
    <t>C11H14O2</t>
  </si>
  <si>
    <t>Methyleugenol</t>
  </si>
  <si>
    <t>6380-24-1</t>
  </si>
  <si>
    <t>73.36</t>
  </si>
  <si>
    <t>2.92</t>
  </si>
  <si>
    <t>MOL000208</t>
  </si>
  <si>
    <t>C=C1[C@H]2[C@@H]([C@H](C)CC2)[C@@H]2C(C)(C)[C@@H]2CC1</t>
  </si>
  <si>
    <t>()-Aromadendrene</t>
  </si>
  <si>
    <t>55.74</t>
  </si>
  <si>
    <t>11.84</t>
  </si>
  <si>
    <t>MOL000209</t>
  </si>
  <si>
    <t>C(=C)(C)[C@H]1C=C2[C@H](C)CC[C@@H]2[C@H](C)CC1</t>
  </si>
  <si>
    <t>(1R,3aR,4R,7R)-7-isopropenyl-1,4-dimethyl-1,2,3,3a,4,5,6,7-octahydroazulene</t>
  </si>
  <si>
    <t>22567-17-5</t>
  </si>
  <si>
    <t>28.59</t>
  </si>
  <si>
    <t>MOL000210</t>
  </si>
  <si>
    <t>Oc1c(-c2c(O)ccc(CC=C)c2)cc(CC=C)cc1</t>
  </si>
  <si>
    <t>C18H18O2</t>
  </si>
  <si>
    <t>Magnolol</t>
  </si>
  <si>
    <t>528-43-8</t>
  </si>
  <si>
    <t>69.19</t>
  </si>
  <si>
    <t>3.28</t>
  </si>
  <si>
    <t>MOL000211</t>
  </si>
  <si>
    <t>O=C(O)[C@@]12[C@H]([C@H](C(=C)C)CC1)[C@@H]1[C@@](C)([C@@]3(C)[C@@H]([C@]4(C)[C@H](C(C)(C)[C@@H](O)CC4)CC3)CC1)CC2</t>
  </si>
  <si>
    <t>C30H48O3</t>
  </si>
  <si>
    <t>Mairin</t>
  </si>
  <si>
    <t>472-15-1</t>
  </si>
  <si>
    <t>55.38</t>
  </si>
  <si>
    <t>8.87</t>
  </si>
  <si>
    <t>MOL000219</t>
  </si>
  <si>
    <t>O=C([O-])c1ccccc1</t>
  </si>
  <si>
    <t>C7H5O2</t>
  </si>
  <si>
    <t>BOX</t>
  </si>
  <si>
    <t>65-85-0</t>
  </si>
  <si>
    <t>31.55</t>
  </si>
  <si>
    <t>0.54</t>
  </si>
  <si>
    <t>0.84</t>
  </si>
  <si>
    <t>0.11</t>
  </si>
  <si>
    <t>12.07</t>
  </si>
  <si>
    <t>MOL000222</t>
  </si>
  <si>
    <t>O=C(O[C@H]1[C@H](O)[C@@H](O)C[C@](O)(C(=O)O)C1)/C=C/c1cc(O)c(O)cc1</t>
  </si>
  <si>
    <t>C16H18O9</t>
  </si>
  <si>
    <t>terephthaldehyde</t>
  </si>
  <si>
    <t>623-27-8</t>
  </si>
  <si>
    <t>11.93</t>
  </si>
  <si>
    <t>-1.35</t>
  </si>
  <si>
    <t>-2.09</t>
  </si>
  <si>
    <t>MOL000223</t>
  </si>
  <si>
    <t>O=C(O)/C=C/c1cc(O)c(O)cc1</t>
  </si>
  <si>
    <t>C9H8O4</t>
  </si>
  <si>
    <t>caffeic acid</t>
  </si>
  <si>
    <t>331-39-5</t>
  </si>
  <si>
    <t>25.76</t>
  </si>
  <si>
    <t>0.44</t>
  </si>
  <si>
    <t>MOL000228</t>
  </si>
  <si>
    <t>O(C)c1c2C(=O)C[C@H](c3ccccc3)Oc2cc(O)c1</t>
  </si>
  <si>
    <t>C16H14O4</t>
  </si>
  <si>
    <t>(2R)-7-hydroxy-5-methoxy-2-phenylchroman-4-one</t>
  </si>
  <si>
    <t>1090-65-9</t>
  </si>
  <si>
    <t>55.23</t>
  </si>
  <si>
    <t>17.02</t>
  </si>
  <si>
    <t>MOL000232</t>
  </si>
  <si>
    <t>OC(C)(C)[C@H]1CC=C(C)CC1</t>
  </si>
  <si>
    <t>()-alpha-Terpineol</t>
  </si>
  <si>
    <t>7785-53-7</t>
  </si>
  <si>
    <t>46.30</t>
  </si>
  <si>
    <t>10.75</t>
  </si>
  <si>
    <t>MOL000233</t>
  </si>
  <si>
    <t>OC(C)(C)C1CCC(=C)CC1</t>
  </si>
  <si>
    <t>delta-Terpineol</t>
  </si>
  <si>
    <t>7299-42-5</t>
  </si>
  <si>
    <t>55.11</t>
  </si>
  <si>
    <t>10.97</t>
  </si>
  <si>
    <t>MOL000234</t>
  </si>
  <si>
    <t>C(=C)(C)[C@@H]1CC=C(C)CC1</t>
  </si>
  <si>
    <t>L-Limonen</t>
  </si>
  <si>
    <t>5989-54-8</t>
  </si>
  <si>
    <t>38.09</t>
  </si>
  <si>
    <t>11.64</t>
  </si>
  <si>
    <t>MOL000239</t>
  </si>
  <si>
    <t>O(C)c1cc(O)c2C(=O)C(OC)=C(c3ccc(O)cc3)Oc2c1</t>
  </si>
  <si>
    <t>C17H14O6</t>
  </si>
  <si>
    <t>Jaranol</t>
  </si>
  <si>
    <t>3301-49-3</t>
  </si>
  <si>
    <t>50.83</t>
  </si>
  <si>
    <t>15.50</t>
  </si>
  <si>
    <t>MOL000244</t>
  </si>
  <si>
    <t>O[C@@H]1[C@@]2(C)C(C)(C)[C@@H](C1)CC2</t>
  </si>
  <si>
    <t>()-Borneol</t>
  </si>
  <si>
    <t>95-92-1</t>
  </si>
  <si>
    <t>81.80</t>
  </si>
  <si>
    <t>MOL000247</t>
  </si>
  <si>
    <t>OC/C=C(\CC/C=C(\CC/C=C(\C)/C)/C)/C</t>
  </si>
  <si>
    <t>(Z,Z)-farnesol</t>
  </si>
  <si>
    <t>4602-84-0</t>
  </si>
  <si>
    <t>41.14</t>
  </si>
  <si>
    <t>6.29</t>
  </si>
  <si>
    <t>MOL000249</t>
  </si>
  <si>
    <t>O=C(OC)/C=C/c1ccccc1</t>
  </si>
  <si>
    <t>Methylcinnamate</t>
  </si>
  <si>
    <t>1754-62-7</t>
  </si>
  <si>
    <t>18.42</t>
  </si>
  <si>
    <t>MOL000250</t>
  </si>
  <si>
    <t>O=C/C=C\c1ccccc1</t>
  </si>
  <si>
    <t>C9H8O</t>
  </si>
  <si>
    <t>cis-Cinnamaldehyde</t>
  </si>
  <si>
    <t>57194-69-1</t>
  </si>
  <si>
    <t>27.21</t>
  </si>
  <si>
    <t>0.47</t>
  </si>
  <si>
    <t>MOL000251</t>
  </si>
  <si>
    <t>O(C)c1cc(O)c2C(=O)C(O)=C(c3ccc(O)cc3)Oc2c1</t>
  </si>
  <si>
    <t>C16H12O6</t>
  </si>
  <si>
    <t>Rhamnocitrin</t>
  </si>
  <si>
    <t>20243-59-8</t>
  </si>
  <si>
    <t>12.90</t>
  </si>
  <si>
    <t>0.48</t>
  </si>
  <si>
    <t>MOL000252</t>
  </si>
  <si>
    <t>OC/C=C(/CC/C=C(/CC/C=C(\C)/C)\C)\C</t>
  </si>
  <si>
    <t>farnesol</t>
  </si>
  <si>
    <t>106-28-5</t>
  </si>
  <si>
    <t>28.44</t>
  </si>
  <si>
    <t>1.07</t>
  </si>
  <si>
    <t>MOL000253</t>
  </si>
  <si>
    <t>C(=C)c1cc(C)c(C)cc1</t>
  </si>
  <si>
    <t>C10H12</t>
  </si>
  <si>
    <t>Styrene, 3,4-dimethyl-</t>
  </si>
  <si>
    <t>27831-13-6</t>
  </si>
  <si>
    <t>32.41</t>
  </si>
  <si>
    <t>1.90</t>
  </si>
  <si>
    <t>11.48</t>
  </si>
  <si>
    <t>MOL000254</t>
  </si>
  <si>
    <t>O(C)c1c(O)ccc(CC=C)c1</t>
  </si>
  <si>
    <t>eugenol</t>
  </si>
  <si>
    <t>97-53-0</t>
  </si>
  <si>
    <t>56.24</t>
  </si>
  <si>
    <t>1.35</t>
  </si>
  <si>
    <t>0.92</t>
  </si>
  <si>
    <t>MOL000256</t>
  </si>
  <si>
    <t>O=C(OC(COC(=O)CCCCCCC/C=C\CCCCCCCC)COC(=O)CCCCCCC/C=C\CCCCCCCC)CCCCCCC/C=C\CCCCCCCC</t>
  </si>
  <si>
    <t>C57H104O6</t>
  </si>
  <si>
    <t>Olein</t>
  </si>
  <si>
    <t>122-32-7</t>
  </si>
  <si>
    <t>27.27</t>
  </si>
  <si>
    <t>-0.80</t>
  </si>
  <si>
    <t>MOL000257</t>
  </si>
  <si>
    <t>C(C)(C)[C@@H]1C=CC(=C)CC1</t>
  </si>
  <si>
    <t>(-)-beta-Phellandrene</t>
  </si>
  <si>
    <t>6153-17-9</t>
  </si>
  <si>
    <t>40.44</t>
  </si>
  <si>
    <t>10.91</t>
  </si>
  <si>
    <t>MOL000259</t>
  </si>
  <si>
    <t>Oc1c(C)ccc(C(C)C)c1</t>
  </si>
  <si>
    <t>C10H14O</t>
  </si>
  <si>
    <t>o-Thymol</t>
  </si>
  <si>
    <t>499-75-2</t>
  </si>
  <si>
    <t>43.28</t>
  </si>
  <si>
    <t>1.58</t>
  </si>
  <si>
    <t>MOL000261</t>
  </si>
  <si>
    <t>O(C)c1c2OCOc2cc(CC=C)c1</t>
  </si>
  <si>
    <t>C11H12O3</t>
  </si>
  <si>
    <t>Myristicin</t>
  </si>
  <si>
    <t>607-91-0</t>
  </si>
  <si>
    <t>17.99</t>
  </si>
  <si>
    <t>MOL000263</t>
  </si>
  <si>
    <t>O=C(O)[C@]12[C@H](C=3[C@](C)([C@@]4(C)[C@@H]([C@]5(C)[C@H](C(C)(C)[C@@H](O)CC5)CC4)CC=3)CC1)CC(C)(C)CC2</t>
  </si>
  <si>
    <t>oleanolic acid</t>
  </si>
  <si>
    <t>508-02-1</t>
  </si>
  <si>
    <t>29.02</t>
  </si>
  <si>
    <t>0.59</t>
  </si>
  <si>
    <t>0.07</t>
  </si>
  <si>
    <t>MOL000264</t>
  </si>
  <si>
    <t>C(\C)(/C)=C\1/CC=C(C)CC/1</t>
  </si>
  <si>
    <t>Tereben</t>
  </si>
  <si>
    <t>69073-38-7</t>
  </si>
  <si>
    <t>29.62</t>
  </si>
  <si>
    <t>2.11</t>
  </si>
  <si>
    <t>MOL000266</t>
  </si>
  <si>
    <t>C(C)(C)[C@H]1[C@@H]2[C@H]3C(=C)CC[C@@]23[C@H](C)CC1</t>
  </si>
  <si>
    <t>beta-Cubebene</t>
  </si>
  <si>
    <t>13744-15-5</t>
  </si>
  <si>
    <t>32.81</t>
  </si>
  <si>
    <t>2.02</t>
  </si>
  <si>
    <t>6.59</t>
  </si>
  <si>
    <t>MOL000267</t>
  </si>
  <si>
    <t>OCC[C@@H](CC/C=C(\C)/C)C</t>
  </si>
  <si>
    <t>beta-Citronellol</t>
  </si>
  <si>
    <t>106-22-9</t>
  </si>
  <si>
    <t>38.89</t>
  </si>
  <si>
    <t>1.20</t>
  </si>
  <si>
    <t>5.21</t>
  </si>
  <si>
    <t>MOL000268</t>
  </si>
  <si>
    <t>C(C)(C)[C@]12[C@H](C(=C)CC1)C2</t>
  </si>
  <si>
    <t>(1S,5S)-1-isopropyl-4-methylenebicyclo[3.1.0]hexane</t>
  </si>
  <si>
    <t>87-41-5</t>
  </si>
  <si>
    <t>46.21</t>
  </si>
  <si>
    <t>2.18</t>
  </si>
  <si>
    <t>11.47</t>
  </si>
  <si>
    <t>MOL000269</t>
  </si>
  <si>
    <t>O(C)c1c(OC)cc(CC=C)cc1OC</t>
  </si>
  <si>
    <t>Elemicin</t>
  </si>
  <si>
    <t>487-11-6</t>
  </si>
  <si>
    <t>21.94</t>
  </si>
  <si>
    <t>MOL000270</t>
  </si>
  <si>
    <t>CC1(C)[C@@H]2[C@H]1CC=C(C)C2</t>
  </si>
  <si>
    <t>CHEBI:7</t>
  </si>
  <si>
    <t>498-15-7</t>
  </si>
  <si>
    <t>11.44</t>
  </si>
  <si>
    <t>MOL000271</t>
  </si>
  <si>
    <t>O=C1C(C)=CC[C@@H](C(=C)C)C1</t>
  </si>
  <si>
    <t>l-carvone</t>
  </si>
  <si>
    <t>6485-40-1</t>
  </si>
  <si>
    <t>49.47</t>
  </si>
  <si>
    <t>1.65</t>
  </si>
  <si>
    <t>11.75</t>
  </si>
  <si>
    <t>MOL000273</t>
  </si>
  <si>
    <t>O=C(O)[C@H](CC/C=C(\C)/C)[C@H]1[C@H](O)C[C@]2(C)[C@]1(C)CC=C1[C@]3(C)[C@H](C(C)(C)[C@@H](O)CC3)CC=C21</t>
  </si>
  <si>
    <t>C30H46O4</t>
  </si>
  <si>
    <t>(2R)-2-[(3S,5R,10S,13R,14R,16R,17R)-3,16-dihydroxy-4,4,10,13,14-pentamethyl-2,3,5,6,12,15,16,17-octahydro-1H-cyclopenta[a]phenanthren-17-yl]-6-methylhept-5-enoic acid</t>
  </si>
  <si>
    <t>176390-66-2</t>
  </si>
  <si>
    <t>30.93</t>
  </si>
  <si>
    <t>6.81</t>
  </si>
  <si>
    <t>MOL000274</t>
  </si>
  <si>
    <t>O=C(O)[C@H](CC/C=C(\C)/C)[C@@H]1[C@]2(C)[C@](C)(C=3C([C@]4(C)[C@H](C(C)(C)[C@@H](O)CC4)CC=3)=CC2)CC1</t>
  </si>
  <si>
    <t>C30H46O3</t>
  </si>
  <si>
    <t>3β-hydroxylanosta-7,9(11),24-trien-21-oic acid</t>
  </si>
  <si>
    <t>29220-16-4</t>
  </si>
  <si>
    <t>24.92</t>
  </si>
  <si>
    <t>-0.24</t>
  </si>
  <si>
    <t>MOL000275</t>
  </si>
  <si>
    <t>O=C(O)[C@H](CC/C=C(\C)/C)[C@@H]1[C@]2(C)[C@](C)(C3=C([C@]4(C)[C@@H](C(C)(C)[C@@H](O)CC4)CC3)CC2)CC1</t>
  </si>
  <si>
    <t>trametenolic acid</t>
  </si>
  <si>
    <t>24160-36-9</t>
  </si>
  <si>
    <t>38.71</t>
  </si>
  <si>
    <t>0.52</t>
  </si>
  <si>
    <t>7.78</t>
  </si>
  <si>
    <t>MOL000276</t>
  </si>
  <si>
    <t>O=C(O)[C@H](CCC(C(C)C)=C)[C@H]1[C@H](O)C[C@]2(C)[C@]1(C)CC=C1[C@]3(C)[C@H](C(C)(C)[C@@H](OC(=O)C)CC3)CC=C21</t>
  </si>
  <si>
    <t>C33H50O5</t>
  </si>
  <si>
    <t>7,9(11)-dehydropachymic acid</t>
  </si>
  <si>
    <t>77012-31-8</t>
  </si>
  <si>
    <t>35.11</t>
  </si>
  <si>
    <t>-0.87</t>
  </si>
  <si>
    <t>MOL000277</t>
  </si>
  <si>
    <t>O=C(O)[C@H](CCC(C(C)C)=C)[C@H]1[C@H](O)C[C@]2(C)[C@]1(C)CCC=1[C@]3(C)[C@@H](C(C)(C)[C@@H](O)CC3)CCC2=1</t>
  </si>
  <si>
    <t>C31H50O4</t>
  </si>
  <si>
    <t>tumulosic acid</t>
  </si>
  <si>
    <t>508-24-7</t>
  </si>
  <si>
    <t>15.95</t>
  </si>
  <si>
    <t>MOL000278</t>
  </si>
  <si>
    <t>O(C)[C@@H]1[C@@H](O)[C@H](O[C@@H]2[C@@H](O)[C@H](O[C@H]3[C@H](O)[C@@H](CO)O[C@@H](C)[C@@H]3O)O[C@@H](CO)[C@H]2O)O[C@H](CO)[C@H]1O</t>
  </si>
  <si>
    <t>C20H36O15</t>
  </si>
  <si>
    <t>Beta-Glucan</t>
  </si>
  <si>
    <t>9051-97-2</t>
  </si>
  <si>
    <t>15</t>
  </si>
  <si>
    <t>-7.78</t>
  </si>
  <si>
    <t>MOL000279</t>
  </si>
  <si>
    <t>O[C@H]1[C@]2(O)[C@@](C)([C@@H]3C([C@H]4[C@@](C)([C@@H]([C@@H](/C=C/[C@@H](C(C)C)C)C)CC4)CC3)=C1)CC[C@H](O)C2</t>
  </si>
  <si>
    <t>C28H46O3</t>
  </si>
  <si>
    <t>Cerevisterol</t>
  </si>
  <si>
    <t>516-37-0</t>
  </si>
  <si>
    <t>37.96</t>
  </si>
  <si>
    <t>-0.39</t>
  </si>
  <si>
    <t>5.31</t>
  </si>
  <si>
    <t>MOL000280</t>
  </si>
  <si>
    <t>O=C(O)[C@H](CCC(C(C)C)=C)[C@H]1[C@H](O)C[C@]2(C)[C@]1(C)CC=C1[C@]3(C)[C@@H](C(C)(C)[C@@H](O)CC3)CC=C21</t>
  </si>
  <si>
    <t>C31H48O4</t>
  </si>
  <si>
    <t>(2R)-2-[(3S,5R,10S,13R,14R,16R,17R)-3,16-dihydroxy-4,4,10,13,14-pentamethyl-2,3,5,6,12,15,16,17-octahydro-1H-cyclopenta[a]phenanthren-17-yl]-5-isopropyl-hex-5-enoic acid</t>
  </si>
  <si>
    <t>6754-16-1</t>
  </si>
  <si>
    <t>31.07</t>
  </si>
  <si>
    <t>-0.70</t>
  </si>
  <si>
    <t>7.42</t>
  </si>
  <si>
    <t>MOL000281</t>
  </si>
  <si>
    <t>O=C(OC)[C@@H](O)CC(=O)OC</t>
  </si>
  <si>
    <t>C6H10O5</t>
  </si>
  <si>
    <t>Dimethyl L-malate</t>
  </si>
  <si>
    <t>70681-41-3</t>
  </si>
  <si>
    <t>-0.05</t>
  </si>
  <si>
    <t>MOL000282</t>
  </si>
  <si>
    <t>O[C@@H]1C[C@H]2[C@@](C)([C@@H]3C([C@H]4[C@@](C)([C@@H]([C@@H](/C=C/[C@@H](C(C)C)C)C)CC4)CC3)=CC2)CC1</t>
  </si>
  <si>
    <t>C28H46O</t>
  </si>
  <si>
    <t>ergosta-7,22E-dien-3beta-ol</t>
  </si>
  <si>
    <t>1105-11-9</t>
  </si>
  <si>
    <t>43.51</t>
  </si>
  <si>
    <t>5.11</t>
  </si>
  <si>
    <t>MOL000283</t>
  </si>
  <si>
    <t>O[C@H]1C[C@]23OO[C@]4([C@](C)([C@H]2CC1)CC[C@]1(C)[C@@H]([C@@H](CC[C@@H](C(C)C)C)C)CC[C@@H]41)C=C3</t>
  </si>
  <si>
    <t>Ergosterol peroxide</t>
  </si>
  <si>
    <t>40.36</t>
  </si>
  <si>
    <t>3.43</t>
  </si>
  <si>
    <t>MOL000284</t>
  </si>
  <si>
    <t>O=C1N([C@H]2[C@@H](O)[C@@H](O)[C@H](CO)O2)C=CC(=O)N1</t>
  </si>
  <si>
    <t>L-uridine</t>
  </si>
  <si>
    <t>26287-69-4</t>
  </si>
  <si>
    <t>23.40</t>
  </si>
  <si>
    <t>-1.07</t>
  </si>
  <si>
    <t>-1.42</t>
  </si>
  <si>
    <t>MOL000285</t>
  </si>
  <si>
    <t>`</t>
  </si>
  <si>
    <t>C31H46O4</t>
  </si>
  <si>
    <t>(2R)-2-[(5R,10S,13R,14R,16R,17R)-16-hydroxy-3-keto-4,4,10,13,14-pentamethyl-1,2,5,6,12,15,16,17-octahydrocyclopenta[a]phenanthren-17-yl]-5-isopropyl-hex-5-enoic acid</t>
  </si>
  <si>
    <t>465-18-9</t>
  </si>
  <si>
    <t>38.26</t>
  </si>
  <si>
    <t>-0.57</t>
  </si>
  <si>
    <t>6.77</t>
  </si>
  <si>
    <t>MOL000286</t>
  </si>
  <si>
    <t>O=C(O[C@@H]1C(C)(C)[C@@H]2[C@@](C)([C@@H]3[C@](C)([C@@]4(C)C([C@@H]5[C@@](C)(CC4)CCC(C)(C)C5)=CC3)CC2)CC1)C</t>
  </si>
  <si>
    <t>C32H52O2</t>
  </si>
  <si>
    <t>β-amyrin acetate</t>
  </si>
  <si>
    <t>1616-93-9</t>
  </si>
  <si>
    <t>9.11</t>
  </si>
  <si>
    <t>1.21</t>
  </si>
  <si>
    <t>MOL000287</t>
  </si>
  <si>
    <t>O=C(O)[C@H](CCC(C(C)C)=C)[C@@H]1[C@]2(C)[C@](C)(C3=C([C@]4(C)[C@H](C(C)(C)[C@@H](O)CC4)CC3)CC2)CC1</t>
  </si>
  <si>
    <t>C31H50O3</t>
  </si>
  <si>
    <t>3beta-Hydroxy-24-methylene-8-lanostene-21-oic acid</t>
  </si>
  <si>
    <t>38.70</t>
  </si>
  <si>
    <t>-0.04</t>
  </si>
  <si>
    <t>MOL000288</t>
  </si>
  <si>
    <t>O([C@H]1[C@H](O)[C@@H](CO)O[C@@H](C)[C@@H]1O)[C@H]1[C@H](O)[C@@H](O[C@H]2[C@H](O)[C@H](C)[C@H](O)[C@@H](CO)O2)[C@H](O)[C@H](CO)O1</t>
  </si>
  <si>
    <t>C20H36O14</t>
  </si>
  <si>
    <t>pachyman</t>
  </si>
  <si>
    <t>51052-65-4</t>
  </si>
  <si>
    <t>-2.36</t>
  </si>
  <si>
    <t>-3.58</t>
  </si>
  <si>
    <t>MOL000289</t>
  </si>
  <si>
    <t>O=C(O)[C@H](CCC(C(C)C)=C)[C@H]1[C@H](O)C[C@]2(C)[C@]1(C)CCC=1[C@]3(C)[C@@H](C(C)(C)[C@@H](OC(=O)C)CC3)CCC2=1</t>
  </si>
  <si>
    <t>C33H52O5</t>
  </si>
  <si>
    <t>pachymic acid</t>
  </si>
  <si>
    <t>29070-92-6</t>
  </si>
  <si>
    <t>33.63</t>
  </si>
  <si>
    <t>MOL000290</t>
  </si>
  <si>
    <t>O=C(O)[C@H](CCC(C(C)C)=C)[C@H]1[C@H](O)C[C@]2(C)[C@]1(C)CC=C1[C@](CCC(=O)O)(C)[C@H](C(=C)C)CC=C21</t>
  </si>
  <si>
    <t>C31H46O5</t>
  </si>
  <si>
    <t>Poricoic acid A</t>
  </si>
  <si>
    <t>137551-38-3</t>
  </si>
  <si>
    <t>30.61</t>
  </si>
  <si>
    <t>8.26</t>
  </si>
  <si>
    <t>MOL000291</t>
  </si>
  <si>
    <t>O=C(O)[C@H](CC/C=C(\C)/C)[C@H]1[C@H](O)C[C@]2(C)[C@]1(C)CC=C1[C@](CCC(=O)O)(C)[C@H](C(=C)C)CC=C21</t>
  </si>
  <si>
    <t>C30H44O5</t>
  </si>
  <si>
    <t>Poricoic acid B</t>
  </si>
  <si>
    <t>137551-39-4</t>
  </si>
  <si>
    <t>30.52</t>
  </si>
  <si>
    <t>-0.08</t>
  </si>
  <si>
    <t>8.67</t>
  </si>
  <si>
    <t>MOL000292</t>
  </si>
  <si>
    <t>O=C(O)[C@H](CCC(C(C)C)=C)[C@@H]1[C@]2(C)[C@](C)(C=3C([C@](CCC(=O)O)(C)[C@H](C(=C)C)CC=3)=CC2)CC1</t>
  </si>
  <si>
    <t>poricoic acid C</t>
  </si>
  <si>
    <t>151200-89-4</t>
  </si>
  <si>
    <t>38.15</t>
  </si>
  <si>
    <t>-0.41</t>
  </si>
  <si>
    <t>7.73</t>
  </si>
  <si>
    <t>MOL000293</t>
  </si>
  <si>
    <t>O=C(O)[C@H](CCC(C(O)(C)C)=C)[C@H]1[C@H](O)C[C@]2(C)[C@]1(C)CC=C1[C@](CCC(=O)O)(C)[C@H](C(=C)C)CC=C21</t>
  </si>
  <si>
    <t>C31H46O6</t>
  </si>
  <si>
    <t>poricoic acid D</t>
  </si>
  <si>
    <t>151200-90-7</t>
  </si>
  <si>
    <t>22.38</t>
  </si>
  <si>
    <t>-0.62</t>
  </si>
  <si>
    <t>-1.29</t>
  </si>
  <si>
    <t>MOL000294</t>
  </si>
  <si>
    <t>O=C(O)[C@H](CCC(C(O)(C)C)=C)[C@H]1[C@H](O)C[C@]2(C)[C@]1(C)CC=C1[C@](CCC(=O)OC)(C)[C@@H](C(=C)C)CC=C21</t>
  </si>
  <si>
    <t>C32H48O6</t>
  </si>
  <si>
    <t>poricoic acid DM</t>
  </si>
  <si>
    <t>151200-91-8</t>
  </si>
  <si>
    <t>29.32</t>
  </si>
  <si>
    <t>MOL000295</t>
  </si>
  <si>
    <t>O([C@H]1[C@H](O)[C@@H](O)[C@H](O)[C@@H](CO)O1)[C@H]1CC=2[C@@](C)([C@H]3[C@@H]([C@@H]4[C@@](C)([C@@H]([C@@H](CC[C@H](C(C)C)CC)C)CC4)CC3)CC=2)CC1</t>
  </si>
  <si>
    <t>alexandrin</t>
  </si>
  <si>
    <t>83-48-7</t>
  </si>
  <si>
    <t>-0.20</t>
  </si>
  <si>
    <t>-0.81</t>
  </si>
  <si>
    <t>MOL000296</t>
  </si>
  <si>
    <t>O[C@H]1CC=2[C@@](C)([C@H]3[C@@H]([C@@H]4[C@@](C)([C@@H]([C@@H](CC[C@@H](C(C)C)CC)C)CC4)CC3)CC=2)CC1</t>
  </si>
  <si>
    <t>hederagenin</t>
  </si>
  <si>
    <t>465-99-6</t>
  </si>
  <si>
    <t>5.35</t>
  </si>
  <si>
    <t>MOL000297</t>
  </si>
  <si>
    <t>O=C(O)[C@H](CCC(C(C)C)=C)[C@H]1[C@H](O)C[C@]2(C)[C@]1(C)CCC=1[C@]3(C)[C@H](C(C)(C)[C@@H](O)CC3)CCC2=1</t>
  </si>
  <si>
    <t>Tumulosic acid</t>
  </si>
  <si>
    <t>29.88</t>
  </si>
  <si>
    <t>0.13</t>
  </si>
  <si>
    <t>-0.47</t>
  </si>
  <si>
    <t>MOL000298</t>
  </si>
  <si>
    <t>O[C@@H]1CC=2[C@@](C)([C@@H]3C([C@H]4[C@@](C)([C@@H]([C@@H](/C=C/[C@@H](C(C)C)C)C)CC4)CC3)=CC=2)CC1</t>
  </si>
  <si>
    <t>C28H44O</t>
  </si>
  <si>
    <t>ergosterol</t>
  </si>
  <si>
    <t>57-87-4</t>
  </si>
  <si>
    <t>14.29</t>
  </si>
  <si>
    <t>MOL000299</t>
  </si>
  <si>
    <t>O=C(OC)C(O)(CC(=O)OC)CC(=O)OC</t>
  </si>
  <si>
    <t>C9H14O7</t>
  </si>
  <si>
    <t>Trimethyl citrate</t>
  </si>
  <si>
    <t>1587-20-8</t>
  </si>
  <si>
    <t>67.61</t>
  </si>
  <si>
    <t>-0.06</t>
  </si>
  <si>
    <t>6.28</t>
  </si>
  <si>
    <t>MOL000300</t>
  </si>
  <si>
    <t>O[C@]1([H])C([H])([H])C([H])([H])[C@](C2=C([H])C([H])([H])[C@]([C@@]([C@@](C([H])([H])C([H])([H])/C(C(C([H])([H])[H])([H])C([H])([H])[H])=C([H])/[H])([H])C(O[H])=O)([H])C([H])([H])C3([H])[H])(C([H])([H])[H])[C@@]3([H])C2=C([H])C4([H])[H])(C([H])([H])[H])[C@@]4([H])C1(C([H])([H])[H])C([H])([H])[H]</t>
  </si>
  <si>
    <t>C30H45O3</t>
  </si>
  <si>
    <t>dehydroeburicoic acid</t>
  </si>
  <si>
    <t>44.17</t>
  </si>
  <si>
    <t>-0.16</t>
  </si>
  <si>
    <t>7.04</t>
  </si>
  <si>
    <t>MOL000301</t>
  </si>
  <si>
    <t>O=C(O)/C=C/CCCCCCCCC</t>
  </si>
  <si>
    <t>C12H22O2</t>
  </si>
  <si>
    <t>2-lauroleic acid</t>
  </si>
  <si>
    <t>32466-54-9</t>
  </si>
  <si>
    <t>31.42</t>
  </si>
  <si>
    <t>5.69</t>
  </si>
  <si>
    <t>MOL000302</t>
  </si>
  <si>
    <t>O=C(O)CCCCCCCCCC</t>
  </si>
  <si>
    <t>C11H22O2</t>
  </si>
  <si>
    <t>Undekansaeure</t>
  </si>
  <si>
    <t>112-37-8</t>
  </si>
  <si>
    <t>30.14</t>
  </si>
  <si>
    <t>0.94</t>
  </si>
  <si>
    <t>4.93</t>
  </si>
  <si>
    <t>MOL000303</t>
  </si>
  <si>
    <t>O=C(O)CCCCCCC</t>
  </si>
  <si>
    <t>C8H16O2</t>
  </si>
  <si>
    <t>caprylic acid</t>
  </si>
  <si>
    <t>68937-74-6</t>
  </si>
  <si>
    <t>16.40</t>
  </si>
  <si>
    <t>1.02</t>
  </si>
  <si>
    <t>MOL000304</t>
  </si>
  <si>
    <t>O(CC)[C@H]1[C@H](O)[C@@H](O)[C@H](O)[C@@H](CO)O1</t>
  </si>
  <si>
    <t>C8H16O6</t>
  </si>
  <si>
    <t>Ethyl glucoside</t>
  </si>
  <si>
    <t>3198-49-0</t>
  </si>
  <si>
    <t>15.21</t>
  </si>
  <si>
    <t>-3.15</t>
  </si>
  <si>
    <t>MOL000305</t>
  </si>
  <si>
    <t>O=C(O)CCCCCCCCCCC</t>
  </si>
  <si>
    <t>C12H24O2</t>
  </si>
  <si>
    <t>lauric acid</t>
  </si>
  <si>
    <t>143-07-7</t>
  </si>
  <si>
    <t>23.59</t>
  </si>
  <si>
    <t>1.10</t>
  </si>
  <si>
    <t>MOL000309</t>
  </si>
  <si>
    <t>O(C)[C@]12[C@H](C)[C@@H](c3cc4OCOc4cc3)OC1=CC(=O)C(CC=C)=C2</t>
  </si>
  <si>
    <t>C20H20O5</t>
  </si>
  <si>
    <t>denudatin,a</t>
  </si>
  <si>
    <t>6.93</t>
  </si>
  <si>
    <t>MOL000310</t>
  </si>
  <si>
    <t>O(C)c1c(OC)ccc([C@@H]2[C@@H](C)[C@@]3(OC)C(O2)=CC(=O)C(CC=C)=C3)c1</t>
  </si>
  <si>
    <t>Denudatin B</t>
  </si>
  <si>
    <t>87402-88-8</t>
  </si>
  <si>
    <t>61.47</t>
  </si>
  <si>
    <t>7.71</t>
  </si>
  <si>
    <t>MOL000322</t>
  </si>
  <si>
    <t>O(C)c1c(OC)ccc([C@@H]2[C@@H](C)[C@]3(OC)C(O2)=CC(=O)C(CC=C)=C3)c1</t>
  </si>
  <si>
    <t>Kadsurenone</t>
  </si>
  <si>
    <t>95851-37-9</t>
  </si>
  <si>
    <t>54.72</t>
  </si>
  <si>
    <t>9.16</t>
  </si>
  <si>
    <t>MOL000340</t>
  </si>
  <si>
    <t>O=C(O)CCc1ccccc1</t>
  </si>
  <si>
    <t>C9H10O2</t>
  </si>
  <si>
    <t>HCI</t>
  </si>
  <si>
    <t>501-52-0</t>
  </si>
  <si>
    <t>35.83</t>
  </si>
  <si>
    <t>0.99</t>
  </si>
  <si>
    <t>5.68</t>
  </si>
  <si>
    <t>MOL000346</t>
  </si>
  <si>
    <t>O=C(O)CCC(=O)O</t>
  </si>
  <si>
    <t>C4H6O4</t>
  </si>
  <si>
    <t>succinic acid</t>
  </si>
  <si>
    <t>110-15-6</t>
  </si>
  <si>
    <t>-0.44</t>
  </si>
  <si>
    <t>-0.71</t>
  </si>
  <si>
    <t>MOL000347</t>
  </si>
  <si>
    <t>O(C)c1c(O[C@H]2[C@H](O)[C@@H](O)[C@H](O)[C@@H](CO)O2)c(OC)cc(/C=C/CO)c1</t>
  </si>
  <si>
    <t>Syrigin</t>
  </si>
  <si>
    <t>118-34-3</t>
  </si>
  <si>
    <t>14.64</t>
  </si>
  <si>
    <t>-1.01</t>
  </si>
  <si>
    <t>-1.81</t>
  </si>
  <si>
    <t>MOL000348</t>
  </si>
  <si>
    <t>O(C)c1c(O)c(OC)cc(/C=C\CO)c1</t>
  </si>
  <si>
    <t>4-[(Z)-3-hydroxyprop-1-enyl]-2,6-dimethoxyphenol</t>
  </si>
  <si>
    <t>49.15</t>
  </si>
  <si>
    <t>3.88</t>
  </si>
  <si>
    <t>MOL000351</t>
  </si>
  <si>
    <t>O(C)c1c(O)ccc(C2=C(O)C(=O)c3c(O)cc(OC)cc3O2)c1</t>
  </si>
  <si>
    <t>C17H14O7</t>
  </si>
  <si>
    <t>Rhamnazin</t>
  </si>
  <si>
    <t>552-54-5</t>
  </si>
  <si>
    <t>47.14</t>
  </si>
  <si>
    <t>-0.32</t>
  </si>
  <si>
    <t>MOL000354</t>
  </si>
  <si>
    <t>O(C)c1c(O)ccc(C2=C(O)C(=O)c3c(O)cc(O)cc3O2)c1</t>
  </si>
  <si>
    <t>isorhamnetin</t>
  </si>
  <si>
    <t>480-19-3</t>
  </si>
  <si>
    <t>49.60</t>
  </si>
  <si>
    <t>-0.54</t>
  </si>
  <si>
    <t>14.34</t>
  </si>
  <si>
    <t>MOL000356</t>
  </si>
  <si>
    <t>O[C@@H]1C(C)(C)[C@H]2[C@@](C)([C@@H]3[C@](C)([C@@]4(C)[C@@H]([C@H]5[C@H](C(=C)C)CC[C@]5(C)CC4)CC3)CC2)CC1</t>
  </si>
  <si>
    <t>lupeol</t>
  </si>
  <si>
    <t>545-47-1</t>
  </si>
  <si>
    <t>12.12</t>
  </si>
  <si>
    <t>MOL000357</t>
  </si>
  <si>
    <t>O([C@H]1[C@H](O)[C@@H](O)[C@H](O)[C@@H](CO)O1)[C@@H]1CC=2[C@@](C)([C@@H]3[C@H]([C@H]4[C@@](C)([C@@H]([C@@H](CC[C@H](C(C)C)CC)C)CC4)CC3)CC=2)CC1</t>
  </si>
  <si>
    <t>Sitogluside</t>
  </si>
  <si>
    <t>MOL000358</t>
  </si>
  <si>
    <t>O[C@@H]1CC=2[C@@](C)([C@@H]3[C@H]([C@H]4[C@@](C)([C@@H]([C@@H](CC[C@H](C(C)C)CC)C)CC4)CC3)CC=2)CC1</t>
  </si>
  <si>
    <t>beta-sitosterol</t>
  </si>
  <si>
    <t>83-46-5</t>
  </si>
  <si>
    <t>5.36</t>
  </si>
  <si>
    <t>MOL000359</t>
  </si>
  <si>
    <t>O[C@H]1CC=2[C@@](C)([C@@H]3[C@H]([C@H]4[C@@](C)([C@@H]([C@@H](CC[C@H](C(C)C)CC)C)CC4)CC3)CC=2)CC1</t>
  </si>
  <si>
    <t>sitosterol</t>
  </si>
  <si>
    <t>5.37</t>
  </si>
  <si>
    <t>MOL000360</t>
  </si>
  <si>
    <t>O=C(O)/C=C/c1cc(OC)c(O)cc1</t>
  </si>
  <si>
    <t>C10H10O4</t>
  </si>
  <si>
    <t>FER</t>
  </si>
  <si>
    <t>537-98-4</t>
  </si>
  <si>
    <t>39.56</t>
  </si>
  <si>
    <t>2.38</t>
  </si>
  <si>
    <t>MOL000361</t>
  </si>
  <si>
    <t>O[C@@H]1C(C)(C)[C@H]2[C@@](C)([C@@H]3[C@](C)([C@@]4(C)C([C@H]5[C@@](C)(CC4)CCC(C)(C)C5)=CC3)CC2)CC1</t>
  </si>
  <si>
    <t>Amyrin</t>
  </si>
  <si>
    <t>559-70-6</t>
  </si>
  <si>
    <t>17.60</t>
  </si>
  <si>
    <t>grey60</t>
  </si>
  <si>
    <t>MOL000365</t>
  </si>
  <si>
    <t>O(C)c1c(O)c(OC)cc([C@@H]2OC[C@@H]3[C@@H](c4cc(OC)c(O)c(OC)c4)OC[C@H]23)c1</t>
  </si>
  <si>
    <t>C22H26O8</t>
  </si>
  <si>
    <t>syringaresinol</t>
  </si>
  <si>
    <t>573-44-4</t>
  </si>
  <si>
    <t>3.29</t>
  </si>
  <si>
    <t>0.15</t>
  </si>
  <si>
    <t>MOL000371</t>
  </si>
  <si>
    <t>O(C)c1c(OC)ccc2[C@H]3[C@@H](Oc12)c1c(OC3)cc(OC)cc1</t>
  </si>
  <si>
    <t>C18H18O5</t>
  </si>
  <si>
    <t>3,9-di-O-methylnissolin</t>
  </si>
  <si>
    <t>53.74</t>
  </si>
  <si>
    <t>9.00</t>
  </si>
  <si>
    <t>MOL000372</t>
  </si>
  <si>
    <t>Oc1c(C)nccc1</t>
  </si>
  <si>
    <t>C6H7NO</t>
  </si>
  <si>
    <t>3-Hydroxy-2-picoline</t>
  </si>
  <si>
    <t>1121-25-1</t>
  </si>
  <si>
    <t>62.47</t>
  </si>
  <si>
    <t>1.05</t>
  </si>
  <si>
    <t>MOL000373</t>
  </si>
  <si>
    <t>O(C(C)(C)[C@H]1Oc2c(c(OC)c3C(=O)C=C(C)Oc3c2)C1)[C@H]1[C@H](O)[C@@H](O)[C@H](O)[C@@H](CO)O1</t>
  </si>
  <si>
    <t>C22H28O10</t>
  </si>
  <si>
    <t>(2S)-4-methoxy-7-methyl-2-[1-methyl-1-[(2S,3R,4S,5S,6R)-3,4,5-trihydroxy-6-methylol-tetrahydropyran-2-yl]oxy-ethyl]-2,3-dihydrofuro[3,2-g]chromen-5-one</t>
  </si>
  <si>
    <t>84272-85-5</t>
  </si>
  <si>
    <t>5.38</t>
  </si>
  <si>
    <t>MOL000374</t>
  </si>
  <si>
    <t>O(C)c1c(OC)c(O[C@H]2[C@H](O)[C@@H](O)[C@H](O)[C@@H](CO)O2)cc([C@@H]2COc3c(ccc(O)c3)C2)c1O[C@@H]1[C@H](O)[C@@H](O)[C@H](O)[C@@H](CO)O1</t>
  </si>
  <si>
    <t>C29H38O16</t>
  </si>
  <si>
    <t>5'-hydroxyiso-muronulatol-2',5'-di-O-glucoside</t>
  </si>
  <si>
    <t>41.72</t>
  </si>
  <si>
    <t>-2.47</t>
  </si>
  <si>
    <t>-3.62</t>
  </si>
  <si>
    <t>2.52</t>
  </si>
  <si>
    <t>MOL000375</t>
  </si>
  <si>
    <t>O(C)c1c(OC)c(O)cc([C@@H]2COc3c(ccc(O)c3)C2)c1O[C@H]1[C@H](O)[C@@H](O)[C@H](O)[C@@H](CO)O1</t>
  </si>
  <si>
    <t>C23H28O11</t>
  </si>
  <si>
    <t>5'-hydroxyiso-muronulatol-2',5'-di-O-glucoside_qt</t>
  </si>
  <si>
    <t>3.65</t>
  </si>
  <si>
    <t>-1.11</t>
  </si>
  <si>
    <t>-1.89</t>
  </si>
  <si>
    <t>MOL000376</t>
  </si>
  <si>
    <t>O(C)c1c(O)c(C=2C(=O)c3c(OC=2)cc(O[C@H]2[C@H](O)[C@@H](O)[C@H](O)[C@@H](CO)O2)cc3)ccc1OC</t>
  </si>
  <si>
    <t>C23H24O11</t>
  </si>
  <si>
    <t>7,2'-dihydroxy-3',4'-dimethoxyisoflavone-7-O-β-D-glucoside</t>
  </si>
  <si>
    <t>113235-89-5</t>
  </si>
  <si>
    <t>16.16</t>
  </si>
  <si>
    <t>-1.85</t>
  </si>
  <si>
    <t>MOL000377</t>
  </si>
  <si>
    <t>O(C)c1c(O)c(C=2C(=O)c3c(OC=2)cc(O)cc3)ccc1OC</t>
  </si>
  <si>
    <t>7-hydroxy-3-(2-hydroxy-3,4-dimethoxy-phenyl)chromone</t>
  </si>
  <si>
    <t>5.45</t>
  </si>
  <si>
    <t>0.58</t>
  </si>
  <si>
    <t>-0.21</t>
  </si>
  <si>
    <t>MOL000378</t>
  </si>
  <si>
    <t>O(C)c1c(O)c([C@@H]2COc3c(ccc(OC)c3)C2)ccc1OC</t>
  </si>
  <si>
    <t>C18H20O5</t>
  </si>
  <si>
    <t>7-O-methylisomucronulatol</t>
  </si>
  <si>
    <t>74.69</t>
  </si>
  <si>
    <t>2.98</t>
  </si>
  <si>
    <t>MOL000379</t>
  </si>
  <si>
    <t>O(C)c1c(OC)ccc2[C@H]3[C@@H](Oc12)c1c(OC3)cc(O[C@H]2[C@H](O)[C@@H](O)[C@H](O)[C@@H](CO)O2)cc1</t>
  </si>
  <si>
    <t>C23H26O10</t>
  </si>
  <si>
    <t>9,10-dimethoxypterocarpan-3-O-β-D-glucoside</t>
  </si>
  <si>
    <t>94367-42-7</t>
  </si>
  <si>
    <t>36.74</t>
  </si>
  <si>
    <t>-0.63</t>
  </si>
  <si>
    <t>-1.50</t>
  </si>
  <si>
    <t>13.06</t>
  </si>
  <si>
    <t>MOL000380</t>
  </si>
  <si>
    <t>O(C)c1c(OC)ccc2[C@H]3[C@@H](Oc12)c1c(OC3)cc(O)cc1</t>
  </si>
  <si>
    <t>C17H16O5</t>
  </si>
  <si>
    <t>(6aR,11aR)-9,10-dimethoxy-6a,11a-dihydro-6H-benzofurano[3,2-c]chromen-3-ol</t>
  </si>
  <si>
    <t>73340-41-7</t>
  </si>
  <si>
    <t>64.26</t>
  </si>
  <si>
    <t>0.93</t>
  </si>
  <si>
    <t>0.55</t>
  </si>
  <si>
    <t>8.49</t>
  </si>
  <si>
    <t>MOL000381</t>
  </si>
  <si>
    <t>O=C(O)CCCCCCC/C=C/C=C/[C@H](O)CCCCC</t>
  </si>
  <si>
    <t>C18H32O3</t>
  </si>
  <si>
    <t>13-hydroxy-9,11-octadecadienoic acid</t>
  </si>
  <si>
    <t>5204-88-6</t>
  </si>
  <si>
    <t>35.60</t>
  </si>
  <si>
    <t>4.63</t>
  </si>
  <si>
    <t>MOL000382</t>
  </si>
  <si>
    <t>O=C[C@@H](O)[C@H](O)[C@H](O)CO</t>
  </si>
  <si>
    <t>C5H10O5</t>
  </si>
  <si>
    <t>Arabinose,d</t>
  </si>
  <si>
    <t>147-81-9</t>
  </si>
  <si>
    <t>-3.98</t>
  </si>
  <si>
    <t>MOL000383</t>
  </si>
  <si>
    <t>O=C(O)[C@@H](O)[C@H](O)[C@H](O)[C@@H](O)C=O</t>
  </si>
  <si>
    <t>C6H10O7</t>
  </si>
  <si>
    <t>D-Galacturonic acid, homopolymer</t>
  </si>
  <si>
    <t>11100-11-1</t>
  </si>
  <si>
    <t>29.75</t>
  </si>
  <si>
    <t>-2.00</t>
  </si>
  <si>
    <t>-4.71</t>
  </si>
  <si>
    <t>MOL000384</t>
  </si>
  <si>
    <t>O=C(O)[C@@H](O)[C@@H](O)[C@H](O)[C@@H](O)C=O</t>
  </si>
  <si>
    <t>DL-Glucuronic acid</t>
  </si>
  <si>
    <t xml:space="preserve"> 6556-12-3</t>
  </si>
  <si>
    <t>3.35</t>
  </si>
  <si>
    <t>-1.91</t>
  </si>
  <si>
    <t>-4.72</t>
  </si>
  <si>
    <t>MOL000386</t>
  </si>
  <si>
    <t>O=C[C@@H](O)[C@H](O)[C@H](O)[C@@H](O)C</t>
  </si>
  <si>
    <t>C6H12O5</t>
  </si>
  <si>
    <t>Fucopyranose, L-</t>
  </si>
  <si>
    <t>2438-80-4</t>
  </si>
  <si>
    <t>42.51</t>
  </si>
  <si>
    <t>-1.32</t>
  </si>
  <si>
    <t>11.41</t>
  </si>
  <si>
    <t>MOL000387</t>
  </si>
  <si>
    <t>O=C(OC)c1c(-c2c(C(=O)OC)cc(OC)c3OCOc23)c2OCOc2c(OC)c1</t>
  </si>
  <si>
    <t>C20H18O10</t>
  </si>
  <si>
    <t>Bifendate</t>
  </si>
  <si>
    <t>73536-69-3</t>
  </si>
  <si>
    <t>31.10</t>
  </si>
  <si>
    <t>17.96</t>
  </si>
  <si>
    <t>MOL000388</t>
  </si>
  <si>
    <t>O=C(O)CCCN</t>
  </si>
  <si>
    <t>C4H9NO2</t>
  </si>
  <si>
    <t>gamma-aminobutyric acid</t>
  </si>
  <si>
    <t>1956/12/2</t>
  </si>
  <si>
    <t>24.09</t>
  </si>
  <si>
    <t>MOL000389</t>
  </si>
  <si>
    <t>O=C(O)/C=C\c1cc(OC)c(O)cc1</t>
  </si>
  <si>
    <t>FERULIC ACID (CIS)</t>
  </si>
  <si>
    <t>1014-83-1</t>
  </si>
  <si>
    <t>54.97</t>
  </si>
  <si>
    <t>2.58</t>
  </si>
  <si>
    <t>MOL000390</t>
  </si>
  <si>
    <t>O=C1C(c2ccc(O)cc2)=COc2c1ccc(O)c2</t>
  </si>
  <si>
    <t>C15H10O4</t>
  </si>
  <si>
    <t>daidzein</t>
  </si>
  <si>
    <t>486-66-8</t>
  </si>
  <si>
    <t>19.44</t>
  </si>
  <si>
    <t>MOL000391</t>
  </si>
  <si>
    <t>O(C)c1ccc(C=2C(=O)c3c(OC=2)cc(O[C@H]2[C@H](O)[C@@H](O)[C@H](O)[C@@H](CO)O2)cc3)cc1</t>
  </si>
  <si>
    <t>C22H22O9</t>
  </si>
  <si>
    <t>Ononin</t>
  </si>
  <si>
    <t>486-62-4</t>
  </si>
  <si>
    <t>11.52</t>
  </si>
  <si>
    <t>-0.74</t>
  </si>
  <si>
    <t>-1.67</t>
  </si>
  <si>
    <t>MOL000392</t>
  </si>
  <si>
    <t>O(C)c1ccc(C=2C(=O)c3c(OC=2)cc(O)cc3)cc1</t>
  </si>
  <si>
    <t>C16H12O4</t>
  </si>
  <si>
    <t>formononetin</t>
  </si>
  <si>
    <t>485-72-3</t>
  </si>
  <si>
    <t>69.67</t>
  </si>
  <si>
    <t>0.78</t>
  </si>
  <si>
    <t>17.04</t>
  </si>
  <si>
    <t>MOL000393</t>
  </si>
  <si>
    <t>O=C(O[H])[C@@]1([H])O[C@@]([C@]([C@](O[H])([H])[C@]1([H])O[H])([H])O[C@@](O[C@@](C([H])([H])O[H])([H])[C@@](O[H])([H])[C@]2([H])O[H])([H])[C@]2([H])O[C@@]3([H])[C@@](O[H])([H])[C@@](O[H])([H])[C@](O[H])([H])[C@@](C([H])([H])[H])([H])O3)([H])O[C@]4([H])[C@@](C([H])([H])O[H])(C([H])([H])[H])[C@@]5([H])[C@@](C([H])([H])C4([H])[H])(C([H])([H])[H])[C@]6([H])[C@](C([H])([H])C5([H])[H])(C([H])([H])[H])[C@@](C([H])([H])C([H])([H])[C@]7(C([H])([H])[H])[C@@]8([H])C([H])([H])C(C([H])([H])[H])(C([H])([H])[H])C([H])([H])[C@@]7([H])O[H])(C([H])([H])[H])C8=C([H])C6([H])[H]</t>
  </si>
  <si>
    <t>C48H78O18</t>
  </si>
  <si>
    <t>Soyasaponin I</t>
  </si>
  <si>
    <t>122097</t>
  </si>
  <si>
    <t>51330-27-9</t>
  </si>
  <si>
    <t>18</t>
  </si>
  <si>
    <t>-2.75</t>
  </si>
  <si>
    <t>-3.38</t>
  </si>
  <si>
    <t>MOL000394</t>
  </si>
  <si>
    <t>[H]C([N](C([H])([H])[H])(C([H])([H])[H])C([H])([H])[H])([H])C([H])([H])O[H]</t>
  </si>
  <si>
    <t>C5H14NO</t>
  </si>
  <si>
    <t>choline</t>
  </si>
  <si>
    <t>62-49-7</t>
  </si>
  <si>
    <t>0.86</t>
  </si>
  <si>
    <t>MOL000395</t>
  </si>
  <si>
    <t>O=C(O)[C@@H](N)CCONC(=N)N</t>
  </si>
  <si>
    <t>C5H12N4O3</t>
  </si>
  <si>
    <t>GGB</t>
  </si>
  <si>
    <t>543-38-4</t>
  </si>
  <si>
    <t>54.95</t>
  </si>
  <si>
    <t>-0.72</t>
  </si>
  <si>
    <t>MOL000396</t>
  </si>
  <si>
    <t>O(C)c1c(O)c(OC)cc([C@H]2OC[C@@H]3[C@@H](c4cc(OC)c(O)c(OC)c4)OC[C@H]23)c1</t>
  </si>
  <si>
    <t>(+)-Syringaresinol</t>
  </si>
  <si>
    <t>21453-69-0</t>
  </si>
  <si>
    <t>MOL000397</t>
  </si>
  <si>
    <t>O=C(O)/C=C\c1ccc(O)cc1</t>
  </si>
  <si>
    <t>C9H8O3</t>
  </si>
  <si>
    <t>cis-p-Coumarate</t>
  </si>
  <si>
    <t>4501-31-9</t>
  </si>
  <si>
    <t>45.98</t>
  </si>
  <si>
    <t>0.46</t>
  </si>
  <si>
    <t>4.89</t>
  </si>
  <si>
    <t>MOL000398</t>
  </si>
  <si>
    <t>O(C)c1c(OC)ccc2OC[C@H](c3c(O)cc(O)cc3)C(=O)c12</t>
  </si>
  <si>
    <t>C17H16O6</t>
  </si>
  <si>
    <t>isoflavanone</t>
  </si>
  <si>
    <t>109.99</t>
  </si>
  <si>
    <t>15.51</t>
  </si>
  <si>
    <t>MOL000399</t>
  </si>
  <si>
    <t>O=C(O)CCCCCCCCCCCCCCCCCCCCC</t>
  </si>
  <si>
    <t>C22H44O2</t>
  </si>
  <si>
    <t>Docosanoate</t>
  </si>
  <si>
    <t>16529-65-0</t>
  </si>
  <si>
    <t>15.69</t>
  </si>
  <si>
    <t>MOL000400</t>
  </si>
  <si>
    <t>O=C1N=C2N(C[C@@H](O)[C@@H](O)[C@@H](O)CO)c3c(N=C2C(=O)N1)cc(C)c(C)c3</t>
  </si>
  <si>
    <t>C17H20N4O6</t>
  </si>
  <si>
    <t>Flavaxin</t>
  </si>
  <si>
    <t>130609-39-1</t>
  </si>
  <si>
    <t>18.18</t>
  </si>
  <si>
    <t>MOL000401</t>
  </si>
  <si>
    <t>O=C(O[C@@H]1[C@@H](OC(=O)C)[C@H](O)CO[C@H]1O[C@@H]1C(C)(C)[C@H]2[C@@H](O[C@H]3[C@H](O)[C@@H](O)[C@H](O)[C@@H](CO)O3)C[C@@H]3[C@@]4(C)[C@@](C)([C@H]([C@@H](O)C4)[C@]4(C)O[C@H](C(O)(C)C)CC4)CC[C@]43[C@@]2(C4)CC1)C</t>
  </si>
  <si>
    <t>C45H72O16</t>
  </si>
  <si>
    <t>astragalosideI</t>
  </si>
  <si>
    <t>84680-75-1</t>
  </si>
  <si>
    <t>46.79</t>
  </si>
  <si>
    <t>-2.28</t>
  </si>
  <si>
    <t>13.14</t>
  </si>
  <si>
    <t>MOL000402</t>
  </si>
  <si>
    <t>O=C(O[C@@H]1[C@@H](OC(=O)C)[C@H](O)CO[C@H]1O[C@@H]1C(C)(C)[C@@H]2[C@@H](O)C[C@@H]3[C@@]4(C)[C@@](C)([C@H]([C@@H](O)C4)[C@]4(C)O[C@H](C(O)(C)C)CC4)CC[C@]43[C@@]2(C4)CC1)C</t>
  </si>
  <si>
    <t>C39H62O11</t>
  </si>
  <si>
    <t>astragalosideI_qt</t>
  </si>
  <si>
    <t>12.34</t>
  </si>
  <si>
    <t>-1.15</t>
  </si>
  <si>
    <t>-2.19</t>
  </si>
  <si>
    <t>MOL000403</t>
  </si>
  <si>
    <t>O=C(O[C@@H]1[C@@H](O)[C@H](O)CO[C@H]1O[C@@H]1C(C)(C)[C@H]2[C@@H](O[C@H]3[C@H](O)[C@@H](O)[C@H](O)[C@@H](CO)O3)C[C@@H]3[C@@]4(C)[C@@](C)([C@H]([C@@H](O)C4)[C@]4(C)O[C@H](C(O)(C)C)CC4)CC[C@]43[C@@]2(C4)CC1)C</t>
  </si>
  <si>
    <t>C43H70O15</t>
  </si>
  <si>
    <t>astragalosideII</t>
  </si>
  <si>
    <t>84676-89-1</t>
  </si>
  <si>
    <t>46.06</t>
  </si>
  <si>
    <t>-2.05</t>
  </si>
  <si>
    <t>-3.26</t>
  </si>
  <si>
    <t>10.58</t>
  </si>
  <si>
    <t>MOL000404</t>
  </si>
  <si>
    <t>O=C(O[C@@H]1[C@@H](O)[C@H](O)CO[C@H]1O[C@@H]1C(C)(C)[C@@H]2[C@@H](O)C[C@@H]3[C@@]4(C)[C@@](C)([C@H]([C@@H](O)C4)[C@]4(C)O[C@H](C(O)(C)C)CC4)CC[C@]43[C@@]2(C4)CC1)C</t>
  </si>
  <si>
    <t>C37H60O10</t>
  </si>
  <si>
    <t>astragalosideII_qt</t>
  </si>
  <si>
    <t>11.55</t>
  </si>
  <si>
    <t>-2.21</t>
  </si>
  <si>
    <t>MOL000405</t>
  </si>
  <si>
    <t>O([C@@H]1[C@@H](O)[C@H](O)CO[C@H]1O[C@H]1C(C)(C)[C@H]2[C@H](O)C[C@@H]3[C@@]4(C)[C@@](C)([C@H]([C@H](O)C4)[C@]4(C)O[C@H](C(O)(C)C)CC4)CC[C@]43[C@@]2(C4)CC1)[C@H]1[C@H](O)[C@@H](O)[C@H](O)[C@@H](CO)O1</t>
  </si>
  <si>
    <t>C41H68O14</t>
  </si>
  <si>
    <t>astragalosideⅢ</t>
  </si>
  <si>
    <t>84687-42-3</t>
  </si>
  <si>
    <t>31.83</t>
  </si>
  <si>
    <t>-3.37</t>
  </si>
  <si>
    <t>9.05</t>
  </si>
  <si>
    <t>MOL000406</t>
  </si>
  <si>
    <t>O([C@H]1[C@H](O)[C@@H](O)[C@H](O)CO1)[C@H]1C(C)(C)[C@H]2[C@H](O)C[C@@H]3[C@@]4(C)[C@@](C)([C@H]([C@H](O)C4)[C@]4(C)O[C@H](C(O)(C)C)CC4)CC[C@]43[C@@]2(C4)CC1</t>
  </si>
  <si>
    <t>C35H58O9</t>
  </si>
  <si>
    <t>astragalosideⅢ_qt</t>
  </si>
  <si>
    <t>-1.26</t>
  </si>
  <si>
    <t>MOL000407</t>
  </si>
  <si>
    <t>O([C@H]1[C@H](O)[C@@H](O)[C@H](O)CO1)[C@H]1C(C)(C)[C@@H]2[C@@H](O[C@H]3[C@H](O)[C@@H](O)[C@H](O)[C@@H](CO)O3)C[C@H]3[C@@]4(C)[C@@](C)([C@H]([C@@H](O)C4)[C@]4(C)O[C@H](C(O)(C)C)CC4)CC[C@]43[C@@]2(C4)CC1</t>
  </si>
  <si>
    <t>astragalosideⅣ</t>
  </si>
  <si>
    <t>22.50</t>
  </si>
  <si>
    <t>-2.11</t>
  </si>
  <si>
    <t>-3.41</t>
  </si>
  <si>
    <t>MOL000408</t>
  </si>
  <si>
    <t>O([C@H]1[C@H](O)[C@@H](O)[C@H](O)CO1)[C@H]1C(C)(C)[C@@H]2[C@@H](O)C[C@H]3[C@@]4(C)[C@@](C)([C@H]([C@@H](O)C4)[C@]4(C)O[C@H](C(O)(C)C)CC4)CC[C@]43[C@@]2(C4)CC1</t>
  </si>
  <si>
    <t>astragalosideⅣ_qt</t>
  </si>
  <si>
    <t>84687-43-4</t>
  </si>
  <si>
    <t>7.07</t>
  </si>
  <si>
    <t>-2.07</t>
  </si>
  <si>
    <t>MOL000409</t>
  </si>
  <si>
    <t>O([C@H]1[C@H](O)[C@@H](O)[C@H](O)CO1)[C@@H]1C(C)(C)[C@H]2[C@@H](O[C@H]3[C@H](O)[C@@H](O)[C@H](O)[C@@H](CO)O3)C[C@@H]3[C@@]4(C)[C@@](C)([C@H]([C@@H](O)C4)[C@@]4(C)O[C@@H](C(O)(C)C)CC4)CC[C@]43[C@@]2(C4)CC1</t>
  </si>
  <si>
    <t>AstragalosideIV</t>
  </si>
  <si>
    <t>83207-58-3</t>
  </si>
  <si>
    <t>17.74</t>
  </si>
  <si>
    <t>-2.22</t>
  </si>
  <si>
    <t>-3.17</t>
  </si>
  <si>
    <t>MOL000410</t>
  </si>
  <si>
    <t>O([C@H]1[C@H](O)[C@@H](O)[C@H](O)CO1)[C@@H]1C(C)(C)[C@@H]2[C@@H](O)C[C@@H]3[C@@]4(C)[C@@](C)([C@H]([C@@H](O)C4)[C@@]4(C)O[C@@H](C(O)(C)C)CC4)CC[C@]43[C@@]2(C4)CC1</t>
  </si>
  <si>
    <t>AstragalosideIV_qt</t>
  </si>
  <si>
    <t>-0.85</t>
  </si>
  <si>
    <t>-1.70</t>
  </si>
  <si>
    <t>MOL000411</t>
  </si>
  <si>
    <t>O(C)c1c(O)c(OC)ccc1[C@H]1COc2c(ccc(O[C@H]3[C@H](O)[C@@H](O)[C@H](O)[C@@H](CO)O3)c2)C1</t>
  </si>
  <si>
    <t>C23H28O10</t>
  </si>
  <si>
    <t>Astraisoflavanin</t>
  </si>
  <si>
    <t>131749-60-5</t>
  </si>
  <si>
    <t>18.37</t>
  </si>
  <si>
    <t>MOL000412</t>
  </si>
  <si>
    <t>O(C)c1c(O)c(OC)ccc1[C@H]1COc2c(ccc(O)c2)C1</t>
  </si>
  <si>
    <t>C17H18O5</t>
  </si>
  <si>
    <t>Mucronulatol</t>
  </si>
  <si>
    <t>20878-97-1</t>
  </si>
  <si>
    <t>4.22</t>
  </si>
  <si>
    <t>MOL000413</t>
  </si>
  <si>
    <t>O([C@@H]1[C@@H](O)[C@H](O)CO[C@H]1O[C@H]1C(C)(C)[C@H]2[C@H](O)C[C@@H]3[C@@]4(C)[C@@](C)([C@H]([C@H](O)C4)[C@@]4(C)O[C@H](C(O)(C)C)CC4)CC[C@]43[C@@]2(C4)CC1)[C@H]1[C@H](O)[C@@H](O)[C@@H](O)[C@H](C)O1</t>
  </si>
  <si>
    <t>C41H68O13</t>
  </si>
  <si>
    <t>astrachrysoside A</t>
  </si>
  <si>
    <t>132160-35-1</t>
  </si>
  <si>
    <t>13</t>
  </si>
  <si>
    <t>24.55</t>
  </si>
  <si>
    <t>-2.96</t>
  </si>
  <si>
    <t>MOL000414</t>
  </si>
  <si>
    <t>O=C(O)/C=C\c1cc(O)c(O)cc1</t>
  </si>
  <si>
    <t>Caffeate</t>
  </si>
  <si>
    <t>MOL000415</t>
  </si>
  <si>
    <t>O(C[C@@H]1[C@@H](O)[C@H](O)[C@@H](O)[C@H](OC2=C(c3cc(O)c(O)cc3)Oc3c(c(O)cc(O)c3)C2=O)O1)[C@H]1[C@H](O)[C@H](O)[C@@H](O)[C@H](C)O1</t>
  </si>
  <si>
    <t>rutin</t>
  </si>
  <si>
    <t>153-18-4</t>
  </si>
  <si>
    <t>lightgreen</t>
  </si>
  <si>
    <t>MOL000416</t>
  </si>
  <si>
    <t>O(C)c1c(O)ccc(C[C@@H]2[C@H](CO)[C@@H](c3cc(OC)c(O)cc3)OC2)c1</t>
  </si>
  <si>
    <t>C20H24O6</t>
  </si>
  <si>
    <t>Lariciresinol</t>
  </si>
  <si>
    <t>27003-73-2</t>
  </si>
  <si>
    <t>5.53</t>
  </si>
  <si>
    <t>MOL000417</t>
  </si>
  <si>
    <t>O(C)c1c(O)cc(C=2C(=O)c3c(OC=2)cc(O)cc3)cc1</t>
  </si>
  <si>
    <t>Calycosin</t>
  </si>
  <si>
    <t>20575-57-9</t>
  </si>
  <si>
    <t>47.75</t>
  </si>
  <si>
    <t>-0.43</t>
  </si>
  <si>
    <t>17.10</t>
  </si>
  <si>
    <t>MOL000418</t>
  </si>
  <si>
    <t>O(C)c1c(O)cc(C=2C(=O)c3c(OC=2)cc(O[C@H]2[C@H](O)[C@@H](O)[C@H](O)[C@@H](CO)O2)cc3)cc1</t>
  </si>
  <si>
    <t>C22H22O10</t>
  </si>
  <si>
    <t>3'-Hydroxy-4'-methoxyisoflavone-7-O-beta-D-glucoside</t>
  </si>
  <si>
    <t>20633-67-4</t>
  </si>
  <si>
    <t>10.05</t>
  </si>
  <si>
    <t>-1.82</t>
  </si>
  <si>
    <t>MOL000419</t>
  </si>
  <si>
    <t>O([C@@H]1[C@@H](O)[C@H](O)CO[C@H]1O[C@@H]1C(C)(C)[C@@H]2[C@@H](O[C@H]3[C@H](O)[C@@H](O)[C@H](O)CO3)C[C@H]3[C@@]4(C)[C@@](C)([C@H]([C@@H](O)C4)[C@]4(C)O[C@H](C(O)(C)C)CC4)CC[C@]43[C@@]2(C4)CC1)[C@@H]1[C@H](O)[C@H](O)[C@@H](O)[C@H](C)O1</t>
  </si>
  <si>
    <t>C46H76O17</t>
  </si>
  <si>
    <t>astrasieversianin XV</t>
  </si>
  <si>
    <t>17</t>
  </si>
  <si>
    <t>11.19</t>
  </si>
  <si>
    <t>-2.72</t>
  </si>
  <si>
    <t>-4.03</t>
  </si>
  <si>
    <t>MOL000420</t>
  </si>
  <si>
    <t>O=C[C@H](O)[C@@H](O)[C@H](O)CO</t>
  </si>
  <si>
    <t>XLS</t>
  </si>
  <si>
    <t>58-86-6</t>
  </si>
  <si>
    <t>51.08</t>
  </si>
  <si>
    <t>-1.27</t>
  </si>
  <si>
    <t>11.37</t>
  </si>
  <si>
    <t>MOL000421</t>
  </si>
  <si>
    <t>O=C(O)c1cnccc1</t>
  </si>
  <si>
    <t>C6H5NO2</t>
  </si>
  <si>
    <t>nicotinic acid</t>
  </si>
  <si>
    <t>123574-58-3</t>
  </si>
  <si>
    <t>47.65</t>
  </si>
  <si>
    <t>11.98</t>
  </si>
  <si>
    <t>MOL000422</t>
  </si>
  <si>
    <t>O=C1C(O)=C(c2ccc(O)cc2)Oc2c1c(O)cc(O)c2</t>
  </si>
  <si>
    <t>kaempferol</t>
  </si>
  <si>
    <t>520-18-3</t>
  </si>
  <si>
    <t>41.88</t>
  </si>
  <si>
    <t>14.74</t>
  </si>
  <si>
    <t>MOL000423</t>
  </si>
  <si>
    <t>O(C)c1cc(O)c2C(=O)C(O[C@H]3[C@H](O)[C@@H](O)[C@H](O)[C@@H](CO)O3)=C(c3ccc(O)cc3)Oc2c1</t>
  </si>
  <si>
    <t>C22H22O11</t>
  </si>
  <si>
    <t>rhamnocitrin-3-O-glucoside</t>
  </si>
  <si>
    <t>41545-37-3</t>
  </si>
  <si>
    <t>2.87</t>
  </si>
  <si>
    <t>-1.34</t>
  </si>
  <si>
    <t>MOL000424</t>
  </si>
  <si>
    <t>O[C@H]1[C@@H](O)[C@H](O)O[C@@H](C)[C@@H]1O</t>
  </si>
  <si>
    <t>RAM</t>
  </si>
  <si>
    <t>10030-85-0</t>
  </si>
  <si>
    <t>50.50</t>
  </si>
  <si>
    <t>-1.21</t>
  </si>
  <si>
    <t>-3.21</t>
  </si>
  <si>
    <t>11.27</t>
  </si>
  <si>
    <t>MOL000425</t>
  </si>
  <si>
    <t>O(C(C)(C)[C@H]1O[C@@](C)([C@H]2[C@H](O)C[C@]3(C)[C@]2(C)CC[C@]24[C@@H]3C[C@@H](O)[C@@H]3C(C)(C)[C@H](O[C@H]5[C@H](O[C@H]6[C@H](O)[C@H](O)[C@@H](O)[C@H](C)O6)[C@@H](O)[C@H](O)CO5)CC[C@]23C4)CC1)[C@H]1[C@H](O)[C@@H](O)[C@H](O)[C@@H](CO)O1</t>
  </si>
  <si>
    <t>C47H78O18</t>
  </si>
  <si>
    <t>asernestioside A</t>
  </si>
  <si>
    <t>123914-38-5</t>
  </si>
  <si>
    <t>11.07</t>
  </si>
  <si>
    <t>-3.03</t>
  </si>
  <si>
    <t>-4.31</t>
  </si>
  <si>
    <t>MOL000426</t>
  </si>
  <si>
    <t>O([C@@H]1[C@@H](O)[C@H](O)CO[C@H]1O[C@H]1C(C)(C)[C@H]2[C@H](O)C[C@@H]3[C@@]4(C)[C@@](C)([C@H]([C@H](O)C4)[C@]4(C)O[C@H](C(O)(C)C)CC4)CC[C@]43[C@@]2(C4)CC1)[C@H]1[C@H](O)[C@H](O)[C@@H](O)[C@H](C)O1</t>
  </si>
  <si>
    <t>asernestioside A_qt</t>
  </si>
  <si>
    <t>-1.95</t>
  </si>
  <si>
    <t>MOL000427</t>
  </si>
  <si>
    <t>O=C(O[C@@H]1[C@@H](O[C@H]2[C@H](O)[C@H](O)[C@@H](O)[C@H](C)O2)[C@H](O[C@H]2C(C)(C)[C@H]3[C@H](O)C[C@@H]4[C@@]5(C)[C@@](C)([C@H]([C@H](O)C5)[C@]5(C)O[C@H](C(O[C@H]6[C@H](O)[C@@H](O)[C@H](O)[C@@H](CO)O6)(C)C)CC5)CC[C@]54[C@@]3(C5)CC2)OC[C@H]1O)C</t>
  </si>
  <si>
    <t>C49H80O19</t>
  </si>
  <si>
    <t>asernestioside B</t>
  </si>
  <si>
    <t>19</t>
  </si>
  <si>
    <t>12.54</t>
  </si>
  <si>
    <t>-2.86</t>
  </si>
  <si>
    <t>-4.41</t>
  </si>
  <si>
    <t>MOL000428</t>
  </si>
  <si>
    <t>O=C(O[C@@H]1[C@@H](O[C@H]2[C@H](O)[C@H](O)[C@@H](O)[C@H](C)O2)[C@H](O[C@H]2C(C)(C)[C@H]3[C@H](O)C[C@@H]4[C@@]5(C)[C@@](C)([C@H]([C@H](O)C5)[C@]5(C)O[C@H](C(O)(C)C)CC5)CC[C@]54[C@@]3(C5)CC2)OC[C@H]1O)C</t>
  </si>
  <si>
    <t>C43H70O14</t>
  </si>
  <si>
    <t>asernestioside B_qt</t>
  </si>
  <si>
    <t>123914-39-6</t>
  </si>
  <si>
    <t>14.03</t>
  </si>
  <si>
    <t>MOL000429</t>
  </si>
  <si>
    <t>O=C(O)[C@@H](N)CC(=O)N</t>
  </si>
  <si>
    <t>C4H8N2O3</t>
  </si>
  <si>
    <t>Crystal VI</t>
  </si>
  <si>
    <t>32640-57-6</t>
  </si>
  <si>
    <t>83.96</t>
  </si>
  <si>
    <t>11.59</t>
  </si>
  <si>
    <t>MOL000430</t>
  </si>
  <si>
    <t>O=C([O-])[C-H][N+](C)(C)C</t>
  </si>
  <si>
    <t>betaine</t>
  </si>
  <si>
    <t>107-43-7</t>
  </si>
  <si>
    <t>40.92</t>
  </si>
  <si>
    <t>0.08</t>
  </si>
  <si>
    <t>10.78</t>
  </si>
  <si>
    <t>MOL000431</t>
  </si>
  <si>
    <t>O=C1Oc2c(cccc2)C=C1</t>
  </si>
  <si>
    <t>C9H6O2</t>
  </si>
  <si>
    <t>coumarin</t>
  </si>
  <si>
    <t>91-64-5</t>
  </si>
  <si>
    <t>29.17</t>
  </si>
  <si>
    <t>MOL000432</t>
  </si>
  <si>
    <t>O=C(O)CCCCCCC/C=C\C/C=C\C/C=C\CC</t>
  </si>
  <si>
    <t>C18H30O2</t>
  </si>
  <si>
    <t>linolenic acid</t>
  </si>
  <si>
    <t>463-40-1</t>
  </si>
  <si>
    <t>45.01</t>
  </si>
  <si>
    <t>5.54</t>
  </si>
  <si>
    <t>lightyellow</t>
  </si>
  <si>
    <t>MOL000433</t>
  </si>
  <si>
    <t>O=C(O)[C@@H](NC(=O)c1ccc(NCc2nc3C(=O)NC(N)=Nc3nc2)cc1)CCC(=O)O</t>
  </si>
  <si>
    <t>C19H19N7O6</t>
  </si>
  <si>
    <t>Folic Acid</t>
  </si>
  <si>
    <t>59-30-3</t>
  </si>
  <si>
    <t>68.96</t>
  </si>
  <si>
    <t>-2.59</t>
  </si>
  <si>
    <t>24.81</t>
  </si>
  <si>
    <t>MOL000434</t>
  </si>
  <si>
    <t>O=C(O[C@@H]1[C@@H](OC(=O)C)[C@H](OC(=O)C)CO[C@H]1O[C@@H]1C(C)(C)[C@H]2[C@@H](O[C@H]3[C@H](O)[C@@H](O)[C@H](O)[C@@H](CO)O3)C[C@@H]3[C@@]4(C)[C@@](C)([C@H]([C@@H](O)C4)[C@]4(C)O[C@H](C(O)(C)C)CC4)CC[C@]43[C@@]2(C4)CC1)C</t>
  </si>
  <si>
    <t>C47H74O17</t>
  </si>
  <si>
    <t>acetylastragaloside I</t>
  </si>
  <si>
    <t>84687-47-8</t>
  </si>
  <si>
    <t>43.54</t>
  </si>
  <si>
    <t>-3.23</t>
  </si>
  <si>
    <t>16.02</t>
  </si>
  <si>
    <t>MOL000435</t>
  </si>
  <si>
    <t>O=C(O[C@@H]1[C@@H](OC(=O)C)[C@H](OC(=O)C)CO[C@H]1O[C@@H]1C(C)(C)[C@@H]2[C@@H](O)C[C@@H]3[C@@]4(C)[C@@](C)([C@H]([C@@H](O)C4)[C@]4(C)O[C@H](C(O)(C)C)CC4)CC[C@]43[C@@]2(C4)CC1)C</t>
  </si>
  <si>
    <t>C41H64O12</t>
  </si>
  <si>
    <t>acetylastragaloside I_qt</t>
  </si>
  <si>
    <t>30.75</t>
  </si>
  <si>
    <t>-2.10</t>
  </si>
  <si>
    <t>12.94</t>
  </si>
  <si>
    <t>MOL000436</t>
  </si>
  <si>
    <t>O=C(/C=C\c1ccc(O)cc1)c1c(O)cc(O)cc1</t>
  </si>
  <si>
    <t>C15H12O4</t>
  </si>
  <si>
    <t>(Z)-1-(2,4-dihydroxyphenyl)-3-(4-hydroxyphenyl)prop-2-en-1-one</t>
  </si>
  <si>
    <t>961-29-5</t>
  </si>
  <si>
    <t>87.51</t>
  </si>
  <si>
    <t>20.28</t>
  </si>
  <si>
    <t>MOL000437</t>
  </si>
  <si>
    <t>O([C@H]1[C@H](O)[C@@H](O)[C@H](O)[C@@H](CO)O1)C1=C(c2cc(O)c(O)cc2)Oc2c(c(O)cc(O)c2)C1=O</t>
  </si>
  <si>
    <t>Hirsutrin</t>
  </si>
  <si>
    <t>21637-25-2</t>
  </si>
  <si>
    <t>-2.31</t>
  </si>
  <si>
    <t>MOL000438</t>
  </si>
  <si>
    <t>O(C)c1c(O)c([C@@H]2COc3c(ccc(O)c3)C2)ccc1OC</t>
  </si>
  <si>
    <t>(3R)-3-(2-hydroxy-3,4-dimethoxyphenyl)chroman-7-ol</t>
  </si>
  <si>
    <t>64474-51-7</t>
  </si>
  <si>
    <t>67.67</t>
  </si>
  <si>
    <t>2.90</t>
  </si>
  <si>
    <t>MOL000439</t>
  </si>
  <si>
    <t>O(C)c1c(O[C@H]2[C@H](O)[C@@H](O)[C@H](O)[C@@H](CO)O2)c([C@@H]2COc3c(ccc(O[C@H]4[C@H](O)[C@@H](O)[C@H](O)[C@@H](CO)O4)c3)C2)ccc1OC</t>
  </si>
  <si>
    <t>C29H38O15</t>
  </si>
  <si>
    <t>isomucronulatol-7,2'-di-O-glucosiole</t>
  </si>
  <si>
    <t>49.28</t>
  </si>
  <si>
    <t>-3.36</t>
  </si>
  <si>
    <t>MOL000440</t>
  </si>
  <si>
    <t>O(C)c1c(O[C@H]2[C@H](O)[C@@H](O)[C@H](O)[C@@H](CO)O2)c([C@@H]2COc3c(ccc(O)c3)C2)ccc1OC</t>
  </si>
  <si>
    <t>isomucronulatol-7,2'-di-O-glucosiole_qt</t>
  </si>
  <si>
    <t>23.42</t>
  </si>
  <si>
    <t>-1.48</t>
  </si>
  <si>
    <t>MOL000441</t>
  </si>
  <si>
    <t>O=C1C(C)(C)[C@H]2[C@@](C)([C@@H]3[C@](C)([C@@]4(C)[C@@H]([C@H]5[C@H](C(=C)C)CC[C@]5(C)CC4)CC3)CC2)CC1</t>
  </si>
  <si>
    <t>C30H48O</t>
  </si>
  <si>
    <t>LUPENONE</t>
  </si>
  <si>
    <t>1617-70-5</t>
  </si>
  <si>
    <t>11.66</t>
  </si>
  <si>
    <t>1.48</t>
  </si>
  <si>
    <t>MOL000442</t>
  </si>
  <si>
    <t>O(C)c1cc(O)c2c(oc3-c4c(O)cc(OC)cc4OCc23)c1</t>
  </si>
  <si>
    <t>1,7-Dihydroxy-3,9-dimethoxy pterocarpene</t>
  </si>
  <si>
    <t>39.05</t>
  </si>
  <si>
    <t>0.89</t>
  </si>
  <si>
    <t>7.95</t>
  </si>
  <si>
    <t>MOL000445</t>
  </si>
  <si>
    <t>O=C1C(c2ccc(O)cc2)=COc2c(C/C=C(\C)/C)c(O)c(C/C=C(\C)/C)c(O)c12</t>
  </si>
  <si>
    <t>C25H26O5</t>
  </si>
  <si>
    <t>8-Prenylwighteone</t>
  </si>
  <si>
    <t>51225-28-6</t>
  </si>
  <si>
    <t>23.22</t>
  </si>
  <si>
    <t>-.00</t>
  </si>
  <si>
    <t>MOL000447</t>
  </si>
  <si>
    <t>O=C(O)[C@H]1[N+](C)([C-H2])CCC1</t>
  </si>
  <si>
    <t>C7H14NO2</t>
  </si>
  <si>
    <t>stachydrine</t>
  </si>
  <si>
    <t>471-87-4</t>
  </si>
  <si>
    <t>0.74</t>
  </si>
  <si>
    <t>MOL000449</t>
  </si>
  <si>
    <t>O[C@@H]1CC=2[C@@](C)([C@@H]3[C@H]([C@H]4[C@@](C)([C@@H]([C@@H](/C=C/[C@H](C(C)C)CC)C)CC4)CC3)CC=2)CC1</t>
  </si>
  <si>
    <t>Stigmasterol</t>
  </si>
  <si>
    <t>5.57</t>
  </si>
  <si>
    <t>MOL000458</t>
  </si>
  <si>
    <t>OC1=CC[C@]2(C)[C@@H]3[C@H]([C@H]4[C@@](C)([C@@H]([C@@H](CC[C@H](C(C)C)C)C)CC4)CC3)CC[C@@H]2C1</t>
  </si>
  <si>
    <t>C28H48O</t>
  </si>
  <si>
    <t>campesterol</t>
  </si>
  <si>
    <t>474-62-4</t>
  </si>
  <si>
    <t>MOL000459</t>
  </si>
  <si>
    <t>O[C@@H](C=C)CCCCC</t>
  </si>
  <si>
    <t>C8H16O</t>
  </si>
  <si>
    <t>CHEBI:39932</t>
  </si>
  <si>
    <t>3391-86-4</t>
  </si>
  <si>
    <t>32.79</t>
  </si>
  <si>
    <t>1.23</t>
  </si>
  <si>
    <t>5.71</t>
  </si>
  <si>
    <t>MOL000463</t>
  </si>
  <si>
    <t>O[C@@H]1[C@H](C)[C@]2(C)[C@H]([C@@]3(C)[C@@H]([C@]4(C)[C@](C)([C@H]5[C@@](C)(CC4)CCC(C)(C)C5)CC3)CC2)CC1</t>
  </si>
  <si>
    <t>16844-71-6</t>
  </si>
  <si>
    <t>27.34</t>
  </si>
  <si>
    <t>MOL000467</t>
  </si>
  <si>
    <t>O(C)c1c(O)cc2OC=C(c3ccc(OC)cc3)C(=O)c2c1</t>
  </si>
  <si>
    <t>C17H14O5</t>
  </si>
  <si>
    <t>Castanin</t>
  </si>
  <si>
    <t>550-79-8</t>
  </si>
  <si>
    <t>23.54</t>
  </si>
  <si>
    <t>MOL000471</t>
  </si>
  <si>
    <t>O=C1c2c(O)cc(CO)cc2C(=O)c2c1c(O)ccc2</t>
  </si>
  <si>
    <t>aloe-emodin</t>
  </si>
  <si>
    <t>481-72-1</t>
  </si>
  <si>
    <t>83.38</t>
  </si>
  <si>
    <t>-0.12</t>
  </si>
  <si>
    <t>31.49</t>
  </si>
  <si>
    <t>MOL000472</t>
  </si>
  <si>
    <t>O=C1c2c(O)cc(O)cc2C(=O)c2c1c(O)cc(C)c2</t>
  </si>
  <si>
    <t>emodin</t>
  </si>
  <si>
    <t>518-82-1</t>
  </si>
  <si>
    <t>24.40</t>
  </si>
  <si>
    <t>MOL000473</t>
  </si>
  <si>
    <t>O[C@@H]1C(C)=CC[C@@H](C(=C)C)C1</t>
  </si>
  <si>
    <t>(-)-trans-Carveol</t>
  </si>
  <si>
    <t>2102-58-1</t>
  </si>
  <si>
    <t>45.28</t>
  </si>
  <si>
    <t>11.83</t>
  </si>
  <si>
    <t>MOL000474</t>
  </si>
  <si>
    <t>C=C1[C@@H]2[C@H](C(C)(C)C2)CC[C@@]2(C)O[C@@H]2CC1</t>
  </si>
  <si>
    <t>C15H24O</t>
  </si>
  <si>
    <t>(-)-Epoxycaryophyllene</t>
  </si>
  <si>
    <t>1139-30-6</t>
  </si>
  <si>
    <t>35.94</t>
  </si>
  <si>
    <t>6.09</t>
  </si>
  <si>
    <t>MOL000475</t>
  </si>
  <si>
    <t>O(C)c1ccc(/C=C/C)cc1</t>
  </si>
  <si>
    <t>anethole</t>
  </si>
  <si>
    <t>104-46-1</t>
  </si>
  <si>
    <t>32.49</t>
  </si>
  <si>
    <t>1.75</t>
  </si>
  <si>
    <t>MOL000476</t>
  </si>
  <si>
    <t>O(C)c1cc(O)c2C(=O)c3c(O)cc(C)cc3C(=O)c2c1</t>
  </si>
  <si>
    <t>Physcion</t>
  </si>
  <si>
    <t>521-61-9</t>
  </si>
  <si>
    <t>22.29</t>
  </si>
  <si>
    <t>MOL000478</t>
  </si>
  <si>
    <t>O=C1C(C)=CC=CC(C)(C)C1</t>
  </si>
  <si>
    <t>Eucarvone</t>
  </si>
  <si>
    <t>503-93-5</t>
  </si>
  <si>
    <t>53.14</t>
  </si>
  <si>
    <t>11.45</t>
  </si>
  <si>
    <t>MOL000479</t>
  </si>
  <si>
    <t>C(C=C)(=C)CC/C=C(/CC/C=C(\C)/C)\C</t>
  </si>
  <si>
    <t>Farnesene</t>
  </si>
  <si>
    <t>18452-58-9</t>
  </si>
  <si>
    <t>17.42</t>
  </si>
  <si>
    <t>1.95</t>
  </si>
  <si>
    <t>MOL000480</t>
  </si>
  <si>
    <t>O([C@H]1[C@H](O)[C@@H](O)[C@H](O)[C@@H](CO)O1)c1cc(O)c2C(=O)C(c3ccc(O)cc3)=COc2c1</t>
  </si>
  <si>
    <t>genistin</t>
  </si>
  <si>
    <t>529-59-9</t>
  </si>
  <si>
    <t>13.35</t>
  </si>
  <si>
    <t>-1.06</t>
  </si>
  <si>
    <t>MOL000481</t>
  </si>
  <si>
    <t>O=C1C(c2ccc(O)cc2)=COc2c1c(O)cc(O)c2</t>
  </si>
  <si>
    <t>genistein</t>
  </si>
  <si>
    <t>446-72-0</t>
  </si>
  <si>
    <t>17.93</t>
  </si>
  <si>
    <t>MOL000483</t>
  </si>
  <si>
    <t>O=C(NCCc1ccc(O)cc1)/C=C\c1cc(OC)c(O)cc1</t>
  </si>
  <si>
    <t>C18H19NO4</t>
  </si>
  <si>
    <t>(Z)-3-(4-hydroxy-3-methoxy-phenyl)-N-[2-(4-hydroxyphenyl)ethyl]acrylamide</t>
  </si>
  <si>
    <t>80510-09-4</t>
  </si>
  <si>
    <t>118.35</t>
  </si>
  <si>
    <t>0.51</t>
  </si>
  <si>
    <t>-0.27</t>
  </si>
  <si>
    <t>4.26</t>
  </si>
  <si>
    <t>MOL000485</t>
  </si>
  <si>
    <t>CC1(C)[C@H]2C(C)=CC[C@@H]1C2</t>
  </si>
  <si>
    <t>TMH</t>
  </si>
  <si>
    <t>7785-70-8</t>
  </si>
  <si>
    <t>MOL000486</t>
  </si>
  <si>
    <t>O(C)c1cc(O)c2C(=O)C(c3ccc(O)cc3)=COc2c1</t>
  </si>
  <si>
    <t>Prunetin</t>
  </si>
  <si>
    <t>552-59-0</t>
  </si>
  <si>
    <t>5.41</t>
  </si>
  <si>
    <t>MOL000489</t>
  </si>
  <si>
    <t>C(C)(C)[C@H]1[C@H]2[C@H](C(=C)CC1)CCC(C)=C2</t>
  </si>
  <si>
    <t>(1S,4aR,8aR)-1-isopropyl-7-methyl-4-methylene-2,3,4a,5,6,8a-hexahydro-1H-naphthalene</t>
  </si>
  <si>
    <t>1460-97-5</t>
  </si>
  <si>
    <t>19.80</t>
  </si>
  <si>
    <t>MOL000490</t>
  </si>
  <si>
    <t>O(C)c1c(O)c(O)cc(C2=C(O)C=C3C(O)=CC(O)=C[C-]3[O+H]2)c1</t>
  </si>
  <si>
    <t>C16H13O7</t>
  </si>
  <si>
    <t>petunidin</t>
  </si>
  <si>
    <t>1429-30-7</t>
  </si>
  <si>
    <t>30.05</t>
  </si>
  <si>
    <t>0.16</t>
  </si>
  <si>
    <t>MOL000492</t>
  </si>
  <si>
    <t>O[C@@H]1[C@@H](c2cc(O)c(O)cc2)Oc2c(c(O)cc(O)c2)C1</t>
  </si>
  <si>
    <t>(+)-catechin</t>
  </si>
  <si>
    <t>154-23-4</t>
  </si>
  <si>
    <t>54.83</t>
  </si>
  <si>
    <t>-0.73</t>
  </si>
  <si>
    <t>MOL000497</t>
  </si>
  <si>
    <t>O=C(/C=C/c1c(OC)cc(O)c(C(C=C)(C)C)c1)c1ccc(O)cc1</t>
  </si>
  <si>
    <t>C21H22O4</t>
  </si>
  <si>
    <t>licochalcone a</t>
  </si>
  <si>
    <t>58749-22-7</t>
  </si>
  <si>
    <t>40.79</t>
  </si>
  <si>
    <t>16.20</t>
  </si>
  <si>
    <t>MOL000500</t>
  </si>
  <si>
    <t>O(C)c1cc(O)c([C@H]2COc3c(ccc(O)c3)C2)cc1</t>
  </si>
  <si>
    <t>C16H16O4</t>
  </si>
  <si>
    <t>Vestitol</t>
  </si>
  <si>
    <t>20879-05-4</t>
  </si>
  <si>
    <t>74.66</t>
  </si>
  <si>
    <t>3.00</t>
  </si>
  <si>
    <t>MOL000508</t>
  </si>
  <si>
    <t>O=C1[C@H](C)[C@]2(C)[C@H]([C@@]3(C)[C@@H]([C@]4(C)[C@](C)([C@H]5[C@@](C)(CC4)CCC(C)(C)C5)CC3)CC2)CC1</t>
  </si>
  <si>
    <t>Friedelin</t>
  </si>
  <si>
    <t>559-74-0</t>
  </si>
  <si>
    <t>29.16</t>
  </si>
  <si>
    <t>MOL000511</t>
  </si>
  <si>
    <t>O=C(O)[C@@]12[C@@H]([C@@H](C)[C@H](C)CC1)C=1[C@](C)([C@@]3(C)[C@@H]([C@]4(C)[C@H](C(C)(C)[C@@H](O)CC4)CC3)CC=1)CC2</t>
  </si>
  <si>
    <t>ursolic acid</t>
  </si>
  <si>
    <t>77-52-1</t>
  </si>
  <si>
    <t>16.77</t>
  </si>
  <si>
    <t>0.67</t>
  </si>
  <si>
    <t>MOL000513</t>
  </si>
  <si>
    <t>O=C(O)c1cc(O)c(O)c(O)c1</t>
  </si>
  <si>
    <t>C7H6O5</t>
  </si>
  <si>
    <t>3,4,5-trihydroxybenzoic acid</t>
  </si>
  <si>
    <t>149-91-7</t>
  </si>
  <si>
    <t>31.69</t>
  </si>
  <si>
    <t>11.78</t>
  </si>
  <si>
    <t>MOL000514</t>
  </si>
  <si>
    <t>C(CCCCCCCCCCCCCC)CCCCCCCCCCCCCC</t>
  </si>
  <si>
    <t>C29H60</t>
  </si>
  <si>
    <t>Nonacosane</t>
  </si>
  <si>
    <t>630-03-5</t>
  </si>
  <si>
    <t>8.12</t>
  </si>
  <si>
    <t>1.54</t>
  </si>
  <si>
    <t>MOL000519</t>
  </si>
  <si>
    <t>O=C1C(O)=C([C@H](CO)C)C(=O)c2c1c1c(C(C)(C)CCC1)cc2</t>
  </si>
  <si>
    <t>C19H22O4</t>
  </si>
  <si>
    <t>coniferin</t>
  </si>
  <si>
    <t>109664-02-0</t>
  </si>
  <si>
    <t>31.11</t>
  </si>
  <si>
    <t>-0.18</t>
  </si>
  <si>
    <t>28.10</t>
  </si>
  <si>
    <t>MOL000522</t>
  </si>
  <si>
    <t>O(C)c1c(OC)ccc(C[C@@H]2[C@@H](Cc3cc(OC)c(O[C@H]4[C@H](O)[C@@H](O)[C@H](O)[C@@H](CO)O4)cc3)C(=O)OC2)c1</t>
  </si>
  <si>
    <t>C27H34O11</t>
  </si>
  <si>
    <t>arctiin</t>
  </si>
  <si>
    <t>20362-31-6</t>
  </si>
  <si>
    <t>34.45</t>
  </si>
  <si>
    <t>MOL000523</t>
  </si>
  <si>
    <t>O(C)c1c(OC)ccc(C[C@@H]2[C@@H](Cc3cc(OC)c(O)cc3)C(=O)OC2)c1</t>
  </si>
  <si>
    <t>C21H24O6</t>
  </si>
  <si>
    <t>arctigenin</t>
  </si>
  <si>
    <t>7770-78-7</t>
  </si>
  <si>
    <t>8.05</t>
  </si>
  <si>
    <t>MOL000525</t>
  </si>
  <si>
    <t>O=C1c2c(O)cc(O)c(O)c2OC(c2ccccc2)=C1</t>
  </si>
  <si>
    <t>Norwogonin</t>
  </si>
  <si>
    <t>4443-09-8</t>
  </si>
  <si>
    <t>39.40</t>
  </si>
  <si>
    <t>16.93</t>
  </si>
  <si>
    <t>MOL000536</t>
  </si>
  <si>
    <t>O(C)c1c(O[C@H]2[C@H](O)[C@@H](O)[C@H](O)[C@@H](CO)O2)ccc(C[C@@H]2[C@@H](Cc3cc(OC)c(O)cc3)COC2=O)c1</t>
  </si>
  <si>
    <t>C26H32O11</t>
  </si>
  <si>
    <t>Matairesinoside</t>
  </si>
  <si>
    <t>23202-85-9</t>
  </si>
  <si>
    <t>24.88</t>
  </si>
  <si>
    <t>-1.90</t>
  </si>
  <si>
    <t>MOL000537</t>
  </si>
  <si>
    <t>O(C)c1c(O)ccc(C[C@@H]2[C@@H](Cc3cc(OC)c(O)cc3)COC2=O)c1</t>
  </si>
  <si>
    <t>C20H22O6</t>
  </si>
  <si>
    <t>MAX</t>
  </si>
  <si>
    <t>580-72-3</t>
  </si>
  <si>
    <t>4.50</t>
  </si>
  <si>
    <t>-0.23</t>
  </si>
  <si>
    <t>MOL000546</t>
  </si>
  <si>
    <t>O[C@@H]1CC=2[C@@](C)([C@@H]3[C@H]([C@H]4[C@@](C)([C@H]5[C@H](C)[C@@]6(O[C@H]5C4)OC[C@H](C)CC6)CC3)CC=2)CC1</t>
  </si>
  <si>
    <t>C27H42O3</t>
  </si>
  <si>
    <t>diosgenin</t>
  </si>
  <si>
    <t>512-04-9</t>
  </si>
  <si>
    <t>80.88</t>
  </si>
  <si>
    <t>4.14</t>
  </si>
  <si>
    <t>MOL000550</t>
  </si>
  <si>
    <t>O[C@@H]([C@@H](O)[C@H](O)CO)[C@@H](O)CO</t>
  </si>
  <si>
    <t>meso-galactitol</t>
  </si>
  <si>
    <t>18089-21-9</t>
  </si>
  <si>
    <t>10.69</t>
  </si>
  <si>
    <t>-1.84</t>
  </si>
  <si>
    <t>-4.33</t>
  </si>
  <si>
    <t>MOL000551</t>
  </si>
  <si>
    <t>O=C(O)[C@]12[C@H](C=3[C@](C)([C@@]4(C)[C@@H]([C@]5(C)[C@H]([C@@](CO)(C)[C@@H](O)CC5)CC4)CC=3)CC1)CC(C)(C)CC2</t>
  </si>
  <si>
    <t>C30H48O4</t>
  </si>
  <si>
    <t>Hederagenol</t>
  </si>
  <si>
    <t>22.42</t>
  </si>
  <si>
    <t>MOL000552</t>
  </si>
  <si>
    <t>O(C)c1c(OC)c(O)c2C(=O)C=C(c3c(O)cccc3)Oc2c1OC</t>
  </si>
  <si>
    <t>C18H16O7</t>
  </si>
  <si>
    <t>5,2'-Dihydroxy-6,7,8-trimethoxyflavone</t>
  </si>
  <si>
    <t>86926-52-5</t>
  </si>
  <si>
    <t>31.71</t>
  </si>
  <si>
    <t>16.47</t>
  </si>
  <si>
    <t>MOL000554</t>
  </si>
  <si>
    <t>O=C(OC[C@@H]1[C@H](O)[C@@H](O)[C@@H](O)[C@@H](Oc2c(O)c(O)cc(C(=O)O)c2)O1)c1cc(O)c(O)c(O)c1</t>
  </si>
  <si>
    <t>C20H20O14</t>
  </si>
  <si>
    <t>gallic acid-3-O-(6'-O-galloyl)-glucoside</t>
  </si>
  <si>
    <t>30.25</t>
  </si>
  <si>
    <t>-1.96</t>
  </si>
  <si>
    <t>-2.76</t>
  </si>
  <si>
    <t>2.48</t>
  </si>
  <si>
    <t>MOL000557</t>
  </si>
  <si>
    <t>O=C(O)c1cc(O[C@H]2[C@H](O)[C@@H](O)[C@H](O)[C@@H](CO)O2)c(O)cc1</t>
  </si>
  <si>
    <t>C13H16O9</t>
  </si>
  <si>
    <t>Protocatechuic acid-3-glucoside</t>
  </si>
  <si>
    <t>-1.41</t>
  </si>
  <si>
    <t>MOL000558</t>
  </si>
  <si>
    <t>O([C@@H]1[C@H](O)[C@H](O)[C@@H](O)[C@@H](CO)O1)c1cc(O)c2C(=O)C(O[C@H]3[C@H](O)[C@H](O)[C@@H](O)[C@H](O)O3)=C(c3cc(O)c(O)cc3)Oc2c1</t>
  </si>
  <si>
    <t>C26H28O17</t>
  </si>
  <si>
    <t>quercetin-3-L-arabinon-7-D-glucoside</t>
  </si>
  <si>
    <t>5.82</t>
  </si>
  <si>
    <t>-2.69</t>
  </si>
  <si>
    <t>-3.74</t>
  </si>
  <si>
    <t>MOL000561</t>
  </si>
  <si>
    <t>O([C@H]1[C@H](O)[C@@H](O)[C@H](O)[C@@H](CO)O1)C1=C(c2ccc(O)cc2)Oc2c(c(O)cc(O)c2)C1=O</t>
  </si>
  <si>
    <t>Astragalin</t>
  </si>
  <si>
    <t>480-10-4</t>
  </si>
  <si>
    <t>MOL000569</t>
  </si>
  <si>
    <t>O=C(Oc1c(O)c(O)cc(C(=O)O)c1)c1cc(O)c(O)c(O)c1</t>
  </si>
  <si>
    <t>C14H10O9</t>
  </si>
  <si>
    <t>digallate</t>
  </si>
  <si>
    <t>536-08-3</t>
  </si>
  <si>
    <t>61.85</t>
  </si>
  <si>
    <t>5.29</t>
  </si>
  <si>
    <t>MOL000578</t>
  </si>
  <si>
    <t>O([C@H]1[C@@H](O)[C@H](O)[C@H](O)[C@H](CO)O1)c1ccc(O)cc1</t>
  </si>
  <si>
    <t>C12H16O7</t>
  </si>
  <si>
    <t>arbutin</t>
  </si>
  <si>
    <t>497-76-7</t>
  </si>
  <si>
    <t>-1.25</t>
  </si>
  <si>
    <t>MOL000579</t>
  </si>
  <si>
    <t>Oc1ccc(O)cc1</t>
  </si>
  <si>
    <t>hydroquinone</t>
  </si>
  <si>
    <t>57534-13-1</t>
  </si>
  <si>
    <t>29.26</t>
  </si>
  <si>
    <t>MOL000597</t>
  </si>
  <si>
    <t>O=C(OC/C=C(\CC/C=C(\C)/C)/C)C</t>
  </si>
  <si>
    <t>Neryl acetate</t>
  </si>
  <si>
    <t>141-12-8</t>
  </si>
  <si>
    <t>57.47</t>
  </si>
  <si>
    <t>7.92</t>
  </si>
  <si>
    <t>MOL000598</t>
  </si>
  <si>
    <t>OCCCCCCCCCCCCCCCCCCCCCCCCCCCC</t>
  </si>
  <si>
    <t>C28H58O</t>
  </si>
  <si>
    <t>Octacosanol</t>
  </si>
  <si>
    <t>557-61-9</t>
  </si>
  <si>
    <t>10.70</t>
  </si>
  <si>
    <t>MOL000601</t>
  </si>
  <si>
    <t>O(C)c1c(C(C)C)ccc(C)c1</t>
  </si>
  <si>
    <t>C11H16O</t>
  </si>
  <si>
    <t>O-Methylthymol</t>
  </si>
  <si>
    <t>1076-56-8</t>
  </si>
  <si>
    <t>11.49</t>
  </si>
  <si>
    <t>MOL000607</t>
  </si>
  <si>
    <t>C(=C)(C)c1ccc(C)cc1</t>
  </si>
  <si>
    <t>Dehydro-p-cymene</t>
  </si>
  <si>
    <t>1195-32-0</t>
  </si>
  <si>
    <t>11.63</t>
  </si>
  <si>
    <t>MOL000608</t>
  </si>
  <si>
    <t>O[C@]1(C(C)C)CC=C(C)CC1</t>
  </si>
  <si>
    <t>()-Terpinen-4-ol</t>
  </si>
  <si>
    <t>2438-10-0</t>
  </si>
  <si>
    <t>81.41</t>
  </si>
  <si>
    <t>1.66</t>
  </si>
  <si>
    <t>10.81</t>
  </si>
  <si>
    <t>MOL000609</t>
  </si>
  <si>
    <t>O=CC=1[C@@H]2C(C)(C)[C@@H](C2)CC=1</t>
  </si>
  <si>
    <t>(1R,5S)-7,7-dimethyl-4-bicyclo[3.1.1]hept-3-enecarboxaldehyde</t>
  </si>
  <si>
    <t>564-94-3</t>
  </si>
  <si>
    <t>40.64</t>
  </si>
  <si>
    <t>1.67</t>
  </si>
  <si>
    <t>MOL000610</t>
  </si>
  <si>
    <t>C(CCCCCC)CCCCCC</t>
  </si>
  <si>
    <t>C13H28</t>
  </si>
  <si>
    <t>TRD</t>
  </si>
  <si>
    <t>629-50-5</t>
  </si>
  <si>
    <t>17.89</t>
  </si>
  <si>
    <t>1.78</t>
  </si>
  <si>
    <t>1.96</t>
  </si>
  <si>
    <t>MOL000611</t>
  </si>
  <si>
    <t>C(C)(C)[C@H]1[C@H]2[C@](C)([C@H]3[C@@H]2C(=C)CC3)CC1</t>
  </si>
  <si>
    <t>beta-Bourbonene</t>
  </si>
  <si>
    <t>13833-27-7</t>
  </si>
  <si>
    <t>16.98</t>
  </si>
  <si>
    <t>MOL000612</t>
  </si>
  <si>
    <t>C[C@H]1[C@]23[C@H](C(C)(C)[C@H](C(C)=CC2)C3)CC1</t>
  </si>
  <si>
    <t>(-)-alpha-cedrene</t>
  </si>
  <si>
    <t>69-61-4</t>
  </si>
  <si>
    <t>55.56</t>
  </si>
  <si>
    <t>2.16</t>
  </si>
  <si>
    <t>4.82</t>
  </si>
  <si>
    <t>MOL000613</t>
  </si>
  <si>
    <t>C(\C)(/C)=C\1/C/C=C(/C)\CC/C=C(/C)\CC/1</t>
  </si>
  <si>
    <t>8-isopropylidene-1,5-dimethylcyclodeca-1,5-diene</t>
  </si>
  <si>
    <t>15423-57-1</t>
  </si>
  <si>
    <t>18.56</t>
  </si>
  <si>
    <t>MOL000615</t>
  </si>
  <si>
    <t>C(C)(C)[C@H]1[C@H]2C(=C(C)CC1)CCC(C)=C2</t>
  </si>
  <si>
    <t>delta-amorphene</t>
  </si>
  <si>
    <t>483-76-1</t>
  </si>
  <si>
    <t>17.95</t>
  </si>
  <si>
    <t>MOL000628</t>
  </si>
  <si>
    <t>O([C@H]1[C@H](O)[C@@H](O)[C@H](O)[C@@H](CO)O1)[C@H]1CC=2[C@@](C)([C@@H]3[C@H]([C@@H]4[C@@](C)([C@@H]([C@H](/C=C/[C@@H](C(C)C)CC)C)CC4)CC3)CC=2)CC1</t>
  </si>
  <si>
    <t>darutoside</t>
  </si>
  <si>
    <t>19716-26-8</t>
  </si>
  <si>
    <t>-0.96</t>
  </si>
  <si>
    <t>MOL000631</t>
  </si>
  <si>
    <t>O=C(NCCc1ccc(O)cc1)/C=C\c1ccc(O)cc1</t>
  </si>
  <si>
    <t>C17H17NO3</t>
  </si>
  <si>
    <t>coumaroyltyramine</t>
  </si>
  <si>
    <t>20375-37-5</t>
  </si>
  <si>
    <t>112.90</t>
  </si>
  <si>
    <t>MOL000635</t>
  </si>
  <si>
    <t>O=Cc1cc(OC)c(O)cc1</t>
  </si>
  <si>
    <t>C8H8O3</t>
  </si>
  <si>
    <t>vanillin</t>
  </si>
  <si>
    <t>121-33-5</t>
  </si>
  <si>
    <t>52.00</t>
  </si>
  <si>
    <t>11.79</t>
  </si>
  <si>
    <t>MOL000646</t>
  </si>
  <si>
    <t>O([C@H]1[C@H](O)[C@@H](O)[C@H](O)[C@@H](CO)O1)[C@H]1[C@H](C=C)C=2C(C(=O)OCC=2)=CO1</t>
  </si>
  <si>
    <t>C16H20O9</t>
  </si>
  <si>
    <t>Gentiopicrin</t>
  </si>
  <si>
    <t>20831-76-9</t>
  </si>
  <si>
    <t>-1.60</t>
  </si>
  <si>
    <t>MOL000647</t>
  </si>
  <si>
    <t>O=C1OCC=C2[C@@H](C=C)[C@H](O)OC=C12</t>
  </si>
  <si>
    <t>scabrans G5_qt</t>
  </si>
  <si>
    <t>66.67</t>
  </si>
  <si>
    <t>4.61</t>
  </si>
  <si>
    <t>MOL000650</t>
  </si>
  <si>
    <t>O([C@H]1[C@H](O)[C@@H](O)[C@H](O)[C@@H](CO)O1)[C@H]1[C@H](C=C)[C@@H]2C(C(=O)OCC2)=CO1</t>
  </si>
  <si>
    <t>C16H22O9</t>
  </si>
  <si>
    <t>1H,3H-Pyrano(3,4-c)pyran-1-one, 5-ethenyl-6-(beta-D-glucopyranosyloxy)-4,4a,5,6-tetrahydro-, (4aS-(4aalpha,5beta,6alpha))-</t>
  </si>
  <si>
    <t>14215-86-2</t>
  </si>
  <si>
    <t>-1.43</t>
  </si>
  <si>
    <t>MOL000651</t>
  </si>
  <si>
    <t>O=C1OCC[C@H]2[C@@H](C=C)[C@H](O)OC=C12</t>
  </si>
  <si>
    <t>C10H12O4</t>
  </si>
  <si>
    <t>Sweroside aglycone</t>
  </si>
  <si>
    <t>15215-11-9</t>
  </si>
  <si>
    <t>68.68</t>
  </si>
  <si>
    <t>MOL000654</t>
  </si>
  <si>
    <t>O=C(OC)CCCCCCCCCCCCCCCCCCCCCCCCCCC</t>
  </si>
  <si>
    <t>C29H58O2</t>
  </si>
  <si>
    <t>Methyl montanate</t>
  </si>
  <si>
    <t>55682-92-3</t>
  </si>
  <si>
    <t>13.20</t>
  </si>
  <si>
    <t>MOL000655</t>
  </si>
  <si>
    <t>O=C(O)C=1[C@@H]2[C@@H]([C@@H](C)[C@@H](O)C2)[C@H](O[C@H]2[C@H](O)[C@@H](O)[C@H](O)[C@@H](CO)O2)OC=1</t>
  </si>
  <si>
    <t>C16H24O10</t>
  </si>
  <si>
    <t>Loganic acid</t>
  </si>
  <si>
    <t>22255-40-9</t>
  </si>
  <si>
    <t>4.92</t>
  </si>
  <si>
    <t>-2.51</t>
  </si>
  <si>
    <t>MOL000656</t>
  </si>
  <si>
    <t>O=C(O)C=1[C@@H]2[C@@H]([C@@H](C)[C@@H](O)C2)[C@H](O)OC=1</t>
  </si>
  <si>
    <t>C10H14O5</t>
  </si>
  <si>
    <t>loganic acid_qt</t>
  </si>
  <si>
    <t>114.65</t>
  </si>
  <si>
    <t>-0.59</t>
  </si>
  <si>
    <t>14.08</t>
  </si>
  <si>
    <t>MOL000658</t>
  </si>
  <si>
    <t>O=C(O)CCCCCCCCCCCCCCCCCCCCCCCCCC</t>
  </si>
  <si>
    <t>C27H54O2</t>
  </si>
  <si>
    <t>Carboceric acid</t>
  </si>
  <si>
    <t>68439-87-2</t>
  </si>
  <si>
    <t>13.96</t>
  </si>
  <si>
    <t>MOL000663</t>
  </si>
  <si>
    <t>O=C(O)CCCCCCCCCCCCCCCCCCCCCCC</t>
  </si>
  <si>
    <t>C24H48O2</t>
  </si>
  <si>
    <t>lignoceric acid</t>
  </si>
  <si>
    <t>557-59-5</t>
  </si>
  <si>
    <t>14.90</t>
  </si>
  <si>
    <t>MOL000666</t>
  </si>
  <si>
    <t>O=CCCCCC</t>
  </si>
  <si>
    <t>C6H12O</t>
  </si>
  <si>
    <t>hexanal</t>
  </si>
  <si>
    <t>66-25-1</t>
  </si>
  <si>
    <t>55.71</t>
  </si>
  <si>
    <t>1.52</t>
  </si>
  <si>
    <t>10.96</t>
  </si>
  <si>
    <t>MOL000667</t>
  </si>
  <si>
    <t>OCCCCCC</t>
  </si>
  <si>
    <t>C6H14O</t>
  </si>
  <si>
    <t>1-hexanol</t>
  </si>
  <si>
    <t>25917-35-5</t>
  </si>
  <si>
    <t>22.04</t>
  </si>
  <si>
    <t>MOL000668</t>
  </si>
  <si>
    <t>C(CCc1occc1)CC</t>
  </si>
  <si>
    <t>C9H14O</t>
  </si>
  <si>
    <t>PENTYLFURAN</t>
  </si>
  <si>
    <t>64079-01-2</t>
  </si>
  <si>
    <t>54.59</t>
  </si>
  <si>
    <t>MOL000669</t>
  </si>
  <si>
    <t>O=C1[C@]2(C)C(C)(C)[C@H](C1)CC2</t>
  </si>
  <si>
    <t>(S)-camphor</t>
  </si>
  <si>
    <t>21.68</t>
  </si>
  <si>
    <t>MOL000671</t>
  </si>
  <si>
    <t>O[C@@H]1[C@@H](C(C)C)CC[C@H](C)C1</t>
  </si>
  <si>
    <t>()-Menthol</t>
  </si>
  <si>
    <t>89-78-1</t>
  </si>
  <si>
    <t>59.33</t>
  </si>
  <si>
    <t>11.03</t>
  </si>
  <si>
    <t>MOL000673</t>
  </si>
  <si>
    <t>CC1(C)[C@@H]2C[C@@]3(C(C)(C)CCC=C13)CC2</t>
  </si>
  <si>
    <t>58924_FLUKA</t>
  </si>
  <si>
    <t>1135-66-6</t>
  </si>
  <si>
    <t>46.32</t>
  </si>
  <si>
    <t>14.37</t>
  </si>
  <si>
    <t>MOL000674</t>
  </si>
  <si>
    <t>O=C(OC/C=C(/CC/C=C(/CC/C=C(\C)/C)\C)\C)C</t>
  </si>
  <si>
    <t>C17H28O2</t>
  </si>
  <si>
    <t>Farnesol acetate</t>
  </si>
  <si>
    <t>29548-30-9</t>
  </si>
  <si>
    <t>21.97</t>
  </si>
  <si>
    <t>MOL000675</t>
  </si>
  <si>
    <t>O=C(O)CCCCCCC/C=C\CCCCCCCC</t>
  </si>
  <si>
    <t>C18H34O2</t>
  </si>
  <si>
    <t>oleic acid</t>
  </si>
  <si>
    <t>112-80-1</t>
  </si>
  <si>
    <t>33.13</t>
  </si>
  <si>
    <t>4.99</t>
  </si>
  <si>
    <t>MOL000676</t>
  </si>
  <si>
    <t>O=C(OCCCC)c1c(C(=O)OCCCC)cccc1</t>
  </si>
  <si>
    <t>DBP</t>
  </si>
  <si>
    <t>84-74-2</t>
  </si>
  <si>
    <t>64.54</t>
  </si>
  <si>
    <t>MOL000677</t>
  </si>
  <si>
    <t>C(C)(C)[C@@H]1c2c([C@H](C)CC1)ccc(C)c2</t>
  </si>
  <si>
    <t>(1R,4R)-4-isopropyl-1,6-dimethyltetralin</t>
  </si>
  <si>
    <t>483-77-2</t>
  </si>
  <si>
    <t>17.47</t>
  </si>
  <si>
    <t>MOL000695</t>
  </si>
  <si>
    <t>O[C@@]12C(C)(C)[C@H]3C[C@@H]([C@@H](C)CC1)[C@]2(C)CC3</t>
  </si>
  <si>
    <t>patchouli alcohol</t>
  </si>
  <si>
    <t>5986-55-0</t>
  </si>
  <si>
    <t>101.96</t>
  </si>
  <si>
    <t>12.64</t>
  </si>
  <si>
    <t>MOL000696</t>
  </si>
  <si>
    <t>OC1(C)CCC(C(=C)C)CC1</t>
  </si>
  <si>
    <t>β-terpineol</t>
  </si>
  <si>
    <t>138-87-4</t>
  </si>
  <si>
    <t>47.89</t>
  </si>
  <si>
    <t>11.22</t>
  </si>
  <si>
    <t>MOL000697</t>
  </si>
  <si>
    <t>O[C@@H]([C@@H](O)CO)CO</t>
  </si>
  <si>
    <t>C4H10O4</t>
  </si>
  <si>
    <t>MRY</t>
  </si>
  <si>
    <t>149-32-6</t>
  </si>
  <si>
    <t>59.62</t>
  </si>
  <si>
    <t>-1.30</t>
  </si>
  <si>
    <t>-3.32</t>
  </si>
  <si>
    <t>11.25</t>
  </si>
  <si>
    <t>MOL000698</t>
  </si>
  <si>
    <t>C(C)(C)[C@@H]1C=CC(C)=CC1</t>
  </si>
  <si>
    <t>(R)-(-)-alpha-Phellandrene</t>
  </si>
  <si>
    <t>4221-98-1</t>
  </si>
  <si>
    <t>27.51</t>
  </si>
  <si>
    <t>2.17</t>
  </si>
  <si>
    <t>MOL000699</t>
  </si>
  <si>
    <t>C(C)(C)c1cc(C)ccc1</t>
  </si>
  <si>
    <t>m-Cymol</t>
  </si>
  <si>
    <t>535-77-3</t>
  </si>
  <si>
    <t>48.85</t>
  </si>
  <si>
    <t>11.33</t>
  </si>
  <si>
    <t>MOL000700</t>
  </si>
  <si>
    <t>OC/C=C(\CC/C=C(\C)/C)/C</t>
  </si>
  <si>
    <t>Nerol</t>
  </si>
  <si>
    <t>106-25-2</t>
  </si>
  <si>
    <t>35.66</t>
  </si>
  <si>
    <t>6.75</t>
  </si>
  <si>
    <t>MOL000701</t>
  </si>
  <si>
    <t>O([C@H]1[C@H](O)[C@H](O)[C@@H](O)[C@H](C)O1)C1=C(c2cc(O)c(O)cc2)Oc2c(c(O)cc(O)c2)C1=O</t>
  </si>
  <si>
    <t>quercitrin</t>
  </si>
  <si>
    <t>522-12-3</t>
  </si>
  <si>
    <t>4.04</t>
  </si>
  <si>
    <t>MOL000702</t>
  </si>
  <si>
    <t>O([C@H]1[C@H](O)[C@@H](O)[C@@H](O)CO1)C1=C(c2cc(O)c(O)cc2)Oc2c(c(O)cc(O)c2)C1=O</t>
  </si>
  <si>
    <t>C20H18O11</t>
  </si>
  <si>
    <t>Guajavarin</t>
  </si>
  <si>
    <t>22255-13-6</t>
  </si>
  <si>
    <t>29.65</t>
  </si>
  <si>
    <t>-2.04</t>
  </si>
  <si>
    <t>MOL000703</t>
  </si>
  <si>
    <t>O=C(CCCCC)C</t>
  </si>
  <si>
    <t>C7H14O</t>
  </si>
  <si>
    <t>2-heptanone</t>
  </si>
  <si>
    <t>110-43-0</t>
  </si>
  <si>
    <t>46.56</t>
  </si>
  <si>
    <t>MOL000704</t>
  </si>
  <si>
    <t>C(=C)c1ccccc1</t>
  </si>
  <si>
    <t>C8H8</t>
  </si>
  <si>
    <t>styrene</t>
  </si>
  <si>
    <t>100-42-5</t>
  </si>
  <si>
    <t>29.55</t>
  </si>
  <si>
    <t>MOL000705</t>
  </si>
  <si>
    <t>O=CCCCCCC</t>
  </si>
  <si>
    <t>WLN: VH6</t>
  </si>
  <si>
    <t>111-71-7</t>
  </si>
  <si>
    <t>19.59</t>
  </si>
  <si>
    <t>1.49</t>
  </si>
  <si>
    <t>MOL000707</t>
  </si>
  <si>
    <t>O=C/C=C/CCCC</t>
  </si>
  <si>
    <t>C7H12O</t>
  </si>
  <si>
    <t>Heptenal</t>
  </si>
  <si>
    <t>2463-63-0</t>
  </si>
  <si>
    <t>37.16</t>
  </si>
  <si>
    <t>3.96</t>
  </si>
  <si>
    <t>MOL000708</t>
  </si>
  <si>
    <t>O=Cc1ccccc1</t>
  </si>
  <si>
    <t>C7H6O</t>
  </si>
  <si>
    <t>WLN: VHR</t>
  </si>
  <si>
    <t>100-52-7</t>
  </si>
  <si>
    <t>32.63</t>
  </si>
  <si>
    <t>MOL000709</t>
  </si>
  <si>
    <t>O[C@H](C=C)CCCCC</t>
  </si>
  <si>
    <t>(S)-Matsutake alcohol</t>
  </si>
  <si>
    <t>40.11</t>
  </si>
  <si>
    <t>5.62</t>
  </si>
  <si>
    <t>MOL000710</t>
  </si>
  <si>
    <t>O=CCCCCCCC</t>
  </si>
  <si>
    <t>OYA</t>
  </si>
  <si>
    <t>124-13-0</t>
  </si>
  <si>
    <t>19.07</t>
  </si>
  <si>
    <t>MOL000711</t>
  </si>
  <si>
    <t>O=C/C=C/C=C/CC</t>
  </si>
  <si>
    <t>C7H10O</t>
  </si>
  <si>
    <t>2,4-Heptdienal</t>
  </si>
  <si>
    <t>5910-85-0</t>
  </si>
  <si>
    <t>19.14</t>
  </si>
  <si>
    <t>MOL000712</t>
  </si>
  <si>
    <t>C(C)(C)c1c(C)cccc1</t>
  </si>
  <si>
    <t>o-Cymol</t>
  </si>
  <si>
    <t>1329-98-2</t>
  </si>
  <si>
    <t>51.89</t>
  </si>
  <si>
    <t>11.74</t>
  </si>
  <si>
    <t>MOL000713</t>
  </si>
  <si>
    <t>O=C(/C=C/CCCC)C</t>
  </si>
  <si>
    <t>C8H14O</t>
  </si>
  <si>
    <t>(E)-oct-3-en-2-one</t>
  </si>
  <si>
    <t>1669-44-9</t>
  </si>
  <si>
    <t>30.50</t>
  </si>
  <si>
    <t>MOL000714</t>
  </si>
  <si>
    <t>O=CCc1ccccc1</t>
  </si>
  <si>
    <t>C8H8O</t>
  </si>
  <si>
    <t>Hyacinthin</t>
  </si>
  <si>
    <t>122-78-1</t>
  </si>
  <si>
    <t>38.65</t>
  </si>
  <si>
    <t>MOL000715</t>
  </si>
  <si>
    <t>O=C1[C@H](C(C)C)CC[C@@H](C)C1</t>
  </si>
  <si>
    <t>l-Menthone</t>
  </si>
  <si>
    <t>21060-23-1</t>
  </si>
  <si>
    <t>57.90</t>
  </si>
  <si>
    <t>1.70</t>
  </si>
  <si>
    <t>10.57</t>
  </si>
  <si>
    <t>MOL000716</t>
  </si>
  <si>
    <t>O=C/C=C/CCCCCC</t>
  </si>
  <si>
    <t>C9H16O</t>
  </si>
  <si>
    <t>trans-2-nonenal</t>
  </si>
  <si>
    <t>18829-56-6</t>
  </si>
  <si>
    <t>19.18</t>
  </si>
  <si>
    <t>MOL000717</t>
  </si>
  <si>
    <t>O=C1[C@@H](C(C)C)CC[C@@H](C)C1</t>
  </si>
  <si>
    <t>d-isomenthone</t>
  </si>
  <si>
    <t>18309-28-9</t>
  </si>
  <si>
    <t>61.20</t>
  </si>
  <si>
    <t>10.86</t>
  </si>
  <si>
    <t>MOL000719</t>
  </si>
  <si>
    <t>O=C(OC)c1c(O)cccc1</t>
  </si>
  <si>
    <t>methyl salicylate</t>
  </si>
  <si>
    <t>119-36-8</t>
  </si>
  <si>
    <t>42.55</t>
  </si>
  <si>
    <t>-2.17</t>
  </si>
  <si>
    <t>MOL000720</t>
  </si>
  <si>
    <t>O=CC1=C(C)C=CCC1(C)C</t>
  </si>
  <si>
    <t>Safranal</t>
  </si>
  <si>
    <t>116-26-7</t>
  </si>
  <si>
    <t>MOL000721</t>
  </si>
  <si>
    <t>O=C/C=C/C=C/CCCC</t>
  </si>
  <si>
    <t>Nonadienal</t>
  </si>
  <si>
    <t>6750-03-4</t>
  </si>
  <si>
    <t>MOL000722</t>
  </si>
  <si>
    <t>O=CC=1C(C)(C)CCCC=1C</t>
  </si>
  <si>
    <t>beta-Cyclocitral</t>
  </si>
  <si>
    <t>52844-21-0</t>
  </si>
  <si>
    <t>MOL000723</t>
  </si>
  <si>
    <t>O=C/C=C/C=C/CCCCC</t>
  </si>
  <si>
    <t>trans-2,4-decadienal</t>
  </si>
  <si>
    <t>30551-18-9</t>
  </si>
  <si>
    <t>51.03</t>
  </si>
  <si>
    <t>7.44</t>
  </si>
  <si>
    <t>MOL000724</t>
  </si>
  <si>
    <t>O=C(CC/C=C(/CC/C=C(\C)/C)\C)C</t>
  </si>
  <si>
    <t>C13H22O</t>
  </si>
  <si>
    <t>Geranylacetone</t>
  </si>
  <si>
    <t>689-67-8</t>
  </si>
  <si>
    <t>18.66</t>
  </si>
  <si>
    <t>MOL000734</t>
  </si>
  <si>
    <t>O=C[C@H](O)[C@@H](O)[C@H](O)[C@H](O)CO</t>
  </si>
  <si>
    <t>GLO</t>
  </si>
  <si>
    <t>9050-36-6</t>
  </si>
  <si>
    <t>24.44</t>
  </si>
  <si>
    <t>-4.65</t>
  </si>
  <si>
    <t>MOL000748</t>
  </si>
  <si>
    <t>O=Cc1oc(CO)cc1</t>
  </si>
  <si>
    <t>HMF</t>
  </si>
  <si>
    <t>76330-16-0</t>
  </si>
  <si>
    <t>45.07</t>
  </si>
  <si>
    <t>11.73</t>
  </si>
  <si>
    <t>MOL000749</t>
  </si>
  <si>
    <t>O=C(O)CCCCCCC/C=C/C/C=C/CCCCC</t>
  </si>
  <si>
    <t>Linoleic</t>
  </si>
  <si>
    <t>60-33-3</t>
  </si>
  <si>
    <t>0.81</t>
  </si>
  <si>
    <t>5.27</t>
  </si>
  <si>
    <t>MOL000766</t>
  </si>
  <si>
    <t>OCCCCCCCCCCCCCCCCCCCCCCCCCC</t>
  </si>
  <si>
    <t>C26H54O</t>
  </si>
  <si>
    <t>n-Hexacosanol</t>
  </si>
  <si>
    <t>506-52-5</t>
  </si>
  <si>
    <t>10.95</t>
  </si>
  <si>
    <t>MOL000767</t>
  </si>
  <si>
    <t>OCCCCCCCCCCCCCCCCCCCCCCCCCCCCCCCC</t>
  </si>
  <si>
    <t>C32H66O</t>
  </si>
  <si>
    <t>Dotriacontanol</t>
  </si>
  <si>
    <t>6624-79-9</t>
  </si>
  <si>
    <t>10.25</t>
  </si>
  <si>
    <t>MOL000771</t>
  </si>
  <si>
    <t>O=C(O)/C=C/c1ccc(O)cc1</t>
  </si>
  <si>
    <t>p-coumaric acid</t>
  </si>
  <si>
    <t>7400-08-0</t>
  </si>
  <si>
    <t>43.29</t>
  </si>
  <si>
    <t>4.43</t>
  </si>
  <si>
    <t>MOL000774</t>
  </si>
  <si>
    <t>O=CC[C@H](CC/C=C(\C)/C)C</t>
  </si>
  <si>
    <t>(-)-Citronellal</t>
  </si>
  <si>
    <t>5949-05-3</t>
  </si>
  <si>
    <t>35.71</t>
  </si>
  <si>
    <t>1.62</t>
  </si>
  <si>
    <t>6.57</t>
  </si>
  <si>
    <t>MOL000775</t>
  </si>
  <si>
    <t>O=C(OCC)C</t>
  </si>
  <si>
    <t>C4H8O2</t>
  </si>
  <si>
    <t>EEE</t>
  </si>
  <si>
    <t>141-78-6</t>
  </si>
  <si>
    <t>45.02</t>
  </si>
  <si>
    <t>1.26</t>
  </si>
  <si>
    <t>MOL000776</t>
  </si>
  <si>
    <t>OCC</t>
  </si>
  <si>
    <t>C2H6O</t>
  </si>
  <si>
    <t>OXA</t>
  </si>
  <si>
    <t>121182-78-3</t>
  </si>
  <si>
    <t>63.21</t>
  </si>
  <si>
    <t>0.76</t>
  </si>
  <si>
    <t>11.99</t>
  </si>
  <si>
    <t>MOL000777</t>
  </si>
  <si>
    <t>OC[C@H](CC)C</t>
  </si>
  <si>
    <t>C5H12O</t>
  </si>
  <si>
    <t>(2S)-2-methylbutan-1-ol</t>
  </si>
  <si>
    <t>137-32-6</t>
  </si>
  <si>
    <t>81.23</t>
  </si>
  <si>
    <t>1.06</t>
  </si>
  <si>
    <t>MOL000789</t>
  </si>
  <si>
    <t>O(C)c1c(OC)ccc2c1[C-H][N+H]1C(c3c(cc(O)c(OC)c3)CC1)=C2</t>
  </si>
  <si>
    <t>C20H20NO4</t>
  </si>
  <si>
    <t>jatrorrizine</t>
  </si>
  <si>
    <t>3621-38-3</t>
  </si>
  <si>
    <t>19.65</t>
  </si>
  <si>
    <t>MOL000791</t>
  </si>
  <si>
    <t>O=C1O[C@@H]([C@H]2[N@@](C)CCc3c2cc2OCOc2c3)c2c1c1OCOc1cc2</t>
  </si>
  <si>
    <t>C20H17NO6</t>
  </si>
  <si>
    <t>bicuculline</t>
  </si>
  <si>
    <t>485-49-4</t>
  </si>
  <si>
    <t>15.83</t>
  </si>
  <si>
    <t>MOL000795</t>
  </si>
  <si>
    <t>O=C1[C@H]2[C@@](C)([C@@H]3C([C@@]4(O)[C@@](C)([C@H]5[C@H](C)[C@H]([C@@H](O)[C@H](C(O)(C)C)C)O[C@H]5C4)CC3)=C1)CC[C@H](O)C2</t>
  </si>
  <si>
    <t>C28H44O6</t>
  </si>
  <si>
    <t>(20s,22r,24r)-16,22-epoxy-3beta,14alpha,23beta,25-tetrahydroxyergost-7-en-6-one</t>
  </si>
  <si>
    <t>15.60</t>
  </si>
  <si>
    <t>-0.68</t>
  </si>
  <si>
    <t>MOL000796</t>
  </si>
  <si>
    <t>O[C@H]1[C@]2(O)[C@@](C)([C@@H]3C([C@H]4[C@@](C)([C@@H]([C@@H](CC[C@@H](C(C)C)C)C)CC4)CC3)=C1)CC[C@H](O)C2</t>
  </si>
  <si>
    <t>C28H48O3</t>
  </si>
  <si>
    <t>(22e,24r)-ergosta-6-en-3beta,5alpha,6beta-triol</t>
  </si>
  <si>
    <t>30.20</t>
  </si>
  <si>
    <t>4.75</t>
  </si>
  <si>
    <t>MOL000797</t>
  </si>
  <si>
    <t>O=C1C[C@@H]2[C@@](C)([C@@H]3C([C@@H]4[C@@](C)([C@@H]([C@@H](/C=C/[C@@H](C(C)C)C)C)CC4)CC3)=CC2)CC1</t>
  </si>
  <si>
    <t>(22e,24r)-ergosta-7,22-dien-3-one</t>
  </si>
  <si>
    <t>44.88</t>
  </si>
  <si>
    <t>5.52</t>
  </si>
  <si>
    <t>MOL000798</t>
  </si>
  <si>
    <t>O[C@@H]1C[C@@H]2[C@@](C)([C@@H]3C([C@H]4[C@@](C)([C@@H]([C@@H](/C=C/[C@@H](C(C)C)C)C)CC4)CC3)=CC2)CC1</t>
  </si>
  <si>
    <t>ergosta-7,22-diene-3β-ol</t>
  </si>
  <si>
    <t>5.08</t>
  </si>
  <si>
    <t>MOL000799</t>
  </si>
  <si>
    <t>O=C1[C@H]2[C@@](C)([C@@H]3C([C@@]4(O)[C@@](C)([C@@H]([C@](O)([C@H](O)[C@@H]5[C@H](C)[C@@H](C)CO5)C)CC4)CC3)=C1)CC[C@H](O)C2</t>
  </si>
  <si>
    <t>(23r,24r,25r)-23,26-epoxy-3beta,14alpha,21alpha,22alpha-tetrahydroxyergost-7-en-6-one</t>
  </si>
  <si>
    <t>24.03</t>
  </si>
  <si>
    <t>MOL000800</t>
  </si>
  <si>
    <t>O=C1[C@H]2[C@@](C)([C@@H]3C([C@@]4(O)[C@@](C)([C@@H]([C@](O)(C)[C@@H]5[C@@H]([C@](O)(C(C)C)C)O5)CC4)CC3)=C1)CC[C@H](O)C2</t>
  </si>
  <si>
    <t>22,23-epoxy-3beta,14alpha,,20beta,24beta-tetrahydroxy-7-en-6-one</t>
  </si>
  <si>
    <t>29.85</t>
  </si>
  <si>
    <t>MOL000801</t>
  </si>
  <si>
    <t>O[C@@H]1C[C@]23[C@@](C)([C@@H]4[C@@](OO2)([C@@H]2[C@@](C)([C@@H]([C@@H](/C=C/[C@@H](C(C)C)C)C)CC2)CC4)C=C3)CC1</t>
  </si>
  <si>
    <t>C28H44O3</t>
  </si>
  <si>
    <t>5alpha,8alpha-epidioxy-(22e,24r)-ergosta-6,22-dien-3beta-ol</t>
  </si>
  <si>
    <t>44.39</t>
  </si>
  <si>
    <t>4.25</t>
  </si>
  <si>
    <t>MOL000802</t>
  </si>
  <si>
    <t>O=C1C=C2[C@@](C)([C@@H]3C(=C4[C@@](C)([C@@H]([C@@H](/C=C/[C@@H](C(C)C)C)C)CC4)CC3)C=C2)CC1</t>
  </si>
  <si>
    <t>C28H40O</t>
  </si>
  <si>
    <t>27625-48-5</t>
  </si>
  <si>
    <t>19254-69-4</t>
  </si>
  <si>
    <t>15.27</t>
  </si>
  <si>
    <t>MOL000805</t>
  </si>
  <si>
    <t>O=C1[C@]2(O)[C@@](C)([C@@H]3C([C@@]4(O)[C@@](C)([C@@H]([C@@H]([C@H](O)C[C@@H](C(C)C)C)C)CC4)CC3)=C1)C[C@H](O)[C@H](O)C2</t>
  </si>
  <si>
    <t>C28H46O6</t>
  </si>
  <si>
    <t>polyorusterone,f</t>
  </si>
  <si>
    <t>16.72</t>
  </si>
  <si>
    <t>-1.54</t>
  </si>
  <si>
    <t>MOL000806</t>
  </si>
  <si>
    <t>O=C1[C@H]2[C@@](C)([C@@H]3C([C@@]4(O)[C@@](C)([C@H]5[C@](O)(C)[C@H]([C@@H](O)[C@H](C(C)C)C)O[C@H]5C4)CC3)=C1)C[C@H](O)[C@H](O)C2</t>
  </si>
  <si>
    <t>C28H44O7</t>
  </si>
  <si>
    <t>polyporoid,a</t>
  </si>
  <si>
    <t>12.61</t>
  </si>
  <si>
    <t>MOL000807</t>
  </si>
  <si>
    <t>O=C1[C@H]2[C@@](C)([C@@H]3C([C@@]4(O)[C@@](C)([C@@H]([C@@](O)([C@H](O)[C@H]5[C@@H](C)[C@H](C)CO5)C)CC4)CC3)=C1)C[C@H](O)[C@H](O)C2</t>
  </si>
  <si>
    <t>polyporoid,b</t>
  </si>
  <si>
    <t>10.62</t>
  </si>
  <si>
    <t>-0.79</t>
  </si>
  <si>
    <t>-1.57</t>
  </si>
  <si>
    <t>MOL000808</t>
  </si>
  <si>
    <t>O=C1[C@H]2[C@@](C)([C@@H]3C([C@@]4(O)[C@@](C)([C@@H]([C@@](O)([C@H](O)C[C@@H](C(C)C)C)C)[C@@H](O)C4)CC3)=C1)C[C@H](O)[C@H](O)C2</t>
  </si>
  <si>
    <t>C28H46O7</t>
  </si>
  <si>
    <t>polyporoid,c</t>
  </si>
  <si>
    <t>16.35</t>
  </si>
  <si>
    <t>-1.10</t>
  </si>
  <si>
    <t>-1.74</t>
  </si>
  <si>
    <t>MOL000809</t>
  </si>
  <si>
    <t>O=C1[C@H]2[C@@](C)([C@@H]3C([C@@]4(O)[C@@](C)([C@@H]([C@@](O)([C@H](O)C[C@H](C(C)C)C)C)CC4)CC3)=C1)C[C@H](O)[C@H](O)C2</t>
  </si>
  <si>
    <t>polyporusterone,a</t>
  </si>
  <si>
    <t>141360-88-5</t>
  </si>
  <si>
    <t>12.43</t>
  </si>
  <si>
    <t>-0.67</t>
  </si>
  <si>
    <t>MOL000810</t>
  </si>
  <si>
    <t>O=C1[C@H]2[C@@](C)([C@@H]3C([C@@]4(O)[C@@](C)([C@@H]([C@@](O)([C@H](O)CC(C(C)C)=C)C)CC4)CC3)=C1)C[C@H](O)[C@H](O)C2</t>
  </si>
  <si>
    <t>polyporusterone,b</t>
  </si>
  <si>
    <t>141360-89-6</t>
  </si>
  <si>
    <t>16.28</t>
  </si>
  <si>
    <t>-0.69</t>
  </si>
  <si>
    <t>-1.13</t>
  </si>
  <si>
    <t>MOL000811</t>
  </si>
  <si>
    <t>O=C1[C@H]2[C@@](C)([C@@H]3C([C@@]4(O)[C@@](C)([C@@H]([C@](O)(C)[C@H]5[C@H]([C@@H](C(C)C)C)O5)CC4)CC3)=C1)C[C@H](O)[C@H](O)C2</t>
  </si>
  <si>
    <t>polyporusterone,c</t>
  </si>
  <si>
    <t>17.70</t>
  </si>
  <si>
    <t>MOL000812</t>
  </si>
  <si>
    <t>O=C1[C@H]2[C@@](C)([C@@H]3C([C@@]4(O)[C@@](C)([C@@H]([C@@H]([C@H](O)CC(C(C)C)=C)C)CC4)CC3)=C1)C[C@H](O)[C@H](O)C2</t>
  </si>
  <si>
    <t>C28H44O5</t>
  </si>
  <si>
    <t>polyporusterone,g</t>
  </si>
  <si>
    <t>14.96</t>
  </si>
  <si>
    <t>MOL000813</t>
  </si>
  <si>
    <t>OC[C@@H]1[C@@H](O)[C@H](O)[C@H](O)[C@@H](O)O1</t>
  </si>
  <si>
    <t>MAN</t>
  </si>
  <si>
    <t>29696-75-1</t>
  </si>
  <si>
    <t>20.71</t>
  </si>
  <si>
    <t>-4.57</t>
  </si>
  <si>
    <t>MOL000814</t>
  </si>
  <si>
    <t>OC[C@@H]1[C@H](O)[C@H](O)[C@@H](O)[C@@H](O)O1</t>
  </si>
  <si>
    <t>GLA</t>
  </si>
  <si>
    <t>26566-61-0</t>
  </si>
  <si>
    <t>47.94</t>
  </si>
  <si>
    <t>-4.18</t>
  </si>
  <si>
    <t>MOL000815</t>
  </si>
  <si>
    <t>O=C1[C@H]2[C@@](C)([C@@H]3C([C@@]4(O)[C@@](C)([C@@H]([C@@](O)([C@H](O)C[C@@H](C(C)C)C)C)CC4)CC3)=C1)C[C@H](O)[C@H](O)C2</t>
  </si>
  <si>
    <t>(2S,3R,5R,9R,10R,13R,14S,17S)-17-[(1R,2R,4S)-1,2-dihydroxy-1,4,5-trimethylhexyl]-2,3,14-trihydroxy-10,13-dimethyl-2,3,4,5,9,11,12,15,16,17-decahydro-1H-cyclopenta[a]phenanthren-6-one</t>
  </si>
  <si>
    <t>10.51</t>
  </si>
  <si>
    <t>-0.89</t>
  </si>
  <si>
    <t>MOL000816</t>
  </si>
  <si>
    <t>O=C1C[C@H]2[C@@](C)([C@@H]3C([C@H]4[C@@](C)([C@@H]([C@@H](/C=C/[C@@H](C(C)C)C)C)CC4)CC3)=CC2)CC1</t>
  </si>
  <si>
    <t>ergosta-7,22-dien-3-one</t>
  </si>
  <si>
    <t>MOL000817</t>
  </si>
  <si>
    <t>O[C@H]1CC=2[C@@](C)([C@@H]3C([C@H]4[C@@](C)([C@@H]([C@@H](/C=C/[C@@H](C(C)C)C)C)CC4)CC3)=CC=2)CC1</t>
  </si>
  <si>
    <t>ergosta-5,7,22-trien-3-ol</t>
  </si>
  <si>
    <t>46.18</t>
  </si>
  <si>
    <t>MOL000818</t>
  </si>
  <si>
    <t>O=C(O)[C@@H](O)CCCCCCCCCCCCCCCCCCCCCC</t>
  </si>
  <si>
    <t>C24H48O3</t>
  </si>
  <si>
    <t>(2S)-2-hydroxylignoceric acid</t>
  </si>
  <si>
    <t>544-57-0</t>
  </si>
  <si>
    <t>17.55</t>
  </si>
  <si>
    <t>0.62</t>
  </si>
  <si>
    <t>-0.02</t>
  </si>
  <si>
    <t>MOL000819</t>
  </si>
  <si>
    <t>O=C1[C@H]2[C@@](C)([C@@H]3C([C@@]4(O)[C@@](C)([C@@H](C([C@H](O)C[C@@H](C(C)C)C)=C)CC4)CC3)=C1)C[C@H](O)[C@H](O)C2</t>
  </si>
  <si>
    <t>polyporusterone D</t>
  </si>
  <si>
    <t>141360-91-0</t>
  </si>
  <si>
    <t>23.14</t>
  </si>
  <si>
    <t>-0.65</t>
  </si>
  <si>
    <t>MOL000820</t>
  </si>
  <si>
    <t>O=C1[C@H]2[C@@](C)([C@@H]3C([C@@]4(O)[C@@](C)([C@@H]([C@H](C)[C@H]5[C@H]([C@@H](C(C)C)C)O5)CC4)CC3)=C1)C[C@H](O)[C@H](O)C2</t>
  </si>
  <si>
    <t>polyporusterone E</t>
  </si>
  <si>
    <t>141360-92-1</t>
  </si>
  <si>
    <t>45.71</t>
  </si>
  <si>
    <t>6.39</t>
  </si>
  <si>
    <t>MOL000821</t>
  </si>
  <si>
    <t>O=C1[C@H]2[C@@](C)([C@@H]3C([C@@]4(O)[C@@](C)([C@@H]([C@@H]([C@H](O)C[C@@H](C(C)C)C)C)CC4)CC3)=C1)C[C@H](O)[C@H](O)C2</t>
  </si>
  <si>
    <t>C28H46O5</t>
  </si>
  <si>
    <t>polyporusterone F</t>
  </si>
  <si>
    <t>141360-93-2</t>
  </si>
  <si>
    <t>21.96</t>
  </si>
  <si>
    <t>MOL000822</t>
  </si>
  <si>
    <t>O=C1[C@H]2[C@@](C)([C@@H]3C([C@@]4(O)[C@@](C)([C@@H]([C@@H]([C@@H](CC(C(C)C)=C)C)C)CC4)CC3)=C1)C[C@H](O)[C@H](O)C2</t>
  </si>
  <si>
    <t>C29H46O4</t>
  </si>
  <si>
    <t>polyporusterone G</t>
  </si>
  <si>
    <t>141360-94-3</t>
  </si>
  <si>
    <t>33.43</t>
  </si>
  <si>
    <t>8.81</t>
  </si>
  <si>
    <t>MOL000823</t>
  </si>
  <si>
    <t>O=C(O)c1c2c([nH]c1)cccc2</t>
  </si>
  <si>
    <t>C9H7NO2</t>
  </si>
  <si>
    <t>1h-indole-3-carboxylic,acid</t>
  </si>
  <si>
    <t>131707-24-9</t>
  </si>
  <si>
    <t>25.83</t>
  </si>
  <si>
    <t>MOL000824</t>
  </si>
  <si>
    <t>O[C@@]1(C)[C@H]2[C@@H](C(=C)CCC(C(C)C)=C2)CC1</t>
  </si>
  <si>
    <t>(1R,3aS,8aR)-7-isopropyl-1-methyl-4-methylene-2,3,3a,5,6,8a-hexahydroazulen-1-ol</t>
  </si>
  <si>
    <t>87827-55-2</t>
  </si>
  <si>
    <t>49.45</t>
  </si>
  <si>
    <t>MOL000825</t>
  </si>
  <si>
    <t>O[C@@H]1[C@](O)(C(C)C)CC[C@@](O)(C)[C@H]2[C@@H]1[C@@](O)(C)CC2</t>
  </si>
  <si>
    <t>C15H28O4</t>
  </si>
  <si>
    <t>(1R,3aR,4S,7R,8S,8aS)-7-isopropyl-1,4-dimethyl-3,3a,5,6,8,8a-hexahydro-2H-azulene-1,4,7,8-tetrol</t>
  </si>
  <si>
    <t>70.11</t>
  </si>
  <si>
    <t>-0.53</t>
  </si>
  <si>
    <t>8.13</t>
  </si>
  <si>
    <t>MOL000826</t>
  </si>
  <si>
    <t>OC(C)(C)C1=C[C@H]2[C@@](O)(C)CC[C@@H]2[C@](O)(C)CC1</t>
  </si>
  <si>
    <t>C15H26O3</t>
  </si>
  <si>
    <t>(1R,3aS,4S,8aR)-7-(2-hydroxypropan-2-yl)-1,4-dimethyl-2,3,3a,5,6,8a-hexahydroazulene-1,4-diol</t>
  </si>
  <si>
    <t>57.86</t>
  </si>
  <si>
    <t>MOL000827</t>
  </si>
  <si>
    <t>O[C@]1(C)[C@@H]2[C@H]([C@@](O)(C)CCC(C(C)C)=C2)CC1</t>
  </si>
  <si>
    <t>C15H26O2</t>
  </si>
  <si>
    <t>(1S,3aR,4R,8aS)-7-isopropyl-1,4-dimethyl-2,3,3a,5,6,8a-hexahydroazulene-1,4-diol</t>
  </si>
  <si>
    <t>87701-68-6</t>
  </si>
  <si>
    <t>59.68</t>
  </si>
  <si>
    <t>7.59</t>
  </si>
  <si>
    <t>MOL000828</t>
  </si>
  <si>
    <t>O=C1C(C)(C)[C@H]2[C@@](C)([C@@H]3[C@@H](O)CC=4[C@@](C)([C@@]3(C)CC2)CCC=4[C@@H](C[C@H](O)[C@H](O)C(O)(C)C)C)CC1</t>
  </si>
  <si>
    <t>C30H50O5</t>
  </si>
  <si>
    <t>Alisol A</t>
  </si>
  <si>
    <t>19885-10-0</t>
  </si>
  <si>
    <t>18.28</t>
  </si>
  <si>
    <t>MOL000829</t>
  </si>
  <si>
    <t>O([C@H]([C@H](O)C[C@H](C)C1=C2[C@@](C)([C@]3(C)[C@@H]([C@@H](O)C2)[C@]2(C)[C@H](C(C)(C)C(=O)CC2)CC3)CC1)C(O)(C)C)C(=O)C</t>
  </si>
  <si>
    <t>C32H52O6</t>
  </si>
  <si>
    <t>Alisol A monoacetate</t>
  </si>
  <si>
    <t>24.21</t>
  </si>
  <si>
    <t>MOL000830</t>
  </si>
  <si>
    <t>O=C1C(C)(C)[C@H]2[C@@](C)([C@@H]3[C@@H](O)CC=4[C@@](C)([C@@]3(C)CC2)CCC=4[C@@H](C[C@@H](O)[C@@H]2C(C)(C)O2)C)CC1</t>
  </si>
  <si>
    <t>Alisol B</t>
  </si>
  <si>
    <t>34.47</t>
  </si>
  <si>
    <t>9.14</t>
  </si>
  <si>
    <t>MOL000831</t>
  </si>
  <si>
    <t>O([C@H](C[C@@H](C)C1=C2[C@@](C)([C@]3(C)[C@@H]([C@@H](O)C2)[C@]2(C)[C@H](C(C)(C)C(=O)CC2)CC3)CC1)[C@@H]1C(C)(C)O1)C(=O)C</t>
  </si>
  <si>
    <t>C32H50O5</t>
  </si>
  <si>
    <t>Alisol B monoacetate</t>
  </si>
  <si>
    <t>26575-95-1</t>
  </si>
  <si>
    <t>35.58</t>
  </si>
  <si>
    <t>MOL000832</t>
  </si>
  <si>
    <t>O=C1C[C@H]2[C@@](C)([C@@H]3[C@@H](O)C[C@@H]4[C@@H]([C@@H](C[C@H](O)[C@@H]5C(C)(C)O5)C)CC[C@]4(C)[C@@]3(C)CC2)CC1</t>
  </si>
  <si>
    <t>C28H46O4</t>
  </si>
  <si>
    <t>alisol,b,23-acetate</t>
  </si>
  <si>
    <t>32.52</t>
  </si>
  <si>
    <t>7.65</t>
  </si>
  <si>
    <t>MOL000833</t>
  </si>
  <si>
    <t>O=C(C[C@H](C(O)(C)C)[C@@H]1O[C@@H]2C([C@H](C)C1)=C1[C@@](C)([C@]3(C)[C@H]([C@@H](O)C1)[C@]1(C)[C@@H](C(C)(C)C(=O)CC1)CC3)C2)C</t>
  </si>
  <si>
    <t>alisol,f</t>
  </si>
  <si>
    <t>14.20</t>
  </si>
  <si>
    <t>-0.01</t>
  </si>
  <si>
    <t>MOL000834</t>
  </si>
  <si>
    <t>OC[C@@H]1[C@@H](O)[C@H](O)[C@](O)(CO)O1</t>
  </si>
  <si>
    <t>alpha-D-fructofuranose</t>
  </si>
  <si>
    <t>470-55-3</t>
  </si>
  <si>
    <t>40.18</t>
  </si>
  <si>
    <t>-1.64</t>
  </si>
  <si>
    <t>-4.08</t>
  </si>
  <si>
    <t>10.82</t>
  </si>
  <si>
    <t>MOL000835</t>
  </si>
  <si>
    <t>O(CC)[C@]1(CO)[C@@H](O)[C@H](O)[C@@H](CO)O1</t>
  </si>
  <si>
    <t>EA-fructofuranoside</t>
  </si>
  <si>
    <t>81024-99-9</t>
  </si>
  <si>
    <t>47.33</t>
  </si>
  <si>
    <t>-2.82</t>
  </si>
  <si>
    <t>7.48</t>
  </si>
  <si>
    <t>MOL000836</t>
  </si>
  <si>
    <t>O(CC)[C@@]1(CO)[C@@H](O)[C@H](O)[C@@H](CO)O1</t>
  </si>
  <si>
    <t>(2R,3S,4S,5R)-2-ethoxy-2,5-bis(hydroxymethyl)oxolane-3,4-diol</t>
  </si>
  <si>
    <t>1820-84-4</t>
  </si>
  <si>
    <t>47.28</t>
  </si>
  <si>
    <t>-1.22</t>
  </si>
  <si>
    <t>-3.57</t>
  </si>
  <si>
    <t>MOL000837</t>
  </si>
  <si>
    <t>O[C@]1(C)[C@@H]2[C@H](C(=C)CCC(C(C)C)=C2)CC1</t>
  </si>
  <si>
    <t>lismol</t>
  </si>
  <si>
    <t>49.43</t>
  </si>
  <si>
    <t>6.97</t>
  </si>
  <si>
    <t>MOL000838</t>
  </si>
  <si>
    <t>O=C[C@H](O)[C@@H](O)[C@H](O)[C@H](O)CO[C@@H]1[C@H](O)[C@@H](O)[C@H](O)[C@@H](CO[C@@H]2[C@H](O)[C@@H](O)[C@@H](O)[C@@H](CO)O2)O1</t>
  </si>
  <si>
    <t>C18H32O16</t>
  </si>
  <si>
    <t>alpha-D-Galp-(1-&gt;6)-alpha-D-Galp-(1-&gt;6)-D-Glu</t>
  </si>
  <si>
    <t>13382-86-0</t>
  </si>
  <si>
    <t>-9.19</t>
  </si>
  <si>
    <t>MOL000839</t>
  </si>
  <si>
    <t>O[C@@H]1[C@@]2(C(C)C)O[C@@](C)([C@H]3[C@H]1[C@](O)(C)CC3)CC2</t>
  </si>
  <si>
    <t>rel-(1R,3aS,4S,7S,8R,8aS)-7-isopropyl-1,4-dimethyldecahydro-4,7-epoxyazulene-1,8-diol</t>
  </si>
  <si>
    <t>94.43</t>
  </si>
  <si>
    <t>9.63</t>
  </si>
  <si>
    <t>MOL000840</t>
  </si>
  <si>
    <t>O[C@@H]1[C@@]2(C(C)C)O[C@@](C)([C@H]3C1=C(C)CC3)CC2</t>
  </si>
  <si>
    <t>C15H24O2</t>
  </si>
  <si>
    <t>orientalol,f</t>
  </si>
  <si>
    <t>73.80</t>
  </si>
  <si>
    <t>7.76</t>
  </si>
  <si>
    <t>MOL000841</t>
  </si>
  <si>
    <t>O(C[C@@H]1[C@@H](O)[C@H](O)[C@@H](O)[C@@H](O[C@@]2(CO)[C@@H](O)[C@H](O)[C@@H](CO)O2)O1)[C@@H]1[C@H](O)[C@@H](O)[C@@H](O)[C@@H](CO)O1</t>
  </si>
  <si>
    <t>raffinose</t>
  </si>
  <si>
    <t>512-69-6</t>
  </si>
  <si>
    <t>-3.91</t>
  </si>
  <si>
    <t>-8.77</t>
  </si>
  <si>
    <t>MOL000842</t>
  </si>
  <si>
    <t>O([C@@H]1[C@H](O)[C@@H](O)[C@H](O)[C@@H](CO)O1)[C@@]1(CO)[C@@H](O)[C@H](O)[C@@H](CO)O1</t>
  </si>
  <si>
    <t>C12H22O11</t>
  </si>
  <si>
    <t>sucrose</t>
  </si>
  <si>
    <t>25702-74-3</t>
  </si>
  <si>
    <t>-2.89</t>
  </si>
  <si>
    <t>-6.67</t>
  </si>
  <si>
    <t>MOL000843</t>
  </si>
  <si>
    <t>O(C[C@@H]1[C@@H](O)[C@H](O)[C@@H](O)[C@H](O[C@H]2[C@H](O)[C@@H](O)[C@H](CO)O[C@@H]2O[C@]2(CO)[C@@H](O)[C@H](O)[C@@H](CO)O2)O1)[C@@H]1[C@@H](O)[C@H](O)[C@@H](O)[C@H](CO)O1</t>
  </si>
  <si>
    <t>C24H42O21</t>
  </si>
  <si>
    <t>stachyose</t>
  </si>
  <si>
    <t>21</t>
  </si>
  <si>
    <t>3.52</t>
  </si>
  <si>
    <t>-5.18</t>
  </si>
  <si>
    <t>-12.28</t>
  </si>
  <si>
    <t>MOL000844</t>
  </si>
  <si>
    <t>S(=O)(=O)(O)[C@@]1(C)[C@@H]2[C@H]([C@](O)(C)CCC(C(C)C)=C2)CC1</t>
  </si>
  <si>
    <t>C15H26O4S</t>
  </si>
  <si>
    <t>Sulfoorientalol A</t>
  </si>
  <si>
    <t>28.14</t>
  </si>
  <si>
    <t>MOL000845</t>
  </si>
  <si>
    <t>S(=O)(=O)(O)C[C@@]1(O)[C@H]2[C@@H]([C@@](O)(C)CC2)C=C(C(C)C)CC1</t>
  </si>
  <si>
    <t>C15H26O5S</t>
  </si>
  <si>
    <t>Sulfoorientalol B</t>
  </si>
  <si>
    <t>11.30</t>
  </si>
  <si>
    <t>MOL000846</t>
  </si>
  <si>
    <t>S(=O)(=O)(O)/C=C/1\[C@H]2[C@@H]([C@@](O)(C)CC2)C=C(C(C)C)CC\1</t>
  </si>
  <si>
    <t>C15H24O4S</t>
  </si>
  <si>
    <t>Sulfoorientalol C</t>
  </si>
  <si>
    <t>41.57</t>
  </si>
  <si>
    <t>MOL000847</t>
  </si>
  <si>
    <t>S(=O)(=O)(O)[C@@]1(C)[C@H]2[C@@H](O)[C@]3(C(C)C)O[C@](C)([C@H]2CC1)CC3</t>
  </si>
  <si>
    <t>Sulfoorientalol D</t>
  </si>
  <si>
    <t>18.72</t>
  </si>
  <si>
    <t>MOL000848</t>
  </si>
  <si>
    <t>O(O[C@@]1(CO)[C@H](O)[C@@H](O)[C@H](CO)C1)[C@H]1[C@H](O)[C@@H](O)[C@H](O)[C@@H](OC[C@@H]2[C@@H](O)[C@H](O)[C@@H](O)[C@H](CO[C@@H]3[C@@H](O)[C@H](O)[C@@H](O)[C@H](CO[C@@H]4[C@@H](O)[C@H](O)[C@@H](O)[C@H](CO)O4)O3)O2)O1</t>
  </si>
  <si>
    <t>C31H54O26</t>
  </si>
  <si>
    <t>verbascose</t>
  </si>
  <si>
    <t>546-62-3</t>
  </si>
  <si>
    <t>26</t>
  </si>
  <si>
    <t>3.01</t>
  </si>
  <si>
    <t>-6.71</t>
  </si>
  <si>
    <t>-15.23</t>
  </si>
  <si>
    <t>MOL000849</t>
  </si>
  <si>
    <t>O([C@@H](C[C@@H](C)C=1[C@@H](OC)C[C@]2(C)[C@]3(C)[C@@H]([C@@H](O)CC=12)[C@]1(C)[C@H](C(C)(C)C(=O)CC1)CC3)[C@@H]1C(C)(C)O1)C(=O)C</t>
  </si>
  <si>
    <t>C33H52O6</t>
  </si>
  <si>
    <t>16β-methoxyalisol B monoacetate</t>
  </si>
  <si>
    <t>115333-90-9</t>
  </si>
  <si>
    <t>32.43</t>
  </si>
  <si>
    <t>-0.60</t>
  </si>
  <si>
    <t>10.31</t>
  </si>
  <si>
    <t>MOL000850</t>
  </si>
  <si>
    <t>O=C1C(C)(C)[C@H]2[C@@](C)([C@@H]3[C@@H](O)CC=4[C@@](C)([C@@]3(C)CC2)CCC=4[C@@H](C[C@H](O)[C@@H](O)C(O)(C)C)C)CC1</t>
  </si>
  <si>
    <t>alisol A</t>
  </si>
  <si>
    <t>-0.83</t>
  </si>
  <si>
    <t>MOL000851</t>
  </si>
  <si>
    <t>O([C@H]([C@H](O)C[C@@H](C)C1=C2[C@@](C)([C@]3(C)[C@H]([C@@H](O)C2)[C@]2(C)[C@H](C(C)(C)C(=O)CC2)CC3)CC1)C(O)(C)C)C(=O)C</t>
  </si>
  <si>
    <t>alisol A(B,C)monoacetate</t>
  </si>
  <si>
    <t>18674-16-3</t>
  </si>
  <si>
    <t>MOL000852</t>
  </si>
  <si>
    <t>O([C@@H](C[C@@H](C)C=1[C@@H](O)C[C@]2(C)[C@]3(C)[C@@H]([C@@H](O)CC=12)[C@]1(C)[C@H](C(C)(C)C(=O)CC1)CC3)[C@@H]1C(C)(C)O1)C(=O)C</t>
  </si>
  <si>
    <t>C32H50O6</t>
  </si>
  <si>
    <t>16β-hydroxyalisol B monoacetate</t>
  </si>
  <si>
    <t>115346-25-3</t>
  </si>
  <si>
    <t>29.94</t>
  </si>
  <si>
    <t>MOL000853</t>
  </si>
  <si>
    <t>O=C1C[C@H]2[C@@](C)([C@@H]3[C@@H](O)CC=4[C@@](C)([C@@]3(C)CC2)CCC=4[C@@H](C[C@H](O)[C@H]2C(C)(C)O2)C)CC1</t>
  </si>
  <si>
    <t>C28H44O4</t>
  </si>
  <si>
    <t>alisol B</t>
  </si>
  <si>
    <t>36.76</t>
  </si>
  <si>
    <t>7.35</t>
  </si>
  <si>
    <t>MOL000854</t>
  </si>
  <si>
    <t>O=C1C([C@@H](C[C@H](O)[C@@H]2C(C)(C)O2)C)=C2[C@@](C)([C@]3(C)[C@@H]([C@@H](O)C2)[C@]2(C)[C@H](C(C)(C)C(=O)CC2)CC3)C1</t>
  </si>
  <si>
    <t>C30H46O5</t>
  </si>
  <si>
    <t>alisol C</t>
  </si>
  <si>
    <t>30489-27-1</t>
  </si>
  <si>
    <t>32.70</t>
  </si>
  <si>
    <t>7.89</t>
  </si>
  <si>
    <t>MOL000855</t>
  </si>
  <si>
    <t>O=C([O-])C[C@@](O)(C[C@@H](C)C1=C2[C@@](C)([C@@H]3[C@@H]([C@@H](O)C2)[C@]2(C)[C@H](C(C)(C)C(=O)CC2)CC3)CC1)[C@@H]1C(C)(C)O1</t>
  </si>
  <si>
    <t>C31H47O6</t>
  </si>
  <si>
    <t>alisol B monoacetate</t>
  </si>
  <si>
    <t>29.67</t>
  </si>
  <si>
    <t>MOL000856</t>
  </si>
  <si>
    <t>O([C@@H](C[C@@H](C)C=1C(=O)C[C@]2(C)[C@H]3[C@H]([C@H](O)CC=12)[C@@]1(C)[C@H](C(C)(C)C(=O)CC1)CC3)[C@@H]1C(C)(C)O1)C(=O)C</t>
  </si>
  <si>
    <t>alisol C monoacetate</t>
  </si>
  <si>
    <t>26575-93-9</t>
  </si>
  <si>
    <t>33.06</t>
  </si>
  <si>
    <t>10.43</t>
  </si>
  <si>
    <t>MOL000857</t>
  </si>
  <si>
    <t>O=C(N)c1cnccc1</t>
  </si>
  <si>
    <t>C6H6N2O</t>
  </si>
  <si>
    <t>NCA</t>
  </si>
  <si>
    <t>98-92-0</t>
  </si>
  <si>
    <t>71.13</t>
  </si>
  <si>
    <t>11.89</t>
  </si>
  <si>
    <t>MOL000858</t>
  </si>
  <si>
    <t>O=C(OC[C@@H](O)CO)CCCCCCCCCCCCCCC</t>
  </si>
  <si>
    <t>C19H38O4</t>
  </si>
  <si>
    <t>Glycerol palmitate</t>
  </si>
  <si>
    <t>26657-96-5</t>
  </si>
  <si>
    <t>26.66</t>
  </si>
  <si>
    <t>-0.50</t>
  </si>
  <si>
    <t>MOL000860</t>
  </si>
  <si>
    <t>O=C(O)CCCCCCCCCCCCCCCCC</t>
  </si>
  <si>
    <t>C18H36O2</t>
  </si>
  <si>
    <t>stearic acid</t>
  </si>
  <si>
    <t> 57-11-4</t>
  </si>
  <si>
    <t>17.83</t>
  </si>
  <si>
    <t>MOL000861</t>
  </si>
  <si>
    <t>OCCCCCCCCCCCCCCCCCCCCCC</t>
  </si>
  <si>
    <t>C22H46O</t>
  </si>
  <si>
    <t>Healip</t>
  </si>
  <si>
    <t>30303-65-2</t>
  </si>
  <si>
    <t>11.65</t>
  </si>
  <si>
    <t>MOL000862</t>
  </si>
  <si>
    <t>O([C@@H](C[C@@H](C)C1=C2[C@@](C)([C@]3(C)[C@@H]([C@@H](O)C2)[C@]2(C)[C@H](C(C)(C)C(=O)CC2)CC3)CC1)[C@@H]1C(C)(C)O1)C(=O)C</t>
  </si>
  <si>
    <t>[(1S,3R)-1-[(2R)-3,3-dimethyloxiran-2-yl]-3-[(5R,8S,9S,10S,11S,14R)-11-hydroxy-4,4,8,10,14-pentamethyl-3-oxo-1,2,5,6,7,9,11,12,15,16-decahydrocyclopenta[a]phenanthren-17-yl]butyl] acetate</t>
  </si>
  <si>
    <t>19865-76-0</t>
  </si>
  <si>
    <t>12.04</t>
  </si>
  <si>
    <t>MOL000863</t>
  </si>
  <si>
    <t>C(CCCCC)CCCC</t>
  </si>
  <si>
    <t>C10H22</t>
  </si>
  <si>
    <t>Dekan</t>
  </si>
  <si>
    <t>63335-87-5</t>
  </si>
  <si>
    <t>MOL000864</t>
  </si>
  <si>
    <t>C(CCCCCCC)CCCCCCC</t>
  </si>
  <si>
    <t>C15H32</t>
  </si>
  <si>
    <t>MYS</t>
  </si>
  <si>
    <t>629-62-9</t>
  </si>
  <si>
    <t>13.98</t>
  </si>
  <si>
    <t>MOL000865</t>
  </si>
  <si>
    <t>C(CCCCCCCC)CCCCCCC</t>
  </si>
  <si>
    <t>C16H34</t>
  </si>
  <si>
    <t>hexadecane</t>
  </si>
  <si>
    <t>544-76-3</t>
  </si>
  <si>
    <t>12.32</t>
  </si>
  <si>
    <t>MOL000867</t>
  </si>
  <si>
    <t>C(CCCCCCCC)CCCCCCCC</t>
  </si>
  <si>
    <t>C17H36</t>
  </si>
  <si>
    <t>Heptadekan</t>
  </si>
  <si>
    <t>629-78-7</t>
  </si>
  <si>
    <t>8.64</t>
  </si>
  <si>
    <t>MOL000868</t>
  </si>
  <si>
    <t>C(CCCCCCCCCC)CCCCCCCCC</t>
  </si>
  <si>
    <t>C20H42</t>
  </si>
  <si>
    <t>LFA</t>
  </si>
  <si>
    <t>112-95-8</t>
  </si>
  <si>
    <t>8.46</t>
  </si>
  <si>
    <t>MOL000869</t>
  </si>
  <si>
    <t>C(CCCCCCCCCC)CCCCCCCCCC</t>
  </si>
  <si>
    <t>C21H44</t>
  </si>
  <si>
    <t>Henicosane</t>
  </si>
  <si>
    <t>629-94-7</t>
  </si>
  <si>
    <t>8.41</t>
  </si>
  <si>
    <t>MOL000870</t>
  </si>
  <si>
    <t>C(CCCCCCCCCCCCCCCCCC)CCCCCCCCCCCCCCCCC</t>
  </si>
  <si>
    <t>C36H74</t>
  </si>
  <si>
    <t>HEXATRIACONTANE</t>
  </si>
  <si>
    <t>2040-92-8</t>
  </si>
  <si>
    <t>MOL000871</t>
  </si>
  <si>
    <t>O=C(OCCCC)C</t>
  </si>
  <si>
    <t>C6H12O2</t>
  </si>
  <si>
    <t>Butylacetat</t>
  </si>
  <si>
    <t>123-86-4</t>
  </si>
  <si>
    <t>42.65</t>
  </si>
  <si>
    <t>MOL000872</t>
  </si>
  <si>
    <t>[C@H](CCCC(C)C)(CC)C</t>
  </si>
  <si>
    <t>(6R)-2,6-dimethyloctane</t>
  </si>
  <si>
    <t>2051-30-1</t>
  </si>
  <si>
    <t>18.15</t>
  </si>
  <si>
    <t>1.79</t>
  </si>
  <si>
    <t>MOL000873</t>
  </si>
  <si>
    <t>O=C1CCCCC1</t>
  </si>
  <si>
    <t>C6H10O</t>
  </si>
  <si>
    <t>CYH</t>
  </si>
  <si>
    <t>11119-77-0</t>
  </si>
  <si>
    <t>74.99</t>
  </si>
  <si>
    <t>11.11</t>
  </si>
  <si>
    <t>MOL000874</t>
  </si>
  <si>
    <t>O=C(C)c1c(O)cc(OC)cc1</t>
  </si>
  <si>
    <t>C9H10O3</t>
  </si>
  <si>
    <t>paeonol</t>
  </si>
  <si>
    <t>552-41-0</t>
  </si>
  <si>
    <t>28.79</t>
  </si>
  <si>
    <t>MOL000875</t>
  </si>
  <si>
    <t>O[C@@]1(C)[C@@H]2C(C)(C)[C@H]3[C@]([C@H](C)CC3)(C2)CC1</t>
  </si>
  <si>
    <t>Cedrol</t>
  </si>
  <si>
    <t>13567-37-8</t>
  </si>
  <si>
    <t>16.23</t>
  </si>
  <si>
    <t>MOL000876</t>
  </si>
  <si>
    <t>O=C(CCC[C@@H](CCC[C@@H](CCCC(C)C)C)C)C</t>
  </si>
  <si>
    <t>C18H36O</t>
  </si>
  <si>
    <t>(6R,10R)-6,10,14-trimethylpentadecan-2-one</t>
  </si>
  <si>
    <t>502-69-2</t>
  </si>
  <si>
    <t>23.30</t>
  </si>
  <si>
    <t>MOL000878</t>
  </si>
  <si>
    <t>O=C(CC/C=C(/CC/C=C(/CC/C=C(\C)/C)\C)\C)C</t>
  </si>
  <si>
    <t>C18H30O</t>
  </si>
  <si>
    <t>Farnesylacetone</t>
  </si>
  <si>
    <t>762-29-8</t>
  </si>
  <si>
    <t>37.84</t>
  </si>
  <si>
    <t>MOL000879</t>
  </si>
  <si>
    <t>O=C(OC)CCCCCCCCCCCCCCC</t>
  </si>
  <si>
    <t>C17H34O2</t>
  </si>
  <si>
    <t>methyl palmitate</t>
  </si>
  <si>
    <t>112-39-0</t>
  </si>
  <si>
    <t>18.09</t>
  </si>
  <si>
    <t>MOL000880</t>
  </si>
  <si>
    <t>C(CCCCCCCCCCC)CCCCCCCCCCC</t>
  </si>
  <si>
    <t>C23H48</t>
  </si>
  <si>
    <t>Tricosane</t>
  </si>
  <si>
    <t>638-67-5</t>
  </si>
  <si>
    <t>8.33</t>
  </si>
  <si>
    <t>MOL000884</t>
  </si>
  <si>
    <t>c12-c(ccc1)ccccc2</t>
  </si>
  <si>
    <t>C10H8</t>
  </si>
  <si>
    <t>Azulen</t>
  </si>
  <si>
    <t>275-51-4</t>
  </si>
  <si>
    <t>MOL000885</t>
  </si>
  <si>
    <t>C(CCCCCC)CCCCC</t>
  </si>
  <si>
    <t>C12H26</t>
  </si>
  <si>
    <t>Dodekan</t>
  </si>
  <si>
    <t>112-40-3</t>
  </si>
  <si>
    <t>MOL000886</t>
  </si>
  <si>
    <t>C(CCCCCCC)CCCCCC</t>
  </si>
  <si>
    <t>C14H30</t>
  </si>
  <si>
    <t>tetradecane</t>
  </si>
  <si>
    <t>90622-46-1</t>
  </si>
  <si>
    <t>MOL000890</t>
  </si>
  <si>
    <t>[C@@H](CC/C=C(\C)/C)(C)c1ccc(C)cc1</t>
  </si>
  <si>
    <t>(+)-alpha-Curcumene</t>
  </si>
  <si>
    <t>4176-06-1</t>
  </si>
  <si>
    <t>26.56</t>
  </si>
  <si>
    <t>MOL000895</t>
  </si>
  <si>
    <t>[C@@H](CC/C=C(\C)/C)(C)[C@@H]1C=CC(C)=CC1</t>
  </si>
  <si>
    <t>Zingiberene</t>
  </si>
  <si>
    <t>495-60-3</t>
  </si>
  <si>
    <t>18.80</t>
  </si>
  <si>
    <t>1.91</t>
  </si>
  <si>
    <t>MOL000899</t>
  </si>
  <si>
    <t>Cc1c2c(oc1)C/C(/C)=C/CC/C(/C)=C/C2</t>
  </si>
  <si>
    <t>Furanodiene</t>
  </si>
  <si>
    <t>45.11</t>
  </si>
  <si>
    <t>-1.17</t>
  </si>
  <si>
    <t>MOL000905</t>
  </si>
  <si>
    <t>C=C1[C@@H]2C(C)(C)[C@@H](C2)CC1</t>
  </si>
  <si>
    <t>()-beta-Pinene</t>
  </si>
  <si>
    <t>127-91-3</t>
  </si>
  <si>
    <t>44.77</t>
  </si>
  <si>
    <t>2.29</t>
  </si>
  <si>
    <t>MOL000908</t>
  </si>
  <si>
    <t>C(=C)(C)[C@H]1[C@@](C=C)(C)CC[C@@H](C(=C)C)C1</t>
  </si>
  <si>
    <t>beta-elemene</t>
  </si>
  <si>
    <t>25.63</t>
  </si>
  <si>
    <t>MOL000910</t>
  </si>
  <si>
    <t>O=C1/C(=C(/C)\C)/C/C=C(\C)/CC/C=C(\C)/C1</t>
  </si>
  <si>
    <t>Germacron</t>
  </si>
  <si>
    <t>6902-91-6</t>
  </si>
  <si>
    <t>32.50</t>
  </si>
  <si>
    <t>7.22</t>
  </si>
  <si>
    <t>MOL000911</t>
  </si>
  <si>
    <t>C(C)(C)C1=CC=C(C)CC1</t>
  </si>
  <si>
    <t>Terpilene</t>
  </si>
  <si>
    <t>99-86-5</t>
  </si>
  <si>
    <t>33.95</t>
  </si>
  <si>
    <t>11.05</t>
  </si>
  <si>
    <t>MOL000912</t>
  </si>
  <si>
    <t>O[C@H](CCCCC)C</t>
  </si>
  <si>
    <t>C7H16O</t>
  </si>
  <si>
    <t>(2S)-heptan-2-ol</t>
  </si>
  <si>
    <t>543-49-7</t>
  </si>
  <si>
    <t>23.49</t>
  </si>
  <si>
    <t>MOL000913</t>
  </si>
  <si>
    <t>CC12C(C)(C)C3C[C@@H]1[C@@H]2C3</t>
  </si>
  <si>
    <t>tricyclene</t>
  </si>
  <si>
    <t>508-32-7</t>
  </si>
  <si>
    <t>36.11</t>
  </si>
  <si>
    <t>2.22</t>
  </si>
  <si>
    <t>MOL000914</t>
  </si>
  <si>
    <t>C(C)(C)[C@]12[C@H](C(C)=CC1)C2</t>
  </si>
  <si>
    <t>(5S)-1-isopropyl-4-methylbicyclo[3.1.0]hex-3-ene</t>
  </si>
  <si>
    <t>353313</t>
  </si>
  <si>
    <t>47.13</t>
  </si>
  <si>
    <t>MOL000916</t>
  </si>
  <si>
    <t>CC1(C)[C@H]2[C@@H]1CC=C(C)C2</t>
  </si>
  <si>
    <t>Car-3-ene</t>
  </si>
  <si>
    <t>20296-50-8</t>
  </si>
  <si>
    <t>45.15</t>
  </si>
  <si>
    <t>MOL000918</t>
  </si>
  <si>
    <t>O=C(CCCCCCC)C</t>
  </si>
  <si>
    <t>2-NONANONE</t>
  </si>
  <si>
    <t>821-55-6</t>
  </si>
  <si>
    <t>8.51</t>
  </si>
  <si>
    <t>MOL000920</t>
  </si>
  <si>
    <t>O[C@](C=C)(CC/C=C(\C)/C)C</t>
  </si>
  <si>
    <t>LINALOOL (D)</t>
  </si>
  <si>
    <t>126-90-9</t>
  </si>
  <si>
    <t>38.29</t>
  </si>
  <si>
    <t>MOL000922</t>
  </si>
  <si>
    <t>O[C@@]1(C(C)C)CC=C(C)CC1</t>
  </si>
  <si>
    <t>(R)-p-Menth-1-en-4-ol</t>
  </si>
  <si>
    <t>20126-76-5</t>
  </si>
  <si>
    <t>32.16</t>
  </si>
  <si>
    <t>11.39</t>
  </si>
  <si>
    <t>MOL000923</t>
  </si>
  <si>
    <t>O=C(O[C@H]1[C@@]2(C)C(C)(C)[C@@H](C1)CC2)C</t>
  </si>
  <si>
    <t>ACETIC ACID,BORNYL ESTER</t>
  </si>
  <si>
    <t>76-49-3</t>
  </si>
  <si>
    <t>67.15</t>
  </si>
  <si>
    <t>7.05</t>
  </si>
  <si>
    <t>MOL000924</t>
  </si>
  <si>
    <t>O=C(CCCCCCCCC)C</t>
  </si>
  <si>
    <t>C11H22O</t>
  </si>
  <si>
    <t>Mnk</t>
  </si>
  <si>
    <t>112-12-9</t>
  </si>
  <si>
    <t>17.66</t>
  </si>
  <si>
    <t>1.64</t>
  </si>
  <si>
    <t>MOL000926</t>
  </si>
  <si>
    <t>C(C=C)(=C)CC/C=C(\CC/C=C(\C)/C)/C</t>
  </si>
  <si>
    <t>cis-beta-farnesene</t>
  </si>
  <si>
    <t>28973-97-9</t>
  </si>
  <si>
    <t>MOL000930</t>
  </si>
  <si>
    <t>C(=C\C/C=C(/CC/C=C(\C)/C)\C)(\C=C)/C</t>
  </si>
  <si>
    <t>cis-.alpha.-Farnesene</t>
  </si>
  <si>
    <t>26560-14-5</t>
  </si>
  <si>
    <t>8.15</t>
  </si>
  <si>
    <t>MOL000932</t>
  </si>
  <si>
    <t>C(=C/C/C=C(/CC/C=C(\C)/C)\C)(\C=C)/C</t>
  </si>
  <si>
    <t>alpha-Farnesene</t>
  </si>
  <si>
    <t>502-61-4</t>
  </si>
  <si>
    <t>21.70</t>
  </si>
  <si>
    <t>1.97</t>
  </si>
  <si>
    <t>MOL000933</t>
  </si>
  <si>
    <t>C(=C\CC/C(/C)=C\1/CC=C(C)CC/1)(\C)/C</t>
  </si>
  <si>
    <t>.gamma.-Bisabolene</t>
  </si>
  <si>
    <t>495-62-5</t>
  </si>
  <si>
    <t>20.78</t>
  </si>
  <si>
    <t>MOL000934</t>
  </si>
  <si>
    <t>[C@H](CC/C=C(\C)/C)(C)[C@@H]1C=CC(=C)CC1</t>
  </si>
  <si>
    <t>β-seisquiphellandrene</t>
  </si>
  <si>
    <t>7.46</t>
  </si>
  <si>
    <t>MOL000935</t>
  </si>
  <si>
    <t>C[C@H]1[C@@H]2C(=C(C)CC2)[C@@H]2C(C)(C)[C@@H]2CC1</t>
  </si>
  <si>
    <t>Hepanal</t>
  </si>
  <si>
    <t>53.83</t>
  </si>
  <si>
    <t>11.92</t>
  </si>
  <si>
    <t>MOL000936</t>
  </si>
  <si>
    <t>C(\C)(/C)=C\1/C/C=C(\C)/CC/C=C(\C)/CC/1</t>
  </si>
  <si>
    <t>Germacrene B</t>
  </si>
  <si>
    <t>18.69</t>
  </si>
  <si>
    <t>MOL000937</t>
  </si>
  <si>
    <t>C[C@H]1C=2[C@@H]3C(C)(C)[C@@H]3CC[C@@H](C)C=2CC1</t>
  </si>
  <si>
    <t>58870_FLUKA</t>
  </si>
  <si>
    <t>95910-36-4</t>
  </si>
  <si>
    <t>49.01</t>
  </si>
  <si>
    <t>12.47</t>
  </si>
  <si>
    <t>MOL000938</t>
  </si>
  <si>
    <t>C[C@H]1[C@]2(C)[C@@H]3C(C)(C)[C@@H]3CCC2=CCC1</t>
  </si>
  <si>
    <t>calarene</t>
  </si>
  <si>
    <t>17334-55-3</t>
  </si>
  <si>
    <t>51.55</t>
  </si>
  <si>
    <t>-1.19</t>
  </si>
  <si>
    <t>MOL000942</t>
  </si>
  <si>
    <t>O[C@@]1(C)[C@H]2[C@H]([C@H](C(C)C)CC1)C=C(C)CC2</t>
  </si>
  <si>
    <t>(1R,4S,4aR,8aR)-4-isopropyl-1,6-dimethyl-3,4,4a,7,8,8a-hexahydro-2H-naphthalen-1-ol</t>
  </si>
  <si>
    <t>481-34-5</t>
  </si>
  <si>
    <t>31.67</t>
  </si>
  <si>
    <t>6.87</t>
  </si>
  <si>
    <t>MOL000943</t>
  </si>
  <si>
    <t>OC(C)(C)[C@H]1CC2=C(C)CCC[C@@]2(C)CC1</t>
  </si>
  <si>
    <t>epi-10- .gamma.-Eudesmol</t>
  </si>
  <si>
    <t>MOL000953</t>
  </si>
  <si>
    <t>O[C@@H]1CC=2[C@@](C)([C@@H]3[C@H]([C@H]4[C@@](C)([C@@H]([C@@H](CCCC(C)C)C)CC4)CC3)CC=2)CC1</t>
  </si>
  <si>
    <t>C27H46O</t>
  </si>
  <si>
    <t>CLR</t>
  </si>
  <si>
    <t>80356-14-5</t>
  </si>
  <si>
    <t>37.87</t>
  </si>
  <si>
    <t>4.52</t>
  </si>
  <si>
    <t>MOL000967</t>
  </si>
  <si>
    <t>C(=C\CC[C@]1(C)[C@@H]2C(=C)CC[C@H]1C2)(\C)/C</t>
  </si>
  <si>
    <t>bergamotene</t>
  </si>
  <si>
    <t>15438-93-4</t>
  </si>
  <si>
    <t>28.51</t>
  </si>
  <si>
    <t>MOL000968</t>
  </si>
  <si>
    <t>C(=C\CCC(=C)[C@H]1CC=C(C)CC1)(\C)/C</t>
  </si>
  <si>
    <t>beta-Bisabolene</t>
  </si>
  <si>
    <t>495-61-4</t>
  </si>
  <si>
    <t>29.59</t>
  </si>
  <si>
    <t>MOL000971</t>
  </si>
  <si>
    <t>O=C(OCC)CCCCCCCCCCCCCCC</t>
  </si>
  <si>
    <t>Ethylpalmitate</t>
  </si>
  <si>
    <t>628-97-7</t>
  </si>
  <si>
    <t>18.99</t>
  </si>
  <si>
    <t>MOL000974</t>
  </si>
  <si>
    <t>O=Cc1ccc(C(C)C)cc1</t>
  </si>
  <si>
    <t>cuminal</t>
  </si>
  <si>
    <t>122-03-2</t>
  </si>
  <si>
    <t>MOL000980</t>
  </si>
  <si>
    <t>C(=C\C/C=C(/C)\[C@@H]1CC=C(C)CC1)(\C)/C</t>
  </si>
  <si>
    <t>(4S)-4-[(1Z)-1,5-dimethylhexa-1,4-dienyl]-1-methylcyclohexene</t>
  </si>
  <si>
    <t>25532-79-0</t>
  </si>
  <si>
    <t>MOL000983</t>
  </si>
  <si>
    <t>OCCCCCCCCCCCCCCCCCCCCCCCCCCCCCC</t>
  </si>
  <si>
    <t>C30H62O</t>
  </si>
  <si>
    <t>n-Triacontanol</t>
  </si>
  <si>
    <t>593-50-0</t>
  </si>
  <si>
    <t>10.46</t>
  </si>
  <si>
    <t>MOL000986</t>
  </si>
  <si>
    <t>[C@@H]1(c2cc3OCOc3cc2)OC[C@@H]2[C@@H](c3cc4OCOc4cc3)OC[C@H]12</t>
  </si>
  <si>
    <t>C20H18O6</t>
  </si>
  <si>
    <t>1-Asarinine</t>
  </si>
  <si>
    <t>133-03-9</t>
  </si>
  <si>
    <t>4.09</t>
  </si>
  <si>
    <t>MOL000991</t>
  </si>
  <si>
    <t>O=C/C=C/c1ccccc1</t>
  </si>
  <si>
    <t>cinnamaldehyde</t>
  </si>
  <si>
    <t>104-55-2</t>
  </si>
  <si>
    <t>MOL001002</t>
  </si>
  <si>
    <t>O=C1Oc2c(O)c(O)cc3C(=O)Oc4c(O)c(O)cc1c4-c23</t>
  </si>
  <si>
    <t>C14H6O8</t>
  </si>
  <si>
    <t>ellagic acid</t>
  </si>
  <si>
    <t>476-66-4</t>
  </si>
  <si>
    <t>43.06</t>
  </si>
  <si>
    <t>MOL001004</t>
  </si>
  <si>
    <t>[H]OC1=C(C2=C([H])C([H])=C(O[H])C([H])=C2[H])O=C3C(C(O[H])=C([H])C(O[H])=C3[H])=C1[H]</t>
  </si>
  <si>
    <t>C15H11O5</t>
  </si>
  <si>
    <t>pelargonidin</t>
  </si>
  <si>
    <t>134-04-3</t>
  </si>
  <si>
    <t>37.99</t>
  </si>
  <si>
    <t>MOL001015</t>
  </si>
  <si>
    <t>O=C(O[C@@H]1[C@]2(C)C(C)(C)[C@H](C1)CC2)C</t>
  </si>
  <si>
    <t>ZINC00388662</t>
  </si>
  <si>
    <t>125-12-2</t>
  </si>
  <si>
    <t>67.05</t>
  </si>
  <si>
    <t>MOL001040</t>
  </si>
  <si>
    <t>O=C1c2c(O)cc(O)cc2O[C@@H](c2ccc(O)cc2)C1</t>
  </si>
  <si>
    <t>C15H12O5</t>
  </si>
  <si>
    <t>(2R)-5,7-dihydroxy-2-(4-hydroxyphenyl)chroman-4-one</t>
  </si>
  <si>
    <t>42.36</t>
  </si>
  <si>
    <t>16.83</t>
  </si>
  <si>
    <t>MOL001055</t>
  </si>
  <si>
    <t>C(C)(C)[C@@]12[C@@H](C(C)=CC1)C2</t>
  </si>
  <si>
    <t>5-isopropyl-2-methylbicyclo[3.1.0]hex-2-ene</t>
  </si>
  <si>
    <t>1406-51-5</t>
  </si>
  <si>
    <t>47.19</t>
  </si>
  <si>
    <t>MOL001097</t>
  </si>
  <si>
    <t>Cc1c(C)cccc1</t>
  </si>
  <si>
    <t>C8H10</t>
  </si>
  <si>
    <t>o-xylene</t>
  </si>
  <si>
    <t>95-47-6</t>
  </si>
  <si>
    <t>45.55</t>
  </si>
  <si>
    <t>11.86</t>
  </si>
  <si>
    <t>MOL001098</t>
  </si>
  <si>
    <t>Cc1cc(C)ccc1</t>
  </si>
  <si>
    <t>m-xylene</t>
  </si>
  <si>
    <t>108-38-3</t>
  </si>
  <si>
    <t>47.43</t>
  </si>
  <si>
    <t>11.82</t>
  </si>
  <si>
    <t>MOL001099</t>
  </si>
  <si>
    <t>Cc1ccc(C)cc1</t>
  </si>
  <si>
    <t>p-xylene</t>
  </si>
  <si>
    <t>106-42-3</t>
  </si>
  <si>
    <t>11.71</t>
  </si>
  <si>
    <t>MOL001101</t>
  </si>
  <si>
    <t>C(=C/CCC(=C)C)(\C=C)/C</t>
  </si>
  <si>
    <t>alpha-Ocimene</t>
  </si>
  <si>
    <t>502-99-8</t>
  </si>
  <si>
    <t>21.43</t>
  </si>
  <si>
    <t>MOL001103</t>
  </si>
  <si>
    <t>O=C(O[C@@](C=C)(CC/C=C(\C)/C)C)C</t>
  </si>
  <si>
    <t>[(3R)-3,7-dimethylocta-1,6-dien-3-yl] acetate</t>
  </si>
  <si>
    <t>115-95-7</t>
  </si>
  <si>
    <t>27.73</t>
  </si>
  <si>
    <t>MOL001109</t>
  </si>
  <si>
    <t>C(C)(C)[C@@]12[C@@H]([C@@H](C)C=C1)C2</t>
  </si>
  <si>
    <t>β-thujene</t>
  </si>
  <si>
    <t>28634-89-1</t>
  </si>
  <si>
    <t>46.44</t>
  </si>
  <si>
    <t>11.53</t>
  </si>
  <si>
    <t>MOL001110</t>
  </si>
  <si>
    <t>C(=C\C/C=C(\C)/C)(\C=C)/C</t>
  </si>
  <si>
    <t>cis-beta-Ocimene</t>
  </si>
  <si>
    <t>3338-55-4</t>
  </si>
  <si>
    <t>25.38</t>
  </si>
  <si>
    <t>MOL001114</t>
  </si>
  <si>
    <t>O=CC[C@@H]1C(C)(C)C(C)=CC1</t>
  </si>
  <si>
    <t>2-[(1R)-2,2,3-trimethyl-1-cyclopent-3-enyl]ethanal</t>
  </si>
  <si>
    <t>4501-58-0</t>
  </si>
  <si>
    <t>MOL001115</t>
  </si>
  <si>
    <t>O[C@H]1[C@H]2C(C)(C)[C@@H](C(C)=C1)C2</t>
  </si>
  <si>
    <t>cis-Verbenol</t>
  </si>
  <si>
    <t>1845-30-3</t>
  </si>
  <si>
    <t>50.68</t>
  </si>
  <si>
    <t>11.57</t>
  </si>
  <si>
    <t>MOL001121</t>
  </si>
  <si>
    <t>OCC=1[C@H]2C(C)(C)[C@H](C2)CC=1</t>
  </si>
  <si>
    <t>19894-97-4</t>
  </si>
  <si>
    <t>49.98</t>
  </si>
  <si>
    <t>MOL001123</t>
  </si>
  <si>
    <t>C(C)(C)[C@H]1[C@H]2[C@@H](C(C)=CC1)CCC(C)=C2</t>
  </si>
  <si>
    <t>muurolene</t>
  </si>
  <si>
    <t>99-83-2</t>
  </si>
  <si>
    <t>19.50</t>
  </si>
  <si>
    <t>MOL001129</t>
  </si>
  <si>
    <t>O=C1[C@@H]2C(C)(C)[C@H](C(C)=C1)C2</t>
  </si>
  <si>
    <t>l-Verbenone</t>
  </si>
  <si>
    <t>1196-01-6</t>
  </si>
  <si>
    <t>50.66</t>
  </si>
  <si>
    <t>11.56</t>
  </si>
  <si>
    <t>MOL001132</t>
  </si>
  <si>
    <t>CC=1[C@H]2[C@@]3(C)[C@H]([C@@H]2C(C)(C)CCC3)CC=1</t>
  </si>
  <si>
    <t>longipinene</t>
  </si>
  <si>
    <t>17.01</t>
  </si>
  <si>
    <t>MOL001168</t>
  </si>
  <si>
    <t>C(=C)(C)[C@H]1[C@@](C=C)(C)CC/C(=C(\C)/C)/C1</t>
  </si>
  <si>
    <t>(1S,2S)-2-isopropenyl-4-isopropylidene-1-methyl-1-vinylcyclohexane</t>
  </si>
  <si>
    <t>8.95</t>
  </si>
  <si>
    <t>MOL001179</t>
  </si>
  <si>
    <t>C=C1[C@@H]2[C@@H]([C@H](C)CC2)[C@@H]2C(C)(C)[C@@H]2CC1</t>
  </si>
  <si>
    <t>(&amp;#8722;)-Alloaromadendrene</t>
  </si>
  <si>
    <t>464-43-7</t>
  </si>
  <si>
    <t>54.04</t>
  </si>
  <si>
    <t>MOL001180</t>
  </si>
  <si>
    <t>C(C)(C)[C@H]1[C@H]2[C@@H](C(=C)CC1)CCC(C)=C2</t>
  </si>
  <si>
    <t>γ-muurolene</t>
  </si>
  <si>
    <t>30021-74-0</t>
  </si>
  <si>
    <t>21.53</t>
  </si>
  <si>
    <t>MOL001191</t>
  </si>
  <si>
    <t>C(\C)(/C)=C\1/C[C@H]2C(C)=CCC[C@]2(C)CC/1</t>
  </si>
  <si>
    <t>(4aR,8aR)-3-isopropylidene-5,8a-dimethyl-1,2,4,4a,7,8-hexahydronaphthalene</t>
  </si>
  <si>
    <t>6813-21-4</t>
  </si>
  <si>
    <t>20.56</t>
  </si>
  <si>
    <t>MOL001201</t>
  </si>
  <si>
    <t>C(=C\CC[C@]1(C)[C@H]2C(C)=CC[C@@H]1C2)(\C)/C</t>
  </si>
  <si>
    <t>(1R,5R,7S)-4,7-dimethyl-7-(4-methylpent-3-enyl)bicyclo[3.1.1]hept-3-ene</t>
  </si>
  <si>
    <t>79-92-5</t>
  </si>
  <si>
    <t>MOL001210</t>
  </si>
  <si>
    <t>O=CC1=CC[C@@H](C(C)C)CC1</t>
  </si>
  <si>
    <t>(4S)-4-isopropylcyclohexene-1-carbaldehyde</t>
  </si>
  <si>
    <t>21391-98-0</t>
  </si>
  <si>
    <t>MOL001211</t>
  </si>
  <si>
    <t>OC/C(=C\CCC(=C)[C@@H]1CC=C(C)CC1)/C</t>
  </si>
  <si>
    <t>cis-lanceol</t>
  </si>
  <si>
    <t>10067-28-4</t>
  </si>
  <si>
    <t>2.79</t>
  </si>
  <si>
    <t>MOL001212</t>
  </si>
  <si>
    <t>OCCCCCCCCCCCCCC</t>
  </si>
  <si>
    <t>C14H30O</t>
  </si>
  <si>
    <t>Loxanol V</t>
  </si>
  <si>
    <t>63393-82-8</t>
  </si>
  <si>
    <t>14.19</t>
  </si>
  <si>
    <t>MOL001217</t>
  </si>
  <si>
    <t>O=C(O[C@@H]1[C@@]2(C)C(C)(C)[C@@H](C1)CC2)C</t>
  </si>
  <si>
    <t>()-Bornyl acetate</t>
  </si>
  <si>
    <t>65.55</t>
  </si>
  <si>
    <t>MOL001219</t>
  </si>
  <si>
    <t>OCCCCCCCC/C=C\CCCCCCCC</t>
  </si>
  <si>
    <t>Satol</t>
  </si>
  <si>
    <t>8014-60-6</t>
  </si>
  <si>
    <t>MOL001223</t>
  </si>
  <si>
    <t>O=CC[C@H]1C(C)(C)C(C)=CC1</t>
  </si>
  <si>
    <t>(S)-2,2,3-Trimethylcyclopent-3-ene-1-acetaldehyde</t>
  </si>
  <si>
    <t>23727-15-3</t>
  </si>
  <si>
    <t>45.18</t>
  </si>
  <si>
    <t>11.43</t>
  </si>
  <si>
    <t>MOL001224</t>
  </si>
  <si>
    <t>C(=C)CCCCCCCCCCC</t>
  </si>
  <si>
    <t>C13H26</t>
  </si>
  <si>
    <t>Tridecylene</t>
  </si>
  <si>
    <t>2437-56-1</t>
  </si>
  <si>
    <t>17.69</t>
  </si>
  <si>
    <t>MOL001227</t>
  </si>
  <si>
    <t>O=C(OCCCCCCCCCC)C</t>
  </si>
  <si>
    <t>Decyl acetate</t>
  </si>
  <si>
    <t>112-17-4</t>
  </si>
  <si>
    <t>25.07</t>
  </si>
  <si>
    <t>MOL001229</t>
  </si>
  <si>
    <t>Oc1cc(O)cc(/C=C\c2ccc(O)cc2)c1</t>
  </si>
  <si>
    <t>C14H12O3</t>
  </si>
  <si>
    <t>cis-resveratrol</t>
  </si>
  <si>
    <t>501-36-0</t>
  </si>
  <si>
    <t>41.13</t>
  </si>
  <si>
    <t>6.31</t>
  </si>
  <si>
    <t>MOL001230</t>
  </si>
  <si>
    <t>OCCCCCCCCCCC</t>
  </si>
  <si>
    <t>C11H24O</t>
  </si>
  <si>
    <t>Tip-Nip</t>
  </si>
  <si>
    <t>112-42-5</t>
  </si>
  <si>
    <t>MOL001237</t>
  </si>
  <si>
    <t>O=C(C)c1c(C)cccc1</t>
  </si>
  <si>
    <t>C9H10O</t>
  </si>
  <si>
    <t>o-Acetyltoluene</t>
  </si>
  <si>
    <t>577-16-2</t>
  </si>
  <si>
    <t>38.96</t>
  </si>
  <si>
    <t>25.18</t>
  </si>
  <si>
    <t>MOL001238</t>
  </si>
  <si>
    <t>O[C@H]1C(C)(C)[C@H]2[C@@](C)([C@@H]3[C@](C)([C@@]4(C)[C@@H]([C@H]5[C@H](C(=C)C)CC[C@]5(C)CC4)CC3)CC2)CC1</t>
  </si>
  <si>
    <t>3-Epilupeol</t>
  </si>
  <si>
    <t>10.37</t>
  </si>
  <si>
    <t>MOL001242</t>
  </si>
  <si>
    <t>O=C1[C@H](C)[C@@H]2[C@](C(C)C)(C1)C2</t>
  </si>
  <si>
    <t>dl-Thujone</t>
  </si>
  <si>
    <t>546-80-5</t>
  </si>
  <si>
    <t>63.88</t>
  </si>
  <si>
    <t>MOL001245</t>
  </si>
  <si>
    <t>O=CC=1[C@H]2C(C)(C)[C@H](C2)CC=1</t>
  </si>
  <si>
    <t>(1S,5R)-7,7-dimethyl-4-bicyclo[3.1.1]hept-3-enecarboxaldehyde</t>
  </si>
  <si>
    <t>499-71-8</t>
  </si>
  <si>
    <t>41.25</t>
  </si>
  <si>
    <t>MOL001254</t>
  </si>
  <si>
    <t>O=CC1=CC[C@@H](C(=C)C)CC1</t>
  </si>
  <si>
    <t>(S)-p-Mentha-1,8-dien-7-al</t>
  </si>
  <si>
    <t>2111-75-3</t>
  </si>
  <si>
    <t>39.00</t>
  </si>
  <si>
    <t>MOL001273</t>
  </si>
  <si>
    <t>O=C1[C@H]2C(C)(C)[C@@H](C(C)=C1)C2</t>
  </si>
  <si>
    <t>80-57-9</t>
  </si>
  <si>
    <t>50.63</t>
  </si>
  <si>
    <t>MOL001281</t>
  </si>
  <si>
    <t>O=C(OC[C@H](O)CO)CCCCCCCCCCCCCCC</t>
  </si>
  <si>
    <t>L-alpha-Palmitin</t>
  </si>
  <si>
    <t>19670-51-0</t>
  </si>
  <si>
    <t>MOL001283</t>
  </si>
  <si>
    <t>O[C@](C=C)(CC/C=C(/CC/C=C(\C)/C)\C)C</t>
  </si>
  <si>
    <t>C09704</t>
  </si>
  <si>
    <t>1119-38-6</t>
  </si>
  <si>
    <t>29.56</t>
  </si>
  <si>
    <t>MOL001285</t>
  </si>
  <si>
    <t>OCCCCCCCC</t>
  </si>
  <si>
    <t>C8H18O</t>
  </si>
  <si>
    <t>octanol</t>
  </si>
  <si>
    <t>111-87-5</t>
  </si>
  <si>
    <t>21.06</t>
  </si>
  <si>
    <t>MOL001298</t>
  </si>
  <si>
    <t>O=C1C(=C)[C@H]2[C@H](O1)[C@H]1C(=C)CC[C@H]1C(=C)CC2</t>
  </si>
  <si>
    <t>dehydrocostus lactone</t>
  </si>
  <si>
    <t>477-43-0</t>
  </si>
  <si>
    <t>58.57</t>
  </si>
  <si>
    <t>2.53</t>
  </si>
  <si>
    <t>MOL001300</t>
  </si>
  <si>
    <t>OCCc1ccccc1</t>
  </si>
  <si>
    <t>C8H10O</t>
  </si>
  <si>
    <t>PEL</t>
  </si>
  <si>
    <t>60-12-8</t>
  </si>
  <si>
    <t>44.03</t>
  </si>
  <si>
    <t>1.11</t>
  </si>
  <si>
    <t>-2.41</t>
  </si>
  <si>
    <t>MOL001301</t>
  </si>
  <si>
    <t>O=C(O)/C=C\c1ccccc1</t>
  </si>
  <si>
    <t>C9H8O2</t>
  </si>
  <si>
    <t>cis-Zimtsaeure</t>
  </si>
  <si>
    <t>621-82-9</t>
  </si>
  <si>
    <t>38.19</t>
  </si>
  <si>
    <t>6.40</t>
  </si>
  <si>
    <t>MOL001302</t>
  </si>
  <si>
    <t>O=C(O)CCCCCCCCC(=O)O</t>
  </si>
  <si>
    <t>Usaf hc-1</t>
  </si>
  <si>
    <t>32734-00-2</t>
  </si>
  <si>
    <t>MOL001303</t>
  </si>
  <si>
    <t>C(=C)(C)[C@@H]1[C@](C=C)(C)CC[C@H](C(=C)C)C1</t>
  </si>
  <si>
    <t>(1R,2R,4S)-2,4-diisopropenyl-1-methyl-1-vinylcyclohexane</t>
  </si>
  <si>
    <t>5.58</t>
  </si>
  <si>
    <t>MOL001304</t>
  </si>
  <si>
    <t>O=C(C)c1[nH]ccc1</t>
  </si>
  <si>
    <t>2-ACETYLPYRROLE</t>
  </si>
  <si>
    <t>1072-83-9</t>
  </si>
  <si>
    <t>58.37</t>
  </si>
  <si>
    <t>17.58</t>
  </si>
  <si>
    <t>MOL001306</t>
  </si>
  <si>
    <t>O=C(C)c1c(O)ccc(C)c1</t>
  </si>
  <si>
    <t>o-Acetyl-p-cresol</t>
  </si>
  <si>
    <t>1450-72-2</t>
  </si>
  <si>
    <t>MOL001312</t>
  </si>
  <si>
    <t>O=C(O)CCCCCCC/C=C/CCCCCC</t>
  </si>
  <si>
    <t>C16H30O2</t>
  </si>
  <si>
    <t>9-HEXADECENOIC ACID</t>
  </si>
  <si>
    <t>10030-73-6</t>
  </si>
  <si>
    <t>35.78</t>
  </si>
  <si>
    <t>5.61</t>
  </si>
  <si>
    <t>MOL001314</t>
  </si>
  <si>
    <t>O=C(O)CCCCCCCC(=O)O</t>
  </si>
  <si>
    <t>C9H16O4</t>
  </si>
  <si>
    <t>Azelex</t>
  </si>
  <si>
    <t>32733-99-6</t>
  </si>
  <si>
    <t>16.90</t>
  </si>
  <si>
    <t>MOL001320</t>
  </si>
  <si>
    <t>O([C@@H](C#N)c1ccccc1)[C@H]1[C@H](O)[C@@H](O)[C@H](O)[C@@H](CO[C@H]2[C@H](O)[C@@H](O)[C@H](O)[C@@H](CO)O2)O1</t>
  </si>
  <si>
    <t>C20H27NO11</t>
  </si>
  <si>
    <t>Amygdalin</t>
  </si>
  <si>
    <t>29883-15-6</t>
  </si>
  <si>
    <t>4.42</t>
  </si>
  <si>
    <t>-2.40</t>
  </si>
  <si>
    <t>MOL001321</t>
  </si>
  <si>
    <t>O[C@@H](C#N)c1ccccc1</t>
  </si>
  <si>
    <t>C8H7NO</t>
  </si>
  <si>
    <t>d-mandelonitrile</t>
  </si>
  <si>
    <t>48.26</t>
  </si>
  <si>
    <t>0.57</t>
  </si>
  <si>
    <t>MOL001323</t>
  </si>
  <si>
    <t>O[C@@H]1[C@@H](C)[C@H]2[C@@](C)([C@@H]3C([C@H]4[C@@](C)([C@@H]([C@@H](CC/C(=C/C)/C(C)C)C)CC4)CC3)=CC2)CC1</t>
  </si>
  <si>
    <t>Sitosterol alpha1</t>
  </si>
  <si>
    <t>474-40-8</t>
  </si>
  <si>
    <t>5.64</t>
  </si>
  <si>
    <t>MOL001335</t>
  </si>
  <si>
    <t>OCc1ccccc1</t>
  </si>
  <si>
    <t>C7H8O</t>
  </si>
  <si>
    <t>WLN: Q1R</t>
  </si>
  <si>
    <t>1336-27-2</t>
  </si>
  <si>
    <t>58.68</t>
  </si>
  <si>
    <t>11.87</t>
  </si>
  <si>
    <t>MOL001337</t>
  </si>
  <si>
    <t>O(Cc1ccccc1)[C@H]1[C@H](O)[C@@H](O)[C@H](O)[C@@H](CO)O1</t>
  </si>
  <si>
    <t>C13H18O6</t>
  </si>
  <si>
    <t>Benzyl glucopyranoside</t>
  </si>
  <si>
    <t>4304-12-5</t>
  </si>
  <si>
    <t>12.39</t>
  </si>
  <si>
    <t>MOL001366</t>
  </si>
  <si>
    <t>O[C@H](C#N)c1ccccc1</t>
  </si>
  <si>
    <t>MNN</t>
  </si>
  <si>
    <t>99-18-3</t>
  </si>
  <si>
    <t>48.36</t>
  </si>
  <si>
    <t>MOL001385</t>
  </si>
  <si>
    <t>O=C(O)CCCCCCCC=O</t>
  </si>
  <si>
    <t>9-Oxononanoic acid</t>
  </si>
  <si>
    <t>2553-17-5</t>
  </si>
  <si>
    <t>19.60</t>
  </si>
  <si>
    <t>-0.36</t>
  </si>
  <si>
    <t>MOL001386</t>
  </si>
  <si>
    <t>O=C(OC)CCCCCCCCCCC</t>
  </si>
  <si>
    <t>C13H26O2</t>
  </si>
  <si>
    <t>Methyl laurate</t>
  </si>
  <si>
    <t>111-82-0</t>
  </si>
  <si>
    <t>21.75</t>
  </si>
  <si>
    <t>MOL001387</t>
  </si>
  <si>
    <t>O=C1O[C@]2(C)C(C(C)(C)CCC2)=C1</t>
  </si>
  <si>
    <t>C11H16O2</t>
  </si>
  <si>
    <t>(7aS)-4,4,7a-trimethyl-6,7-dihydro-5H-benzofuran-2-one</t>
  </si>
  <si>
    <t>81800-41-1</t>
  </si>
  <si>
    <t>36.84</t>
  </si>
  <si>
    <t>14.05</t>
  </si>
  <si>
    <t>MOL001388</t>
  </si>
  <si>
    <t>O[C@@]1(C)[C@@H]2[C@@H]([C@H](C)CC2)[C@@H]2C(C)(C)[C@@H]2CC1</t>
  </si>
  <si>
    <t>(+)-Ledol</t>
  </si>
  <si>
    <t>577-27-5</t>
  </si>
  <si>
    <t>16.96</t>
  </si>
  <si>
    <t>MOL001390</t>
  </si>
  <si>
    <t>O[C@@]1(C)[C@H]2[C@@H]([C@H](C)CC2)[C@@H]2C(C)(C)[C@@H]2CC1</t>
  </si>
  <si>
    <t>49070_FLUKA</t>
  </si>
  <si>
    <t>489-41-8</t>
  </si>
  <si>
    <t>85.51</t>
  </si>
  <si>
    <t>MOL001392</t>
  </si>
  <si>
    <t>O=C(OC)CCCCCCCCCCCCC</t>
  </si>
  <si>
    <t>C15H30O2</t>
  </si>
  <si>
    <t>Methyl myristate</t>
  </si>
  <si>
    <t>124-10-7</t>
  </si>
  <si>
    <t>19.68</t>
  </si>
  <si>
    <t>MOL001393</t>
  </si>
  <si>
    <t>O=C(O)CCCCCCCCCCCCC</t>
  </si>
  <si>
    <t>C14H28O2</t>
  </si>
  <si>
    <t>myristic acid</t>
  </si>
  <si>
    <t>45184-05-2</t>
  </si>
  <si>
    <t>21.18</t>
  </si>
  <si>
    <t>MOL001394</t>
  </si>
  <si>
    <t>C(CCCCCCCCC)CCCCCCCC</t>
  </si>
  <si>
    <t>C18H38</t>
  </si>
  <si>
    <t>Oktadekan</t>
  </si>
  <si>
    <t>593-45-3</t>
  </si>
  <si>
    <t>9.81</t>
  </si>
  <si>
    <t>MOL001396</t>
  </si>
  <si>
    <t>O=C(O)CCCCCCCCCCCCCC</t>
  </si>
  <si>
    <t>PENTADECYLIC ACID</t>
  </si>
  <si>
    <t>1002-84-2</t>
  </si>
  <si>
    <t>20.18</t>
  </si>
  <si>
    <t>MOL001397</t>
  </si>
  <si>
    <t>O=C/C=C\CCCC</t>
  </si>
  <si>
    <t>cis-Hept-2-enal</t>
  </si>
  <si>
    <t>57266-86-1</t>
  </si>
  <si>
    <t>40.19</t>
  </si>
  <si>
    <t>4.03</t>
  </si>
  <si>
    <t>MOL001398</t>
  </si>
  <si>
    <t>O=C(OC)CCCCCCC/C=C\C/C=C\C/C=C\CC</t>
  </si>
  <si>
    <t>C19H32O2</t>
  </si>
  <si>
    <t>Methyllinolenate</t>
  </si>
  <si>
    <t>301-00-8</t>
  </si>
  <si>
    <t>46.15</t>
  </si>
  <si>
    <t>5.95</t>
  </si>
  <si>
    <t>MOL001399</t>
  </si>
  <si>
    <t>C(CCCCCCCCCCC)CCCCCCCCCC</t>
  </si>
  <si>
    <t>C22H46</t>
  </si>
  <si>
    <t>TWT</t>
  </si>
  <si>
    <t>629-97-0</t>
  </si>
  <si>
    <t>8.37</t>
  </si>
  <si>
    <t>MOL001401</t>
  </si>
  <si>
    <t>C(CCCCCCCCCCCCC)CCCCCCCCCCCC</t>
  </si>
  <si>
    <t>C26H54</t>
  </si>
  <si>
    <t>HEXACOSANE</t>
  </si>
  <si>
    <t>630-01-3</t>
  </si>
  <si>
    <t>8.21</t>
  </si>
  <si>
    <t>MOL001402</t>
  </si>
  <si>
    <t>C(CCCCCCCCCCCCCC)CCCCCCCCCCCCC</t>
  </si>
  <si>
    <t>C28H58</t>
  </si>
  <si>
    <t>Octacosane</t>
  </si>
  <si>
    <t>630-02-4</t>
  </si>
  <si>
    <t>MOL001403</t>
  </si>
  <si>
    <t>O=C(N)CCCCCCCCCCC/C=C\CCCCCCCC</t>
  </si>
  <si>
    <t>C22H43NO</t>
  </si>
  <si>
    <t>ERUCAMIDE</t>
  </si>
  <si>
    <t>112-84-5</t>
  </si>
  <si>
    <t>27.85</t>
  </si>
  <si>
    <t>MOL001404</t>
  </si>
  <si>
    <t>C(CCCCCCCCCCCCCCCCC)CCCCCCCCCCCCCCCCC</t>
  </si>
  <si>
    <t>C35H72</t>
  </si>
  <si>
    <t>Pentatriacontane</t>
  </si>
  <si>
    <t>630-07-9</t>
  </si>
  <si>
    <t>7.97</t>
  </si>
  <si>
    <t>MOL001410</t>
  </si>
  <si>
    <t>O[C@H]1CC(C)(C)C(/C=C/C(=C/C=C/C(=C/C=C/C=C(/C=C/C=C(/C=C/C=2C(C)(C)C[C@H](O)CC=2C)\C)\C)/C)/C)=C(C)C1</t>
  </si>
  <si>
    <t>C40H56O2</t>
  </si>
  <si>
    <t>Zeaxanthin</t>
  </si>
  <si>
    <t>144-68-3</t>
  </si>
  <si>
    <t>MOL001417</t>
  </si>
  <si>
    <t>O=C/C=C/CCCCC</t>
  </si>
  <si>
    <t>OCTENAL</t>
  </si>
  <si>
    <t>25447-69-2</t>
  </si>
  <si>
    <t>19.41</t>
  </si>
  <si>
    <t>MOL001442</t>
  </si>
  <si>
    <t>OC/C=C(/CCC[C@@H](CCC[C@@H](CCCC(C)C)C)C)\C</t>
  </si>
  <si>
    <t>C20H40O</t>
  </si>
  <si>
    <t>phytol</t>
  </si>
  <si>
    <t>7541-49-3</t>
  </si>
  <si>
    <t>33.82</t>
  </si>
  <si>
    <t>2.34</t>
  </si>
  <si>
    <t>MOL001450</t>
  </si>
  <si>
    <t>O=C(O)CCCCCCCCCCCCCCCCCCCCCCCCCCCCCCC</t>
  </si>
  <si>
    <t>C32H64O2</t>
  </si>
  <si>
    <t>Lacceric acid</t>
  </si>
  <si>
    <t>3625-52-3</t>
  </si>
  <si>
    <t>12.80</t>
  </si>
  <si>
    <t>MOL001452</t>
  </si>
  <si>
    <t>O=Cc1cc(O)c(O)cc1</t>
  </si>
  <si>
    <t>protocatechualdehyde</t>
  </si>
  <si>
    <t>139-85-5</t>
  </si>
  <si>
    <t>38.35</t>
  </si>
  <si>
    <t>MOL001456</t>
  </si>
  <si>
    <t>O=C(O)C(O)(CC(=O)O)CC(=O)O</t>
  </si>
  <si>
    <t>C6H8O7</t>
  </si>
  <si>
    <t>citric acid</t>
  </si>
  <si>
    <t>77-92-9</t>
  </si>
  <si>
    <t>56.22</t>
  </si>
  <si>
    <t>-1.38</t>
  </si>
  <si>
    <t>MOL001458</t>
  </si>
  <si>
    <t>O1c2c(OC1)cc1c(c2)CC[N+H]2C=C3C=4OCOC=4C=CC3=C[C-]12</t>
  </si>
  <si>
    <t>C19H14NO4</t>
  </si>
  <si>
    <t>coptisine</t>
  </si>
  <si>
    <t>3486-66-6</t>
  </si>
  <si>
    <t>30.67</t>
  </si>
  <si>
    <t>9.33</t>
  </si>
  <si>
    <t>MOL001460</t>
  </si>
  <si>
    <t>O(C)c1c(OC)cc2c(C(=O)Cc3c(c4OCOc4cc3)CN(C)CC2)c1</t>
  </si>
  <si>
    <t>C21H23NO5</t>
  </si>
  <si>
    <t>Cryptopin</t>
  </si>
  <si>
    <t>482-74-6</t>
  </si>
  <si>
    <t>78.74</t>
  </si>
  <si>
    <t>21.25</t>
  </si>
  <si>
    <t>MOL001468</t>
  </si>
  <si>
    <t>O=C(O)[C@@H](O)CC(=O)O</t>
  </si>
  <si>
    <t>C4H6O5</t>
  </si>
  <si>
    <t>MLT</t>
  </si>
  <si>
    <t>97-67-6</t>
  </si>
  <si>
    <t>11.40</t>
  </si>
  <si>
    <t>MOL001484</t>
  </si>
  <si>
    <t>Oc1cc2OC[C@@H]3[C@@H](Oc4c3cc3OCOc3c4)c2cc1</t>
  </si>
  <si>
    <t>Inermine</t>
  </si>
  <si>
    <t>2035-15-6</t>
  </si>
  <si>
    <t>75.18</t>
  </si>
  <si>
    <t>11.72</t>
  </si>
  <si>
    <t>MOL001487</t>
  </si>
  <si>
    <t>O=C(CCC[C@H](CCC[C@@H](CCCC(C)C)C)C)C</t>
  </si>
  <si>
    <t>FITONE</t>
  </si>
  <si>
    <t>6.67</t>
  </si>
  <si>
    <t>MOL001490</t>
  </si>
  <si>
    <t>O=C(OC[C@H](CCCC)CC)c1c(C(=O)OC[C@H](CCCC)CC)cccc1</t>
  </si>
  <si>
    <t>C24H38O4</t>
  </si>
  <si>
    <t>bis[(2S)-2-ethylhexyl] benzene-1,2-dicarboxylate</t>
  </si>
  <si>
    <t>117-81-7</t>
  </si>
  <si>
    <t>43.59</t>
  </si>
  <si>
    <t>3.02</t>
  </si>
  <si>
    <t>MOL001492</t>
  </si>
  <si>
    <t>O=C(OCC)CCCCCCCCCCCCCCCCCCC</t>
  </si>
  <si>
    <t>Ethyl icosanoate</t>
  </si>
  <si>
    <t>18281-05-5</t>
  </si>
  <si>
    <t>16.67</t>
  </si>
  <si>
    <t>MOL001494</t>
  </si>
  <si>
    <t>O=C(OCC)CCCCCCC/C=C\C/C=C\CCCCC</t>
  </si>
  <si>
    <t>C20H36O2</t>
  </si>
  <si>
    <t>Mandenol</t>
  </si>
  <si>
    <t>544-35-4</t>
  </si>
  <si>
    <t>42.00</t>
  </si>
  <si>
    <t>5.39</t>
  </si>
  <si>
    <t>MOL001495</t>
  </si>
  <si>
    <t>O=C(OCC)CCCCCCC/C=C/C/C=C/C/C=C/CC</t>
  </si>
  <si>
    <t>C20H34O2</t>
  </si>
  <si>
    <t>Ethyl linolenate</t>
  </si>
  <si>
    <t>1191-41-9</t>
  </si>
  <si>
    <t>46.10</t>
  </si>
  <si>
    <t>MOL001501</t>
  </si>
  <si>
    <t>O=C(O)CCCCCCCCCCCCCCCC</t>
  </si>
  <si>
    <t>Daturic acid</t>
  </si>
  <si>
    <t>67701-03-5</t>
  </si>
  <si>
    <t>18.51</t>
  </si>
  <si>
    <t>0.95</t>
  </si>
  <si>
    <t>MOL001506</t>
  </si>
  <si>
    <t>C(=C/CC/C(=C/CC/C=C(/CC/C=C(/CC/C=C(\C)/C)\C)\C)/C)(\CC/C=C(\C)/C)/C</t>
  </si>
  <si>
    <t>C30H50</t>
  </si>
  <si>
    <t>Supraene</t>
  </si>
  <si>
    <t>111-02-4</t>
  </si>
  <si>
    <t>33.55</t>
  </si>
  <si>
    <t>1.73</t>
  </si>
  <si>
    <t>2.72</t>
  </si>
  <si>
    <t>MOL001541</t>
  </si>
  <si>
    <t>O(C)c1c([C@H]2[C@H](O)[C@@H](O)[C@H](O)[C@@H](CO)O2)c(O)c2C(=O)C=C(c3ccc(O)cc3)Oc2c1</t>
  </si>
  <si>
    <t>4H-Benzopyran-4-one, 6-beta-D-glucopyranosyl-5-hydroxy-2-(4-hydroxyphenyl)-7-methoxy-</t>
  </si>
  <si>
    <t>72063-39-9</t>
  </si>
  <si>
    <t>5.75</t>
  </si>
  <si>
    <t>-2.24</t>
  </si>
  <si>
    <t>MOL001543</t>
  </si>
  <si>
    <t>O=C1C2=C(C([C@]([C@]([C@@]3([H])O[H])([H])O[H])([H])O[C@@](C([H])([H])O[H])([H])[C@@]3([H])O[H])=C(C([C@]([C@]([C@@]4([H])O[H])([H])O[H])([H])O[C@@](C([H])([H])O[H])([H])[C@@]4([H])O[H])=C2OC(C(C([H])=C5[H])=C([H])C([H])=C5O[H])=C1[H])O[H])O[H]</t>
  </si>
  <si>
    <t>C27H30O15</t>
  </si>
  <si>
    <t>Vicenin-2</t>
  </si>
  <si>
    <t>23666-13-9</t>
  </si>
  <si>
    <t>3.42</t>
  </si>
  <si>
    <t>MOL001551</t>
  </si>
  <si>
    <t>OC[C@@]12[C@H]([C@H](C(=C)C)CC1)[C@@H]1[C@](C)([C@@]3(C)[C@@H]([C@]4(C)[C@H](C(C)(C)[C@@H](O)CC4)CC3)CC1)CC2</t>
  </si>
  <si>
    <t>C30H50O2</t>
  </si>
  <si>
    <t>Trochol</t>
  </si>
  <si>
    <t>18211-63-7</t>
  </si>
  <si>
    <t>15.48</t>
  </si>
  <si>
    <t>MOL001558</t>
  </si>
  <si>
    <t>[C@H]1(c2cc3OCOc3cc2)OC[C@@H]2[C@@H](c3cc4OCOc4cc3)OC[C@H]12</t>
  </si>
  <si>
    <t>sesamin</t>
  </si>
  <si>
    <t>607-80-7</t>
  </si>
  <si>
    <t>56.55</t>
  </si>
  <si>
    <t>13.44</t>
  </si>
  <si>
    <t>MOL001559</t>
  </si>
  <si>
    <t>O=C(NCC(C)C)/C=C/C=C/c1cc2OCOc2cc1</t>
  </si>
  <si>
    <t>C16H19NO3</t>
  </si>
  <si>
    <t>piperlonguminine</t>
  </si>
  <si>
    <t>5950-12-9</t>
  </si>
  <si>
    <t>30.71</t>
  </si>
  <si>
    <t>8.66</t>
  </si>
  <si>
    <t>MOL001562</t>
  </si>
  <si>
    <t>C(=C)CCCCCCCCCCCCCCCCC</t>
  </si>
  <si>
    <t>C19H38</t>
  </si>
  <si>
    <t>Nonadecene</t>
  </si>
  <si>
    <t>18435-45-5</t>
  </si>
  <si>
    <t>5.23</t>
  </si>
  <si>
    <t>MOL001565</t>
  </si>
  <si>
    <t>C(=C)CCCCCCCCCCCCCCC</t>
  </si>
  <si>
    <t>C17H34</t>
  </si>
  <si>
    <t>HEPTADECENE</t>
  </si>
  <si>
    <t>64743-02-8</t>
  </si>
  <si>
    <t>20.03</t>
  </si>
  <si>
    <t>MOL001566</t>
  </si>
  <si>
    <t>C[C@@H]1[C@@]2(C)[C@H]3C(C)(C)[C@H]3CCC2=CCC1</t>
  </si>
  <si>
    <t>52.16</t>
  </si>
  <si>
    <t>2.04</t>
  </si>
  <si>
    <t>MOL001578</t>
  </si>
  <si>
    <t>O=C(C)c1ccccc1</t>
  </si>
  <si>
    <t>Hypnon</t>
  </si>
  <si>
    <t>98-86-2</t>
  </si>
  <si>
    <t>48.19</t>
  </si>
  <si>
    <t>25.20</t>
  </si>
  <si>
    <t>MOL001579</t>
  </si>
  <si>
    <t>C(C)(C)[C@H]1CC[C@@H](C)/C=C\C[C@H](C)CC1</t>
  </si>
  <si>
    <t>C15H28</t>
  </si>
  <si>
    <t>germacrene</t>
  </si>
  <si>
    <t>23986-74-5</t>
  </si>
  <si>
    <t>MOL001593</t>
  </si>
  <si>
    <t>O=C1/C(=C(/C)\C)/CCC(C)=C1</t>
  </si>
  <si>
    <t>Piperitenone</t>
  </si>
  <si>
    <t>491-09-8</t>
  </si>
  <si>
    <t>40.05</t>
  </si>
  <si>
    <t>MOL001595</t>
  </si>
  <si>
    <t>Oc1cc2OCOc2cc1</t>
  </si>
  <si>
    <t>sesamol</t>
  </si>
  <si>
    <t>533-31-3</t>
  </si>
  <si>
    <t>66.34</t>
  </si>
  <si>
    <t>13.19</t>
  </si>
  <si>
    <t>MOL001596</t>
  </si>
  <si>
    <t>C(=C)CCCCCCCCCCC=C</t>
  </si>
  <si>
    <t>C14H26</t>
  </si>
  <si>
    <t>tetradecadiene-1,13</t>
  </si>
  <si>
    <t>21964-49-8</t>
  </si>
  <si>
    <t>MOL001599</t>
  </si>
  <si>
    <t>O[C@@]1(C)[C@@H]2[C@H](C(C)(C)CC1)C=C(C)CC2</t>
  </si>
  <si>
    <t>C14H24O</t>
  </si>
  <si>
    <t>α-cubebol</t>
  </si>
  <si>
    <t>81-34-5</t>
  </si>
  <si>
    <t>64.81</t>
  </si>
  <si>
    <t>7.24</t>
  </si>
  <si>
    <t>MOL001600</t>
  </si>
  <si>
    <t>C(C)(C)[C@H]1[C@H]2[C@@H]3C(C)=CC[C@H]2[C@]3(C)CC1</t>
  </si>
  <si>
    <t>copaene</t>
  </si>
  <si>
    <t>3856-25-5</t>
  </si>
  <si>
    <t>29.47</t>
  </si>
  <si>
    <t>MOL001601</t>
  </si>
  <si>
    <t>O=C1C(=O)C=2[C@H](C)COC=2c2c1c1c(C(C)=CCC1)cc2</t>
  </si>
  <si>
    <t>C18H16O3</t>
  </si>
  <si>
    <t>1,2,5,6-tetrahydrotanshinone</t>
  </si>
  <si>
    <t>126979-84-8</t>
  </si>
  <si>
    <t>38.75</t>
  </si>
  <si>
    <t>18.05</t>
  </si>
  <si>
    <t>MOL001602</t>
  </si>
  <si>
    <t>C(C)(C)[C@@H]1[C@@H]2C([C@@H](C)CC1)=CCC(C)=C2</t>
  </si>
  <si>
    <t>1,4-cadinadiene</t>
  </si>
  <si>
    <t>29837-12-5</t>
  </si>
  <si>
    <t>16.73</t>
  </si>
  <si>
    <t>MOL001604</t>
  </si>
  <si>
    <t>O[C@@](C=C)(CC[C@@H]1C(C)(C)O1)C</t>
  </si>
  <si>
    <t>Linalool</t>
  </si>
  <si>
    <t>78-70-6</t>
  </si>
  <si>
    <t>49.37</t>
  </si>
  <si>
    <t>4.51</t>
  </si>
  <si>
    <t>MOL001606</t>
  </si>
  <si>
    <t>C(=C)(C)[C@H]1C[C@@]2(C)[C@H](C)CCC=C2CC1</t>
  </si>
  <si>
    <t>BB_NC-0668</t>
  </si>
  <si>
    <t>35.57</t>
  </si>
  <si>
    <t>7.23</t>
  </si>
  <si>
    <t>MOL001608</t>
  </si>
  <si>
    <t>C(=C)(C)[C@@H]1[C@](C=C)(C)CCC(C(C)C)=C1</t>
  </si>
  <si>
    <t>delta-elemene</t>
  </si>
  <si>
    <t>20307-84-0</t>
  </si>
  <si>
    <t>26.98</t>
  </si>
  <si>
    <t>MOL001615</t>
  </si>
  <si>
    <t>C1CCCCCCCCCCCCCC1</t>
  </si>
  <si>
    <t>C15H30</t>
  </si>
  <si>
    <t>Cyclopentadecane</t>
  </si>
  <si>
    <t>295-48-7</t>
  </si>
  <si>
    <t>MOL001618</t>
  </si>
  <si>
    <t>O=C(NCC(C)C)/C=C/C=C/CCCCC</t>
  </si>
  <si>
    <t>C14H25NO</t>
  </si>
  <si>
    <t>Pellitorin</t>
  </si>
  <si>
    <t>109-26-2</t>
  </si>
  <si>
    <t>23.81</t>
  </si>
  <si>
    <t>MOL001619</t>
  </si>
  <si>
    <t>C(CCCCCCCCC)CCCCCCCCC</t>
  </si>
  <si>
    <t>C19H40</t>
  </si>
  <si>
    <t>UPL</t>
  </si>
  <si>
    <t>629-92-5</t>
  </si>
  <si>
    <t>8.52</t>
  </si>
  <si>
    <t>MOL001620</t>
  </si>
  <si>
    <t>C(=C)CCCCCCCCCCCCC</t>
  </si>
  <si>
    <t>Pentadecene</t>
  </si>
  <si>
    <t>27251-68-9</t>
  </si>
  <si>
    <t>17.72</t>
  </si>
  <si>
    <t>MOL001622</t>
  </si>
  <si>
    <t>C(=C)CCCCCCCCCCCC</t>
  </si>
  <si>
    <t>C14H28</t>
  </si>
  <si>
    <t>1-Tetradecene</t>
  </si>
  <si>
    <t>68855-58-3</t>
  </si>
  <si>
    <t>6.15</t>
  </si>
  <si>
    <t>MOL001631</t>
  </si>
  <si>
    <t>O=C(O)CCCCCCCCCCC/C=C\CCCCCCCC</t>
  </si>
  <si>
    <t>C22H42O2</t>
  </si>
  <si>
    <t>Erucic acid</t>
  </si>
  <si>
    <t>112-86-7</t>
  </si>
  <si>
    <t>28.56</t>
  </si>
  <si>
    <t>MOL001639</t>
  </si>
  <si>
    <t>O=C(O)/C(=C/C)/C</t>
  </si>
  <si>
    <t>C5H8O2</t>
  </si>
  <si>
    <t>Tiglic acid</t>
  </si>
  <si>
    <t>13201-46-2</t>
  </si>
  <si>
    <t>74.94</t>
  </si>
  <si>
    <t>MOL001640</t>
  </si>
  <si>
    <t>O=C(O)CCCCCCCCC</t>
  </si>
  <si>
    <t>NON</t>
  </si>
  <si>
    <t>334-48-5</t>
  </si>
  <si>
    <t>26.74</t>
  </si>
  <si>
    <t>MOL001641</t>
  </si>
  <si>
    <t>O=C(OC)CCCCCCC/C=C\C/C=C\CCCCC</t>
  </si>
  <si>
    <t>C19H34O2</t>
  </si>
  <si>
    <t>METHYL LINOLEATE</t>
  </si>
  <si>
    <t>112-63-0</t>
  </si>
  <si>
    <t>41.93</t>
  </si>
  <si>
    <t>6.05</t>
  </si>
  <si>
    <t>MOL001643</t>
  </si>
  <si>
    <t>O(C)c1c(CC=C)ccc2OCOc12</t>
  </si>
  <si>
    <t>Croweacin</t>
  </si>
  <si>
    <t>484-34-4</t>
  </si>
  <si>
    <t>53.28</t>
  </si>
  <si>
    <t>7.28</t>
  </si>
  <si>
    <t>MOL001644</t>
  </si>
  <si>
    <t>O=CCCCCCCCCCCC</t>
  </si>
  <si>
    <t>C12H24O</t>
  </si>
  <si>
    <t>Dodecanal</t>
  </si>
  <si>
    <t>112-54-9</t>
  </si>
  <si>
    <t>21.52</t>
  </si>
  <si>
    <t>MOL001645</t>
  </si>
  <si>
    <t>O=C(OCCCCCCCC/C=C/C/C=C/CCCCC)C</t>
  </si>
  <si>
    <t>Linoleyl acetate</t>
  </si>
  <si>
    <t>5999-95-1</t>
  </si>
  <si>
    <t>42.10</t>
  </si>
  <si>
    <t>MOL001659</t>
  </si>
  <si>
    <t>O[C@@H]1CC=2[C@@](C)([C@@H]3[C@H]([C@H]4[C@@](C)([C@@H]([C@@H](/C=C/[C@@H](C(C)C)CC)C)CC4)CC3)CC=2)CC1</t>
  </si>
  <si>
    <t>Poriferasterol</t>
  </si>
  <si>
    <t>481-16-3</t>
  </si>
  <si>
    <t>5.34</t>
  </si>
  <si>
    <t>MOL001663</t>
  </si>
  <si>
    <t>O=C(O)[C@]12[C@H](C=3[C@](C)([C@@]4(C)[C@@H]([C@]5(C)[C@H](C(C)(C)[C@H](O)CC5)CC4)CC=3)CC1)CC(C)(C)CC2</t>
  </si>
  <si>
    <t>(4aS,6aR,6aS,6bR,8aR,10R,12aR,14bS)-10-hydroxy-2,2,6a,6b,9,9,12a-heptamethyl-1,3,4,5,6,6a,7,8,8a,10,11,12,13,14b-tetradecahydropicene-4a-carboxylic acid</t>
  </si>
  <si>
    <t>32.03</t>
  </si>
  <si>
    <t>4.34</t>
  </si>
  <si>
    <t>MOL001677</t>
  </si>
  <si>
    <t>O=C(N[C@H](COC(=O)C)Cc1ccccc1)[C@H](NC(=O)c1ccccc1)Cc1ccccc1</t>
  </si>
  <si>
    <t>C27H28N2O4</t>
  </si>
  <si>
    <t>asperglaucide</t>
  </si>
  <si>
    <t>56121-42-7</t>
  </si>
  <si>
    <t>58.02</t>
  </si>
  <si>
    <t>6.88</t>
  </si>
  <si>
    <t>MOL001680</t>
  </si>
  <si>
    <t>O=C(OC)C=1[C@@H]2[C@@H]([C@@H](C)[C@@H](O)C2)[C@H](O[C@H]2[C@H](O)[C@@H](O)[C@H](O)[C@@H](CO)O2)OC=1</t>
  </si>
  <si>
    <t>C17H26O10</t>
  </si>
  <si>
    <t>Loganin</t>
  </si>
  <si>
    <t>18524-94-2</t>
  </si>
  <si>
    <t>5.90</t>
  </si>
  <si>
    <t>MOL001681</t>
  </si>
  <si>
    <t>O=C(OC)C=1[C@@H]2[C@@H]([C@@H](C)[C@@H](O)C2)[C@H](O)OC=1</t>
  </si>
  <si>
    <t>C11H16O5</t>
  </si>
  <si>
    <t>methyl (1R,4aS,6S,7R,7aS)-1,6-dihydroxy-7-methyl-1,4a,5,6,7,7a-hexahydrocyclopenta[d]pyran-4-carboxylate</t>
  </si>
  <si>
    <t>29.99</t>
  </si>
  <si>
    <t>MOL001689</t>
  </si>
  <si>
    <t>O(C)c1ccc(C=2Oc3c(c(O)cc(O)c3)C(=O)C=2)cc1</t>
  </si>
  <si>
    <t>acacetin</t>
  </si>
  <si>
    <t>480-44-4</t>
  </si>
  <si>
    <t>34.97</t>
  </si>
  <si>
    <t>17.25</t>
  </si>
  <si>
    <t>MOL001691</t>
  </si>
  <si>
    <t>O=C1C(O)=C(O)[C@@H]([C@@H](O)CO)O1</t>
  </si>
  <si>
    <t>C6H8O6</t>
  </si>
  <si>
    <t>vitamin c</t>
  </si>
  <si>
    <t>50-81-7</t>
  </si>
  <si>
    <t>-0.86</t>
  </si>
  <si>
    <t>MOL001695</t>
  </si>
  <si>
    <t>O([C@H]1[C@H](O)[C@@H](O)[C@H](O)[C@@H](CO)O1)c1cc(O)c2C(=O)C(O)=C(c3cc(O)c(O)cc3)Oc2c1</t>
  </si>
  <si>
    <t>Quercimeritrin (6CI,7CI,8CI)</t>
  </si>
  <si>
    <t>491-50-9</t>
  </si>
  <si>
    <t>2.85</t>
  </si>
  <si>
    <t>-1.36</t>
  </si>
  <si>
    <t>MOL001696</t>
  </si>
  <si>
    <t>O=C1C(C/C=C(\C)/C)=C(c2c(O)cc(O)cc2)Oc2c1c(O)cc1OC(C)(C)C=Cc21</t>
  </si>
  <si>
    <t>C25H24O6</t>
  </si>
  <si>
    <t>Morusin</t>
  </si>
  <si>
    <t>62596-29-6</t>
  </si>
  <si>
    <t>MOL001719</t>
  </si>
  <si>
    <t>OC(C)(C)[C@H]1O[C@](C=C)(C)CC1</t>
  </si>
  <si>
    <t>2-[(2S,5R)-5-ethenyl-5-methyloxolan-2-yl]propan-2-ol</t>
  </si>
  <si>
    <t>68.08</t>
  </si>
  <si>
    <t>11.00</t>
  </si>
  <si>
    <t>MOL001720</t>
  </si>
  <si>
    <t>O=Cc1c2c(O)cccc2[nH]c1</t>
  </si>
  <si>
    <t>4-hydroxy-1H-indole-3-carbaldehyde</t>
  </si>
  <si>
    <t>81779-27-3</t>
  </si>
  <si>
    <t>20.69</t>
  </si>
  <si>
    <t>MOL001721</t>
  </si>
  <si>
    <t>O=C(O)C1=C(C)N2[C@@]3(C(=O)Nc4c3cccc4)CCC[C@H]2CC1=O</t>
  </si>
  <si>
    <t>C18H18N2O4</t>
  </si>
  <si>
    <t>Isaindigodione</t>
  </si>
  <si>
    <t>60.12</t>
  </si>
  <si>
    <t>-0.31</t>
  </si>
  <si>
    <t>MOL001722</t>
  </si>
  <si>
    <t>O([C@H]1[C@H](O)[C@@H](O)[C@H](O)[C@@H](CO)O1)[C@@H]1C(=O)Nc2c(O1)cccc2</t>
  </si>
  <si>
    <t>C14H17NO8</t>
  </si>
  <si>
    <t>2-O-beta-D-glucopyranosyl-2H-1,4-benzoxazin-3(4H)-one</t>
  </si>
  <si>
    <t>43.62</t>
  </si>
  <si>
    <t>MOL001723</t>
  </si>
  <si>
    <t>O=C1[C@@H](O)Oc2c(N1)cccc2</t>
  </si>
  <si>
    <t>C8H7NO3</t>
  </si>
  <si>
    <t>2-O-beta-D-glucopyranosyl-2H-1,4-benzoxazin-3(4H)-one_qt</t>
  </si>
  <si>
    <t>55.02</t>
  </si>
  <si>
    <t>-2.27</t>
  </si>
  <si>
    <t>MOL001724</t>
  </si>
  <si>
    <t>O=C([C@](OC1=C([H])C([H])=C([H])C([H])=C21)([H])O[C@]3([H])O[C@](C([H])([H])O[H])([H])[C@@]([C@@]([C@@]3([H])O[H])([H])O[H])([H])O[H])N2O</t>
  </si>
  <si>
    <t>C14H16NO9</t>
  </si>
  <si>
    <t>2-O-beta-D-glucopyranosyl-4-hydroxy-2H-1,4-benzoxazin-3(4H)-one</t>
  </si>
  <si>
    <t>9.39</t>
  </si>
  <si>
    <t>-2.06</t>
  </si>
  <si>
    <t>MOL001725</t>
  </si>
  <si>
    <t>O=C1N(O)c2c(O[C@H]1O)cccc2</t>
  </si>
  <si>
    <t>C8H6NO4</t>
  </si>
  <si>
    <t>2-O-beta-D-glucopyranosyl-4-hydroxy-2H-1,4-benzoxazin-3(4H)-one_qt</t>
  </si>
  <si>
    <t>MOL001726</t>
  </si>
  <si>
    <t>O([C@@H]1[C@@H](O)[C@H](O)CC[C@@H]1Oc1c(OC)cc([C@@H]2OC[C@@H]3[C@@H](c4cc(OC)c(O)cc4)OC[C@H]23)cc1)[C@H]1[C@H](O)[C@@](O)(CO)CC1</t>
  </si>
  <si>
    <t>C32H42O12</t>
  </si>
  <si>
    <t>pinoresinol-4-O-beta-D-apiosyl-beta-D-glucopyranoside</t>
  </si>
  <si>
    <t>36.45</t>
  </si>
  <si>
    <t>MOL001727</t>
  </si>
  <si>
    <t>O([C@@H]1[C@H](O)[C@@H](O)[C@H](O)[C@H](CO)O1)c1cc2C(=O)NC(c3oc(CO)cc3)=Cc2cc1</t>
  </si>
  <si>
    <t>C20H21NO9</t>
  </si>
  <si>
    <t>3-[ 2′ -( 5′ - hydroxymethyl) furyl ] -1 ( 2H) -isoquinolinone-7-O-BETA-D-glucoside</t>
  </si>
  <si>
    <t>-2.33</t>
  </si>
  <si>
    <t>MOL001728</t>
  </si>
  <si>
    <t>O=C1NC(c2oc(CO)cc2)=Cc2c1cc(O)cc2</t>
  </si>
  <si>
    <t>C14H11NO4</t>
  </si>
  <si>
    <t>3-[ 2′ -( 5′ - hydroxymethyl) furyl ] -1 ( 2H) -isoquinolinone-7-O-BETA-D-glucoside_qt</t>
  </si>
  <si>
    <t>51.74</t>
  </si>
  <si>
    <t>-0.82</t>
  </si>
  <si>
    <t>3.75</t>
  </si>
  <si>
    <t>MOL001729</t>
  </si>
  <si>
    <t>O=C1c2c(O)cc(C)cc2C(=O)c2c1c(O)ccc2</t>
  </si>
  <si>
    <t>Crysophanol</t>
  </si>
  <si>
    <t>481-74-3</t>
  </si>
  <si>
    <t>18.64</t>
  </si>
  <si>
    <t>MOL001730</t>
  </si>
  <si>
    <t>Oc1cc2[nH]ccc2cc1</t>
  </si>
  <si>
    <t>6-Hydroxyindole</t>
  </si>
  <si>
    <t>2380-86-1</t>
  </si>
  <si>
    <t>32.95</t>
  </si>
  <si>
    <t>MOL001731</t>
  </si>
  <si>
    <t>OC[C@@H]1[C@@H](O)[C@@H](O)[C@@H](O)[C@@H](O)O1</t>
  </si>
  <si>
    <t>Dextrin Corn</t>
  </si>
  <si>
    <t>492-62-6</t>
  </si>
  <si>
    <t>50.38</t>
  </si>
  <si>
    <t>-4.47</t>
  </si>
  <si>
    <t>11.12</t>
  </si>
  <si>
    <t>MOL001732</t>
  </si>
  <si>
    <t>OC(CO)CO</t>
  </si>
  <si>
    <t>C3H8O3</t>
  </si>
  <si>
    <t>IFP</t>
  </si>
  <si>
    <t>8043-29-6</t>
  </si>
  <si>
    <t>72.87</t>
  </si>
  <si>
    <t>-2.63</t>
  </si>
  <si>
    <t>MOL001733</t>
  </si>
  <si>
    <t>O(C)c1c(O)c2C(=O)C=C(c3cc(O)c(OC)cc3)Oc2cc1OC</t>
  </si>
  <si>
    <t>EUPATORIN</t>
  </si>
  <si>
    <t>855-96-9</t>
  </si>
  <si>
    <t>30.23</t>
  </si>
  <si>
    <t>MOL001734</t>
  </si>
  <si>
    <t>O=C(OC[C@@H]1[C@@H](O)C(=O)[C@H](O)[C@H](Oc2c3c([nH]c2)cccc3)O1)CC(=O)O</t>
  </si>
  <si>
    <t>C17H17NO9</t>
  </si>
  <si>
    <t>3-[[(2R,3R,5R,6S)-3,5-dihydroxy-6-(1H-indol-3-yloxy)-4-oxooxan-2-yl]methoxy]-3-oxopropanoic acid</t>
  </si>
  <si>
    <t>85.87</t>
  </si>
  <si>
    <t>3.58</t>
  </si>
  <si>
    <t>MOL001735</t>
  </si>
  <si>
    <t>O(C)c1c(O)c2C(=O)C=C(c3ccc(O)cc3)Oc2cc1O</t>
  </si>
  <si>
    <t>Dinatin</t>
  </si>
  <si>
    <t>1447-88-7</t>
  </si>
  <si>
    <t>30.97</t>
  </si>
  <si>
    <t>16.44</t>
  </si>
  <si>
    <t>MOL001736</t>
  </si>
  <si>
    <t>O=C1[C@@H](O)[C@H](c2cc(O)c(O)cc2)Oc2c1c(O)cc(O)c2</t>
  </si>
  <si>
    <t>C15H12O7</t>
  </si>
  <si>
    <t>(-)-taxifolin</t>
  </si>
  <si>
    <t>480-18-2</t>
  </si>
  <si>
    <t>60.51</t>
  </si>
  <si>
    <t>MOL001738</t>
  </si>
  <si>
    <t>O=C(O)CC(=O)O</t>
  </si>
  <si>
    <t>C3H4O4</t>
  </si>
  <si>
    <t>MLI</t>
  </si>
  <si>
    <t>141-82-2</t>
  </si>
  <si>
    <t>21.69</t>
  </si>
  <si>
    <t>MOL001739</t>
  </si>
  <si>
    <t>O=C(O)CCCCCCC/C=C\CCCCCC</t>
  </si>
  <si>
    <t>zoomaric acid</t>
  </si>
  <si>
    <t>373-49-9</t>
  </si>
  <si>
    <t>MOL001740</t>
  </si>
  <si>
    <t>S=C=NCCCC(C)C</t>
  </si>
  <si>
    <t>C7H13NS</t>
  </si>
  <si>
    <t>4-Methylpentyl isothiocyanate</t>
  </si>
  <si>
    <t>453098</t>
  </si>
  <si>
    <t>61.63</t>
  </si>
  <si>
    <t>MOL001741</t>
  </si>
  <si>
    <t>S=C=NCCC=C</t>
  </si>
  <si>
    <t>C5H7NS</t>
  </si>
  <si>
    <t>3-Butenyl isothiocyanate</t>
  </si>
  <si>
    <t>3386-97-8</t>
  </si>
  <si>
    <t>66.55</t>
  </si>
  <si>
    <t>MOL001742</t>
  </si>
  <si>
    <t>OC[C@@H]1[C@@H](O)[C@H](O)[C@@H](O)CO1</t>
  </si>
  <si>
    <t>ASO</t>
  </si>
  <si>
    <t>154-58-5</t>
  </si>
  <si>
    <t>41.34</t>
  </si>
  <si>
    <t>-3.35</t>
  </si>
  <si>
    <t>11.17</t>
  </si>
  <si>
    <t>MOL001743</t>
  </si>
  <si>
    <t>O=C1N([C@H]2[C@@H](O)[C@H](O)[C@H](CO)O2)C=CC(=O)N1</t>
  </si>
  <si>
    <t>1-[(2R,3S,4S,5S)-3,4-dihydroxy-5-(hydroxymethyl)oxolan-2-yl]pyrimidine-2,4-dione</t>
  </si>
  <si>
    <t>3083-77-0</t>
  </si>
  <si>
    <t>59.18</t>
  </si>
  <si>
    <t>-1.73</t>
  </si>
  <si>
    <t>3.70</t>
  </si>
  <si>
    <t>MOL001744</t>
  </si>
  <si>
    <t>O=C1NC(=O)C=CN1</t>
  </si>
  <si>
    <t>C4H4N2O2</t>
  </si>
  <si>
    <t>uracil</t>
  </si>
  <si>
    <t>66-22-8</t>
  </si>
  <si>
    <t>42.53</t>
  </si>
  <si>
    <t>MOL001745</t>
  </si>
  <si>
    <t>O=C(OC)CCCCCCCCC/C=C/CCCCCC</t>
  </si>
  <si>
    <t>C19H36O2</t>
  </si>
  <si>
    <t>Methyl vaccenate</t>
  </si>
  <si>
    <t>52380-33-3</t>
  </si>
  <si>
    <t>31.90</t>
  </si>
  <si>
    <t>5.46</t>
  </si>
  <si>
    <t>MOL001746</t>
  </si>
  <si>
    <t>O=C(N)CCCCCCC/C=C\CCCCCCCC</t>
  </si>
  <si>
    <t>C18H35NO</t>
  </si>
  <si>
    <t>ELD</t>
  </si>
  <si>
    <t>181057-55-6</t>
  </si>
  <si>
    <t>31.20</t>
  </si>
  <si>
    <t>4.84</t>
  </si>
  <si>
    <t>MOL001747</t>
  </si>
  <si>
    <t>C(CCCCCCCCCCCC)CCCCCCCCCCC</t>
  </si>
  <si>
    <t>C24H50</t>
  </si>
  <si>
    <t>Tetracosane</t>
  </si>
  <si>
    <t>646-31-1</t>
  </si>
  <si>
    <t>8.28</t>
  </si>
  <si>
    <t>MOL001748</t>
  </si>
  <si>
    <t>O=C(OC)CCCCCC/C=C/CCCCCCCCC</t>
  </si>
  <si>
    <t>methyl (E)-octadec-8-enoate</t>
  </si>
  <si>
    <t>2345-29-1</t>
  </si>
  <si>
    <t>MOL001749</t>
  </si>
  <si>
    <t>O=C(OC[C@@H](CCCC)CC)c1c(C(=O)OC[C@@H](CCCC)CC)cccc1</t>
  </si>
  <si>
    <t>ZINC03860434</t>
  </si>
  <si>
    <t>3.97</t>
  </si>
  <si>
    <t>MOL001750</t>
  </si>
  <si>
    <t>S(=O)(=O)(O/N=C(/S[C@H]1[C@H](O)[C@@H](O)[C@H](O)[C@H](CO)O1)\Cc1c2c([nH]c1)cccc2)O</t>
  </si>
  <si>
    <t>C16H20N2O9S2</t>
  </si>
  <si>
    <t>glucobrassicin</t>
  </si>
  <si>
    <t>4356-52-9</t>
  </si>
  <si>
    <t>66.02</t>
  </si>
  <si>
    <t>2.76</t>
  </si>
  <si>
    <t>MOL001751</t>
  </si>
  <si>
    <t>S(=O)(=O)(O/N=C(/S)\Cc1c2c([nH]c1)cccc2)O</t>
  </si>
  <si>
    <t>C10H10N2O4S2</t>
  </si>
  <si>
    <t>glucobrassicin_qt</t>
  </si>
  <si>
    <t>85.27</t>
  </si>
  <si>
    <t>-0.15</t>
  </si>
  <si>
    <t>MOL001752</t>
  </si>
  <si>
    <t>O(C)c1c(O)ccc(C=C)c1</t>
  </si>
  <si>
    <t>EUG</t>
  </si>
  <si>
    <t>7786-61-0</t>
  </si>
  <si>
    <t>38.39</t>
  </si>
  <si>
    <t>MOL001753</t>
  </si>
  <si>
    <t>O(C)c1c(O[C@H]2[C@H](O)[C@@H](O)[C@H](O)[C@@H](CO)O2)ccc([C@@H](O)[C@@H]2[C@H](Cc3cc(OC)c(O)cc3)COC2)c1</t>
  </si>
  <si>
    <t>C26H34O11</t>
  </si>
  <si>
    <t>2-Methoxy-4-vinylphenol</t>
  </si>
  <si>
    <t>MOL001754</t>
  </si>
  <si>
    <t>O(C)c1c(O)ccc([C@H](O)[C@@H]2[C@H](Cc3cc(OC)c(O)cc3)COC2)c1</t>
  </si>
  <si>
    <t>2-Methoxy-4-vinylphenol_qt</t>
  </si>
  <si>
    <t>MOL001755</t>
  </si>
  <si>
    <t>O=C1C=C2[C@@](C)([C@@H]3[C@H]([C@H]4[C@@](C)([C@@H]([C@@H](CC[C@H](C(C)C)CC)C)CC4)CC3)CC2)CC1</t>
  </si>
  <si>
    <t>24-Ethylcholest-4-en-3-one</t>
  </si>
  <si>
    <t>67392-96-5</t>
  </si>
  <si>
    <t>36.08</t>
  </si>
  <si>
    <t>5.49</t>
  </si>
  <si>
    <t>MOL001756</t>
  </si>
  <si>
    <t>[nH]1c2c(nc3c(c2)cccc3)c2c1cccc2</t>
  </si>
  <si>
    <t>C15H10N2</t>
  </si>
  <si>
    <t>quindoline</t>
  </si>
  <si>
    <t>243-58-3</t>
  </si>
  <si>
    <t>33.17</t>
  </si>
  <si>
    <t>11.06</t>
  </si>
  <si>
    <t>MOL001757</t>
  </si>
  <si>
    <t>O=C1NC(N)=Nc2nc[nH]c12</t>
  </si>
  <si>
    <t>C5H5N5O</t>
  </si>
  <si>
    <t>GUN</t>
  </si>
  <si>
    <t>11006-44-3</t>
  </si>
  <si>
    <t>42.45</t>
  </si>
  <si>
    <t>13.23</t>
  </si>
  <si>
    <t>MOL001758</t>
  </si>
  <si>
    <t>O=C(O)c1c(O)cc(C(=O)O)cc1</t>
  </si>
  <si>
    <t>C8H6O5</t>
  </si>
  <si>
    <t>Hydroxyterephthalic acid</t>
  </si>
  <si>
    <t>636-94-2</t>
  </si>
  <si>
    <t>24.73</t>
  </si>
  <si>
    <t>MOL001759</t>
  </si>
  <si>
    <t>O=C(OC)c1c2c([nH]c1)cccc2</t>
  </si>
  <si>
    <t>C10H9NO2</t>
  </si>
  <si>
    <t>Methyl indole-3-carboxylate</t>
  </si>
  <si>
    <t>942-24-5</t>
  </si>
  <si>
    <t>35.54</t>
  </si>
  <si>
    <t>-2.62</t>
  </si>
  <si>
    <t>MOL001760</t>
  </si>
  <si>
    <t>S(=O)(=O)(O/N=C(/S[C@H]1[C@H](O)[C@@H](O)[C@H](O)[C@@H](CO)O1)\CC=C)O</t>
  </si>
  <si>
    <t>C10H16NO9S2</t>
  </si>
  <si>
    <t>Myronate</t>
  </si>
  <si>
    <t>2284-31-3</t>
  </si>
  <si>
    <t>20.59</t>
  </si>
  <si>
    <t>MOL001761</t>
  </si>
  <si>
    <t>S(=O)(=O)(O/N=C(/S)\CC=C)O</t>
  </si>
  <si>
    <t>C4H6NO4S2</t>
  </si>
  <si>
    <t>sinigrin</t>
  </si>
  <si>
    <t>3952-98-5</t>
  </si>
  <si>
    <t>21.21</t>
  </si>
  <si>
    <t>MOL001762</t>
  </si>
  <si>
    <t>O=Cc1c2c([nH]c1)cccc2</t>
  </si>
  <si>
    <t>C9H7NO</t>
  </si>
  <si>
    <t>3-Formylindole</t>
  </si>
  <si>
    <t>487-89-8</t>
  </si>
  <si>
    <t>19.82</t>
  </si>
  <si>
    <t>MOL001763</t>
  </si>
  <si>
    <t>O=C1N(c2c(O)cccc2)C=Nc2c1cccc2</t>
  </si>
  <si>
    <t>C14H10N2O2</t>
  </si>
  <si>
    <t>3-(2-hydroxyphenyl)quinazolin-4-one</t>
  </si>
  <si>
    <t>63.58</t>
  </si>
  <si>
    <t>MOL001764</t>
  </si>
  <si>
    <t>O=C1NC=Nc2c1cccc2</t>
  </si>
  <si>
    <t>C8H6N2O</t>
  </si>
  <si>
    <t>4-Quinazolone</t>
  </si>
  <si>
    <t>491-36-1</t>
  </si>
  <si>
    <t>39.14</t>
  </si>
  <si>
    <t>MOL001765</t>
  </si>
  <si>
    <t>O(C)n1c2c(c(CC#N)c1)cccc2</t>
  </si>
  <si>
    <t>2-(1-methoxyindol-3-yl)acetonitrile</t>
  </si>
  <si>
    <t>MOL001766</t>
  </si>
  <si>
    <t>O=C1Nc2c(cc(O)cc2)C1</t>
  </si>
  <si>
    <t>C8H7NO2</t>
  </si>
  <si>
    <t>5-hydroxyoxindole</t>
  </si>
  <si>
    <t>3416-18-0</t>
  </si>
  <si>
    <t>59.16</t>
  </si>
  <si>
    <t>0.49</t>
  </si>
  <si>
    <t>13.46</t>
  </si>
  <si>
    <t>MOL001767</t>
  </si>
  <si>
    <t>O=C1/C(=C\2/C(=O)c3c(N/2)cc(O)cc3)/c2c(N1)cccc2</t>
  </si>
  <si>
    <t>C16H10N2O3</t>
  </si>
  <si>
    <t>hydroxyindirubin</t>
  </si>
  <si>
    <t>44.92</t>
  </si>
  <si>
    <t>MOL001768</t>
  </si>
  <si>
    <t>O=C(O)c1oc(CO)cc1</t>
  </si>
  <si>
    <t>C6H6O4</t>
  </si>
  <si>
    <t>Sumiki's acid</t>
  </si>
  <si>
    <t>6338-41-6</t>
  </si>
  <si>
    <t>52.44</t>
  </si>
  <si>
    <t>MOL001769</t>
  </si>
  <si>
    <t>O=C(CO[C@@H]1CC=2[C@@](C)([C@H]3[C@@H]([C@@H]4[C@](C)([C@H]([C@@H](CC[C@@H](C(C)C)CC)C)CC4)CC3)CC=2)CC1)CCCCCCCCCC</t>
  </si>
  <si>
    <t>C41H72O2</t>
  </si>
  <si>
    <t>beta-sitosterol dodecantate</t>
  </si>
  <si>
    <t>34.57</t>
  </si>
  <si>
    <t>7.72</t>
  </si>
  <si>
    <t>MOL001770</t>
  </si>
  <si>
    <t>O([C@@H]1[C@H](O)[C@@H](O)[C@H](O)[C@@H](CO)O1)[C@@H]1CC=2[C@@](C)([C@@H]3[C@H]([C@H]4[C@@](C)([C@@H]([C@@H](CC[C@@H](C(C)C)CC)C)CC4)CC3)CC=2)CC1</t>
  </si>
  <si>
    <t>beta-Sitosterol-alpha-glucoside</t>
  </si>
  <si>
    <t>MOL001771</t>
  </si>
  <si>
    <t>O[C@@H]1CC=2[C@@](C)([C@@H]3[C@H]([C@H]4[C@@](C)([C@@H]([C@@H](CC[C@@H](C(C)C)CC)C)CC4)CC3)CC=2)CC1</t>
  </si>
  <si>
    <t>poriferast-5-en-3beta-ol</t>
  </si>
  <si>
    <t>5.07</t>
  </si>
  <si>
    <t>MOL001772</t>
  </si>
  <si>
    <t>O=C(CCC=1C(C)(C)CCCC=1C)C</t>
  </si>
  <si>
    <t>Dihydro-beta-ionone</t>
  </si>
  <si>
    <t>17283-81-7</t>
  </si>
  <si>
    <t>26.25</t>
  </si>
  <si>
    <t>MOL001773</t>
  </si>
  <si>
    <t>[nH]1c2c(cc1)cccc2</t>
  </si>
  <si>
    <t>C8H7N</t>
  </si>
  <si>
    <t>indole</t>
  </si>
  <si>
    <t>120-72-9</t>
  </si>
  <si>
    <t>34.38</t>
  </si>
  <si>
    <t>5.56</t>
  </si>
  <si>
    <t>MOL001774</t>
  </si>
  <si>
    <t>O=C1C=2[C@@](C)([C@@H](O)C[C@](C=C)(C)C=2)[C@H]2[C@@](O)(C(C)(C)CCC2)C1</t>
  </si>
  <si>
    <t>C20H30O3</t>
  </si>
  <si>
    <t>Ineketone</t>
  </si>
  <si>
    <t>62574-18-9</t>
  </si>
  <si>
    <t>37.14</t>
  </si>
  <si>
    <t>MOL001775</t>
  </si>
  <si>
    <t>O=C1[C@H](C(C)C)CC[C@]2(C)[C@@H]1C(C)=CCC2</t>
  </si>
  <si>
    <t>Isoacolamone</t>
  </si>
  <si>
    <t>29.90</t>
  </si>
  <si>
    <t>MOL001776</t>
  </si>
  <si>
    <t>O=C(OC=1[C@@H]2[C@H]([C@H](O[C@H]3[C@H](O)[C@@H](O)[C@H](O)[C@@H](CO)O3)OC=1)[C@H](C)OC(=O)C2)C</t>
  </si>
  <si>
    <t>C17H24O11</t>
  </si>
  <si>
    <t>Kingiside</t>
  </si>
  <si>
    <t>3.12</t>
  </si>
  <si>
    <t>-1.63</t>
  </si>
  <si>
    <t>MOL001777</t>
  </si>
  <si>
    <t>O=C(OC=1[C@@H]2[C@H]([C@H](O)OC=1)[C@H](C)OC(=O)C2)C</t>
  </si>
  <si>
    <t>C11H14O6</t>
  </si>
  <si>
    <t>Kingiside_qt</t>
  </si>
  <si>
    <t>36.85</t>
  </si>
  <si>
    <t>MOL001778</t>
  </si>
  <si>
    <t>O=C/C=C/c1cc(OC)c(O)c(OC)c1</t>
  </si>
  <si>
    <t>C11H12O4</t>
  </si>
  <si>
    <t>Sinapaldehyde</t>
  </si>
  <si>
    <t>4206-58-0</t>
  </si>
  <si>
    <t>63.16</t>
  </si>
  <si>
    <t>3.92</t>
  </si>
  <si>
    <t>MOL001779</t>
  </si>
  <si>
    <t>O(C)c1c(O)c2c(cc1)C[C@H]1N(C)CC[C@@]32C1=CC(=O)C(OC)=C3</t>
  </si>
  <si>
    <t>C19H21NO4</t>
  </si>
  <si>
    <t>Sinoacutine</t>
  </si>
  <si>
    <t>4090-18-0</t>
  </si>
  <si>
    <t>49.11</t>
  </si>
  <si>
    <t>MOL001780</t>
  </si>
  <si>
    <t>O=C(O)[C@@H](N)Cc1c2c([nH]c1)cccc2</t>
  </si>
  <si>
    <t>C11H12N2O2</t>
  </si>
  <si>
    <t>WV</t>
  </si>
  <si>
    <t>80206-30-0</t>
  </si>
  <si>
    <t>75.93</t>
  </si>
  <si>
    <t>MOL001781</t>
  </si>
  <si>
    <t>O=C1/C(=C\2/C(=O)c3c(N/2)cccc3)/Nc2c1cccc2</t>
  </si>
  <si>
    <t>C16H10N2O2</t>
  </si>
  <si>
    <t>Indigo</t>
  </si>
  <si>
    <t>12000-74-7</t>
  </si>
  <si>
    <t>38.20</t>
  </si>
  <si>
    <t>77.01</t>
  </si>
  <si>
    <t>MOL001782</t>
  </si>
  <si>
    <t>O=C1/C(=C\2/C(=O)c3c(N/2)cccc3)/c2c(N1)cccc2</t>
  </si>
  <si>
    <t>(2Z)-2-(2-oxoindolin-3-ylidene)indolin-3-one</t>
  </si>
  <si>
    <t>479-41-4</t>
  </si>
  <si>
    <t>48.40</t>
  </si>
  <si>
    <t>44.74</t>
  </si>
  <si>
    <t>MOL001783</t>
  </si>
  <si>
    <t>O=C(/C(=C/C)/C)CO[C@@H]1[C@@H](C(OC(=O)C)(C)C)Oc2c1c1NC(=O)C=Cc1cc2</t>
  </si>
  <si>
    <t>C22H25NO6</t>
  </si>
  <si>
    <t>2-(9-((3-methyl-2-oxopent-3-en-1-yl)oxy)-2-oxo-1,2,8,9-tetrahydrofuro[2,3-h]quinolin-8-yl)propan-2-yl acetate</t>
  </si>
  <si>
    <t>64.00</t>
  </si>
  <si>
    <t>MOL001784</t>
  </si>
  <si>
    <t>N#CSC([H])([H])[C@@](O[H])([H])/C([H])=C([H])/[H]</t>
  </si>
  <si>
    <t>C5H7NOS</t>
  </si>
  <si>
    <t>1-thiocyanato-2-hydroxy-3-butene</t>
  </si>
  <si>
    <t>79157-67-8</t>
  </si>
  <si>
    <t>57.78</t>
  </si>
  <si>
    <t>11.85</t>
  </si>
  <si>
    <t>MOL001785</t>
  </si>
  <si>
    <t>O=C1C(=O)c2c(N1)cccc2</t>
  </si>
  <si>
    <t>C8H5NO2</t>
  </si>
  <si>
    <t>ISN</t>
  </si>
  <si>
    <t>84788-92-1</t>
  </si>
  <si>
    <t>27.02</t>
  </si>
  <si>
    <t>MOL001786</t>
  </si>
  <si>
    <t>O(C)c1c(O)ccc([C@@H]2[C@@H](CO)[C@@H](CO)Cc3c2cc(O)c(OC)c3)c1</t>
  </si>
  <si>
    <t>(+)-isolariciresinol</t>
  </si>
  <si>
    <t>548-29-8</t>
  </si>
  <si>
    <t>15.08</t>
  </si>
  <si>
    <t>MOL001787</t>
  </si>
  <si>
    <t>OC[C@@H]1[C@@H](O)[C@@H](O)[C@H](n2c3ncnc(N)c3nc2)O1</t>
  </si>
  <si>
    <t>C10H13N5O4</t>
  </si>
  <si>
    <t>ADO</t>
  </si>
  <si>
    <t>58-61-7</t>
  </si>
  <si>
    <t>MOL001788</t>
  </si>
  <si>
    <t>Nc1ncnc2[nH]cnc12</t>
  </si>
  <si>
    <t>C5H5N5</t>
  </si>
  <si>
    <t>adenine</t>
  </si>
  <si>
    <t>73-42-5</t>
  </si>
  <si>
    <t>62.81</t>
  </si>
  <si>
    <t>-0.30</t>
  </si>
  <si>
    <t>13.33</t>
  </si>
  <si>
    <t>MOL001789</t>
  </si>
  <si>
    <t>O=C(/C=C/c1ccc(O)cc1)c1c(O)cc(O)cc1</t>
  </si>
  <si>
    <t>isoliquiritigenin</t>
  </si>
  <si>
    <t>85.32</t>
  </si>
  <si>
    <t>MOL001790</t>
  </si>
  <si>
    <t>O(C[C@@H]1[C@@H](O)[C@H](O)[C@@H](O)[C@H](Oc2cc(O)c3C(=O)C=C(c4ccc(OC)cc4)Oc3c2)O1)[C@H]1[C@H](O)[C@H](O)[C@@H](O)[C@H](C)O1</t>
  </si>
  <si>
    <t>C28H32O14</t>
  </si>
  <si>
    <t>Linarin</t>
  </si>
  <si>
    <t>480-36-4</t>
  </si>
  <si>
    <t>-1.68</t>
  </si>
  <si>
    <t>-2.77</t>
  </si>
  <si>
    <t>16.07</t>
  </si>
  <si>
    <t>MOL001791</t>
  </si>
  <si>
    <t>O=C1[C@H](CC#N)c2c(O)cccc2N1</t>
  </si>
  <si>
    <t>C10H8N2O2</t>
  </si>
  <si>
    <t>2,3-dihydro-4-hydroxy-2-oxo-indole-3-acetonitrile</t>
  </si>
  <si>
    <t>84.70</t>
  </si>
  <si>
    <t>MOL001792</t>
  </si>
  <si>
    <t>O=C1c2c(O[C@H](c3ccc(O)cc3)C1)cc(O)cc2</t>
  </si>
  <si>
    <t>DFV</t>
  </si>
  <si>
    <t>578-86-9</t>
  </si>
  <si>
    <t>32.76</t>
  </si>
  <si>
    <t>-0.29</t>
  </si>
  <si>
    <t>MOL001793</t>
  </si>
  <si>
    <t>O=C1/C(=C(\C([N-2])=C)/c2c3c([nH]c2)cccc3)/Nc2c1cccc2</t>
  </si>
  <si>
    <t>C19H14N3O</t>
  </si>
  <si>
    <t>(E)-2-[(3-indole)cyanomethylene-]-3-indolinone</t>
  </si>
  <si>
    <t>39.04</t>
  </si>
  <si>
    <t>MOL001794</t>
  </si>
  <si>
    <t>O=C(O)/C=C\C(=O)O</t>
  </si>
  <si>
    <t>C4H4O4</t>
  </si>
  <si>
    <t>MAE</t>
  </si>
  <si>
    <t>10237-70-4</t>
  </si>
  <si>
    <t>65.06</t>
  </si>
  <si>
    <t>-0.46</t>
  </si>
  <si>
    <t>MOL001795</t>
  </si>
  <si>
    <t>S(=O)(=O)(O/N=C(/S[C@H]1[C@H](O)[C@@H](O)[C@@H](O)[C@@H](CO)O1)\Cc1c2c(n(OC)c1)cccc2)O</t>
  </si>
  <si>
    <t>Neoglucobrassicin</t>
  </si>
  <si>
    <t>22.23</t>
  </si>
  <si>
    <t>-1.62</t>
  </si>
  <si>
    <t>MOL001796</t>
  </si>
  <si>
    <t>O=S(O/N=C(C([H])([H])C1=C([H])N(OC([H])([H])[H])C2=C([H])C([H])=C([H])C([H])=C21)/S[H])(O[H])=O</t>
  </si>
  <si>
    <t>C11H12N2O5S2</t>
  </si>
  <si>
    <t>Neoglucobrassicin_qt</t>
  </si>
  <si>
    <t>28.28</t>
  </si>
  <si>
    <t>MOL001797</t>
  </si>
  <si>
    <t>O([C@@H]1[C@@H](O)[C@H](O)[C@@H](CO)O[C@H]1Oc1cc(O)c2C(=O)C[C@@H](c3cc(OC)cc(O)c3)Oc2c1)[C@H]1[C@H](O)[C@H](O)[C@@H](O)[C@H](C)O1</t>
  </si>
  <si>
    <t>C28H34O15</t>
  </si>
  <si>
    <t>(2S)-7-[(2S,3R,4S,5S,6R)-4,5-dihydroxy-6-methylol-3-[(2S,3R,4R,5R,6S)-3,4,5-trihydroxy-6-methyl-tetrahydropyran-2-yl]oxy-tetrahydropyran-2-yl]oxy-5-hydroxy-2-(3-hydroxy-5-methoxy-phenyl)chroman-4-one</t>
  </si>
  <si>
    <t>13241-33-3</t>
  </si>
  <si>
    <t>-3.01</t>
  </si>
  <si>
    <t>MOL001798</t>
  </si>
  <si>
    <t>O(C)c1cc(O)cc([C@H]2Oc3c(c(O)cc(O)c3)C(=O)C2)c1</t>
  </si>
  <si>
    <t>C16H14O6</t>
  </si>
  <si>
    <t>neohesperidin_qt</t>
  </si>
  <si>
    <t>71.17</t>
  </si>
  <si>
    <t>15.96</t>
  </si>
  <si>
    <t>MOL001799</t>
  </si>
  <si>
    <t>O=C(OC)CC[C@@H]1[C@@H](C)C2=NC1=C1c3[nH]c(c(C)c3C(=O)C1)C=C1C(CC)=C(C)C(=N1)C=[cH0]1c(C=C)c(C)[cH0]([nH]1)=C2</t>
  </si>
  <si>
    <t>C34H36N4O3</t>
  </si>
  <si>
    <t>Pyropheophorbide α Methyl Ester</t>
  </si>
  <si>
    <t>8.25</t>
  </si>
  <si>
    <t>MOL001800</t>
  </si>
  <si>
    <t>O[C@H]1C=C2[C@@](C)([C@H]3[C@H]([C@@H]4[C@@](C)([C@@H]([C@@H](CC[C@@H](C(C)C)CC)C)CC4)CC3)CC2)CC1</t>
  </si>
  <si>
    <t>rosasterol</t>
  </si>
  <si>
    <t>35.87</t>
  </si>
  <si>
    <t>MOL001801</t>
  </si>
  <si>
    <t>O=C(O)c1c(O)cccc1</t>
  </si>
  <si>
    <t>salicylic acid</t>
  </si>
  <si>
    <t>69-72-7</t>
  </si>
  <si>
    <t>32.13</t>
  </si>
  <si>
    <t>12.00</t>
  </si>
  <si>
    <t>MOL001802</t>
  </si>
  <si>
    <t>O=C1NC(=O)c2c(N1)cccc2</t>
  </si>
  <si>
    <t>C8H6N2O2</t>
  </si>
  <si>
    <t>Benzouracil</t>
  </si>
  <si>
    <t>86-96-4</t>
  </si>
  <si>
    <t>34.19</t>
  </si>
  <si>
    <t>MOL001803</t>
  </si>
  <si>
    <t>O(C)c1c(OC)c2C(=O)C=C(c3cc(OC)c(OC)cc3)Oc2cc1OC</t>
  </si>
  <si>
    <t>C20H20O7</t>
  </si>
  <si>
    <t>Sinensetin</t>
  </si>
  <si>
    <t>2306-27-6</t>
  </si>
  <si>
    <t>50.56</t>
  </si>
  <si>
    <t>15.52</t>
  </si>
  <si>
    <t>MOL001804</t>
  </si>
  <si>
    <t>O[C@@H]1CC=2[C@@](C)([C@H]3[C@@H]([C@H](C)C=2)[C@@H]2[C@@](C)([C@@H]([C@@H](/C=C/C[C@@H](C(C)C)CC)C)CC2)CC3)CC1</t>
  </si>
  <si>
    <t>C31H52O</t>
  </si>
  <si>
    <t>Stigmasta-5,22-diene-3beta,7alpha-diol</t>
  </si>
  <si>
    <t>43.04</t>
  </si>
  <si>
    <t>6.01</t>
  </si>
  <si>
    <t>MOL001805</t>
  </si>
  <si>
    <t>O=Cc1c2c(n(OC)c1)cccc2</t>
  </si>
  <si>
    <t>1-methoxyindole-3-carbaldehyde</t>
  </si>
  <si>
    <t>52.20</t>
  </si>
  <si>
    <t>MOL001806</t>
  </si>
  <si>
    <t>O[C@@H]1CC=2[C@@](C)([C@H]3[C@@H]([C@H](CC)C=2)[C@@H]2[C@@](C)([C@@H]([C@@H](/C=C/C[C@@H](C(C)C)CC)C)CC2)CC3)CC1</t>
  </si>
  <si>
    <t>C32H54O</t>
  </si>
  <si>
    <t>Stigmasta-5,22-diene-3beta,7beta-diol</t>
  </si>
  <si>
    <t>42.56</t>
  </si>
  <si>
    <t>MOL001807</t>
  </si>
  <si>
    <t>O=C(O)c1cc(OC)c(O)c(OC)c1</t>
  </si>
  <si>
    <t>C9H10O5</t>
  </si>
  <si>
    <t>Cedar acid</t>
  </si>
  <si>
    <t>530-57-4</t>
  </si>
  <si>
    <t>47.78</t>
  </si>
  <si>
    <t>11.10</t>
  </si>
  <si>
    <t>MOL001808</t>
  </si>
  <si>
    <t>O=C1N2c3c(C(=O)C2=Nc2c1cccc2)cccc3</t>
  </si>
  <si>
    <t>C15H8N2O2</t>
  </si>
  <si>
    <t>tryptanthrin</t>
  </si>
  <si>
    <t>13220-57-0</t>
  </si>
  <si>
    <t>19.28</t>
  </si>
  <si>
    <t>MOL001809</t>
  </si>
  <si>
    <t>O[C@H]1[C@H](O)CC[C@]2(C)[C@@H]1[C@@H](O)C[C@@H]1[C@H]3[C@](C)([C@H]([C@H](CC[C@H](C(C)C)CC)C)CC3)CC[C@@H]21</t>
  </si>
  <si>
    <t>C29H52O3</t>
  </si>
  <si>
    <t>(24R)-Ethyl-3beta,5alpha,6beta-trihydroxycholan</t>
  </si>
  <si>
    <t>25.48</t>
  </si>
  <si>
    <t>MOL001810</t>
  </si>
  <si>
    <t>O=C1/C(=C\2/c3c(N4C(=O)c5c(N=C/24)cccc5)cccc3)/Nc2c1cccc2</t>
  </si>
  <si>
    <t>C23H13N3O2</t>
  </si>
  <si>
    <t>6-(3-oxoindolin-2-ylidene)indolo[2,1-b]quinazolin-12-one</t>
  </si>
  <si>
    <t>97457-31-3</t>
  </si>
  <si>
    <t>47.91</t>
  </si>
  <si>
    <t>MOL001811</t>
  </si>
  <si>
    <t>S=C1O[C@H](C=C)CN1</t>
  </si>
  <si>
    <t>VTO</t>
  </si>
  <si>
    <t>500-12-9</t>
  </si>
  <si>
    <t>3.23</t>
  </si>
  <si>
    <t>MOL001812</t>
  </si>
  <si>
    <t>Oc1[nH]c2c(c1)cc(O)cc2</t>
  </si>
  <si>
    <t>2,5-dihydroxy-indole</t>
  </si>
  <si>
    <t>29.82</t>
  </si>
  <si>
    <t>MOL001813</t>
  </si>
  <si>
    <t>C(=C/CCCCCCCCC)\CCCCCCCCCC</t>
  </si>
  <si>
    <t>C21H42</t>
  </si>
  <si>
    <t>(E)-henicos-10-ene</t>
  </si>
  <si>
    <t>6703-78-2</t>
  </si>
  <si>
    <t>17.64</t>
  </si>
  <si>
    <t>MOL001814</t>
  </si>
  <si>
    <t>O(C)c1cc(OC)cc(/C(/O)=C\2/C(=O)Nc3c/2cccc3)c1</t>
  </si>
  <si>
    <t>C17H15NO4</t>
  </si>
  <si>
    <t>(E)-3-(3,5-dimethoxy-4-hydroxy-benzylidene)-2-indolinone</t>
  </si>
  <si>
    <t>57.18</t>
  </si>
  <si>
    <t>10.13</t>
  </si>
  <si>
    <t>MOL001815</t>
  </si>
  <si>
    <t>C(=C)CCCCCCCCCCCCCCCCCCCCC</t>
  </si>
  <si>
    <t>C23H46</t>
  </si>
  <si>
    <t>1-Tricosene</t>
  </si>
  <si>
    <t>56924-46-0</t>
  </si>
  <si>
    <t>16.25</t>
  </si>
  <si>
    <t>MOL001816</t>
  </si>
  <si>
    <t>O=C(N)CCCCCCCCCCCCCCC</t>
  </si>
  <si>
    <t>C16H33NO</t>
  </si>
  <si>
    <t>Amide HPL</t>
  </si>
  <si>
    <t>83381-70-8</t>
  </si>
  <si>
    <t>19.79</t>
  </si>
  <si>
    <t>MOL001817</t>
  </si>
  <si>
    <t>O=C(OC)CCCCCCCCCCCCCCCCC</t>
  </si>
  <si>
    <t>C19H38O2</t>
  </si>
  <si>
    <t>Methyl stearate</t>
  </si>
  <si>
    <t>111-61-5</t>
  </si>
  <si>
    <t>16.80</t>
  </si>
  <si>
    <t>MOL001818</t>
  </si>
  <si>
    <t>O=C(OC)CCCCCCC/C=C/CCCCCC</t>
  </si>
  <si>
    <t>C17H32O2</t>
  </si>
  <si>
    <t>Methyl palmitelaidate</t>
  </si>
  <si>
    <t>10030-74-7</t>
  </si>
  <si>
    <t>34.61</t>
  </si>
  <si>
    <t>MOL001819</t>
  </si>
  <si>
    <t>O=C(OC)CCCCCCCCCCCCCC</t>
  </si>
  <si>
    <t>METHYL PENTADECANOATE</t>
  </si>
  <si>
    <t>7132-64-1</t>
  </si>
  <si>
    <t>18.82</t>
  </si>
  <si>
    <t>MOL001820</t>
  </si>
  <si>
    <t>O(C)c1c(CO)c(OC)cc([C@H]2C(=O)Nc3c2cccc3)c1</t>
  </si>
  <si>
    <t>C17H17NO4</t>
  </si>
  <si>
    <t>(E)-3-(3,5-dimethoxy-4-hydroxyb-enzylidene)-2-indolinone</t>
  </si>
  <si>
    <t>65.17</t>
  </si>
  <si>
    <t>6.49</t>
  </si>
  <si>
    <t>MOL001821</t>
  </si>
  <si>
    <t>O=C(OC[C@@H](CCCC)CC)c1c(C(=O)OC)cccc1</t>
  </si>
  <si>
    <t>C17H24O4</t>
  </si>
  <si>
    <t>Methyl 2-ethylhexyl phthalate</t>
  </si>
  <si>
    <t>56166-83-7</t>
  </si>
  <si>
    <t>65.98</t>
  </si>
  <si>
    <t>4.94</t>
  </si>
  <si>
    <t>MOL001822</t>
  </si>
  <si>
    <t>O=C(O)c1oc(COC)cc1</t>
  </si>
  <si>
    <t>C7H8O4</t>
  </si>
  <si>
    <t>5-(methoxymethyl)-2-furoic acid</t>
  </si>
  <si>
    <t>30.24</t>
  </si>
  <si>
    <t>MOL001823</t>
  </si>
  <si>
    <t>O([C@H]1[C@H](O)C(=O)[C@H](O)[C@@H](CO)O1)c1c2c([nH]c1)cccc2</t>
  </si>
  <si>
    <t>C14H15NO6</t>
  </si>
  <si>
    <t>isatan B</t>
  </si>
  <si>
    <t>14.75</t>
  </si>
  <si>
    <t>MOL001824</t>
  </si>
  <si>
    <t>O([C@H]1[C@H](O)[C@@H](O)[C@H](O)[C@@H](CO)O1)c1cc2[nH]cc(CC#N)c2cc1</t>
  </si>
  <si>
    <t>C16H18N2O6</t>
  </si>
  <si>
    <t>Indole-3-acetonitrile-6-O-beta-D-glucopyranoside</t>
  </si>
  <si>
    <t>MOL001825</t>
  </si>
  <si>
    <t>Oc1cc2[nH]cc(CC#N)c2cc1</t>
  </si>
  <si>
    <t>C10H8N2O</t>
  </si>
  <si>
    <t>indole-3-acetonitrile-6-o-β-D-glucopyranoside_qt</t>
  </si>
  <si>
    <t>29.80</t>
  </si>
  <si>
    <t>MOL001826</t>
  </si>
  <si>
    <t>O([C@H]1[C@H](O)[C@@H](O)[C@H](O)[C@@H](CO)O1)c1c2c([nH]c1)cccc2</t>
  </si>
  <si>
    <t>C14H17NO6</t>
  </si>
  <si>
    <t>Indican, plant</t>
  </si>
  <si>
    <t>1328-73-0</t>
  </si>
  <si>
    <t>-0.58</t>
  </si>
  <si>
    <t>MOL001827</t>
  </si>
  <si>
    <t>Oc1c2c([nH]c1)cccc2</t>
  </si>
  <si>
    <t>Indoxyl</t>
  </si>
  <si>
    <t>69594-78-1</t>
  </si>
  <si>
    <t>32.66</t>
  </si>
  <si>
    <t>5.77</t>
  </si>
  <si>
    <t>MOL001828</t>
  </si>
  <si>
    <t>O(C)C=1C(=O)C(OC)=C/C(=C/C2=C3N(C(=O)c4c(N3)cccc4)CC2)/C=1</t>
  </si>
  <si>
    <t>C20H18N2O4</t>
  </si>
  <si>
    <t>3-[(3,5-dimethoxy-4-oxo-1-cyclohexa-2,5-dienylidene)methyl]-2,4-dihydro-1H-pyrrolo[2,1-b]quinazolin-9-one</t>
  </si>
  <si>
    <t>51.84</t>
  </si>
  <si>
    <t>27.23</t>
  </si>
  <si>
    <t>MOL001829</t>
  </si>
  <si>
    <t>O([C@H]1[C@H](O)[C@@H](O)[C@H](O)[C@@H](CO)O1)c1c2C(=O)c3c(O)cc(C)cc3C(=O)c2cc(O)c1</t>
  </si>
  <si>
    <t>Glucofrangulin</t>
  </si>
  <si>
    <t>52731-38-1</t>
  </si>
  <si>
    <t>10.35</t>
  </si>
  <si>
    <t>MOL001830</t>
  </si>
  <si>
    <t>O=C(/C=C/c1cc(OC)c(O)c(OC)c1)C</t>
  </si>
  <si>
    <t>C12H14O4</t>
  </si>
  <si>
    <t>(E)-4-(4-hydroxy-3,5-dimethoxyphenyl)but-3-en-2-one</t>
  </si>
  <si>
    <t>44.42</t>
  </si>
  <si>
    <t>MOL001831</t>
  </si>
  <si>
    <t>O=C1N=CNc2nc[nH]c12</t>
  </si>
  <si>
    <t>C5H4N4O</t>
  </si>
  <si>
    <t>HX</t>
  </si>
  <si>
    <t>25991-08-6</t>
  </si>
  <si>
    <t>52.29</t>
  </si>
  <si>
    <t>32.62</t>
  </si>
  <si>
    <t>MOL001832</t>
  </si>
  <si>
    <t>O=S(ON=C(C([H])([H])C1=C([H])N(S(=O)(O)=O)C2=C([H])C([H])=C([H])C([H])=C12)S[C@]3([H])[C@](O[H])([H])[C@@](O[H])([H])[C@](O[H])([H])[C@@](C([H])([H])O[H])([H])O3)(O[H])=O</t>
  </si>
  <si>
    <t>C16H19N2O12S3</t>
  </si>
  <si>
    <t>1-sulpho-3-indolylmethyl-glucosinolate</t>
  </si>
  <si>
    <t>27.54</t>
  </si>
  <si>
    <t>-1.98</t>
  </si>
  <si>
    <t>-2.83</t>
  </si>
  <si>
    <t>MOL001833</t>
  </si>
  <si>
    <t>O=S(O/N=C(C([H])([H])C1=C([H])N(S(=O)(O)=O)C2=C([H])C([H])=C([H])C([H])=C12)\S[H])(O[H])=O</t>
  </si>
  <si>
    <t>C10H9N2O7S3</t>
  </si>
  <si>
    <t>Glucobrassicin-1-Sulfonate_qt</t>
  </si>
  <si>
    <t>42.52</t>
  </si>
  <si>
    <t>MOL001834</t>
  </si>
  <si>
    <t>O(C)c1c(O[C@H]2[C@H](O)[C@@H](O)[C@H](O)[C@@H](CO)O2)ccc(C[C@@H]2[C@H](CO)[C@@H](c3cc(OC)c(O)cc3)OC2)c1</t>
  </si>
  <si>
    <t>(+)-Lariciresinol-4-beta-D-glucopyranoside</t>
  </si>
  <si>
    <t>143663-00-7</t>
  </si>
  <si>
    <t>22.91</t>
  </si>
  <si>
    <t>MOL001835</t>
  </si>
  <si>
    <t>O=C1Nc2c(C(=O)N3[C@H]1CCC3)cccc2</t>
  </si>
  <si>
    <t>C12H12N2O2</t>
  </si>
  <si>
    <t>BB_NC-1530</t>
  </si>
  <si>
    <t>70.78</t>
  </si>
  <si>
    <t>5.44</t>
  </si>
  <si>
    <t>MOL001836</t>
  </si>
  <si>
    <t>O(CCCC)[C@@]1(CO)[C@@H](O)[C@H](O)[C@H](O)CO1</t>
  </si>
  <si>
    <t>C10H20O6</t>
  </si>
  <si>
    <t>n-butyl-β-D-fructopyronoside</t>
  </si>
  <si>
    <t>18.17</t>
  </si>
  <si>
    <t>MOL001837</t>
  </si>
  <si>
    <t>O=C(OC)/C=C/c1ccc(O)cc1</t>
  </si>
  <si>
    <t>Methyl-p-coumarate</t>
  </si>
  <si>
    <t>3943-97-3</t>
  </si>
  <si>
    <t>20.14</t>
  </si>
  <si>
    <t>MOL001838</t>
  </si>
  <si>
    <t>O=C(OCC(O)COC(=O)CCCCCCCCCCCCCCC)CCCCCCCCCCCCCCC</t>
  </si>
  <si>
    <t>C35H68O5</t>
  </si>
  <si>
    <t>Dipalmitin</t>
  </si>
  <si>
    <t>26657-95-4</t>
  </si>
  <si>
    <t>21.16</t>
  </si>
  <si>
    <t>MOL001840</t>
  </si>
  <si>
    <t>O(C)c1c(O[C@H]2[C@H](O)[C@@H](O)[C@H](O)[C@@H](CO)O2)ccc([C@@H]2[C@@H](CO)[C@H](Cc3cc(OC)c(O)cc3)CO2)c1</t>
  </si>
  <si>
    <t>(+)-1-Lariciresinol-4'-beta-D-glucopyranoside</t>
  </si>
  <si>
    <t>-2.15</t>
  </si>
  <si>
    <t>MOL001841</t>
  </si>
  <si>
    <t>O=C(O)Cc1c2c([nH]c1)cccc2</t>
  </si>
  <si>
    <t>IES</t>
  </si>
  <si>
    <t>87-51-4</t>
  </si>
  <si>
    <t>MOL001842</t>
  </si>
  <si>
    <t>O(C)c1c(O)ccc([C@H]2OC[C@@H]3[C@@H](c4cc(OC)c(O)cc4)OC[C@H]23)c1</t>
  </si>
  <si>
    <t>Pinoresinol</t>
  </si>
  <si>
    <t>487-36-5</t>
  </si>
  <si>
    <t>MOL001843</t>
  </si>
  <si>
    <t>O=Cc1ccc(O)cc1</t>
  </si>
  <si>
    <t>C7H6O2</t>
  </si>
  <si>
    <t>123-08-0</t>
  </si>
  <si>
    <t>29.98</t>
  </si>
  <si>
    <t>MOL001844</t>
  </si>
  <si>
    <t>O(C)c1c(O[C@@H]2[C@H](O)[C@@H](O)[C@H](O)[C@@H](CO)O2)ccc(C[C@@H]2[C@@H](CO)[C@H](c3cc(OC)c(O[C@@H]4[C@H](O)[C@H](O)[C@@H](O)[C@@H](CO)O4)cc3)OC2)c1</t>
  </si>
  <si>
    <t>C32H44O16</t>
  </si>
  <si>
    <t>clemastanin B</t>
  </si>
  <si>
    <t>112747-98-5</t>
  </si>
  <si>
    <t>12.71</t>
  </si>
  <si>
    <t>-2.48</t>
  </si>
  <si>
    <t>-3.52</t>
  </si>
  <si>
    <t>MOL001845</t>
  </si>
  <si>
    <t>O(C)c1c(O)ccc(C[C@@H]2[C@@H](CO)[C@H](c3cc(OC)c(O)cc3)OC2)c1</t>
  </si>
  <si>
    <t>clemastanin B_qt</t>
  </si>
  <si>
    <t>MOL001850</t>
  </si>
  <si>
    <t>O=C1C=C(C)CC(C)(C)C1</t>
  </si>
  <si>
    <t>Izoforon</t>
  </si>
  <si>
    <t>78-59-1</t>
  </si>
  <si>
    <t>44.98</t>
  </si>
  <si>
    <t>MOL001856</t>
  </si>
  <si>
    <t>Cc1cc(C)cc(C)c1</t>
  </si>
  <si>
    <t>C9H12</t>
  </si>
  <si>
    <t>Fleet-X</t>
  </si>
  <si>
    <t>108-67-8</t>
  </si>
  <si>
    <t>54.36</t>
  </si>
  <si>
    <t>MOL001859</t>
  </si>
  <si>
    <t>O=CO</t>
  </si>
  <si>
    <t>CH2O2</t>
  </si>
  <si>
    <t>FMT</t>
  </si>
  <si>
    <t>15907-03-6</t>
  </si>
  <si>
    <t>33.26</t>
  </si>
  <si>
    <t>12.68</t>
  </si>
  <si>
    <t>MOL001862</t>
  </si>
  <si>
    <t>C(C)(C)c1c2c(c(C)cc1)ccc(C)c2</t>
  </si>
  <si>
    <t>C15H18</t>
  </si>
  <si>
    <t>Cadalin</t>
  </si>
  <si>
    <t>483-78-3</t>
  </si>
  <si>
    <t>12.96</t>
  </si>
  <si>
    <t>MOL001863</t>
  </si>
  <si>
    <t>O=C(OC)CCCCCCCCCCCCC(C)C</t>
  </si>
  <si>
    <t>METHYL ISOPALMITATE</t>
  </si>
  <si>
    <t>5129-60-2</t>
  </si>
  <si>
    <t>9.42</t>
  </si>
  <si>
    <t>MOL001867</t>
  </si>
  <si>
    <t>O=Cc1cc(O)c(OC)cc1</t>
  </si>
  <si>
    <t>Isovanillin</t>
  </si>
  <si>
    <t>621-59-0</t>
  </si>
  <si>
    <t>31.01</t>
  </si>
  <si>
    <t>4.72</t>
  </si>
  <si>
    <t>MOL001868</t>
  </si>
  <si>
    <t>O=C1Oc2c(c(O)cc(O)c2)C(C)=C1</t>
  </si>
  <si>
    <t>4-Methyllimetol</t>
  </si>
  <si>
    <t>2107-76-8</t>
  </si>
  <si>
    <t>34.02</t>
  </si>
  <si>
    <t>MOL001869</t>
  </si>
  <si>
    <t>O[C@@H]1C(C)(C)[C@@H]2[C@@](C)(C=3[C@H]([C@]4(C)[C@](C)([C@@H]5[C@@](C)([C@@H](C(C)C)CC5)CC4)CC=3)CC2)CC1</t>
  </si>
  <si>
    <t>fernenol</t>
  </si>
  <si>
    <t>4966-00-1</t>
  </si>
  <si>
    <t>MOL001870</t>
  </si>
  <si>
    <t>Oc1c(O)ccc([C-]2[O+H]c3c(c(O)cc(O)c3)C=C2)c1</t>
  </si>
  <si>
    <t>LUTEOLINIDIN</t>
  </si>
  <si>
    <t>1154-78-5</t>
  </si>
  <si>
    <t>53.66</t>
  </si>
  <si>
    <t>MOL001871</t>
  </si>
  <si>
    <t>O[C@@H]1C(C)(C)C=2[C@H]([C@@]3(C)[C@@H]([C@]4(C)[C@](C)([C@H]5[C@@](C)([C@@H](C(C)C)CC5)CC4)CC3)CC=2)CC1</t>
  </si>
  <si>
    <t>simiarenol</t>
  </si>
  <si>
    <t>1615-94-7</t>
  </si>
  <si>
    <t>MOL001872</t>
  </si>
  <si>
    <t>O(C)[C@@H]1C(C)(C)[C@H]2[C@@](C)(C=3[C@H]([C@@]4(C)[C@@](C)([C@@H]5[C@](C)([C@@H](C(C)C)CC5)CC4)CC=3)CC2)CC1</t>
  </si>
  <si>
    <t>Hollow cylinder protein complex</t>
  </si>
  <si>
    <t>17904-55-1</t>
  </si>
  <si>
    <t>11.90</t>
  </si>
  <si>
    <t>MOL001873</t>
  </si>
  <si>
    <t>O=C(OCC)c1ccc(O)cc1</t>
  </si>
  <si>
    <t>Sobrol A</t>
  </si>
  <si>
    <t>120-47-8</t>
  </si>
  <si>
    <t>64.98</t>
  </si>
  <si>
    <t>MOL001874</t>
  </si>
  <si>
    <t>O[C@@H]1C(C)(C)[C@H]2[C@@](C)(C=3[C@H]([C@@]4(C)[C@@](C)([C@@H]5[C@](C)([C@@H](C(C)C)CC5)CC4)CC=3)CC2)CC1</t>
  </si>
  <si>
    <t>isoarborinol</t>
  </si>
  <si>
    <t>5532-41-2</t>
  </si>
  <si>
    <t>MOL001875</t>
  </si>
  <si>
    <t>O=C(O[C@H]1C(O)[C@H](OC(=O)/C=C\c2cc(O)c(O)cc2)CC(O)(C(=O)O)C1)/C=C/c1cc(O)c(O)cc1</t>
  </si>
  <si>
    <t>C25H24O12</t>
  </si>
  <si>
    <t>isochlorogenic,acid</t>
  </si>
  <si>
    <t>-1.99</t>
  </si>
  <si>
    <t>MOL001876</t>
  </si>
  <si>
    <t>O(C)c1cc2C(=O)C=C(c3ccccc3)Oc2cc1</t>
  </si>
  <si>
    <t>C16H12O3</t>
  </si>
  <si>
    <t>6-Methoxyflavone</t>
  </si>
  <si>
    <t>26964-24-9</t>
  </si>
  <si>
    <t>34.56</t>
  </si>
  <si>
    <t>19.55</t>
  </si>
  <si>
    <t>MOL001877</t>
  </si>
  <si>
    <t>O=C(O[C@@H]1[C@H](OC(=O)/C=C\c2cc(O)c(O)cc2)C[C@](O)(C(=O)O)C[C@H]1O)/C=C/c1cc(O)c(O)cc1</t>
  </si>
  <si>
    <t>Isochlorogenic acid B</t>
  </si>
  <si>
    <t>14534-61-3</t>
  </si>
  <si>
    <t>MOL001878</t>
  </si>
  <si>
    <t>O=C(O[C@@H]1[C@H](OC(=O)/C=C/c2cc(O)c(O)cc2)C[C@@](O)(C(=O)O)C[C@H]1O)/C=C/c1cc(O)c(O)cc1</t>
  </si>
  <si>
    <t>4,5-Di-O-caffeoylquinic acid</t>
  </si>
  <si>
    <t>32451-88-0</t>
  </si>
  <si>
    <t>-1.24</t>
  </si>
  <si>
    <t>-2.37</t>
  </si>
  <si>
    <t>MOL001879</t>
  </si>
  <si>
    <t>O(C)[C@@H]1C(C)(C)[C@H]2[C@@](C)(C=3[C@@H]([C@]4(C)[C@](C)([C@H]5[C@@](C)([C@@H](C(C)C)CC5)CC4)CC=3)CC2)CC1</t>
  </si>
  <si>
    <t>cylindrin</t>
  </si>
  <si>
    <t>10.76</t>
  </si>
  <si>
    <t>MOL001880</t>
  </si>
  <si>
    <t>O=C(O)C(=O)O</t>
  </si>
  <si>
    <t>C2H2O4</t>
  </si>
  <si>
    <t>OXL</t>
  </si>
  <si>
    <t>144-62-7</t>
  </si>
  <si>
    <t>29.68</t>
  </si>
  <si>
    <t>MOL001881</t>
  </si>
  <si>
    <t>O(C)c1cc2OC(=O)Nc2cc1</t>
  </si>
  <si>
    <t>MBOA</t>
  </si>
  <si>
    <t>532-91-2</t>
  </si>
  <si>
    <t>63.01</t>
  </si>
  <si>
    <t>MOL001882</t>
  </si>
  <si>
    <t>O=C(O)CNC(CO)(CO)CO</t>
  </si>
  <si>
    <t>C6H13NO5</t>
  </si>
  <si>
    <t>Tricine</t>
  </si>
  <si>
    <t>5704-04-1</t>
  </si>
  <si>
    <t>88.24</t>
  </si>
  <si>
    <t>MOL001883</t>
  </si>
  <si>
    <t>O=C1O[C@]2([C@@]3(OC(=O)C=C3)CC2)C=C1</t>
  </si>
  <si>
    <t>anemonin</t>
  </si>
  <si>
    <t>508-44-1</t>
  </si>
  <si>
    <t>13.13</t>
  </si>
  <si>
    <t>MOL001884</t>
  </si>
  <si>
    <t>O(C)c1c(OC)c2c(cc1OC)CC[C@H](NC)C=1C2=CC=C(OC)C(=O)C=1</t>
  </si>
  <si>
    <t>C21H25NO5</t>
  </si>
  <si>
    <t>Omaine</t>
  </si>
  <si>
    <t>207-514-6</t>
  </si>
  <si>
    <t>26.60</t>
  </si>
  <si>
    <t>MOL001885</t>
  </si>
  <si>
    <t>O=C[C@@]12[C@@](O)(C[C@H](O[C@@H]3O[C@H](C)[C@@H](O)[C@@H](OC)C3)CC1)CC[C@H]1[C@]3(O)[C@@](C)([C@H](C4=CC(=O)OC4)CC3)CC[C@H]21</t>
  </si>
  <si>
    <t>C30H44O9</t>
  </si>
  <si>
    <t>Cymarin</t>
  </si>
  <si>
    <t>508-77-0</t>
  </si>
  <si>
    <t>-1.45</t>
  </si>
  <si>
    <t>MOL001886</t>
  </si>
  <si>
    <t>O=C(O)[C@@H](O)[C@H](O)C(=O)O</t>
  </si>
  <si>
    <t>C4H6O6</t>
  </si>
  <si>
    <t>Tar</t>
  </si>
  <si>
    <t>147-71-7</t>
  </si>
  <si>
    <t>66.38</t>
  </si>
  <si>
    <t>-4.59</t>
  </si>
  <si>
    <t>MOL001887</t>
  </si>
  <si>
    <t>O=C(O)[C@@H](O)[C@@H](O)C(=O)O</t>
  </si>
  <si>
    <t>SRT</t>
  </si>
  <si>
    <t>87-69-4</t>
  </si>
  <si>
    <t>45.27</t>
  </si>
  <si>
    <t>-4.06</t>
  </si>
  <si>
    <t>MOL001889</t>
  </si>
  <si>
    <t>O=C(OC)CCCCCCC/C=C/C/C=C/CCCCC</t>
  </si>
  <si>
    <t>Methyl linolelaidate</t>
  </si>
  <si>
    <t>2566-97-4</t>
  </si>
  <si>
    <t>MOL001893</t>
  </si>
  <si>
    <t>O[C@@H]([C@H](O)C)C</t>
  </si>
  <si>
    <t>C4H10O2</t>
  </si>
  <si>
    <t>BU3</t>
  </si>
  <si>
    <t>513-85-9</t>
  </si>
  <si>
    <t>34.87</t>
  </si>
  <si>
    <t>MOL001894</t>
  </si>
  <si>
    <t>C(CCCCCCCCCCCCCCCC)CCCCCCCCCCCCCCC</t>
  </si>
  <si>
    <t>C32H66</t>
  </si>
  <si>
    <t>Bicetyl</t>
  </si>
  <si>
    <t>544-85-4</t>
  </si>
  <si>
    <t>8.03</t>
  </si>
  <si>
    <t>MOL001896</t>
  </si>
  <si>
    <t>OCC=1[C@@H]2C(C)(C)[C@@H](C2)CC=1</t>
  </si>
  <si>
    <t>bicyclo[3.1.1]hept-2-ene-2-methanol, 6,6-dimethyl-</t>
  </si>
  <si>
    <t>515-00-4</t>
  </si>
  <si>
    <t>49.79</t>
  </si>
  <si>
    <t>11.54</t>
  </si>
  <si>
    <t>MOL001899</t>
  </si>
  <si>
    <t>O=C(CCC[C@H](CCC[C@H](CCCC(C)C)C)C)C</t>
  </si>
  <si>
    <t>ZINC02169908</t>
  </si>
  <si>
    <t>MOL001906</t>
  </si>
  <si>
    <t>O=C(OC)c1cc(O)c(O)c(O)c1</t>
  </si>
  <si>
    <t>C8H8O5</t>
  </si>
  <si>
    <t>Methylgallate</t>
  </si>
  <si>
    <t>99-24-1</t>
  </si>
  <si>
    <t>30.91</t>
  </si>
  <si>
    <t>5.67</t>
  </si>
  <si>
    <t>MOL001907</t>
  </si>
  <si>
    <t>O=C(OCC)c1cc(O)c(O)c(O)c1</t>
  </si>
  <si>
    <t>Progallin A</t>
  </si>
  <si>
    <t>52441-13-1</t>
  </si>
  <si>
    <t>25.61</t>
  </si>
  <si>
    <t>MOL001918</t>
  </si>
  <si>
    <t>O=C(OC[C@H]1[C@H]2O[C@]3(O)[C@](C)(O2)CC(=O)[C@H]1C3)c1ccccc1</t>
  </si>
  <si>
    <t>C17H18O6</t>
  </si>
  <si>
    <t>paeoniflorgenone</t>
  </si>
  <si>
    <t>80454-42-8</t>
  </si>
  <si>
    <t>87.59</t>
  </si>
  <si>
    <t>7.45</t>
  </si>
  <si>
    <t>MOL001921</t>
  </si>
  <si>
    <t>O=C(OCC12C(=O)O[C@@]3(C)[C@@H]1C[C@]12O[C@@H]2[C@@H](O)[C@H](O)[C@H](CO)O[C@H]2O[C@@H]1C3)c1ccccc1</t>
  </si>
  <si>
    <t>Lactiflorin</t>
  </si>
  <si>
    <t>88623-95-4</t>
  </si>
  <si>
    <t>49.12</t>
  </si>
  <si>
    <t>-1.76</t>
  </si>
  <si>
    <t>7.26</t>
  </si>
  <si>
    <t>MOL001924</t>
  </si>
  <si>
    <t>O=C(OC[C@@]12[C@@]3(O[C@H]4[C@H](O)[C@@H](O)[C@H](O)[C@@H](CO)O4)[C@@]4(C)O[C@@H]1O[C@@](O)([C@@H]2C3)C4)c1ccccc1</t>
  </si>
  <si>
    <t>paeoniflorin</t>
  </si>
  <si>
    <t>23180-57-6</t>
  </si>
  <si>
    <t>53.87</t>
  </si>
  <si>
    <t>-1.47</t>
  </si>
  <si>
    <t>13.88</t>
  </si>
  <si>
    <t>MOL001925</t>
  </si>
  <si>
    <t>O=C(OC[C@@]12[C@@]3(O)[C@@]4(C)O[C@@H]1O[C@@](O)([C@@H]2C3)C4)c1ccccc1</t>
  </si>
  <si>
    <t>paeoniflorin_qt</t>
  </si>
  <si>
    <t>68.18</t>
  </si>
  <si>
    <t>MOL001932</t>
  </si>
  <si>
    <t>O=C(OC[C@@H]1[C@@H](O)[C@H](O)[C@@H](O)[C@@H](O[C@]23[C@]4(COC(=O)c5ccccc5)[C@@H]5O[C@@]2(C)C[C@@](O)(O5)[C@@H]4C3)O1)c1cc(O)c(O)c(O)c1</t>
  </si>
  <si>
    <t>C30H32O15</t>
  </si>
  <si>
    <t>galloylpaeoniflorin</t>
  </si>
  <si>
    <t>122965-41-7</t>
  </si>
  <si>
    <t>3.03</t>
  </si>
  <si>
    <t>-1.77</t>
  </si>
  <si>
    <t>-2.78</t>
  </si>
  <si>
    <t>MOL001935</t>
  </si>
  <si>
    <t>O=C1C(=C)[C@@H]2[C@H](O1)C[C@@](O)(C)C(=O)C2</t>
  </si>
  <si>
    <t>(3aR,6S,7aR)-6-hydroxy-6-methyl-3-methylene-3a,4,7,7a-tetrahydrobenzofuran-2,5-dione</t>
  </si>
  <si>
    <t>98751-78-1</t>
  </si>
  <si>
    <t>97.79</t>
  </si>
  <si>
    <t>MOL001938</t>
  </si>
  <si>
    <t>O(C)c1c(O)ccc(C[C@H]([C@H](CO)Cc2cc(OC)c(O)cc2)CO)c1</t>
  </si>
  <si>
    <t>C20H26O6</t>
  </si>
  <si>
    <t>Secoisolariciresinol</t>
  </si>
  <si>
    <t>29388-59-8</t>
  </si>
  <si>
    <t>6.00</t>
  </si>
  <si>
    <t>MOL001941</t>
  </si>
  <si>
    <t>O(C/C=C(\C)/C)c1c2occc2cc2c1OC(=O)C=C2</t>
  </si>
  <si>
    <t>Ammidin</t>
  </si>
  <si>
    <t>482-44-0</t>
  </si>
  <si>
    <t>34.55</t>
  </si>
  <si>
    <t>MOL001942</t>
  </si>
  <si>
    <t>O(C/C=C(\C)/C)c1c2c(occ2)cc2OC(=O)C=Cc12</t>
  </si>
  <si>
    <t>isoimperatorin</t>
  </si>
  <si>
    <t>482-45-1</t>
  </si>
  <si>
    <t>45.46</t>
  </si>
  <si>
    <t>0.66</t>
  </si>
  <si>
    <t>MOL001944</t>
  </si>
  <si>
    <t>O=C1Oc2c(cc3c(O[C@H](C(O)(C)C)C3)c2)C=C1</t>
  </si>
  <si>
    <t>C14H14O4</t>
  </si>
  <si>
    <t>Marmesin</t>
  </si>
  <si>
    <t>13849-08-6</t>
  </si>
  <si>
    <t>50.28</t>
  </si>
  <si>
    <t>MOL001945</t>
  </si>
  <si>
    <t>O(C)c1c2c(occ2)cc2OC(=O)C=Cc12</t>
  </si>
  <si>
    <t>C12H8O4</t>
  </si>
  <si>
    <t>Majudin</t>
  </si>
  <si>
    <t>484-20-8</t>
  </si>
  <si>
    <t>42.21</t>
  </si>
  <si>
    <t>-3.60</t>
  </si>
  <si>
    <t>MOL001949</t>
  </si>
  <si>
    <t>O[C@@H](C#CC#CC/C=C\CCCCCCC)C=C</t>
  </si>
  <si>
    <t>C17H24O</t>
  </si>
  <si>
    <t>panaxynol</t>
  </si>
  <si>
    <t>21852-80-2</t>
  </si>
  <si>
    <t>42.44</t>
  </si>
  <si>
    <t>7.14</t>
  </si>
  <si>
    <t>MOL001955</t>
  </si>
  <si>
    <t>O=C(O[C@H]1[C@H](O)[C@H](O)C[C@@](O)(C(=O)O)C1)/C=C/c1cc(O)c(O)cc1</t>
  </si>
  <si>
    <t>Heriguard</t>
  </si>
  <si>
    <t>202650-88-2</t>
  </si>
  <si>
    <t>-1.71</t>
  </si>
  <si>
    <t>MOL001972</t>
  </si>
  <si>
    <t>O=C1/C(=C(/C)\C)/CC[C@@H](C)C1</t>
  </si>
  <si>
    <t>Pulegone</t>
  </si>
  <si>
    <t>89-82-7</t>
  </si>
  <si>
    <t>51.60</t>
  </si>
  <si>
    <t>MOL001980</t>
  </si>
  <si>
    <t>O=C(O)[C@]12[C@H](C=3[C@](C)([C@@]4(C)[C@@H]([C@]5(C)[C@H]([C@@](CO)(C)[C@@H](O[C@H]6[C@H](O[C@H]7[C@H](O)[C@H](O)[C@@H](O)[C@H](C)O7)[C@@H](O)[C@@H](O)CO6)CC5)CC4)CC=3)CC1)CC(C)(C)CC2</t>
  </si>
  <si>
    <t>C41H66O12</t>
  </si>
  <si>
    <t>Helixin</t>
  </si>
  <si>
    <t>104748-88-1</t>
  </si>
  <si>
    <t>MOL001982</t>
  </si>
  <si>
    <t>O=C(O)[C@]12[C@@H](C=3[C@@](C)([C@@]4(C)[C@H]([C@]5(C)[C@H]([C@@](CO)(C)[C@@H](O)CC5)CC4)CC=3)CC1)CC(C)(C)CC2</t>
  </si>
  <si>
    <t>disacoside B_qt</t>
  </si>
  <si>
    <t>140360-29-8</t>
  </si>
  <si>
    <t>MOL001986</t>
  </si>
  <si>
    <t>O[C@@H]1CC=2[C@@](C)([C@@H]3[C@H]([C@@H]4[C@@H]([C@@H](CCC[C@H](C(C)C)CC)CC4)CC3)CC=2)CC1</t>
  </si>
  <si>
    <t>β-sitosterol</t>
  </si>
  <si>
    <t>5.84</t>
  </si>
  <si>
    <t>MOL001996</t>
  </si>
  <si>
    <t>O=C(O)[C@@]12[C@H]([C@H](C(=C)C)CC1)[C@@H]1[C@](C)([C@@]3(C)[C@@H]([C@]4(C)[C@H](C(C)(C)C(=O)CC4)CC3)CC1)CC2</t>
  </si>
  <si>
    <t>Betulonic acid</t>
  </si>
  <si>
    <t>4481-62-3</t>
  </si>
  <si>
    <t>MOL001999</t>
  </si>
  <si>
    <t>O(C)c1c(OC)cc2c(OC(=O)C=C2)c1</t>
  </si>
  <si>
    <t>C11H10O4</t>
  </si>
  <si>
    <t>scoparone</t>
  </si>
  <si>
    <t>120-08-1</t>
  </si>
  <si>
    <t>74.75</t>
  </si>
  <si>
    <t>MOL002001</t>
  </si>
  <si>
    <t>O=C(O[C@@H]1C(C)(C)[C@H]2[C@@](C)([C@@H]3[C@](C)([C@@]4(C)C([C@H]5[C@@](C(=O)O)(CC4)CCC(C)(C)C5)=CC3)CC2)CC1)C</t>
  </si>
  <si>
    <t>C32H50O4</t>
  </si>
  <si>
    <t>Oleanolic acid deriv.</t>
  </si>
  <si>
    <t>118122-15-9</t>
  </si>
  <si>
    <t>14.24</t>
  </si>
  <si>
    <t>MOL002002</t>
  </si>
  <si>
    <t>O[C@H]1C(C)=CC[C@@H](C(=C)C)C1</t>
  </si>
  <si>
    <t>cis-Carveol</t>
  </si>
  <si>
    <t>1197-06-4</t>
  </si>
  <si>
    <t>45.61</t>
  </si>
  <si>
    <t>MOL002003</t>
  </si>
  <si>
    <t>C=C1[C@@H]2[C@H](C(C)(C)C2)CC[C@@]2(C)O[C@H]2CC1</t>
  </si>
  <si>
    <t>(-)-Caryophyllene oxide</t>
  </si>
  <si>
    <t>32.67</t>
  </si>
  <si>
    <t>6.51</t>
  </si>
  <si>
    <t>MOL002008</t>
  </si>
  <si>
    <t>O=C1C(O)=C(c2cc(O)c(O)c(O)c2)Oc2c1c(O)cc(O)c2</t>
  </si>
  <si>
    <t>C15H10O8</t>
  </si>
  <si>
    <t>myricetin</t>
  </si>
  <si>
    <t>529-44-2</t>
  </si>
  <si>
    <t>royalblue</t>
  </si>
  <si>
    <t>MOL002009</t>
  </si>
  <si>
    <t>O=C(O[C@@H]1[C@@H](O)[C@H](O)[C@@H](C)O[C@@H]1OC1=C(c2cc(O)c(O)cc2)Oc2c(c(O)cc(O)c2)C1=O)c1cc(O)c(O)c(O)c1</t>
  </si>
  <si>
    <t>C28H24O15</t>
  </si>
  <si>
    <t>Quercitrin-2'-gallate</t>
  </si>
  <si>
    <t>-2.60</t>
  </si>
  <si>
    <t>MOL002014</t>
  </si>
  <si>
    <t>CC1(C)/C=C\C/C(/C)=C/CC/C(/C)=C\C1</t>
  </si>
  <si>
    <t>SPBio_002209</t>
  </si>
  <si>
    <t>MOL002016</t>
  </si>
  <si>
    <t>C=C1[C@H]2[C@@H](C(C)(C)C2)CCC(C)=CCC1</t>
  </si>
  <si>
    <t>10579-93-8</t>
  </si>
  <si>
    <t>27.36</t>
  </si>
  <si>
    <t>MOL002023</t>
  </si>
  <si>
    <t>O[C@@H]1[C@]2(C)C(C)(C)[C@H](C1)CC2</t>
  </si>
  <si>
    <t>ZINC00968101</t>
  </si>
  <si>
    <t>464-45-9</t>
  </si>
  <si>
    <t>88.03</t>
  </si>
  <si>
    <t>MOL002024</t>
  </si>
  <si>
    <t>CC1(C)[C@]2(C)C=C[C@H]1CC2</t>
  </si>
  <si>
    <t>(1S,4R)-1,7,7-trimethylbicyclo[2.2.1]hept-2-ene</t>
  </si>
  <si>
    <t>464-17-5</t>
  </si>
  <si>
    <t>39.62</t>
  </si>
  <si>
    <t>11.28</t>
  </si>
  <si>
    <t>MOL002025</t>
  </si>
  <si>
    <t>O=C(OC)C</t>
  </si>
  <si>
    <t>C3H6O2</t>
  </si>
  <si>
    <t>Tereton</t>
  </si>
  <si>
    <t>79-20-9</t>
  </si>
  <si>
    <t>40.17</t>
  </si>
  <si>
    <t>11.91</t>
  </si>
  <si>
    <t>MOL002027</t>
  </si>
  <si>
    <t>O=C(OC)CCCCCCCCCCCCCCCCCCCCC</t>
  </si>
  <si>
    <t>C23H46O2</t>
  </si>
  <si>
    <t>Methyl behenate</t>
  </si>
  <si>
    <t>929-77-1</t>
  </si>
  <si>
    <t>MOL002028</t>
  </si>
  <si>
    <t>C(C)(C)[C@H]1C=CC(=C)CC1</t>
  </si>
  <si>
    <t>(+)-beta-Phellandrene</t>
  </si>
  <si>
    <t>555-10-2</t>
  </si>
  <si>
    <t>40.30</t>
  </si>
  <si>
    <t>MOL002029</t>
  </si>
  <si>
    <t>Cc1ccc([C@@]2(C)C(C)(C)CCC2)cc1</t>
  </si>
  <si>
    <t>()-Cuparene</t>
  </si>
  <si>
    <t>16982-00-6</t>
  </si>
  <si>
    <t>MOL002031</t>
  </si>
  <si>
    <t>Cc1ccccc1</t>
  </si>
  <si>
    <t>C7H8</t>
  </si>
  <si>
    <t>toluene</t>
  </si>
  <si>
    <t>108-88-3</t>
  </si>
  <si>
    <t>42.58</t>
  </si>
  <si>
    <t>MOL002033</t>
  </si>
  <si>
    <t>CC=1[C@H]2[C@]3(C(C)(C)CCC[C@@]3(C)CC=1)C2</t>
  </si>
  <si>
    <t>cis-Thujopsene</t>
  </si>
  <si>
    <t>470-40-6</t>
  </si>
  <si>
    <t>56.43</t>
  </si>
  <si>
    <t>2.24</t>
  </si>
  <si>
    <t>MOL002035</t>
  </si>
  <si>
    <t>O([C@H]1[C@H](O)[C@@H](O)[C@H](O)[C@@H](CO)O1)c1cc(O)c2C(=O)C(O)=C(c3ccc(O)cc3)Oc2c1</t>
  </si>
  <si>
    <t>3,5-dihydroxy-2-(4-hydroxyphenyl)-7-[(2S,3R,4S,5S,6R)-3,4,5-trihydroxy-6-(hydroxymethyl)oxan-2-yl]oxychromen-4-one</t>
  </si>
  <si>
    <t>3.33</t>
  </si>
  <si>
    <t>-1.20</t>
  </si>
  <si>
    <t>MOL002036</t>
  </si>
  <si>
    <t>C12C(CCCC1)CCCC2</t>
  </si>
  <si>
    <t>C10H18</t>
  </si>
  <si>
    <t>Naphthane</t>
  </si>
  <si>
    <t>91-17-8</t>
  </si>
  <si>
    <t>59.43</t>
  </si>
  <si>
    <t>10.72</t>
  </si>
  <si>
    <t>MOL002037</t>
  </si>
  <si>
    <t>O=C1c2c(O)cc(O)c(-c3c(O)ccc(C=4Oc5c(c(O)cc(O)c5)C(=O)C=4)c3)c2OC(c2ccc(O)cc2)=C1</t>
  </si>
  <si>
    <t>C30H18O10</t>
  </si>
  <si>
    <t>Amentoflavone</t>
  </si>
  <si>
    <t>1617-53-4</t>
  </si>
  <si>
    <t>2.95</t>
  </si>
  <si>
    <t>MOL002040</t>
  </si>
  <si>
    <t>O=C1C(C)(C)[C@H]2C[C@]1(C)CC2</t>
  </si>
  <si>
    <t>(1S,4R)-fenchone</t>
  </si>
  <si>
    <t>4695-62-9</t>
  </si>
  <si>
    <t>72.64</t>
  </si>
  <si>
    <t>MOL002042</t>
  </si>
  <si>
    <t>Oc1c(C(C)C)ccc(C)c1</t>
  </si>
  <si>
    <t>thymol</t>
  </si>
  <si>
    <t>89-83-8</t>
  </si>
  <si>
    <t>41.47</t>
  </si>
  <si>
    <t>MOL002046</t>
  </si>
  <si>
    <t>O=C(O)CCCCC</t>
  </si>
  <si>
    <t>hexanoic acid</t>
  </si>
  <si>
    <t>142-62-1</t>
  </si>
  <si>
    <t>73.08</t>
  </si>
  <si>
    <t>MOL002050</t>
  </si>
  <si>
    <t>O=C(O)c1cc(O)c(OC)cc1</t>
  </si>
  <si>
    <t>Isovanillic acid</t>
  </si>
  <si>
    <t>645-08-9</t>
  </si>
  <si>
    <t>39.42</t>
  </si>
  <si>
    <t>2.23</t>
  </si>
  <si>
    <t>MOL002055</t>
  </si>
  <si>
    <t>O=C(C)c1c(O)c2c(O)cc(OC)cc2cc1C</t>
  </si>
  <si>
    <t>Torachrysone</t>
  </si>
  <si>
    <t>64032-49-1</t>
  </si>
  <si>
    <t>51.06</t>
  </si>
  <si>
    <t>16.26</t>
  </si>
  <si>
    <t>MOL002062</t>
  </si>
  <si>
    <t>O=C(OCC)/C=C/c1ccc(OC)cc1</t>
  </si>
  <si>
    <t>C12H14O3</t>
  </si>
  <si>
    <t>Ethyl methoxycinnamate</t>
  </si>
  <si>
    <t>1929-30-2</t>
  </si>
  <si>
    <t>23.36</t>
  </si>
  <si>
    <t>MOL002063</t>
  </si>
  <si>
    <t>C(\C)(/C)=C\1/C[C@H]2C(=C)CCC[C@@]2(C)CC/1</t>
  </si>
  <si>
    <t>γ-selinene</t>
  </si>
  <si>
    <t>515-17-3</t>
  </si>
  <si>
    <t>MOL002066</t>
  </si>
  <si>
    <t>[C@@H](CCC[C@@H](CCCC(C)C)C)(CCCC(C=C)=C)C</t>
  </si>
  <si>
    <t>C20H38</t>
  </si>
  <si>
    <t>neophytadiene</t>
  </si>
  <si>
    <t>504-96-1</t>
  </si>
  <si>
    <t>5.09</t>
  </si>
  <si>
    <t>MOL002067</t>
  </si>
  <si>
    <t>O=C1c2c(O)cc(O)c3c4c(O)cc(O)c5C(=O)c6c(O)cc(C)c7c8c(C)cc(O)c1c8c(c(c45)c67)c23</t>
  </si>
  <si>
    <t>C30H16O8</t>
  </si>
  <si>
    <t>hypericin</t>
  </si>
  <si>
    <t>548-04-9</t>
  </si>
  <si>
    <t>14.66</t>
  </si>
  <si>
    <t>MOL002083</t>
  </si>
  <si>
    <t>O(C)c1c(O)c(OC)cc(C=2Oc3c(c(O)cc(O)c3)C(=O)C=2)c1</t>
  </si>
  <si>
    <t>tricin</t>
  </si>
  <si>
    <t>520-32-1</t>
  </si>
  <si>
    <t>27.86</t>
  </si>
  <si>
    <t>MOL002085</t>
  </si>
  <si>
    <t>C(C)(C)[C@H]1[C@@H]2[C@H]3C(C)=CC[C@@]23[C@H](C)CC1</t>
  </si>
  <si>
    <t>alpha-Cubebene</t>
  </si>
  <si>
    <t>17699-14-8</t>
  </si>
  <si>
    <t>MOL002092</t>
  </si>
  <si>
    <t>Oc1c(C(C)(C)C)cc(C(C)(C)C)cc1</t>
  </si>
  <si>
    <t>C14H22O</t>
  </si>
  <si>
    <t>Antioxidant No. 33</t>
  </si>
  <si>
    <t>50356-26-8</t>
  </si>
  <si>
    <t>MOL002095</t>
  </si>
  <si>
    <t>O=C(OCC)c1c(C(=O)OCC)cccc1</t>
  </si>
  <si>
    <t>DEP</t>
  </si>
  <si>
    <t>68988-18-1</t>
  </si>
  <si>
    <t>52.19</t>
  </si>
  <si>
    <t>MOL002096</t>
  </si>
  <si>
    <t>C[C@@H]1[C@@]23[C@H](C(C)(C)[C@@H](C(C)=CC2)C3)CC1</t>
  </si>
  <si>
    <t>(+)-ALPHA-FUNEBRENE</t>
  </si>
  <si>
    <t>50894-66-1</t>
  </si>
  <si>
    <t>52.87</t>
  </si>
  <si>
    <t>MOL002097</t>
  </si>
  <si>
    <t>CC1(C)CCCC1</t>
  </si>
  <si>
    <t>C7H14</t>
  </si>
  <si>
    <t>gem-Dimethylcyclopentane</t>
  </si>
  <si>
    <t>1638-26-2</t>
  </si>
  <si>
    <t>41.22</t>
  </si>
  <si>
    <t>2.28</t>
  </si>
  <si>
    <t>10.88</t>
  </si>
  <si>
    <t>MOL002098</t>
  </si>
  <si>
    <t>O=C1O/C(=C\CCC)/c2c1c(O)ccc2</t>
  </si>
  <si>
    <t>C12H12O3</t>
  </si>
  <si>
    <t>3-Butylidene-7-hydroxyphthalide</t>
  </si>
  <si>
    <t>93236-67-0</t>
  </si>
  <si>
    <t>62.68</t>
  </si>
  <si>
    <t>4.66</t>
  </si>
  <si>
    <t>MOL002099</t>
  </si>
  <si>
    <t>O=C1O[C@@H](CCCC)C=2[C@H](O)CC=CC1=2</t>
  </si>
  <si>
    <t>Senkyunolide-K</t>
  </si>
  <si>
    <t>114569-33-4</t>
  </si>
  <si>
    <t>61.75</t>
  </si>
  <si>
    <t>4.77</t>
  </si>
  <si>
    <t>MOL002100</t>
  </si>
  <si>
    <t>O=C(CCC)[C@@H]1[C@@H](O)C=2C(=O)O/C(=C\CCC)/C=2CC1</t>
  </si>
  <si>
    <t>(3Z,6S,7R)-3-butylidene-6-butyryl-7-hydroxy-4,5,6,7-tetrahydroisobenzofuran-1-one</t>
  </si>
  <si>
    <t>114569-34-5</t>
  </si>
  <si>
    <t>3.41</t>
  </si>
  <si>
    <t>MOL002101</t>
  </si>
  <si>
    <t>O=C1O[C@@H](CCCC)C2=C1[C@H](O)[C@@H](O)CC2</t>
  </si>
  <si>
    <t>C12H18O4</t>
  </si>
  <si>
    <t>Senkyunolide-N</t>
  </si>
  <si>
    <t>140694-58-2</t>
  </si>
  <si>
    <t>37.27</t>
  </si>
  <si>
    <t>4.33</t>
  </si>
  <si>
    <t>MOL002102</t>
  </si>
  <si>
    <t>O=C1O/C(=C\CCC)/C2=C1[C@H]1[C@H]([C@H]3C=C4C(=O)O/C(=C/CCC)/[C@@]14CC3)CC2</t>
  </si>
  <si>
    <t>C24H28O4</t>
  </si>
  <si>
    <t>Levistolid A</t>
  </si>
  <si>
    <t>88182-33-6</t>
  </si>
  <si>
    <t>MOL002103</t>
  </si>
  <si>
    <t>O=C1O/C(=C/CCC)/C2=C1[C@@H]1[C@@H]([C@@H]3C=C4C(=O)O[C@@H](CCCC)[C@]14CC3)CC2</t>
  </si>
  <si>
    <t>C24H30O4</t>
  </si>
  <si>
    <t>Senkyunolide-P</t>
  </si>
  <si>
    <t>142864-23-1</t>
  </si>
  <si>
    <t>9.38</t>
  </si>
  <si>
    <t>MOL002104</t>
  </si>
  <si>
    <t>O=C(CCC)[C@H]1[C@@H](O)C=2C(=O)O/C(=C/CCC)/C=2CC1</t>
  </si>
  <si>
    <t>Senkyunolide-Q</t>
  </si>
  <si>
    <t>142235-81-2</t>
  </si>
  <si>
    <t>26.84</t>
  </si>
  <si>
    <t>MOL002105</t>
  </si>
  <si>
    <t>O=C1O/C(=C/[C@H](O)CC)/C2=C1[C@@H](O)[C@@H](O)CC2</t>
  </si>
  <si>
    <t>C12H16O5</t>
  </si>
  <si>
    <t>Senkyunolide-R</t>
  </si>
  <si>
    <t>172549-37-0</t>
  </si>
  <si>
    <t>MOL002106</t>
  </si>
  <si>
    <t>O(C(OCC)CCC)CC</t>
  </si>
  <si>
    <t>C8H18O2</t>
  </si>
  <si>
    <t>1,1-Diethoxybutane</t>
  </si>
  <si>
    <t>3658-95-5</t>
  </si>
  <si>
    <t>29.28</t>
  </si>
  <si>
    <t>MOL002107</t>
  </si>
  <si>
    <t>O=C(CCCC)c1ccccc1</t>
  </si>
  <si>
    <t>C11H14O</t>
  </si>
  <si>
    <t>Valerophenone</t>
  </si>
  <si>
    <t>1009-14-9</t>
  </si>
  <si>
    <t>19.74</t>
  </si>
  <si>
    <t>MOL002108</t>
  </si>
  <si>
    <t>C=C1[C@@H]2C(C)(C)[C@H](C=C1)C2</t>
  </si>
  <si>
    <t>(1S,5S)-7,7-dimethyl-2-methylenebicyclo[3.1.1]hept-3-ene</t>
  </si>
  <si>
    <t>4080-46-0</t>
  </si>
  <si>
    <t>37.71</t>
  </si>
  <si>
    <t>MOL002109</t>
  </si>
  <si>
    <t>O=C1O/C(=C\CCC)/C2=C1[C@H]1[C@]3([C@H](CCC)[C@H]1CC2)OC(=O)C1=C3CCC=C1</t>
  </si>
  <si>
    <t>Z-6,8',7,3'-diligustilide</t>
  </si>
  <si>
    <t>MOL002110</t>
  </si>
  <si>
    <t>C(\C=C\C=C(/C)\C)(=C/C)/C</t>
  </si>
  <si>
    <t>Allocymene</t>
  </si>
  <si>
    <t>673-84-7</t>
  </si>
  <si>
    <t>14.89</t>
  </si>
  <si>
    <t>MOL002111</t>
  </si>
  <si>
    <t>O=C1O/C(=C/CCC)/c2c1cccc2</t>
  </si>
  <si>
    <t>C12H12O2</t>
  </si>
  <si>
    <t>BdPh</t>
  </si>
  <si>
    <t>551-08-6</t>
  </si>
  <si>
    <t>MOL002112</t>
  </si>
  <si>
    <t>C(=C)(C)[C@@H]1C[C@]2(C)C(C)=CCC[C@@]2(C)CC1</t>
  </si>
  <si>
    <t>C16H26</t>
  </si>
  <si>
    <t>alpha-Selinene</t>
  </si>
  <si>
    <t>473-13-2</t>
  </si>
  <si>
    <t>31.81</t>
  </si>
  <si>
    <t>9.15</t>
  </si>
  <si>
    <t>MOL002113</t>
  </si>
  <si>
    <t>C[C@@H]1C=2[C@H](C=C(C)CC=2)CCC1</t>
  </si>
  <si>
    <t>C12H18</t>
  </si>
  <si>
    <t>1,2,3,4,4a,7-Hexahydro-l,6-dimethyl-4-(1-methylethyl)-naphthalene</t>
  </si>
  <si>
    <t>MOL002114</t>
  </si>
  <si>
    <t>O=C(O)[C@]12[C@H](C=3[C@](C)([C@@]4(C)[C@@H]([C@@]5(C)[C@H](C(C)(C)[C@@H](O)[C@@H](O)C5)CC4)CC=3)CC1)CC(C)(C)CC2</t>
  </si>
  <si>
    <t>augustic-acid</t>
  </si>
  <si>
    <t>26707-60-8</t>
  </si>
  <si>
    <t>21.08</t>
  </si>
  <si>
    <t>MOL002115</t>
  </si>
  <si>
    <t>C(C)c1cc(C)ccc1</t>
  </si>
  <si>
    <t>m-Ethyltoluene</t>
  </si>
  <si>
    <t>620-14-4</t>
  </si>
  <si>
    <t>50.77</t>
  </si>
  <si>
    <t>MOL002116</t>
  </si>
  <si>
    <t>C(=C)(C)[C@H]1[C@@]2([C@H](C)CC1)CC=C(C)CC2</t>
  </si>
  <si>
    <t>(1R,4S,5R)-4-isopropenyl-1,8-dimethylspiro[4.5]dec-8-ene</t>
  </si>
  <si>
    <t>28400-13-7</t>
  </si>
  <si>
    <t>40.01</t>
  </si>
  <si>
    <t>MOL002117</t>
  </si>
  <si>
    <t>[C@@H](CC/C=C(\C)/C)(C)[C@@H]1C=CC(=C)CC1</t>
  </si>
  <si>
    <t>β-sesquiphellandrene</t>
  </si>
  <si>
    <t>23.68</t>
  </si>
  <si>
    <t>MOL002118</t>
  </si>
  <si>
    <t>C(=C)(C)[C@@H]1C[C@@H]2C(=C)CCC[C@@]2(C)CC1</t>
  </si>
  <si>
    <t>(4aS,7S,8aR)-7-isopropenyl-4a-methyl-1-methylenedecalin</t>
  </si>
  <si>
    <t>18423-23-9</t>
  </si>
  <si>
    <t>23.65</t>
  </si>
  <si>
    <t>MOL002119</t>
  </si>
  <si>
    <t>C(/C=C/C(C=C)(C)C)(=C)C</t>
  </si>
  <si>
    <t>Artemisia triene</t>
  </si>
  <si>
    <t>29548-02-5</t>
  </si>
  <si>
    <t>11.16</t>
  </si>
  <si>
    <t>MOL002120</t>
  </si>
  <si>
    <t>C(C)(C)[C@@H]1[C@H]2[C@@H]3C(=C)CC[C@]23[C@H](C)CC1</t>
  </si>
  <si>
    <t>betea-CUBEBENE</t>
  </si>
  <si>
    <t>MOL002121</t>
  </si>
  <si>
    <t>CC1(C)[C@H]\2[C@@H]1CC/C(/C)=C/CC/C(/C)=C/2</t>
  </si>
  <si>
    <t>(1S,4E,8E,10R)-4,8,11,11-tetramethylbicyclo[8.1.0]undeca-4,8-diene</t>
  </si>
  <si>
    <t>24703-35-3</t>
  </si>
  <si>
    <t>MOL002122</t>
  </si>
  <si>
    <t>O=C1O/C(=C\CCC)/c2c1cccc2</t>
  </si>
  <si>
    <t>(Z)-Ligustilide</t>
  </si>
  <si>
    <t>53.72</t>
  </si>
  <si>
    <t>MOL002123</t>
  </si>
  <si>
    <t>O=C1c2c(c(O)ccc2)/C(=C/CCC)/OC1</t>
  </si>
  <si>
    <t>C13H14O3</t>
  </si>
  <si>
    <t>Chuanxiongol</t>
  </si>
  <si>
    <t>87421-30-5</t>
  </si>
  <si>
    <t>22.19</t>
  </si>
  <si>
    <t>MOL002124</t>
  </si>
  <si>
    <t>O(C)c1c(OC)cc(/C=C\C)c(OC)c1</t>
  </si>
  <si>
    <t>beta-asarone</t>
  </si>
  <si>
    <t>5273-86-9</t>
  </si>
  <si>
    <t>35.61</t>
  </si>
  <si>
    <t>4.46</t>
  </si>
  <si>
    <t>MOL002125</t>
  </si>
  <si>
    <t>O[C@@H]1[C@H](C(C)C)CCC(C)=C1</t>
  </si>
  <si>
    <t>cis-Piperitol</t>
  </si>
  <si>
    <t>16721-38-3</t>
  </si>
  <si>
    <t>43.26</t>
  </si>
  <si>
    <t>MOL002126</t>
  </si>
  <si>
    <t>O[C@@]1(C)[C@H]2[C@](C(C)C)(C2)CC1</t>
  </si>
  <si>
    <t>(1S,4R,5R)-1-isopropyl-4-methyl-4-bicyclo[3.1.0]hexanol</t>
  </si>
  <si>
    <t>546-79-2</t>
  </si>
  <si>
    <t>27.22</t>
  </si>
  <si>
    <t>MOL002127</t>
  </si>
  <si>
    <t>O=C1O[C@@H](CCCC)[C@@H]2[C@H]1C=CCC2</t>
  </si>
  <si>
    <t>C12H18O2</t>
  </si>
  <si>
    <t>Cnidilide</t>
  </si>
  <si>
    <t>3674-03-1</t>
  </si>
  <si>
    <t>77.55</t>
  </si>
  <si>
    <t>MOL002128</t>
  </si>
  <si>
    <t>C(=C)(C)C1=CC=C(C)CC1</t>
  </si>
  <si>
    <t>1,3,8-p-Menthatriene</t>
  </si>
  <si>
    <t>18368-95-1</t>
  </si>
  <si>
    <t>35.86</t>
  </si>
  <si>
    <t>MOL002129</t>
  </si>
  <si>
    <t>C\1=C\CCCCCCCCCC/1</t>
  </si>
  <si>
    <t>C12H22</t>
  </si>
  <si>
    <t>CYCLODODECENE</t>
  </si>
  <si>
    <t>1501-82-2</t>
  </si>
  <si>
    <t>MOL002130</t>
  </si>
  <si>
    <t>C[C@H]1[C@@H](C)CCCC1(C)C</t>
  </si>
  <si>
    <t>C10H20</t>
  </si>
  <si>
    <t>cyclohexane,1,1,2,3-tetramethyl-</t>
  </si>
  <si>
    <t>6783-92-2</t>
  </si>
  <si>
    <t>48.08</t>
  </si>
  <si>
    <t>MOL002131</t>
  </si>
  <si>
    <t>C(CCCCCCC(C)C)(C)C</t>
  </si>
  <si>
    <t>2,9-Dimethyldecane</t>
  </si>
  <si>
    <t>1002-17-1</t>
  </si>
  <si>
    <t>9.93</t>
  </si>
  <si>
    <t>MOL002132</t>
  </si>
  <si>
    <t>C(=C)(C)[C@H]1CC2=C(C)CCC[C@]2(C)CC1</t>
  </si>
  <si>
    <t>(2R,4aR)-2-isopropenyl-4a,8-dimethyl-2,3,4,5,6,7-hexahydro-1H-naphthalene</t>
  </si>
  <si>
    <t>17627-30-4</t>
  </si>
  <si>
    <t>22.13</t>
  </si>
  <si>
    <t>MOL002133</t>
  </si>
  <si>
    <t>C=C1C(C)=CCCC1(C)C</t>
  </si>
  <si>
    <t>1,5,5-trimethyl-6-methylenecyclohexene</t>
  </si>
  <si>
    <t>514-95-4</t>
  </si>
  <si>
    <t>46.08</t>
  </si>
  <si>
    <t>MOL002134</t>
  </si>
  <si>
    <t>O=C(C(C)C)c1ccccc1</t>
  </si>
  <si>
    <t>Isobutyrophenone</t>
  </si>
  <si>
    <t>611-70-1</t>
  </si>
  <si>
    <t>80.37</t>
  </si>
  <si>
    <t>10.73</t>
  </si>
  <si>
    <t>MOL002135</t>
  </si>
  <si>
    <t>O(C)c1c(OC)c2-c3c(O)ccc(c3)CCC(=O)CCCCc(c1O)c2</t>
  </si>
  <si>
    <t>Myricanone</t>
  </si>
  <si>
    <t>32492-74-3</t>
  </si>
  <si>
    <t>40.60</t>
  </si>
  <si>
    <t>4.39</t>
  </si>
  <si>
    <t>MOL002136</t>
  </si>
  <si>
    <t>O=C1O[C@@H](CCCC)[C@@H]2C1=CCCC2</t>
  </si>
  <si>
    <t>neocnidilide</t>
  </si>
  <si>
    <t>4567-33-3</t>
  </si>
  <si>
    <t>83.83</t>
  </si>
  <si>
    <t>MOL002137</t>
  </si>
  <si>
    <t>C(CCCC)CCC</t>
  </si>
  <si>
    <t>C8H18</t>
  </si>
  <si>
    <t>OCT</t>
  </si>
  <si>
    <t>31372-91-5</t>
  </si>
  <si>
    <t>29.72</t>
  </si>
  <si>
    <t>MOL002138</t>
  </si>
  <si>
    <t>OC(C)(C)c1ccc(C)cc1</t>
  </si>
  <si>
    <t>p-Cymen-8-ol</t>
  </si>
  <si>
    <t>1197-01-9</t>
  </si>
  <si>
    <t>32.26</t>
  </si>
  <si>
    <t>11.04</t>
  </si>
  <si>
    <t>MOL002139</t>
  </si>
  <si>
    <t>O=C(NNc1ccccc1)C</t>
  </si>
  <si>
    <t>C8H10N2O</t>
  </si>
  <si>
    <t>APH</t>
  </si>
  <si>
    <t>114-83-0</t>
  </si>
  <si>
    <t>24.76</t>
  </si>
  <si>
    <t>MOL002140</t>
  </si>
  <si>
    <t>OCc1oc(-c2nccc3c2[nH]c2c3cccc2)cc1</t>
  </si>
  <si>
    <t>C16H12N2O2</t>
  </si>
  <si>
    <t>Perlolyrine</t>
  </si>
  <si>
    <t>29700-20-7</t>
  </si>
  <si>
    <t>65.95</t>
  </si>
  <si>
    <t>12.62</t>
  </si>
  <si>
    <t>MOL002141</t>
  </si>
  <si>
    <t>O=C(C)[C@@H]1[C@]2(C)[C@H]([C@H]3[C@@H]([C@]4(C)C(=CC3)C[C@@H](O)CC4)CC2)CC1</t>
  </si>
  <si>
    <t>C21H32O2</t>
  </si>
  <si>
    <t>PLO</t>
  </si>
  <si>
    <t>145-13-1</t>
  </si>
  <si>
    <t>14.07</t>
  </si>
  <si>
    <t>MOL002142</t>
  </si>
  <si>
    <t>O=C(CCCC)[C@@H]1C(C(=O)O)=CCCC1</t>
  </si>
  <si>
    <t>C12H18O3</t>
  </si>
  <si>
    <t>sedanoic-acid</t>
  </si>
  <si>
    <t>6697-07-0</t>
  </si>
  <si>
    <t>44.69</t>
  </si>
  <si>
    <t>MOL002143</t>
  </si>
  <si>
    <t>O=C1O/C(=C/CCC)/c2c1ccc(O)c2</t>
  </si>
  <si>
    <t>senkyunolide-C</t>
  </si>
  <si>
    <t>63038-10-8</t>
  </si>
  <si>
    <t>46.80</t>
  </si>
  <si>
    <t>5.80</t>
  </si>
  <si>
    <t>MOL002144</t>
  </si>
  <si>
    <t>O=C(CCC)[C@]1(O)OC(=O)C2=C1CCC=C2</t>
  </si>
  <si>
    <t>senkyunolide-D</t>
  </si>
  <si>
    <t>79.13</t>
  </si>
  <si>
    <t>-0.07</t>
  </si>
  <si>
    <t>MOL002145</t>
  </si>
  <si>
    <t>O=C1O/C(=C\[C@H](O)CC)/c2c1cccc2</t>
  </si>
  <si>
    <t>senkyunolide-E</t>
  </si>
  <si>
    <t>91652-78-7</t>
  </si>
  <si>
    <t>34.40</t>
  </si>
  <si>
    <t>7.18</t>
  </si>
  <si>
    <t>MOL002146</t>
  </si>
  <si>
    <t>O=C1O/C(=C/[C@H](O)CC)/C2=C1C=CCC2</t>
  </si>
  <si>
    <t>senkyunolide-F</t>
  </si>
  <si>
    <t>94530-84-4</t>
  </si>
  <si>
    <t>40.35</t>
  </si>
  <si>
    <t>7.36</t>
  </si>
  <si>
    <t>MOL002147</t>
  </si>
  <si>
    <t>O=C1O[C@H](CCCC)C2=C1[C@H](O)[C@@H](O)CC2</t>
  </si>
  <si>
    <t>senkyunolide-J</t>
  </si>
  <si>
    <t>94530-86-6</t>
  </si>
  <si>
    <t>21.14</t>
  </si>
  <si>
    <t>MOL002148</t>
  </si>
  <si>
    <t>Cl[C@@H]1[C@@H](O)CCC=2/C(=C\CCC)/OC(=O)C1=2</t>
  </si>
  <si>
    <t>C12H15ClO3</t>
  </si>
  <si>
    <t>senkyunolide-L</t>
  </si>
  <si>
    <t>114586-51-5</t>
  </si>
  <si>
    <t>29.64</t>
  </si>
  <si>
    <t>MOL002149</t>
  </si>
  <si>
    <t>O=C1C=2[C@@H](O)[C@@H](O)CCC=2[C@H](C[C@@H](O)CC)C1</t>
  </si>
  <si>
    <t>C13H20O4</t>
  </si>
  <si>
    <t>senkyunolide-S</t>
  </si>
  <si>
    <t>20.61</t>
  </si>
  <si>
    <t>MOL002150</t>
  </si>
  <si>
    <t>O=C(C)c1nccc2c1[nH]c1c2cccc1</t>
  </si>
  <si>
    <t>C13H10N2O</t>
  </si>
  <si>
    <t>1-Acetyl-beta-carboline</t>
  </si>
  <si>
    <t>50892-83-6</t>
  </si>
  <si>
    <t>67.12</t>
  </si>
  <si>
    <t>23.47</t>
  </si>
  <si>
    <t>MOL002151</t>
  </si>
  <si>
    <t>O=C1C(C/C=C(/CC/C=C(/CC/C=C(\C)/C)\C)\C)=CC(=O)C=C1C</t>
  </si>
  <si>
    <t>C22H30O2</t>
  </si>
  <si>
    <t>senkyunone</t>
  </si>
  <si>
    <t>142182-61-4</t>
  </si>
  <si>
    <t>47.66</t>
  </si>
  <si>
    <t>2.42</t>
  </si>
  <si>
    <t>MOL002152</t>
  </si>
  <si>
    <t>O=C(O)/C=C/c1cc(OC)c(O)c(OC)c1</t>
  </si>
  <si>
    <t>C11H12O5</t>
  </si>
  <si>
    <t>sinapic acid</t>
  </si>
  <si>
    <t>530-59-6</t>
  </si>
  <si>
    <t>64.15</t>
  </si>
  <si>
    <t>MOL002153</t>
  </si>
  <si>
    <t>O[C@]1(C)[C@H]2[C@@H]3C(C)(C)[C@@H]3CCC(=C)[C@@H]2CC1</t>
  </si>
  <si>
    <t>1H-Cycloprop(e)azulen-7-ol, decahydro-1,1,7-trimethyl-4-methylene-, (1aR-(1aalpha,4aalpha,7beta,7abeta,7balpha))-</t>
  </si>
  <si>
    <t>6750-60-3</t>
  </si>
  <si>
    <t>82.33</t>
  </si>
  <si>
    <t>MOL002154</t>
  </si>
  <si>
    <t>OC/C=C/CCCCCC</t>
  </si>
  <si>
    <t>trans-2-Nonen-1-ol</t>
  </si>
  <si>
    <t>22104-79-6</t>
  </si>
  <si>
    <t>19.96</t>
  </si>
  <si>
    <t>MOL002156</t>
  </si>
  <si>
    <t>N(C)(C)C</t>
  </si>
  <si>
    <t>C3H9N</t>
  </si>
  <si>
    <t>TML</t>
  </si>
  <si>
    <t>75-50-3</t>
  </si>
  <si>
    <t>59.98</t>
  </si>
  <si>
    <t>11.60</t>
  </si>
  <si>
    <t>MOL002157</t>
  </si>
  <si>
    <t>O=C(OC)C=1[C@]2(C(=O)CCCC)[C@H]3[C@@H]([C@H](C=1)CC2)CCC=1/C(=C/CCC)/OC(=O)C3=1</t>
  </si>
  <si>
    <t>C25H32O5</t>
  </si>
  <si>
    <t>wallichilide</t>
  </si>
  <si>
    <t>93236-64-7</t>
  </si>
  <si>
    <t>42.31</t>
  </si>
  <si>
    <t>6.85</t>
  </si>
  <si>
    <t>MOL002158</t>
  </si>
  <si>
    <t>O=C(O[C@@H]1C[C@@H]2[C@@](C)([C@H]3[C@](C)([C@@]4(C)C([C@@H]5[C@@H](C)[C@H](C)CC[C@]5(C(=O)O)CC4)=CC3)CC2)CC1)/C=C\c1cc(O)ccc1</t>
  </si>
  <si>
    <t>C37H50O5</t>
  </si>
  <si>
    <t>xiongterpene</t>
  </si>
  <si>
    <t>23.77</t>
  </si>
  <si>
    <t>MOL002159</t>
  </si>
  <si>
    <t>OC[C@@H](CCCCC(C)C)C</t>
  </si>
  <si>
    <t>C10H22O</t>
  </si>
  <si>
    <t>1-Octanol,2,7-dimethyl-</t>
  </si>
  <si>
    <t>24.43</t>
  </si>
  <si>
    <t>MOL002160</t>
  </si>
  <si>
    <t>O[C@@]1(C)CC=C(C(C)C)CC1</t>
  </si>
  <si>
    <t>1-terpineol</t>
  </si>
  <si>
    <t>586-82-3</t>
  </si>
  <si>
    <t>49.83</t>
  </si>
  <si>
    <t>MOL002161</t>
  </si>
  <si>
    <t>O=C(OCC)/C=C/c1nccc2c1[nH]c1c2ccc(C=O)c1</t>
  </si>
  <si>
    <t>C17H14N2O3</t>
  </si>
  <si>
    <t>1-beta-ethylacrylate-7-aldehyde-beta-carboline</t>
  </si>
  <si>
    <t>28.53</t>
  </si>
  <si>
    <t>MOL002162</t>
  </si>
  <si>
    <t>O=C(CC)c1occc1</t>
  </si>
  <si>
    <t>C7H8O2</t>
  </si>
  <si>
    <t>2-Propionylfuran</t>
  </si>
  <si>
    <t>3194-15-8</t>
  </si>
  <si>
    <t>63.12</t>
  </si>
  <si>
    <t>17.24</t>
  </si>
  <si>
    <t>MOL002163</t>
  </si>
  <si>
    <t>O=C(CC)c1ccccc1</t>
  </si>
  <si>
    <t>WLN: 2VR</t>
  </si>
  <si>
    <t>93-55-0</t>
  </si>
  <si>
    <t>60.17</t>
  </si>
  <si>
    <t>10.83</t>
  </si>
  <si>
    <t>MOL002164</t>
  </si>
  <si>
    <t>O=C[C@H]1C(C)(C)C(C)=CC1</t>
  </si>
  <si>
    <t>2,2,3-Trimethylcyclopent-3-ene-1-carboxaldehyde</t>
  </si>
  <si>
    <t>33843-21-9</t>
  </si>
  <si>
    <t>42.64</t>
  </si>
  <si>
    <t>MOL002165</t>
  </si>
  <si>
    <t>O=C(OC)c1c(C(=O)CCCC)cccc1</t>
  </si>
  <si>
    <t>C13H16O3</t>
  </si>
  <si>
    <t>methyl 2-pentanoylbenzoate</t>
  </si>
  <si>
    <t>69.28</t>
  </si>
  <si>
    <t>18.16</t>
  </si>
  <si>
    <t>MOL002166</t>
  </si>
  <si>
    <t>C(CCCC)(C)C</t>
  </si>
  <si>
    <t>C7H16</t>
  </si>
  <si>
    <t>ISOHEPTANE</t>
  </si>
  <si>
    <t>591-76-4</t>
  </si>
  <si>
    <t>59.94</t>
  </si>
  <si>
    <t>2.25</t>
  </si>
  <si>
    <t>10.67</t>
  </si>
  <si>
    <t>MOL002167</t>
  </si>
  <si>
    <t>O=C(OC)c1occc1</t>
  </si>
  <si>
    <t>WLN: T5OJ BVO1</t>
  </si>
  <si>
    <t>611-13-2</t>
  </si>
  <si>
    <t>49.41</t>
  </si>
  <si>
    <t>4.20</t>
  </si>
  <si>
    <t>MOL002168</t>
  </si>
  <si>
    <t>C(=C\c1ccccc1)(\C)/C</t>
  </si>
  <si>
    <t>2-Methyl-1-phenylpropene</t>
  </si>
  <si>
    <t>768-49-0</t>
  </si>
  <si>
    <t>20.17</t>
  </si>
  <si>
    <t>MOL002169</t>
  </si>
  <si>
    <t>CC1=C2CC(C=C1)C2</t>
  </si>
  <si>
    <t>2-methyl-5-(1-methylene)-1,3-cyclohexadiene</t>
  </si>
  <si>
    <t>39.91</t>
  </si>
  <si>
    <t>MOL002170</t>
  </si>
  <si>
    <t>O[C@@H]1C(C)=CC[C@H](C(=C)C)C1</t>
  </si>
  <si>
    <t>(4S,6S)-cis-Carveol</t>
  </si>
  <si>
    <t>99-48-9</t>
  </si>
  <si>
    <t>11.14</t>
  </si>
  <si>
    <t>MOL002171</t>
  </si>
  <si>
    <t>Cc1oc2c(n1)cccc2</t>
  </si>
  <si>
    <t>2-Methylbenzoxazol</t>
  </si>
  <si>
    <t>95-21-6</t>
  </si>
  <si>
    <t>65.25</t>
  </si>
  <si>
    <t>MOL002172</t>
  </si>
  <si>
    <t>O=C1O[C@H](C)[C@@H](C)CC1</t>
  </si>
  <si>
    <t>C7H12O2</t>
  </si>
  <si>
    <t>(5S,6R)-5,6-dimethyltetrahydropyran-2-one</t>
  </si>
  <si>
    <t>24405-16-1</t>
  </si>
  <si>
    <t>48.07</t>
  </si>
  <si>
    <t>MOL002173</t>
  </si>
  <si>
    <t>O=C1O[C@@H](CCCC)C2=C1CCCC2</t>
  </si>
  <si>
    <t>3(S)-3-Butyl-4,5-dihydrophthalide</t>
  </si>
  <si>
    <t>MOL002174</t>
  </si>
  <si>
    <t>C(CC[C@H]1[C@@H](C(C)(C)C)O1)(C)(C)C</t>
  </si>
  <si>
    <t>3,4-epoxy-2,2,7,7-tetramethyl-octane</t>
  </si>
  <si>
    <t>66.87</t>
  </si>
  <si>
    <t>-11.10</t>
  </si>
  <si>
    <t>MOL002175</t>
  </si>
  <si>
    <t>O[C@@H]1CC=CCC1</t>
  </si>
  <si>
    <t>3-cyclohexen-1-ol</t>
  </si>
  <si>
    <t>822-66-2</t>
  </si>
  <si>
    <t>70.57</t>
  </si>
  <si>
    <t>MOL002176</t>
  </si>
  <si>
    <t>O=C(OC)c1cocc1</t>
  </si>
  <si>
    <t>Methyl 3-furoate</t>
  </si>
  <si>
    <t>1334-76-5</t>
  </si>
  <si>
    <t>77.82</t>
  </si>
  <si>
    <t>MOL002177</t>
  </si>
  <si>
    <t>O[C@@H]1[C@@H](C(C)C)CCC(C)=C1</t>
  </si>
  <si>
    <t>trans-Piperitol</t>
  </si>
  <si>
    <t>16721-39-4</t>
  </si>
  <si>
    <t>47.83</t>
  </si>
  <si>
    <t>MOL002178</t>
  </si>
  <si>
    <t>O=C1O[C@H](CCCC)c2c(O)ccc(O)c12</t>
  </si>
  <si>
    <t>4,7-Dihydroxy-3-butylphthalide</t>
  </si>
  <si>
    <t>106.09</t>
  </si>
  <si>
    <t>MOL002179</t>
  </si>
  <si>
    <t>Ic1c2c(NCC2)ccc1</t>
  </si>
  <si>
    <t>C8H8IN</t>
  </si>
  <si>
    <t>4-iodoindoline</t>
  </si>
  <si>
    <t>939759-03-2</t>
  </si>
  <si>
    <t>26.88</t>
  </si>
  <si>
    <t>MOL002180</t>
  </si>
  <si>
    <t>O=C(CCCC)CCC</t>
  </si>
  <si>
    <t>4-Octanone</t>
  </si>
  <si>
    <t>589-63-9</t>
  </si>
  <si>
    <t>19.37</t>
  </si>
  <si>
    <t>MOL002181</t>
  </si>
  <si>
    <t>O=C1O[C@H](CCCC)c2c(O)cccc12</t>
  </si>
  <si>
    <t>4-hydroxy-3-butylphthalide</t>
  </si>
  <si>
    <t>70.31</t>
  </si>
  <si>
    <t>4.81</t>
  </si>
  <si>
    <t>MOL002182</t>
  </si>
  <si>
    <t>O[C@@]1(C)[C@H]2[C@H]3C(C)(C)[C@H]3CCC(=C)[C@H]2CC1</t>
  </si>
  <si>
    <t>(-)-spathulenol</t>
  </si>
  <si>
    <t>77171-55-2</t>
  </si>
  <si>
    <t>25.82</t>
  </si>
  <si>
    <t>MOL002183</t>
  </si>
  <si>
    <t>S=C1NC(=O)C(CCC)=CN1</t>
  </si>
  <si>
    <t>C7H10N2OS</t>
  </si>
  <si>
    <t>5-Propyl-2-thiouracil</t>
  </si>
  <si>
    <t>2954-52-1</t>
  </si>
  <si>
    <t>77.60</t>
  </si>
  <si>
    <t>-2.80</t>
  </si>
  <si>
    <t>MOL002184</t>
  </si>
  <si>
    <t>C(CC)C[C@H]1C=CCC=CC1</t>
  </si>
  <si>
    <t>C11H18</t>
  </si>
  <si>
    <t>(6R)-6-butylcyclohepta-1,4-diene</t>
  </si>
  <si>
    <t>33156-91-1</t>
  </si>
  <si>
    <t>5.70</t>
  </si>
  <si>
    <t>MOL002185</t>
  </si>
  <si>
    <t>C(C)(C)C12OC(C)(CC1)CC2</t>
  </si>
  <si>
    <t>7-oxabicyclo-2.2.1-heptane,1-methyl-4-[1-methylethyl]-</t>
  </si>
  <si>
    <t>470-67-7</t>
  </si>
  <si>
    <t>60.92</t>
  </si>
  <si>
    <t>MOL002186</t>
  </si>
  <si>
    <t>C[C@H]1[C@H]2[C@@H]3C(C)(C)[C@@H]3CC[C@]3(OC3)[C@@H]2CC1</t>
  </si>
  <si>
    <t>Aromadendrene oxide 2</t>
  </si>
  <si>
    <t>85710-39-0</t>
  </si>
  <si>
    <t>65.10</t>
  </si>
  <si>
    <t>MOL002187</t>
  </si>
  <si>
    <t>C(CCc1ccccc1)CC</t>
  </si>
  <si>
    <t>C11H16</t>
  </si>
  <si>
    <t>Amylbenzene</t>
  </si>
  <si>
    <t>27458-20-4</t>
  </si>
  <si>
    <t>34.34</t>
  </si>
  <si>
    <t>MOL002188</t>
  </si>
  <si>
    <t>O=C(OC)[C@H](O)CC(=O)OC</t>
  </si>
  <si>
    <t>Dimethyl D-malate</t>
  </si>
  <si>
    <t>MOL002189</t>
  </si>
  <si>
    <t>O=C1O[C@H](CCCC)c2c1cccc2</t>
  </si>
  <si>
    <t>C12H14O2</t>
  </si>
  <si>
    <t>dl-3n-butylphthalide</t>
  </si>
  <si>
    <t>6066-49-5</t>
  </si>
  <si>
    <t>47.90</t>
  </si>
  <si>
    <t>MOL002190</t>
  </si>
  <si>
    <t>C=C1[C@@]23[C@H](C(C)(C)[C@@H]([C@H](C)CC2)C3)CC1</t>
  </si>
  <si>
    <t>Cedrene</t>
  </si>
  <si>
    <t>469-61-4</t>
  </si>
  <si>
    <t>51.14</t>
  </si>
  <si>
    <t>5.04</t>
  </si>
  <si>
    <t>MOL002191</t>
  </si>
  <si>
    <t>O[C@@]12[C@@H](C(C)C)CC[C@@]1(C)CC=C(C)CC2</t>
  </si>
  <si>
    <t>carotol</t>
  </si>
  <si>
    <t>465-28-1</t>
  </si>
  <si>
    <t>149.03</t>
  </si>
  <si>
    <t>MOL002192</t>
  </si>
  <si>
    <t>O=C(OC/C=C/c1cc(O)c(OC)cc1)/C=C/c1cc(OC)c(O)cc1</t>
  </si>
  <si>
    <t>C20H20O6</t>
  </si>
  <si>
    <t>Coniferylfcrulate</t>
  </si>
  <si>
    <t>63644-62-2</t>
  </si>
  <si>
    <t>4.54</t>
  </si>
  <si>
    <t>MOL002193</t>
  </si>
  <si>
    <t>O(C)c1c(O)ccc(CCC)c1</t>
  </si>
  <si>
    <t>Cerulignol</t>
  </si>
  <si>
    <t>2785-87-7</t>
  </si>
  <si>
    <t>62.43</t>
  </si>
  <si>
    <t>MOL002194</t>
  </si>
  <si>
    <t>C(C)(C)[C@H]1[C@H]2[C@@H](C(=C)CC1)CCC(=C)C2</t>
  </si>
  <si>
    <t>Decahydro-1,6-bis(methylene)-4-(1-methylethyl)-naphthalene</t>
  </si>
  <si>
    <t>54932-90-0</t>
  </si>
  <si>
    <t>28.34</t>
  </si>
  <si>
    <t>MOL002196</t>
  </si>
  <si>
    <t>O=C(CCCCC)c1ccccc1</t>
  </si>
  <si>
    <t>C12H16O</t>
  </si>
  <si>
    <t>Hexaphenone</t>
  </si>
  <si>
    <t>942-92-7</t>
  </si>
  <si>
    <t>19.88</t>
  </si>
  <si>
    <t>MOL002197</t>
  </si>
  <si>
    <t>C(\C=C\CCCCC)=C/C=C</t>
  </si>
  <si>
    <t>(E,E)-1,3,5-Undecatriene</t>
  </si>
  <si>
    <t>19883-29-5</t>
  </si>
  <si>
    <t>MOL002198</t>
  </si>
  <si>
    <t>C(CCC)CCC</t>
  </si>
  <si>
    <t>Heptan</t>
  </si>
  <si>
    <t>142-82-5</t>
  </si>
  <si>
    <t>41.80</t>
  </si>
  <si>
    <t>10.36</t>
  </si>
  <si>
    <t>MOL002199</t>
  </si>
  <si>
    <t>O=C([C@H](N)C(C)C)CC(=O)[C@@H](N)C(C)C</t>
  </si>
  <si>
    <t>C11H22N2O2</t>
  </si>
  <si>
    <t>L-valyl-L-valinc-achydride</t>
  </si>
  <si>
    <t>350702-73-7</t>
  </si>
  <si>
    <t>-0.52</t>
  </si>
  <si>
    <t>MOL002200</t>
  </si>
  <si>
    <t>O=C1O/C(=C/CCC)/C2=C1[C@H]1[C@H]([C@H]3C=C4C(=O)O/C(=C/CCC)/[C@@]14CC3)CC2</t>
  </si>
  <si>
    <t>Levistolide-A</t>
  </si>
  <si>
    <t>9.96</t>
  </si>
  <si>
    <t>MOL002201</t>
  </si>
  <si>
    <t>O=C1O/C(=C/CCC)/C2=C1C=CCC2</t>
  </si>
  <si>
    <t>cis-ligustilide</t>
  </si>
  <si>
    <t>4431-01-0</t>
  </si>
  <si>
    <t>51.30</t>
  </si>
  <si>
    <t>MOL002202</t>
  </si>
  <si>
    <t>Cc1c(C)nc(C)c(C)n1</t>
  </si>
  <si>
    <t>C8H12N2</t>
  </si>
  <si>
    <t>tetramethylpyrazine</t>
  </si>
  <si>
    <t>1124-11-4</t>
  </si>
  <si>
    <t>20.01</t>
  </si>
  <si>
    <t>MOL002203</t>
  </si>
  <si>
    <t>O=C(OC)CCCCCCC/C=C\CCCCCCCC</t>
  </si>
  <si>
    <t>Exceparl M-OL</t>
  </si>
  <si>
    <t>139152-82-2</t>
  </si>
  <si>
    <t>5.43</t>
  </si>
  <si>
    <t>MOL002204</t>
  </si>
  <si>
    <t>OCCCCCCCC/C=C\C/C=C\CCCCC</t>
  </si>
  <si>
    <t>C18H34O</t>
  </si>
  <si>
    <t>506-43-4</t>
  </si>
  <si>
    <t>37.76</t>
  </si>
  <si>
    <t>6.14</t>
  </si>
  <si>
    <t>MOL002205</t>
  </si>
  <si>
    <t>C(CCCCCCCCCCCCCCCCCCC)CCCCCCCCCCCCCCCCCC</t>
  </si>
  <si>
    <t>C38H78</t>
  </si>
  <si>
    <t>Octatriacontane</t>
  </si>
  <si>
    <t>7194-85-6</t>
  </si>
  <si>
    <t>7.91</t>
  </si>
  <si>
    <t>MOL002206</t>
  </si>
  <si>
    <t>OCc1c(CCCCC)cccc1</t>
  </si>
  <si>
    <t>C12H18O</t>
  </si>
  <si>
    <t>(2-amylphenyl)methanol</t>
  </si>
  <si>
    <t>55.59</t>
  </si>
  <si>
    <t>MOL002207</t>
  </si>
  <si>
    <t>O=C1O[C@@H](CCCC)[C@H]2C1=CCCC2</t>
  </si>
  <si>
    <t>1(3H)-Isobenzofuranone, 3-butyl-3a,4,5,6-tetrahydro-, cis-(-)-</t>
  </si>
  <si>
    <t>65.03</t>
  </si>
  <si>
    <t>5.13</t>
  </si>
  <si>
    <t>MOL002208</t>
  </si>
  <si>
    <t>O=C1O[C@@H](CCCC)C2=C1C=CCC2</t>
  </si>
  <si>
    <t>C12H16O2</t>
  </si>
  <si>
    <t>Senkyunolide A</t>
  </si>
  <si>
    <t>MOL002209</t>
  </si>
  <si>
    <t>O=C1O[C@@](O)(CCCC)C2=C1C=CCC2</t>
  </si>
  <si>
    <t>Senkyunolide G</t>
  </si>
  <si>
    <t>94530-85-5</t>
  </si>
  <si>
    <t>39.52</t>
  </si>
  <si>
    <t>6.13</t>
  </si>
  <si>
    <t>MOL002210</t>
  </si>
  <si>
    <t>O=C1O/C(=C\CCC)/C2=C1[C@H](O)[C@@H](O)CC2</t>
  </si>
  <si>
    <t>C12H16O4</t>
  </si>
  <si>
    <t>(3Z,6S,7S)-3-butylidene-6,7-dihydroxy-4,5,6,7-tetrahydroisobenzofuran-1-one</t>
  </si>
  <si>
    <t>94596-27-7</t>
  </si>
  <si>
    <t>26.78</t>
  </si>
  <si>
    <t>MOL002211</t>
  </si>
  <si>
    <t>O=C(O)CCCCCCCCC/C=C/C/C=C/CCCCC</t>
  </si>
  <si>
    <t>11,14-eicosadienoic acid</t>
  </si>
  <si>
    <t>2091-39-6</t>
  </si>
  <si>
    <t>39.99</t>
  </si>
  <si>
    <t>5.60</t>
  </si>
  <si>
    <t>MOL002213</t>
  </si>
  <si>
    <t>O=C(/C=C/c1ccccc1)c1ccccc1</t>
  </si>
  <si>
    <t>C15H12O</t>
  </si>
  <si>
    <t>(Z)-1,3-di(phenyl)prop-2-en-1-one</t>
  </si>
  <si>
    <t>614-46-0</t>
  </si>
  <si>
    <t>47.27</t>
  </si>
  <si>
    <t>20.25</t>
  </si>
  <si>
    <t>MOL002222</t>
  </si>
  <si>
    <t>O=C1c2c([C@@]3(C)[C@H](C(C)(C)CCC3)C1)cc(O)c(C(C)C)c2</t>
  </si>
  <si>
    <t>C20H28O2</t>
  </si>
  <si>
    <t>sugiol</t>
  </si>
  <si>
    <t>511-05-7</t>
  </si>
  <si>
    <t>14.62</t>
  </si>
  <si>
    <t>MOL002225</t>
  </si>
  <si>
    <t>OC/C=C/c1ccccc1</t>
  </si>
  <si>
    <t>Styrone</t>
  </si>
  <si>
    <t>4510-34-3</t>
  </si>
  <si>
    <t>MOL002229</t>
  </si>
  <si>
    <t>C(CCCCCCCCCCCCC)CCCCCCCCCCCCC</t>
  </si>
  <si>
    <t>C27H56</t>
  </si>
  <si>
    <t>HEPTACOSANE</t>
  </si>
  <si>
    <t>593-49-7</t>
  </si>
  <si>
    <t>8.18</t>
  </si>
  <si>
    <t>MOL002230</t>
  </si>
  <si>
    <t>O=C(O[C@H]1[C@@H](c2cc(OC(=O)C)c(OC(=O)C)cc2)Oc2c(c(OC(=O)C)cc(OC(=O)C)c2)C1)C</t>
  </si>
  <si>
    <t>C25H24O11</t>
  </si>
  <si>
    <t>(+)-Catechin-pentaacetate</t>
  </si>
  <si>
    <t>16198-01-9</t>
  </si>
  <si>
    <t>27.58</t>
  </si>
  <si>
    <t>MOL002232</t>
  </si>
  <si>
    <t>O=C(O[C@@H]1[C@@H](O)[C@H](O)[C@@H](CO)O[C@H]1O)/C=C/c1ccccc1</t>
  </si>
  <si>
    <t>C15H18O7</t>
  </si>
  <si>
    <t>2-Cinnamoyl-glucose</t>
  </si>
  <si>
    <t>MOL002233</t>
  </si>
  <si>
    <t>Oc1c(C)c(O)cc(CCCCCCC/C=C\C/C=C\CCC)c1</t>
  </si>
  <si>
    <t>C22H34O2</t>
  </si>
  <si>
    <t>2-Methyl cardol</t>
  </si>
  <si>
    <t>3.56</t>
  </si>
  <si>
    <t>MOL002234</t>
  </si>
  <si>
    <t>O=C(O)Cc1c2C(=O)C[C@H](C)Oc2cc(O)c1</t>
  </si>
  <si>
    <t>C12H12O5</t>
  </si>
  <si>
    <t>2-Methyl-5-carboxymethyl-7-hydroxychromanone</t>
  </si>
  <si>
    <t>14.80</t>
  </si>
  <si>
    <t>MOL002235</t>
  </si>
  <si>
    <t>O(C)c1c(O)c2C(=O)C(O)=C(c3cc(O)c(OC)cc3)Oc2cc1OC</t>
  </si>
  <si>
    <t>C18H16O8</t>
  </si>
  <si>
    <t>EUPATIN</t>
  </si>
  <si>
    <t>19587-65-6</t>
  </si>
  <si>
    <t>50.80</t>
  </si>
  <si>
    <t>13.94</t>
  </si>
  <si>
    <t>MOL002236</t>
  </si>
  <si>
    <t>O=C(O[C@H]1C(OC(=O)c2cc(OC(=O)c3cc(O)c(O)c(O)c3)c(O)c(O)c2)[C@H](OC(=O)c2cc(O)c(O)c(O)c2)CC(O)(C(=O)O)C1)c1cc(O)c(O)c(O)c1</t>
  </si>
  <si>
    <t>C35H28O22</t>
  </si>
  <si>
    <t>3,5-Di-O-galloyl-4-O-digalloylquinic acid</t>
  </si>
  <si>
    <t>-2.61</t>
  </si>
  <si>
    <t>-3.90</t>
  </si>
  <si>
    <t>MOL002237</t>
  </si>
  <si>
    <t>O=C(O)c1c(O)ccc(O[C@H]2[C@H](O)[C@@H](O)[C@H](O)[C@@H](CO)O2)c1</t>
  </si>
  <si>
    <t>3-Carboxy-4-hydroxy-phenoxy glucoside</t>
  </si>
  <si>
    <t>13.85</t>
  </si>
  <si>
    <t>MOL002238</t>
  </si>
  <si>
    <t>O=C(O)[C@@]1(C)C[C@@H]2[C@@]3(C)[C@@](C)([C@H]4[C@@H](C=5[C@@](C)(C(C)=C(O)C(=O)C=5)CC4)CC3)CC[C@@]2(C)CC1</t>
  </si>
  <si>
    <t>C29H42O4</t>
  </si>
  <si>
    <t>3-Hydroxy-25-norfriedel-3,1(10)-dien-2-one-30-oic acid</t>
  </si>
  <si>
    <t>18.40</t>
  </si>
  <si>
    <t>MOL002239</t>
  </si>
  <si>
    <t>O=C(C)c1c2C(=O)C=C(C)Oc2cc(O)c1</t>
  </si>
  <si>
    <t>C12H10O4</t>
  </si>
  <si>
    <t>5-acetyl-7-hydroxy-2-methyl-chromone</t>
  </si>
  <si>
    <t>4407-36-7</t>
  </si>
  <si>
    <t>25.68</t>
  </si>
  <si>
    <t>MOL002240</t>
  </si>
  <si>
    <t>O=C(O)c1c2C(=O)C=C(C)Oc2cc(O)c1</t>
  </si>
  <si>
    <t>C11H8O5</t>
  </si>
  <si>
    <t>5-Carboxy-7-hydroxy-2-methyl-benzopyran-gamma-one</t>
  </si>
  <si>
    <t>MOL002241</t>
  </si>
  <si>
    <t>O(Cc1cc(O)c2C(=O)c3c(O)cccc3C(=O)c2c1)[C@H]1[C@H](O)[C@@H](O)[C@H](O)[C@@H](CO)O1</t>
  </si>
  <si>
    <t>Aloeemodin-omega-O-beta-D-glucopyranoside</t>
  </si>
  <si>
    <t>29010-56-8</t>
  </si>
  <si>
    <t>9.04</t>
  </si>
  <si>
    <t>-2.34</t>
  </si>
  <si>
    <t>MOL002242</t>
  </si>
  <si>
    <t>O=C(/C=C/c1ccccc1)C</t>
  </si>
  <si>
    <t>C10H10O</t>
  </si>
  <si>
    <t>TPBO</t>
  </si>
  <si>
    <t>1896-62-4</t>
  </si>
  <si>
    <t>24.23</t>
  </si>
  <si>
    <t>MOL002243</t>
  </si>
  <si>
    <t>O([C@@H]1[C@H](O)[C@H](O)[C@@H](O)[C@@H](CO)O1)c1c2C(=O)c3c(O)cc(O)cc3C(=O)c2cc(C)c1</t>
  </si>
  <si>
    <t>Anthraglycoside B</t>
  </si>
  <si>
    <t>86451-01-6</t>
  </si>
  <si>
    <t>27.06</t>
  </si>
  <si>
    <t>MOL002244</t>
  </si>
  <si>
    <t>O([C@H]1[C@H](O)[C@@H](O)[C@H](O)[C@@H](CO)O1)c1c2C(=O)c3c(O)cccc3C(=O)c2cc(C)c1</t>
  </si>
  <si>
    <t>C21H20O9</t>
  </si>
  <si>
    <t>Chrysophanol glucoside</t>
  </si>
  <si>
    <t>20.06</t>
  </si>
  <si>
    <t>MOL002245</t>
  </si>
  <si>
    <t>O=C(OC[C@@H]1[C@@H](O)[C@H](O)[C@@H](O)[C@H](Oc2c3C(=O)c4c(O)cc(C)cc4C(=O)c3ccc2)O1)c1cc(O)c(O)c(O)c1</t>
  </si>
  <si>
    <t>C28H24O13</t>
  </si>
  <si>
    <t>Chrysophanol-8-O-beta-D-(6'-O-galloyl)-glucopyranoside</t>
  </si>
  <si>
    <t>-2.56</t>
  </si>
  <si>
    <t>MOL002247</t>
  </si>
  <si>
    <t>O([C@H]1[C@H](O)[C@@H](O)[C@H](O)[C@@H](CO)O1)c1cc(O)c2C(=O)c3c(O)cc(C)cc3C(=O)c2c1</t>
  </si>
  <si>
    <t>Emodin-6-glucoside</t>
  </si>
  <si>
    <t>16.09</t>
  </si>
  <si>
    <t>-2.14</t>
  </si>
  <si>
    <t>MOL002248</t>
  </si>
  <si>
    <t>O=C(OC[C@@H]1[C@@H](O)[C@H](O)[C@@H](O)[C@@H](Oc2c(O)cc(C(=O)O)cc2O)O1)c1cc(O)c(O)c(O)c1</t>
  </si>
  <si>
    <t>Gallic acid-4-O-(6'-O-galloyl)-glucoside</t>
  </si>
  <si>
    <t>-2.68</t>
  </si>
  <si>
    <t>MOL002249</t>
  </si>
  <si>
    <t>O[C@@H]1[C@H](c2cc(O)c(O)c(O)c2)Oc2c(c(O)cc(O)c2)C1</t>
  </si>
  <si>
    <t>C15H14O7</t>
  </si>
  <si>
    <t>gallocatechin</t>
  </si>
  <si>
    <t>1617-55-6</t>
  </si>
  <si>
    <t>2.26</t>
  </si>
  <si>
    <t>MOL002250</t>
  </si>
  <si>
    <t>O=C(OC[C@@H]1[C@@H](O)[C@H](OC(=O)c2cc(O)c(O)c(O)c2)[C@@H](O)[C@@H](OC(=O)c2cc(O)c(O)c(O)c2)O1)c1cc(O)c(O)c(O)c1</t>
  </si>
  <si>
    <t>C27H24O18</t>
  </si>
  <si>
    <t>[(2R,3R,4S,5R,6R)-3,5-dihydroxy-2-(3,4,5-trihydroxybenzoyl)oxy-6-[(3,4,5-trihydroxybenzoyl)oxymethyl]oxan-4-yl] 3,4,5-trihydroxybenzoate</t>
  </si>
  <si>
    <t>-3.05</t>
  </si>
  <si>
    <t>MOL002251</t>
  </si>
  <si>
    <t>C(=C/C=C/C=C(\C=C/C=C(\C)/[C@@H]1O[C@@]2(C)C(C(C)(C)CCC2)=C1)/C)(\C=C\C=C(\C=C\C=1C(C)(C)CCCC=1C)/C)/C</t>
  </si>
  <si>
    <t>C40H56O</t>
  </si>
  <si>
    <t>Mutatochrome</t>
  </si>
  <si>
    <t>515-06-0</t>
  </si>
  <si>
    <t>48.64</t>
  </si>
  <si>
    <t>15.73</t>
  </si>
  <si>
    <t>MOL002252</t>
  </si>
  <si>
    <t>O=C1c2c(O)cc(CO)cc2[C@@H]([C@H]2c3c(c(O)cc(C)c3)C(=O)c3c(O)cccc23)c2c1c(O)ccc2</t>
  </si>
  <si>
    <t>C30H22O7</t>
  </si>
  <si>
    <t>palmidin B</t>
  </si>
  <si>
    <t>17062-56-5</t>
  </si>
  <si>
    <t>MOL002253</t>
  </si>
  <si>
    <t>O=C1c2c(O)cc(O)cc2[C@@H]([C@@H]2c3c(c(O)cc(C)c3)C(=O)c3c(O)cccc23)c2c1c(O)cc(C)c2</t>
  </si>
  <si>
    <t>Palmidin C</t>
  </si>
  <si>
    <t>2.35</t>
  </si>
  <si>
    <t>MOL002254</t>
  </si>
  <si>
    <t>O=C(OC(COC(=O)CCCCCCCCCCCCCCC)COC(=O)CCCCCCCCCCCCCCC)CCCCCCCCCCCCCCC</t>
  </si>
  <si>
    <t>C51H98O6</t>
  </si>
  <si>
    <t>Barolub</t>
  </si>
  <si>
    <t>555-44-2</t>
  </si>
  <si>
    <t>16.29</t>
  </si>
  <si>
    <t>MOL002256</t>
  </si>
  <si>
    <t>O(C)c1c(C)c(O)c2C(=O)c3c(O)cc(C)cc3C(=O)c2c1</t>
  </si>
  <si>
    <t>1,8-dihydroxy-3-methoxy-2,6-dimethyl-9,10-anthraquinone</t>
  </si>
  <si>
    <t>1329-27-7</t>
  </si>
  <si>
    <t>MOL002257</t>
  </si>
  <si>
    <t>O(C)c1c(C)c(O)c2C(=O)c3c(O[C@H]4[C@H](O)[C@@H](O)[C@H](O)[C@@H](CO)O4)cccc3C(=O)c2c1O</t>
  </si>
  <si>
    <t>Physcion-8-O-beta-D-glucopyranoside</t>
  </si>
  <si>
    <t>8.20</t>
  </si>
  <si>
    <t>MOL002258</t>
  </si>
  <si>
    <t>O(C)c1c(C)c(O)c2C(=O)c3c(O)cccc3C(=O)c2c1O</t>
  </si>
  <si>
    <t>Physcion-9-O-beta-D-glucopyranoside_qt</t>
  </si>
  <si>
    <t>20.30</t>
  </si>
  <si>
    <t>MOL002259</t>
  </si>
  <si>
    <t>O(C[C@@H]1[C@@H](O)[C@H](O)[C@@H](O)[C@H](Oc2c3C(=O)c4c(O)cc(C)cc4C(=O)c3cc(OC)c2)O1)[C@H]1[C@H](O)[C@@H](O)[C@H](O)[C@@H](CO)O1</t>
  </si>
  <si>
    <t>C28H32O15</t>
  </si>
  <si>
    <t>Physciondiglucoside</t>
  </si>
  <si>
    <t>84268-38-2</t>
  </si>
  <si>
    <t>41.65</t>
  </si>
  <si>
    <t>-2.64</t>
  </si>
  <si>
    <t>-3.43</t>
  </si>
  <si>
    <t>27.61</t>
  </si>
  <si>
    <t>MOL002260</t>
  </si>
  <si>
    <t>O=C(O[C@@H]1[C@@H](c2cc(O)c(O)cc2)Oc2c(c(O)c([C@@H]3[C@@H](O)[C@@H](c4cc(O)c(O)cc4)Oc4c3c(O)cc(O)c4)c(O)c2)C1)c1cc(O)c(O)c(O)c1</t>
  </si>
  <si>
    <t>C37H30O16</t>
  </si>
  <si>
    <t>Procyanidin B-5,3'-O-gallate</t>
  </si>
  <si>
    <t>-2.88</t>
  </si>
  <si>
    <t>5.98</t>
  </si>
  <si>
    <t>MOL002261</t>
  </si>
  <si>
    <t>O=C(C)[C@@H]1[C@]2(C)[C@@H]([C@H]3[C@@H]([C@]4(C)C(=CC(=O)CC4)CC3)CC2)CC1</t>
  </si>
  <si>
    <t>C21H30O2</t>
  </si>
  <si>
    <t>ZINC04081604</t>
  </si>
  <si>
    <t>57-83-0</t>
  </si>
  <si>
    <t>15.23</t>
  </si>
  <si>
    <t>MOL002262</t>
  </si>
  <si>
    <t>O(C)c1c(O)cc(/C=C\c2cc(O)cc(O)c2)cc1</t>
  </si>
  <si>
    <t>C15H14O4</t>
  </si>
  <si>
    <t>5-[(Z)-2-(3-hydroxy-4-methoxy-phenyl)vinyl]resorcinol</t>
  </si>
  <si>
    <t>155-58-8</t>
  </si>
  <si>
    <t>76.25</t>
  </si>
  <si>
    <t>4.78</t>
  </si>
  <si>
    <t>MOL002263</t>
  </si>
  <si>
    <t>O=C(O[C@@H]1[C@@]23[C@@H]([C@@](OC)(C(=O)OC)OC2)[C@]2(C)[C@]4(O)[C@](C)(O[C@@H]2[C@@H]2OC[C@@](C)([C@@H](O)C1)[C@@H]32)[C@@H]1[C@]2(O)[C@H](O[C@H]4C1)OC=C2)/C=C/c1ccccc1</t>
  </si>
  <si>
    <t>C37H44O13</t>
  </si>
  <si>
    <t>1-Cinnamoyl-3-hydroxy-11-methoxymeliacarpinin</t>
  </si>
  <si>
    <t>35.72</t>
  </si>
  <si>
    <t>30.55</t>
  </si>
  <si>
    <t>MOL002264</t>
  </si>
  <si>
    <t>O=C1[C@H]2[C@](C)([C@H]3[C@H](O)C[C@@]4(C)[C@@H]([C@@](O)([C@H](O)C[C@H](O)C(C)C)C)CC[C@@]4(O)C3=C1)C[C@H](O)[C@@H](O)C2</t>
  </si>
  <si>
    <t>C27H44O8</t>
  </si>
  <si>
    <t>Rhapontisterone</t>
  </si>
  <si>
    <t>137476-71-2</t>
  </si>
  <si>
    <t>MOL002265</t>
  </si>
  <si>
    <t>O=C(O)c1cc(O)c2C(=O)c3c(O)cccc3[C@H]([C@H]3c4c(c(O)cc(C)c4)C(=O)c4c(O)cccc34)c2c1</t>
  </si>
  <si>
    <t>C30H20O8</t>
  </si>
  <si>
    <t>Rheidin B</t>
  </si>
  <si>
    <t>MOL002266</t>
  </si>
  <si>
    <t>O=C(O)c1cc(O)c2C(=O)c3c(O)cccc3[C@H]([C@@H]3c4c(c(O)cc(OC)c4)C(=O)c4c(O)cc(C)cc34)c2c1</t>
  </si>
  <si>
    <t>C31H22O9</t>
  </si>
  <si>
    <t>Rheidin C</t>
  </si>
  <si>
    <t>MOL002267</t>
  </si>
  <si>
    <t>O=C(O)c1cc(O[C@H]2[C@H](O)[C@@H](O)[C@@H](O)[C@@H](CO)O2)c2C(=O)c3c(O[C@H]4[C@H](O)[C@H](O)[C@@H](O)[C@@H](CO)O4)cccc3C(=O)c2c1</t>
  </si>
  <si>
    <t>C27H28O16</t>
  </si>
  <si>
    <t>Rhein diglucoside</t>
  </si>
  <si>
    <t>2.93</t>
  </si>
  <si>
    <t>-2.79</t>
  </si>
  <si>
    <t>-3.44</t>
  </si>
  <si>
    <t>MOL002268</t>
  </si>
  <si>
    <t>O=C(O)c1cc(O)c2C(=O)c3c(O)cccc3C(=O)c2c1</t>
  </si>
  <si>
    <t>C15H8O6</t>
  </si>
  <si>
    <t>rhein</t>
  </si>
  <si>
    <t>478-43-3</t>
  </si>
  <si>
    <t>47.07</t>
  </si>
  <si>
    <t>-0.99</t>
  </si>
  <si>
    <t>32.12</t>
  </si>
  <si>
    <t>MOL002269</t>
  </si>
  <si>
    <t>O=C(O)c1cc(O)c2C(=O)c3c(O[C@H]4[C@H](O)[C@@H](O)[C@H](O)[C@@H](CO)O4)cccc3[C@](O)([C@H]3[C@H](O)[C@@H](O)[C@H](O)[C@@H](CO)O3)c2c1</t>
  </si>
  <si>
    <t>Rheinoside A</t>
  </si>
  <si>
    <t>124596-87-8</t>
  </si>
  <si>
    <t>-4.05</t>
  </si>
  <si>
    <t>MOL002270</t>
  </si>
  <si>
    <t>O=C(O)c1cc(O)c2C(=O)c3c(O)cccc3[C@](O)([C@@H]3[C@H](O)[C@@H](O)[C@H](O)[C@@H](CO)O3)c2c1</t>
  </si>
  <si>
    <t>Rheinoside A_qt</t>
  </si>
  <si>
    <t>26.28</t>
  </si>
  <si>
    <t>-2.58</t>
  </si>
  <si>
    <t>MOL002271</t>
  </si>
  <si>
    <t>O=C(/C=C\c1cc(O)cc(O)c1)[C@@H]1C(=O)OC=C(O)C1</t>
  </si>
  <si>
    <t>C14H12O6</t>
  </si>
  <si>
    <t>Rheumin</t>
  </si>
  <si>
    <t>MOL002272</t>
  </si>
  <si>
    <t>O=C(O)c1cc(O)c2C(=O)c3c(O)cccc3[C@@H]([C@@H]3c4c(c(O)cc(CO)c4)C(=O)c4c(O)cccc34)c2c1</t>
  </si>
  <si>
    <t>C30H20O9</t>
  </si>
  <si>
    <t>Sennidin C</t>
  </si>
  <si>
    <t>MOL002274</t>
  </si>
  <si>
    <t>O=C(O)c1cc(O)c2C(=O)c3c(O)cccc3[C@H]([C@H]3c4c(c(O)cc(C(=O)O)c4)C(=O)c4c(O)cccc34)c2c1</t>
  </si>
  <si>
    <t>(9S)-9-[(9R)-2-carboxy-4,5-dihydroxy-10-oxo-9H-anthracen-9-yl]-4,5-dihydroxy-10-oxo-9H-anthracene-2-carboxylic acid</t>
  </si>
  <si>
    <t>517-44-2</t>
  </si>
  <si>
    <t>27.75</t>
  </si>
  <si>
    <t>MOL002275</t>
  </si>
  <si>
    <t>O=C(O)c1cc(O)c2C(=O)c3c(O[C@H]4[C@H](O)[C@H](O)[C@@H](O)[C@@H](CO)O4)cccc3[C@H]([C@H]3c4c(c(O)cc(CO)c4)C(=O)c4c(O[C@@H]5[C@H](O)[C@H](O)[C@@H](O)[C@@H](CO)O5)cccc34)c2c1</t>
  </si>
  <si>
    <t>C42H40O19</t>
  </si>
  <si>
    <t>Sennoside C</t>
  </si>
  <si>
    <t>37271-16-2</t>
  </si>
  <si>
    <t>3.99</t>
  </si>
  <si>
    <t>-3.54</t>
  </si>
  <si>
    <t>-4.80</t>
  </si>
  <si>
    <t>MOL002276</t>
  </si>
  <si>
    <t>O=C(O)c1cc(O)c2C(=O)c3c(O)cccc3[C@H]([C@H]3c4c(c(O)cc(CO)c4)C(=O)c4c(O)cccc34)c2c1</t>
  </si>
  <si>
    <t>Sennoside E_qt</t>
  </si>
  <si>
    <t>11137-63-6</t>
  </si>
  <si>
    <t>50.69</t>
  </si>
  <si>
    <t>33.60</t>
  </si>
  <si>
    <t>MOL002278</t>
  </si>
  <si>
    <t>O=C(OC[C@@H]1[C@@H](O)[C@H](O)[C@@H](O)[C@H](Oc2c3C(=O)c4c(O)cc(CO)cc4[C@H]([C@@H]4c5c(c(O)cc(C(=O)O)c5)C(=O)c5c(O[C@H]6[C@H](O)[C@@H](O)[C@H](O)[C@@H](CO)O6)cccc45)c3ccc2)O1)C(=O)O</t>
  </si>
  <si>
    <t>C44H40O22</t>
  </si>
  <si>
    <t>Sennoside E</t>
  </si>
  <si>
    <t>-3.67</t>
  </si>
  <si>
    <t>-4.89</t>
  </si>
  <si>
    <t>MOL002279</t>
  </si>
  <si>
    <t>Oc1cc2c(CCN)c[nH]c2cc1</t>
  </si>
  <si>
    <t>C10H12N2O</t>
  </si>
  <si>
    <t>Serotonin</t>
  </si>
  <si>
    <t>50-67-9</t>
  </si>
  <si>
    <t>42.99</t>
  </si>
  <si>
    <t>-2.87</t>
  </si>
  <si>
    <t>MOL002280</t>
  </si>
  <si>
    <t>O=C(OC[C@@H]1[C@H](O)[C@@H](O)[C@@H](O)[C@H](Oc2c3c(O)c(C(=O)C)c(C)cc3cc(OC)c2)O1)C(=O)O</t>
  </si>
  <si>
    <t>C22H24O12</t>
  </si>
  <si>
    <t>Torachrysone-8-O-beta-D-(6'-oxayl)-glucoside</t>
  </si>
  <si>
    <t>43.02</t>
  </si>
  <si>
    <t>MOL002281</t>
  </si>
  <si>
    <t>O(C)c1cc(O)c2c(O)c3C(=O)OC(C)=Cc3cc2c1</t>
  </si>
  <si>
    <t>Toralactone</t>
  </si>
  <si>
    <t>41743-74-2</t>
  </si>
  <si>
    <t>46.46</t>
  </si>
  <si>
    <t>3.55</t>
  </si>
  <si>
    <t>MOL002282</t>
  </si>
  <si>
    <t>O[C@H]1[C@@H](c2cc(O)c(O)cc2)Oc2c([C@H]3[C@@H](O)[C@@H](c4cc(O)c(O)cc4)Cc4c([C@@H]5[C@@H](O)[C@@H](c6cc(O)c(O)cc6)Oc6c([C@@H]7[C@@H](O)[C@@H](c8cc(O)c(O)cc8)Oc8c7c(O)cc(O)c8)c(O)cc(O)c56)c(O)cc(O)c34)c(O)cc(O)c2[C@@H]1c1c(O)cc(O)c2[C@@H]([C@@H](O)[C@@H](c3cc(O)c(O)cc3)Oc12)c1c(O)cc(O)c2c1C[C@@H]([C@H](O)C2)c1cc(O)c(O)cc1</t>
  </si>
  <si>
    <t>C92H78O34</t>
  </si>
  <si>
    <t>[Epicatechin-(48)]5-epicatechin</t>
  </si>
  <si>
    <t>30</t>
  </si>
  <si>
    <t>34</t>
  </si>
  <si>
    <t>4.02</t>
  </si>
  <si>
    <t>-4.48</t>
  </si>
  <si>
    <t>-7.15</t>
  </si>
  <si>
    <t>MOL002283</t>
  </si>
  <si>
    <t>O=C(OC[C@@H]1[C@@H](O)[C@H](O)[C@@H](O)[C@H](Oc2ccc(/C=C\c3cc(O)cc(O)c3)cc2)O1)c1cc(O)c(O)c(O)c1</t>
  </si>
  <si>
    <t>C27H26O12</t>
  </si>
  <si>
    <t>[(2R,3S,4S,5R,6S)-6-[4-[(Z)-2-(3,5-dihydroxyphenyl)ethenyl]phenoxy]-3,4,5-trihydroxyoxan-2-yl]methyl 3,4,5-trihydroxybenzoate</t>
  </si>
  <si>
    <t>2.69</t>
  </si>
  <si>
    <t>MOL002284</t>
  </si>
  <si>
    <t>Oc1c(O)ccc(/C=C/c2cc(O)cc(O)c2)c1</t>
  </si>
  <si>
    <t>C14H12O4</t>
  </si>
  <si>
    <t>PIT</t>
  </si>
  <si>
    <t>4339-71-3</t>
  </si>
  <si>
    <t>72.29</t>
  </si>
  <si>
    <t>MOL002285</t>
  </si>
  <si>
    <t>O=C(OC[C@H](O)CO)c1cc(O)c(O)c(O)c1</t>
  </si>
  <si>
    <t>C10H12O7</t>
  </si>
  <si>
    <t>1-O-Galloyl-glycerol</t>
  </si>
  <si>
    <t>5.50</t>
  </si>
  <si>
    <t>MOL002286</t>
  </si>
  <si>
    <t>O=C(O)c1c(O)cc2C(=O)c3c(c(O)cc(O)c3)C(=O)c2c1</t>
  </si>
  <si>
    <t>C15H8O7</t>
  </si>
  <si>
    <t>laccaic acid D</t>
  </si>
  <si>
    <t>18499-84-8</t>
  </si>
  <si>
    <t>MOL002287</t>
  </si>
  <si>
    <t>O=C(CCc1ccc(O)cc1)C</t>
  </si>
  <si>
    <t>Rheosmin</t>
  </si>
  <si>
    <t>5471-51-2</t>
  </si>
  <si>
    <t>26.79</t>
  </si>
  <si>
    <t>MOL002288</t>
  </si>
  <si>
    <t>O([C@@H]1[C@@H](O)[C@H](O)[C@@H](O)[C@H](CO)O1)c1c2C(=O)c3c(O)cc(C)cc3C(=O)c2cc(O)c1</t>
  </si>
  <si>
    <t>Emodin-1-O-beta-D-glucopyranoside</t>
  </si>
  <si>
    <t>23313-21-5</t>
  </si>
  <si>
    <t>44.81</t>
  </si>
  <si>
    <t>29.79</t>
  </si>
  <si>
    <t>MOL002289</t>
  </si>
  <si>
    <t>O=C1c2c(O)cc(CO)cc2C(=O)c2c1c(O)cc(C)c2</t>
  </si>
  <si>
    <t>physcione</t>
  </si>
  <si>
    <t>19.38</t>
  </si>
  <si>
    <t>MOL002290</t>
  </si>
  <si>
    <t>O=C(O)c1cc(O)c2C(=O)c3c(O[C@H]4[C@H](O)[C@@H](O)[C@H](O)[C@@H](CO)O4)cccc3[C@H]([C@H]3c4c(c(O)cc(C(=O)O)c4)C(=O)c4c(O[C@H]5[C@H](O)[C@@H](O)[C@H](O)[C@@H](CO)O5)cccc34)c2c1</t>
  </si>
  <si>
    <t>C42H38O20</t>
  </si>
  <si>
    <t>Sennoside B</t>
  </si>
  <si>
    <t>128-57-4</t>
  </si>
  <si>
    <t>20</t>
  </si>
  <si>
    <t>3.34</t>
  </si>
  <si>
    <t>-3.85</t>
  </si>
  <si>
    <t>MOL002291</t>
  </si>
  <si>
    <t>O=C(O[C@H]1O[C@H]2[C@H](OC(=O)c3c(c(O)c(O)c(O)c3)-c3c(O)c(O)c(O)cc3C(=O)OC2)[C@@H]2OC(=O)c3c(c(O)c(O)c(O)c3)-c3c(O)c(O)c(O)cc3C(=O)O[C@@H]12)c1cc(O)c(O)c(O)c1</t>
  </si>
  <si>
    <t>C41H28O26</t>
  </si>
  <si>
    <t>1-O-Galloylpedunculagin</t>
  </si>
  <si>
    <t>-2.90</t>
  </si>
  <si>
    <t>-4.09</t>
  </si>
  <si>
    <t>6.47</t>
  </si>
  <si>
    <t>MOL002292</t>
  </si>
  <si>
    <t>O=C(O)c1cc(O)c2C(=O)c3c(O[C@H]4[C@H](O)[C@@H](O)[C@H](O)[C@@H](CO)O4)cccc3[C@@H]([C@H]3c4c(c(O)cc(CO)c4)C(=O)c4c(O[C@H]5[C@H](O)[C@@H](O)[C@H](O)[C@@H](CO)O5)cccc34)c2c1</t>
  </si>
  <si>
    <t>Sennoside D</t>
  </si>
  <si>
    <t>-3.48</t>
  </si>
  <si>
    <t>-4.49</t>
  </si>
  <si>
    <t>MOL002293</t>
  </si>
  <si>
    <t>O=C(O)c1cc(O)c2C(=O)c3c(O)cccc3[C@@H]([C@H]3c4c(c(O)cc(CO)c4)C(=O)c4c(O)cccc34)c2c1</t>
  </si>
  <si>
    <t>Sennoside D_qt</t>
  </si>
  <si>
    <t>37271-17-3</t>
  </si>
  <si>
    <t>61.06</t>
  </si>
  <si>
    <t>-1.46</t>
  </si>
  <si>
    <t>33.92</t>
  </si>
  <si>
    <t>MOL002294</t>
  </si>
  <si>
    <t>O([C@@H]1[C@@H](O)[C@H](O)[C@@H](O)[C@H](O)O1)[C@@H]1CC=2[C@@](C)([C@@H]3[C@H]([C@H]4[C@@](C)([C@@H]([C@@H](CC[C@H](C(C)C)CC)C)CC4)CC3)CC=2)CC1</t>
  </si>
  <si>
    <t>C34H58O6</t>
  </si>
  <si>
    <t>strumaroside</t>
  </si>
  <si>
    <t>MOL002295</t>
  </si>
  <si>
    <t>O=C(O)/C=C/c1ccccc1</t>
  </si>
  <si>
    <t>cinnamic acid</t>
  </si>
  <si>
    <t>MOL002296</t>
  </si>
  <si>
    <t>O([C@H]1[C@H](O)[C@@H](O)[C@H](O)[C@@H](CO)O1)[C@@H]1CC=2[C@H]([C@@H]3[C@H]([C@H]4[C@H]([C@H]([C@H](CC[C@H](C(C)C)CC)C)CC4)CC3)CC=2)CC1</t>
  </si>
  <si>
    <t>C33H56O6</t>
  </si>
  <si>
    <t>Daucosterol</t>
  </si>
  <si>
    <t>MOL002297</t>
  </si>
  <si>
    <t>O[C@@H]1CC=2[C@H]([C@H]3[C@H]([C@H]4[C@H]([C@H]([C@H](CC[C@H](C(C)C)CC)C)CC4)CC3)CC=2)CC1</t>
  </si>
  <si>
    <t>Daucosterol_qt</t>
  </si>
  <si>
    <t>35.89</t>
  </si>
  <si>
    <t>6.12</t>
  </si>
  <si>
    <t>MOL002298</t>
  </si>
  <si>
    <t>O=C1[C@@H]2C(O)=CC=C[C@H]2C(=O)c2c1c(O)cc(CO)c2</t>
  </si>
  <si>
    <t>aloeemodin</t>
  </si>
  <si>
    <t>20.65</t>
  </si>
  <si>
    <t>MOL002299</t>
  </si>
  <si>
    <t>O=C(O)[C@H](O)CC(=O)O</t>
  </si>
  <si>
    <t>DMR</t>
  </si>
  <si>
    <t>68.62</t>
  </si>
  <si>
    <t>MOL002300</t>
  </si>
  <si>
    <t>O=C(O[C@H]1[C@]2(C)[C@@H](C)CCC[C@]2(O)Cc2occ(C)c12)C(C)C</t>
  </si>
  <si>
    <t>C19H28O4</t>
  </si>
  <si>
    <t>10beta-Hydroxy-6beta-isobutyrylfuranoeremophilane</t>
  </si>
  <si>
    <t>60410-89-1</t>
  </si>
  <si>
    <t>16.94</t>
  </si>
  <si>
    <t>MOL002301</t>
  </si>
  <si>
    <t>O=C(O)[C@H](O)C</t>
  </si>
  <si>
    <t>C3H6O3</t>
  </si>
  <si>
    <t>DLA</t>
  </si>
  <si>
    <t>50-21-5</t>
  </si>
  <si>
    <t>44.51</t>
  </si>
  <si>
    <t>MOL002302</t>
  </si>
  <si>
    <t>O(C)c1c(O)cc(/C=C/c2cc(O[C@H]3[C@H](O)[C@@H](O)[C@H](O)[C@@H](O)O3)cc(O)c2)cc1</t>
  </si>
  <si>
    <t>C20H22O9</t>
  </si>
  <si>
    <t>RHAPONTIN</t>
  </si>
  <si>
    <t>MOL002303</t>
  </si>
  <si>
    <t>O=C1c2c(O)cc(O)cc2[C@H]([C@@H]2c3c(c(O)cc(CO)c3)C(=O)c3c(O)cccc23)c2c1c(O)cc(C)c2</t>
  </si>
  <si>
    <t>C30H22O8</t>
  </si>
  <si>
    <t>palmidin A</t>
  </si>
  <si>
    <t>32.45</t>
  </si>
  <si>
    <t>32.14</t>
  </si>
  <si>
    <t>MOL002304</t>
  </si>
  <si>
    <t>O=C(OC[C@@H]1[C@@H](OC(=O)c2cc(OC(=O)c3cc(O)c(O)c(O)c3)c(O)c(O)c2)[C@H](OC(=O)c2cc(OC(=O)c3cc(O)c(O)c(O)c3)c(O)c(O)c2)[C@@H](OC(=O)c2cc(OC(=O)c3cc(O)c(O)c(O)c3)c(O)c(O)c2)[C@@H](OC(=C)c2cc(OC(=C)c3cc(O)c(O)c(O)c3)c(O)c(O)c2)O1)c1cc(OC(=O)c2cc(O)c(O)c(O)c2)c(O)c(O)c1</t>
  </si>
  <si>
    <t>C78H56O44</t>
  </si>
  <si>
    <t>Glycerite</t>
  </si>
  <si>
    <t>1401-55-4</t>
  </si>
  <si>
    <t>25</t>
  </si>
  <si>
    <t>44</t>
  </si>
  <si>
    <t>-7.53</t>
  </si>
  <si>
    <t>MOL002305</t>
  </si>
  <si>
    <t>O=C(O[C@@H]1[C@@H](OC(=O)c2cc(O)c(O)c(O)c2)[C@H](O)O[C@H](CO)[C@H]1O)c1cc(O)c(O)c(O)c1</t>
  </si>
  <si>
    <t>2,3-Digalloylglucose</t>
  </si>
  <si>
    <t>2.99</t>
  </si>
  <si>
    <t>-2.25</t>
  </si>
  <si>
    <t>-3.16</t>
  </si>
  <si>
    <t>MOL002307</t>
  </si>
  <si>
    <t>O=C(OCC=1[C@@H](O)[C@]2(O)[C@@H](O)C(C)=C[C@]32[C@H](C)C[C@@H]2C(C)(C)[C@H]2[C@@H](C3=O)C=1)CCCCCCCCCCCCCCC</t>
  </si>
  <si>
    <t>C36H58O6</t>
  </si>
  <si>
    <t>20-Hexadecanoylingenol</t>
  </si>
  <si>
    <t>28.20</t>
  </si>
  <si>
    <t>MOL002311</t>
  </si>
  <si>
    <t>O(C)c1c(C/C=C(\C)/C)c(O)cc2OC(=O)c3c4c(oc3-c12)cc(O)cc4</t>
  </si>
  <si>
    <t>C21H18O6</t>
  </si>
  <si>
    <t>Glycyrol</t>
  </si>
  <si>
    <t>23013-84-5</t>
  </si>
  <si>
    <t>90.78</t>
  </si>
  <si>
    <t>9.85</t>
  </si>
  <si>
    <t>MOL002322</t>
  </si>
  <si>
    <t>O=C1c2c(O)c([C@H]3[C@H](O)[C@@H](O)[C@H](O)[C@@H](CO)O3)c(O)cc2OC(c2ccc(O)cc2)=C1</t>
  </si>
  <si>
    <t>isovitexin</t>
  </si>
  <si>
    <t>61838-34-4</t>
  </si>
  <si>
    <t>31.29</t>
  </si>
  <si>
    <t>-2.01</t>
  </si>
  <si>
    <t>16.45</t>
  </si>
  <si>
    <t>MOL002332</t>
  </si>
  <si>
    <t>O(C)c1c(OC)cc2c3[C@H](NCC2)CC2(c13)C=CC(=O)C=C2</t>
  </si>
  <si>
    <t>C18H19NO3</t>
  </si>
  <si>
    <t>STOCK1N-53032</t>
  </si>
  <si>
    <t>2810-21-1</t>
  </si>
  <si>
    <t>27.79</t>
  </si>
  <si>
    <t>MOL002334</t>
  </si>
  <si>
    <t>O(C)c1c(O)ccc(CC)c1</t>
  </si>
  <si>
    <t>C9H12O2</t>
  </si>
  <si>
    <t>Homocresol</t>
  </si>
  <si>
    <t>2785-89-9</t>
  </si>
  <si>
    <t>35.90</t>
  </si>
  <si>
    <t>11.24</t>
  </si>
  <si>
    <t>MOL002335</t>
  </si>
  <si>
    <t>C=C1[C@H]2[C@@H]3C(C)(C)[C@@H]3CC[C@@H](C)[C@H]2CC1</t>
  </si>
  <si>
    <t>beta-Gurjunene</t>
  </si>
  <si>
    <t>73464-47-8</t>
  </si>
  <si>
    <t>51.36</t>
  </si>
  <si>
    <t>MOL002336</t>
  </si>
  <si>
    <t>[C@@H](CCC[C@@H](CC)C)(CCCC(C)C)C</t>
  </si>
  <si>
    <t>farnesane</t>
  </si>
  <si>
    <t>3.13</t>
  </si>
  <si>
    <t>MOL002338</t>
  </si>
  <si>
    <t>O[C@@]1(C)[C@H]2[C@@H]3C(C)(C)[C@@H]3CCC(=C)[C@H]2CC1</t>
  </si>
  <si>
    <t>136458-42-9</t>
  </si>
  <si>
    <t>80.86</t>
  </si>
  <si>
    <t>MOL002342</t>
  </si>
  <si>
    <t>O(C)c1c(O)c2Oc3c(OC)cc4c([C@@H](N(C)CC4)Cc4ccc(Oc5c(OC)ccc(c5)C[C@@H]5[N@@](C)CCc(c25)c1)cc4)c3</t>
  </si>
  <si>
    <t>C37H40N2O6</t>
  </si>
  <si>
    <t>(+)-Limacine</t>
  </si>
  <si>
    <t>436-77-1</t>
  </si>
  <si>
    <t>MOL002351</t>
  </si>
  <si>
    <t>OCC/C=C\CC</t>
  </si>
  <si>
    <t>3-Hexenol</t>
  </si>
  <si>
    <t>95123-47-0</t>
  </si>
  <si>
    <t>62.74</t>
  </si>
  <si>
    <t>MOL002356</t>
  </si>
  <si>
    <t>O(C)c1c(OC)cc(C=2C(=O)c3c(O)c4OCOc4cc3OC=2)cc1O</t>
  </si>
  <si>
    <t>C18H14O8</t>
  </si>
  <si>
    <t>Dichotomitin</t>
  </si>
  <si>
    <t>88509-91-5</t>
  </si>
  <si>
    <t>12.63</t>
  </si>
  <si>
    <t>MOL002361</t>
  </si>
  <si>
    <t>O(C)c1ccc(CC=C)cc1</t>
  </si>
  <si>
    <t>Terragon</t>
  </si>
  <si>
    <t>140-67-0</t>
  </si>
  <si>
    <t>36.59</t>
  </si>
  <si>
    <t>MOL002363</t>
  </si>
  <si>
    <t>O=C(/C=C/C=1C(C)(C)CCCC=1C)C</t>
  </si>
  <si>
    <t>C13H20O</t>
  </si>
  <si>
    <t>beta-Ionone</t>
  </si>
  <si>
    <t>35031-06-2</t>
  </si>
  <si>
    <t>MOL002364</t>
  </si>
  <si>
    <t>O[C@@H]1[C@@H](C(C)C)CC[C@@H](C)C1</t>
  </si>
  <si>
    <t>D-Isomenthol</t>
  </si>
  <si>
    <t>63903-52-6</t>
  </si>
  <si>
    <t>MOL002365</t>
  </si>
  <si>
    <t>O=C1C(C)=CC[C@H](C(=C)C)C1</t>
  </si>
  <si>
    <t>(s)-carvone</t>
  </si>
  <si>
    <t>53763-73-8</t>
  </si>
  <si>
    <t>11.80</t>
  </si>
  <si>
    <t>MOL002366</t>
  </si>
  <si>
    <t>O(C)c1cc(O[C@H]2[C@H](O)[C@@H](O)[C@H](O)[C@@H](CO)O2)c2C(=O)c3c(O)cc(C)cc3C(=O)c2c1</t>
  </si>
  <si>
    <t>Rheochrysin</t>
  </si>
  <si>
    <t>18.31</t>
  </si>
  <si>
    <t>MOL002368</t>
  </si>
  <si>
    <t>O=C(O)c1cc(O)c2C(=O)c3c(O[C@H]4[C@H](O)[C@@H](O)[C@H](O)[C@@H](CO)O4)cccc3[C@@H]([C@H]3c4c(c(O)cc(C(=O)O)c4)C(=O)c4c(O[C@H]5[C@H](O)[C@@H](O)[C@H](O)[C@@H](CO)O5)cccc34)c2c1</t>
  </si>
  <si>
    <t>Sennoside A</t>
  </si>
  <si>
    <t>81-27-6</t>
  </si>
  <si>
    <t>-3.70</t>
  </si>
  <si>
    <t>-4.74</t>
  </si>
  <si>
    <t>MOL002372</t>
  </si>
  <si>
    <t>C(=C\CC/C(=C/CC/C=C(/CC/C=C(/CC/C=C(\C)/C)\C)\C)/C)(\CC/C=C(\C)/C)/C</t>
  </si>
  <si>
    <t>(6Z,10E,14E,18E)-2,6,10,15,19,23-hexamethyltetracosa-2,6,10,14,18,22-hexaene</t>
  </si>
  <si>
    <t>7683-64-9</t>
  </si>
  <si>
    <t>3.15</t>
  </si>
  <si>
    <t>MOL002374</t>
  </si>
  <si>
    <t>O[C@@H]1[C@H](C(C)C)CC[C@@H](C)C1</t>
  </si>
  <si>
    <t>()-Neomenthol</t>
  </si>
  <si>
    <t>15356-60-2</t>
  </si>
  <si>
    <t>50.32</t>
  </si>
  <si>
    <t>10.65</t>
  </si>
  <si>
    <t>MOL002375</t>
  </si>
  <si>
    <t>O=C1[C@H](C(C)C)CC[C@H](C)C1</t>
  </si>
  <si>
    <t>(-)-isomenthone</t>
  </si>
  <si>
    <t>491-07-6</t>
  </si>
  <si>
    <t>61.19</t>
  </si>
  <si>
    <t>MOL002376</t>
  </si>
  <si>
    <t>C(CCCCCCCCCCCC)CCCCCCCCCCCC</t>
  </si>
  <si>
    <t>C25H52</t>
  </si>
  <si>
    <t>PENTACOSANE</t>
  </si>
  <si>
    <t>629-99-2</t>
  </si>
  <si>
    <t>MOL002378</t>
  </si>
  <si>
    <t>C(CCCCC)CCCCC</t>
  </si>
  <si>
    <t>C11H24</t>
  </si>
  <si>
    <t>UND</t>
  </si>
  <si>
    <t>61193-21-3</t>
  </si>
  <si>
    <t>17.15</t>
  </si>
  <si>
    <t>MOL002379</t>
  </si>
  <si>
    <t>O=CCCCC</t>
  </si>
  <si>
    <t>C5H10O</t>
  </si>
  <si>
    <t>PTL</t>
  </si>
  <si>
    <t>110-62-3</t>
  </si>
  <si>
    <t>59.53</t>
  </si>
  <si>
    <t>MOL002442</t>
  </si>
  <si>
    <t>O=C(O[C@@H]1CC=2[C@@](C)([C@@H]3[C@H]([C@@H]4[C@@](C)([C@@H]([C@@H](CCCC(C)C)C)CC4)CC3)CC=2)CC1)/C=C\c1cc(OC)c(O)cc1</t>
  </si>
  <si>
    <t>C37H54O4</t>
  </si>
  <si>
    <t>Cholesteryl ferulate</t>
  </si>
  <si>
    <t>22.43</t>
  </si>
  <si>
    <t>MOL002453</t>
  </si>
  <si>
    <t>C=C1C(C)(C)[C@@H]2C[C@H]1CC2</t>
  </si>
  <si>
    <t>(-)-Comphene</t>
  </si>
  <si>
    <t>MOL002455</t>
  </si>
  <si>
    <t>O=C(OCC[C@H](CC/C=C(\C)/C)C)C</t>
  </si>
  <si>
    <t>[(3S)-3,7-dimethyloct-6-enyl] acetate</t>
  </si>
  <si>
    <t>150-84-5</t>
  </si>
  <si>
    <t>22.68</t>
  </si>
  <si>
    <t>MOL002456</t>
  </si>
  <si>
    <t>O=C(OCC[C@@H](CC/C=C(\C)/C)C)CCC</t>
  </si>
  <si>
    <t>C14H26O2</t>
  </si>
  <si>
    <t>[(3R)-3,7-dimethyloct-6-enyl] butanoate</t>
  </si>
  <si>
    <t>141-16-2</t>
  </si>
  <si>
    <t>21.03</t>
  </si>
  <si>
    <t>MOL002458</t>
  </si>
  <si>
    <t>O[C@@H]1C(C)(C)[C@@H]2C[C@@]1(C)CC2</t>
  </si>
  <si>
    <t>ZINC01850974</t>
  </si>
  <si>
    <t>78.86</t>
  </si>
  <si>
    <t>MOL002459</t>
  </si>
  <si>
    <t>O=C(C[C@@H](O)CCCCCCCCC)CCc1cc(OC)c(O)cc1</t>
  </si>
  <si>
    <t>C21H34O4</t>
  </si>
  <si>
    <t>(S)-5-Hydroxy-1-(4-hydroxy-3-methoxyphenyl)-3-tetradecanone</t>
  </si>
  <si>
    <t>23513-15-7</t>
  </si>
  <si>
    <t>MOL002464</t>
  </si>
  <si>
    <t>O=C(OC[C@@H](O)CO)CCCCCCC/C=C\C/C=C\CCCCC</t>
  </si>
  <si>
    <t>C21H38O4</t>
  </si>
  <si>
    <t>1-Monolinolein</t>
  </si>
  <si>
    <t>107380-08-5</t>
  </si>
  <si>
    <t>37.18</t>
  </si>
  <si>
    <t>4.36</t>
  </si>
  <si>
    <t>MOL002465</t>
  </si>
  <si>
    <t>O=C(O[C@]1(O)[C@@H](O)[C@@H](CO[C@@H]2[C@@H](O)[C@@H](O)[C@@H](O)[C@@H](CO)O2)O[C@@H](OCCC)C1(O)O)CCCCCCC/C=C\CCCCCCCC</t>
  </si>
  <si>
    <t>C33H60O14</t>
  </si>
  <si>
    <t>9-Octadecenoic acid (Z)-, 3-((6-O-alpha-D-galactopyranosyl-beta-D-galactopyranosyl)oxy)-2-hydroxypropyl ester, (S)-</t>
  </si>
  <si>
    <t>35949-86-1</t>
  </si>
  <si>
    <t>10.02</t>
  </si>
  <si>
    <t>MOL002467</t>
  </si>
  <si>
    <t>O=C(C[C@@H](O)CCCCC)CCc1cc(OC)c(O)cc1</t>
  </si>
  <si>
    <t>C17H26O4</t>
  </si>
  <si>
    <t>6-gingerol</t>
  </si>
  <si>
    <t>1391-73-7</t>
  </si>
  <si>
    <t>35.64</t>
  </si>
  <si>
    <t>3.05</t>
  </si>
  <si>
    <t>MOL002468</t>
  </si>
  <si>
    <t>O=C(C[C@@H](O)CCc1cc(OC)c(O)cc1)CCc1cc(OC)c(O)cc1</t>
  </si>
  <si>
    <t>C21H26O6</t>
  </si>
  <si>
    <t>hexahydrocurcumin</t>
  </si>
  <si>
    <t>36062-05-2</t>
  </si>
  <si>
    <t>4.88</t>
  </si>
  <si>
    <t>MOL002471</t>
  </si>
  <si>
    <t>O=C(O[C@H]1[C@@H](C(C)C)CC[C@@H](C)C1)C</t>
  </si>
  <si>
    <t>[(1R,2R,5R)-2-isopropyl-5-methyl-cyclohexyl] acetate</t>
  </si>
  <si>
    <t>20777-36-0</t>
  </si>
  <si>
    <t>MOL002472</t>
  </si>
  <si>
    <t>O=C(OC/C=C(\CC/C=C(\C)/C)/C)CC</t>
  </si>
  <si>
    <t>C13H22O2</t>
  </si>
  <si>
    <t>Neryl propionate</t>
  </si>
  <si>
    <t>105-91-9</t>
  </si>
  <si>
    <t>36.64</t>
  </si>
  <si>
    <t>MOL002475</t>
  </si>
  <si>
    <t>CC1(C)[C@@H]2C(=C(C)CCC1)CCC(C)=C2</t>
  </si>
  <si>
    <t>himachalene</t>
  </si>
  <si>
    <t>1461-03-6</t>
  </si>
  <si>
    <t>17.59</t>
  </si>
  <si>
    <t>MOL002478</t>
  </si>
  <si>
    <t>O[C@@H](CCCCC)C</t>
  </si>
  <si>
    <t>(2R)-heptan-2-ol</t>
  </si>
  <si>
    <t>24.38</t>
  </si>
  <si>
    <t>MOL002480</t>
  </si>
  <si>
    <t>OC(C=C)(C)C</t>
  </si>
  <si>
    <t>Methylbutenol</t>
  </si>
  <si>
    <t>115-18-4</t>
  </si>
  <si>
    <t>54.58</t>
  </si>
  <si>
    <t>MOL002482</t>
  </si>
  <si>
    <t>[C@@H](C=C)(CC/C=C(\C)/C)C</t>
  </si>
  <si>
    <t>()-beta-Citronellene</t>
  </si>
  <si>
    <t>2436-90-0</t>
  </si>
  <si>
    <t>23.21</t>
  </si>
  <si>
    <t>MOL002483</t>
  </si>
  <si>
    <t>O=C(CCCCC)CCCCc1cc(OC)c(O)cc1</t>
  </si>
  <si>
    <t>C17H26O3</t>
  </si>
  <si>
    <t>1-(4-Hydroxy-3-methoxyphenyl)decan-5-one</t>
  </si>
  <si>
    <t>27113-22-0</t>
  </si>
  <si>
    <t>7.55</t>
  </si>
  <si>
    <t>MOL002484</t>
  </si>
  <si>
    <t>O=CCC(C)C</t>
  </si>
  <si>
    <t>Isovaleral</t>
  </si>
  <si>
    <t>590-86-3</t>
  </si>
  <si>
    <t>44.71</t>
  </si>
  <si>
    <t>MOL002493</t>
  </si>
  <si>
    <t>O(C)c1c(O)ccc(CC[C@H](O)C[C@H](O)CCCCC)c1</t>
  </si>
  <si>
    <t>C17H28O4</t>
  </si>
  <si>
    <t>6-gingediol</t>
  </si>
  <si>
    <t>53318-09-5</t>
  </si>
  <si>
    <t>6.02</t>
  </si>
  <si>
    <t>MOL002494</t>
  </si>
  <si>
    <t>S(=O)(=O)(O)[C@H](CC(=O)CCc1cc(OC)c(O)cc1)CCCCC</t>
  </si>
  <si>
    <t>C17H26O6S</t>
  </si>
  <si>
    <t>6-gingesulfonic acid</t>
  </si>
  <si>
    <t>145937-21-9</t>
  </si>
  <si>
    <t>8.56</t>
  </si>
  <si>
    <t>MOL002495</t>
  </si>
  <si>
    <t>O=C(/C=C/CCCCC)CCc1cc(OC)c(O)cc1</t>
  </si>
  <si>
    <t>6-shogaol</t>
  </si>
  <si>
    <t>555-66-8</t>
  </si>
  <si>
    <t>31.00</t>
  </si>
  <si>
    <t>4.07</t>
  </si>
  <si>
    <t>MOL002496</t>
  </si>
  <si>
    <t>O=C(CC/C=C(\C)/C)C</t>
  </si>
  <si>
    <t>Sulcatone</t>
  </si>
  <si>
    <t>110-93-0</t>
  </si>
  <si>
    <t>26.36</t>
  </si>
  <si>
    <t>MOL002497</t>
  </si>
  <si>
    <t>O=C(C[C@@H](O)CCCCCCC)CCc1cc(OC)c(O)cc1</t>
  </si>
  <si>
    <t>C19H30O4</t>
  </si>
  <si>
    <t>(8)-Gingerol</t>
  </si>
  <si>
    <t>23513-08-8</t>
  </si>
  <si>
    <t>7.01</t>
  </si>
  <si>
    <t>MOL002500</t>
  </si>
  <si>
    <t>O[C@H]1[C@@]2(C)[C@](CC/C=C(\C)/C)(C)[C@@H](C1)CC2</t>
  </si>
  <si>
    <t>Campherenol</t>
  </si>
  <si>
    <t>18530-03-5</t>
  </si>
  <si>
    <t>18.25</t>
  </si>
  <si>
    <t>MOL002501</t>
  </si>
  <si>
    <t>O=C(OC)/C(=C/[C@@H]1[C@@H](C(=O)O[C@@H]2C(C)=C(C/C=C/C)C(=O)C2)C1(C)C)/C</t>
  </si>
  <si>
    <t>C21H28O5</t>
  </si>
  <si>
    <t>[(1S)-3-[(E)-but-2-enyl]-2-methyl-4-oxo-1-cyclopent-2-enyl] (1R,3R)-3-[(E)-3-methoxy-2-methyl-3-oxoprop-1-enyl]-2,2-dimethylcyclopropane-1-carboxylate</t>
  </si>
  <si>
    <t>25402-06-6</t>
  </si>
  <si>
    <t>62.52</t>
  </si>
  <si>
    <t>3.21</t>
  </si>
  <si>
    <t>MOL002502</t>
  </si>
  <si>
    <t>C(C)(C)[C@H]1[C@@H]2[C@@H]3C(C)=CC[C@H]2[C@@]3(C)CC1</t>
  </si>
  <si>
    <t>24.08</t>
  </si>
  <si>
    <t>MOL002503</t>
  </si>
  <si>
    <t>O=C(O[C@H]1[C@]2(CC(=O)C)[C@@H](O)CC[C@]2(O)[C@@]2(O)[C@@H]([C@]3(C)C(=CC2)C[C@@H](O[C@@H]2O[C@H](C)[C@H](O[C@@H]4O[C@H](C)[C@H](O[C@@H]5O[C@H](C)[C@H](O[C@H]6[C@H](O)[C@@H](O)[C@H](O)[C@@H](CO)O6)[C@H](OC)C5)[C@H](OC)C4)[C@H](OC)C2)CC3)C1)/C=C(/C(C)C)\C</t>
  </si>
  <si>
    <t>C55H88O21</t>
  </si>
  <si>
    <t>Cynanuriculoside A</t>
  </si>
  <si>
    <t>14.92</t>
  </si>
  <si>
    <t>-3.33</t>
  </si>
  <si>
    <t>MOL002504</t>
  </si>
  <si>
    <t>O[C@](C=C)(CC/C=C(\CC/C=C(\C)/C)/C)C</t>
  </si>
  <si>
    <t>Peruviol</t>
  </si>
  <si>
    <t>29.61</t>
  </si>
  <si>
    <t>MOL002505</t>
  </si>
  <si>
    <t>O=C(O[C@H]1O[C@H]2[C@H]3OC(=O)C=4[C@@H]5C(O)(O)[C@](O)(C(=O)C=4)Oc4c(O)c(O)cc(C(=O)O[C@@H]1[C@H]3OC(=O)c1c(c(O)c(O)c(O)c1)-c1c(O)c(O)c(O)cc1C(=O)OC2)c54)c1cc(O)c(O)c(O)c1</t>
  </si>
  <si>
    <t>C41H28O27</t>
  </si>
  <si>
    <t>C10230</t>
  </si>
  <si>
    <t>27</t>
  </si>
  <si>
    <t>-3.56</t>
  </si>
  <si>
    <t>-4.13</t>
  </si>
  <si>
    <t>MOL002506</t>
  </si>
  <si>
    <t>O=C(/C=C/CCc1cc(OC)c(O)cc1)CCc1cc(OC)c(O)cc1</t>
  </si>
  <si>
    <t>Gingerenone A</t>
  </si>
  <si>
    <t>128700-97-0</t>
  </si>
  <si>
    <t>-0.37</t>
  </si>
  <si>
    <t>MOL002513</t>
  </si>
  <si>
    <t>Oc1c(C)ccc([C@@H](CC/C=C(\C)/C)C)c1</t>
  </si>
  <si>
    <t>Xanthorrhizol</t>
  </si>
  <si>
    <t>30199-26-9</t>
  </si>
  <si>
    <t>32.10</t>
  </si>
  <si>
    <t>3.50</t>
  </si>
  <si>
    <t>MOL002516</t>
  </si>
  <si>
    <t>O=C(CCc1cc(OC)c(O)cc1)C</t>
  </si>
  <si>
    <t>C11H14O3</t>
  </si>
  <si>
    <t>zingerone</t>
  </si>
  <si>
    <t>122-48-5</t>
  </si>
  <si>
    <t>25.23</t>
  </si>
  <si>
    <t>MOL002522</t>
  </si>
  <si>
    <t>OCC[C@H](CC/C=C(\C)/C)C</t>
  </si>
  <si>
    <t>beta-Rhodinol</t>
  </si>
  <si>
    <t>1335-43-9</t>
  </si>
  <si>
    <t>38.05</t>
  </si>
  <si>
    <t>5.19</t>
  </si>
  <si>
    <t>MOL002523</t>
  </si>
  <si>
    <t>C(C)(C)[C@H]1[C@H]2[C@H]3[C@@]4(C)[C@](C)([C@H]2C[C@@H]34)CC1</t>
  </si>
  <si>
    <t>()-Cyclosativene</t>
  </si>
  <si>
    <t>22469-52-9</t>
  </si>
  <si>
    <t>15.43</t>
  </si>
  <si>
    <t>MOL002524</t>
  </si>
  <si>
    <t>C(=C)(C)[C@H]1[C@](C=C)(C)CC[C@@H](C(=C)C)C1</t>
  </si>
  <si>
    <t>(-)-cis-beta-Elemene</t>
  </si>
  <si>
    <t>33880-83-0</t>
  </si>
  <si>
    <t>28.38</t>
  </si>
  <si>
    <t>MOL002526</t>
  </si>
  <si>
    <t>C(=C)(C)[C@H]1C[C@H]2[C@@H](C)CCC2=C(C)CC1</t>
  </si>
  <si>
    <t>3691-11-0</t>
  </si>
  <si>
    <t>23.66</t>
  </si>
  <si>
    <t>MOL002527</t>
  </si>
  <si>
    <t>O=C(/C=C(\O)/C=C/c1cc(OC)c(O)cc1)CCc1cc(OC)c(O)cc1</t>
  </si>
  <si>
    <t>C21H22O6</t>
  </si>
  <si>
    <t>1,2-Dihydrocurcumin</t>
  </si>
  <si>
    <t>76474-56-1</t>
  </si>
  <si>
    <t>5.91</t>
  </si>
  <si>
    <t>MOL002528</t>
  </si>
  <si>
    <t>C(CC)Cc1oc(CCCC)cc1</t>
  </si>
  <si>
    <t>C12H20O</t>
  </si>
  <si>
    <t>2,5-Dibutylfuran</t>
  </si>
  <si>
    <t>72636-53-4</t>
  </si>
  <si>
    <t>30.76</t>
  </si>
  <si>
    <t>MOL002530</t>
  </si>
  <si>
    <t>O=C(OCC(C)C)c1ccccc1</t>
  </si>
  <si>
    <t>Isobutyl benzoate</t>
  </si>
  <si>
    <t>120-50-3</t>
  </si>
  <si>
    <t>47.76</t>
  </si>
  <si>
    <t>MOL002541</t>
  </si>
  <si>
    <t>O=CCCc1ccccc1</t>
  </si>
  <si>
    <t>WLN: VH2R</t>
  </si>
  <si>
    <t>1335-10-0</t>
  </si>
  <si>
    <t>19.01</t>
  </si>
  <si>
    <t>MOL002547</t>
  </si>
  <si>
    <t>C[C@H]1C=C[C@H]2C(C)(C)[C@H]2C1</t>
  </si>
  <si>
    <t>21987_FLUKA</t>
  </si>
  <si>
    <t>554-61-0</t>
  </si>
  <si>
    <t>MOL002558</t>
  </si>
  <si>
    <t>O=C1Oc2c(ccc(O)c2)C=C1</t>
  </si>
  <si>
    <t>C9H6O3</t>
  </si>
  <si>
    <t>Skimmetin</t>
  </si>
  <si>
    <t>93-35-6</t>
  </si>
  <si>
    <t>27.37</t>
  </si>
  <si>
    <t>MOL002560</t>
  </si>
  <si>
    <t>O=C1c2c(O)cc(O)cc2OC(c2ccccc2)=C1</t>
  </si>
  <si>
    <t>chrysin</t>
  </si>
  <si>
    <t>480-40-0</t>
  </si>
  <si>
    <t>22.61</t>
  </si>
  <si>
    <t>MOL002563</t>
  </si>
  <si>
    <t>O=C1C(O)=C(c2ccccc2)Oc2c1c(O)cc(O)c2</t>
  </si>
  <si>
    <t>galangin</t>
  </si>
  <si>
    <t>548-83-4</t>
  </si>
  <si>
    <t>15.86</t>
  </si>
  <si>
    <t>MOL002565</t>
  </si>
  <si>
    <t>O(C)c1cc2O[C@@H]3[C@H](c2cc1)COc1c3ccc(O)c1</t>
  </si>
  <si>
    <t>Medicarpin</t>
  </si>
  <si>
    <t>32383-76-9</t>
  </si>
  <si>
    <t>49.22</t>
  </si>
  <si>
    <t>MOL002566</t>
  </si>
  <si>
    <t>O(C)C1=C(c2cc(O)c(O)cc2)Oc2c(c(O)cc(O)c2)C1=O</t>
  </si>
  <si>
    <t>3-O-Methylquercetin</t>
  </si>
  <si>
    <t>1486-70-0</t>
  </si>
  <si>
    <t>10.10</t>
  </si>
  <si>
    <t>MOL002573</t>
  </si>
  <si>
    <t>C[C@@H]1C2=C([C@@]3(C)C(C)(C)[C@@H](C2)CC3)CC1</t>
  </si>
  <si>
    <t>β-patchoulene</t>
  </si>
  <si>
    <t>514-51-2</t>
  </si>
  <si>
    <t>14.26</t>
  </si>
  <si>
    <t>MOL002576</t>
  </si>
  <si>
    <t>O=C1OCCC1</t>
  </si>
  <si>
    <t>C4H6O2</t>
  </si>
  <si>
    <t>GBL</t>
  </si>
  <si>
    <t>187997-16-6</t>
  </si>
  <si>
    <t>76.91</t>
  </si>
  <si>
    <t>MOL002579</t>
  </si>
  <si>
    <t>O=C(NCc1cc(OC)c(O)cc1)CCCC/C=C/C(C)C</t>
  </si>
  <si>
    <t>C18H27NO3</t>
  </si>
  <si>
    <t>capsaicin</t>
  </si>
  <si>
    <t>404-86-4</t>
  </si>
  <si>
    <t>MOL002605</t>
  </si>
  <si>
    <t>O(C)N1C(=O)[C@@]2(c3c1cc(O)cc3)C1OC[C@H]3[C@H](N(C)C/C(=C\C)/[C@@H]3C1)C2</t>
  </si>
  <si>
    <t>C21H26N2O4</t>
  </si>
  <si>
    <t>11-Hydroxynumantenine</t>
  </si>
  <si>
    <t>50.79</t>
  </si>
  <si>
    <t>9.98</t>
  </si>
  <si>
    <t>MOL002606</t>
  </si>
  <si>
    <t>C(=C)(C)[C@@H]1[C@H]2[C@@](C)([C@@H]3[C@](C)([C@@]4(C)[C@@H]([C@]5(C)[C@H](C(C)(C)CCC5)CC4)CC3)CC2)CC1</t>
  </si>
  <si>
    <t>Hopene</t>
  </si>
  <si>
    <t>MOL002607</t>
  </si>
  <si>
    <t>O=C(CCC)C=1C(=O)C(C[C@@H]2C(=O)OC(CCC)=CC2=O)=C(O)C(C)(C)C=1O</t>
  </si>
  <si>
    <t>C21H26O7</t>
  </si>
  <si>
    <t>Aspidinin</t>
  </si>
  <si>
    <t>MOL002608</t>
  </si>
  <si>
    <t>O=C(CCC)c1c(O)c(C)c(OC)cc1O</t>
  </si>
  <si>
    <t>Aspidinol</t>
  </si>
  <si>
    <t>MOL002609</t>
  </si>
  <si>
    <t>O=C(OC)[C@@H]1[C@@H](OC)[C@H](OC(=O)c2cc(OC)c(OC)c(OC)c2)C[C@H]2[C@@H]1C[C@H]1N(C2)CCc2c3c([nH]c12)cccc3</t>
  </si>
  <si>
    <t>C32H38N2O8</t>
  </si>
  <si>
    <t>Harmonyl</t>
  </si>
  <si>
    <t>43.80</t>
  </si>
  <si>
    <t>19.72</t>
  </si>
  <si>
    <t>MOL002610</t>
  </si>
  <si>
    <t>O(C)c1c2c(nc3O[C@@H]([C@@](O)(CO)C)Cc13)cccc2</t>
  </si>
  <si>
    <t>C15H17NO4</t>
  </si>
  <si>
    <t>ZINC00035529</t>
  </si>
  <si>
    <t>58.39</t>
  </si>
  <si>
    <t>MOL002611</t>
  </si>
  <si>
    <t>O=C1C=C(O)C(C)(C)C(O)=C1</t>
  </si>
  <si>
    <t>filicinic acid</t>
  </si>
  <si>
    <t>94.03</t>
  </si>
  <si>
    <t>MOL002612</t>
  </si>
  <si>
    <t>O=C(CCC)c1c(O)c(CC=2C(=O)C(C(=O)CCC)=C(O)C(C)(C)C=2O)c(O)c(CC=2C(=O)C(C(=O)CCC)=C(O)C(C)(C)C=2O)c1O</t>
  </si>
  <si>
    <t>C36H44O12</t>
  </si>
  <si>
    <t>Filixic acid</t>
  </si>
  <si>
    <t>4482-83-1</t>
  </si>
  <si>
    <t>MOL002613</t>
  </si>
  <si>
    <t>O=C(CCC)c1c(O)c(CC=2[C@@H](O)C(C(=O)CCC)=C(O)[C@H](C)C=2O)c(OC)cc1O</t>
  </si>
  <si>
    <t>C23H30O8</t>
  </si>
  <si>
    <t>Flavaspidinin</t>
  </si>
  <si>
    <t>MOL002614</t>
  </si>
  <si>
    <t>Oc1cc2OCc3c4-c2c(c1)CCc4cc(O)c3</t>
  </si>
  <si>
    <t>Flavidin</t>
  </si>
  <si>
    <t>30.10</t>
  </si>
  <si>
    <t>-6.10</t>
  </si>
  <si>
    <t>MOL002615</t>
  </si>
  <si>
    <t>C(C)(C)[C@@H]1[C@]2(C)C(=C3[C@](C)([C@@]4(C)[C@@H]([C@]5(C)[C@H](C(C)(C)CCC5)CC4)CC3)CC2)CC1</t>
  </si>
  <si>
    <t>Neohop-13(18)ene solution</t>
  </si>
  <si>
    <t>6.78</t>
  </si>
  <si>
    <t>MOL002617</t>
  </si>
  <si>
    <t>OC(C)(C)[C@@H]1[C@H]2[C@@](C)([C@@H]3[C@](C)([C@@]4(C)[C@@H]([C@]5(C)[C@H](C(C)(C)CCC5)CC4)CC3)CC2)CC1</t>
  </si>
  <si>
    <t>Diplopterol</t>
  </si>
  <si>
    <t>1721-59-1</t>
  </si>
  <si>
    <t>MOL002618</t>
  </si>
  <si>
    <t>O=C(CCC)C=1C(=O)C(C)(C)C(O)=C(CC=2C(O)=C(C(=O)CCC)C(=O)C(C)(C)C=2O)C=1O</t>
  </si>
  <si>
    <t>C25H32O8</t>
  </si>
  <si>
    <t>ALBASPIDIN</t>
  </si>
  <si>
    <t>18.27</t>
  </si>
  <si>
    <t>-0.35</t>
  </si>
  <si>
    <t>MOL002619</t>
  </si>
  <si>
    <t>O=C(C)[C@@H]1[C@H](O)C(C)(C)[C@H](O)[C@@H](CC=2C(=O)C(C(=O)C)=CC(C)(C)C=2O)C1=O</t>
  </si>
  <si>
    <t>C21H28O7</t>
  </si>
  <si>
    <t>Albaspidin AA</t>
  </si>
  <si>
    <t>31.16</t>
  </si>
  <si>
    <t>MOL002620</t>
  </si>
  <si>
    <t>O=C(CCC)c1c(O)c(Cc2c(O)c(C(=O)CCC)c(O)c(CC=3C(O)=C(C(=O)C)C(=O)C(C)(C)C=3O)c2O)c(O)c(CC=2C(O)=C(C(=O)C)C(=O)C(C)(C)C=2O)c1O</t>
  </si>
  <si>
    <t>C43H48O16</t>
  </si>
  <si>
    <t>Dryocrassin</t>
  </si>
  <si>
    <t>12777-70-7</t>
  </si>
  <si>
    <t>MOL002621</t>
  </si>
  <si>
    <t>O=C(CCC)c1c(OC)c(C)c(O)c(CC=2C(O)=C(C(=O)CCC)C(=O)C(C)(C)C=2O)c1O</t>
  </si>
  <si>
    <t>Aspidin</t>
  </si>
  <si>
    <t>2.40</t>
  </si>
  <si>
    <t>MOL002622</t>
  </si>
  <si>
    <t>O=C(CCC)c1c(O)c(CC=2C(O)=C(C(=O)CCC)C(=O)C(C)(C)C=2O)c(O)c(CC=2C(O)=C(C(=O)CCC)C(=O)C(C)(C)C=2O)c1O</t>
  </si>
  <si>
    <t>Filicin</t>
  </si>
  <si>
    <t>6.71</t>
  </si>
  <si>
    <t>MOL002623</t>
  </si>
  <si>
    <t>O=C(CCC)c1c(O)c(CC=2C(=O)C(C(=O)C)=C(O)C(C)(C)C=2O)c(O)c(CC=2C(=O)C(C(=O)C)=C(O)C(C)(C)C=2O)c1O</t>
  </si>
  <si>
    <t>C32H36O12</t>
  </si>
  <si>
    <t>Trisalbaspidin ABA</t>
  </si>
  <si>
    <t>38226-84-5</t>
  </si>
  <si>
    <t>MOL002624</t>
  </si>
  <si>
    <t>O=C(CCCCCCC)CCc1cc(OC)c(O)cc1</t>
  </si>
  <si>
    <t>Paradol</t>
  </si>
  <si>
    <t>7.62</t>
  </si>
  <si>
    <t>MOL002625</t>
  </si>
  <si>
    <t>O([C@H]1[C@@H](O)[C@@H](O)[C@H](O)[C@@H](C)O1)c1cc(O)c2C(=O)C(O[C@@H]3[C@@H](O)[C@@H](O)[C@H](O)[C@@H](C)O3)=C(c3ccc(O)cc3)Oc2c1</t>
  </si>
  <si>
    <t>Kaempfe-rol-3,7-dirhamnoside</t>
  </si>
  <si>
    <t>-2.99</t>
  </si>
  <si>
    <t>MOL002626</t>
  </si>
  <si>
    <t>O=C(C)[C@@H]1[C@H]2[C@@](C)([C@@H]3[C@](C)([C@@]4(C)[C@@H]([C@]5(C)[C@H](C(C)(C)CCC5)CC4)CC3)CC2)CC1</t>
  </si>
  <si>
    <t>Adlantone</t>
  </si>
  <si>
    <t>MOL002627</t>
  </si>
  <si>
    <t>C(C)(C)[C@@H]1[C@]2(C)[C@H]([C@@]3(C)[C@@](C)([C@@H]4[C@](C)([C@H]5[C@@](C)(C(C)=CCC5)CC4)CC3)CC2)CC1</t>
  </si>
  <si>
    <t>Filicene</t>
  </si>
  <si>
    <t>MOL002628</t>
  </si>
  <si>
    <t>OC[C@@H]1[C@@H](O)[C@@H](O)[C@@H](n2c3ncnc(NC/C=C(\C)/C)c3nc2)O1</t>
  </si>
  <si>
    <t>C15H21N5O4</t>
  </si>
  <si>
    <t>isopentenyaldenosine</t>
  </si>
  <si>
    <t>29.78</t>
  </si>
  <si>
    <t>-0.95</t>
  </si>
  <si>
    <t>MOL002629</t>
  </si>
  <si>
    <t>C(C)(C)[C@@H]1[C@]2(C)[C@H]([C@@]3(C)[C@@](C)(C=4[C@@H]([C@]5(C)[C@H](C(C)(C)CCC5)CC=4)CC3)CC2)CC1</t>
  </si>
  <si>
    <t>7-Fernene</t>
  </si>
  <si>
    <t>7.03</t>
  </si>
  <si>
    <t>MOL002630</t>
  </si>
  <si>
    <t>C(C)(C)[C@@H]1[C@]2(C)[C@H]([C@@]3(C)[C@@](C)([C@H]4C([C@]5(C)[C@@H](C(C)(C)CCC5)CC4)=CC3)CC2)CC1</t>
  </si>
  <si>
    <t>9-(11)-Fernene</t>
  </si>
  <si>
    <t>17.53</t>
  </si>
  <si>
    <t>MOL002631</t>
  </si>
  <si>
    <t>C(C)(C)[C@@H]1[C@H]2[C@H]([C@@]3(C)[C@@](C)([C@H]4C([C@]5(C)[C@@H](C(C)(C)CCC5)CC4)=CC3)CC2)CC1</t>
  </si>
  <si>
    <t>C29H48</t>
  </si>
  <si>
    <t>MOL002632</t>
  </si>
  <si>
    <t>O=C(C)[C@@H]1[C@H]2[C@@](C)([C@H]3[C@](C)([C@@]4(C)[C@@H]([C@]5(C)[C@@H](C(C)(C)CCC5)CC4)CC3)CC2)CC1</t>
  </si>
  <si>
    <t>Adiantone</t>
  </si>
  <si>
    <t>13.91</t>
  </si>
  <si>
    <t>MOL002633</t>
  </si>
  <si>
    <t>O=C(CC)C=1C(=O)C(C)(C)C(O)=C(CC=2C(=O)C(C)(C)C(O)=C(C(=O)C)C=2O)C=1O</t>
  </si>
  <si>
    <t>Albaspidin AP</t>
  </si>
  <si>
    <t>MOL002648</t>
  </si>
  <si>
    <t>C(=C)(C)[C@H]1C[C@H]2[C@](C)(O2)CC1</t>
  </si>
  <si>
    <t>(4R)-limonene 1beta,2beta-epoxide</t>
  </si>
  <si>
    <t>4680-24-4</t>
  </si>
  <si>
    <t>41.43</t>
  </si>
  <si>
    <t>MOL002649</t>
  </si>
  <si>
    <t>O(C)c1c(O[C@H]2[C@H](O)[C@@H](O)[C@H](O)[C@@H](CO)O2)ccc(/C=C/CO)c1</t>
  </si>
  <si>
    <t>C16H22O8</t>
  </si>
  <si>
    <t>Coniferin</t>
  </si>
  <si>
    <t>10.28</t>
  </si>
  <si>
    <t>MOL002650</t>
  </si>
  <si>
    <t>O(C)c1c(O)ccc(/C=C/CO)c1</t>
  </si>
  <si>
    <t>C10H12O3</t>
  </si>
  <si>
    <t>Coniferol</t>
  </si>
  <si>
    <t>458-35-5</t>
  </si>
  <si>
    <t>2.71</t>
  </si>
  <si>
    <t>MOL002651</t>
  </si>
  <si>
    <t>O=C1C(=O)c2c(-c3occ(C)c13)ccc1C(C)(C)CC=Cc21</t>
  </si>
  <si>
    <t>C19H16O3</t>
  </si>
  <si>
    <t>Dehydrotanshinone II A</t>
  </si>
  <si>
    <t>119963-50-7</t>
  </si>
  <si>
    <t>43.76</t>
  </si>
  <si>
    <t>23.71</t>
  </si>
  <si>
    <t>MOL002661</t>
  </si>
  <si>
    <t>O=C(O[C@H]1[C@@]2(C)[C@H](C(C)(C)OC(=O)C1)CC(=O)[C@]1(C)[C@@H]2CC[C@@]2(C)[C@@H](c3cocc3)OC(=O)[C@H]3O[C@@]123)C</t>
  </si>
  <si>
    <t>C28H34O9</t>
  </si>
  <si>
    <t>nomilin</t>
  </si>
  <si>
    <t>1063-77-0</t>
  </si>
  <si>
    <t>17.77</t>
  </si>
  <si>
    <t>MOL002670</t>
  </si>
  <si>
    <t>O(C)c1c(OC)cc2c([C@H]3[C@@H](C)c4c(c5OCOc5cc4)CN3CC2)c1</t>
  </si>
  <si>
    <t>C21H23NO4</t>
  </si>
  <si>
    <t>Cavidine</t>
  </si>
  <si>
    <t>32728-75-9</t>
  </si>
  <si>
    <t>MOL002674</t>
  </si>
  <si>
    <t>C(C#CC#CC)#CC#C/C=C/C=C</t>
  </si>
  <si>
    <t>C13H8</t>
  </si>
  <si>
    <t>(E)-1,3-Tridecadiene-5,7,9,11-tetrayne</t>
  </si>
  <si>
    <t>37.30</t>
  </si>
  <si>
    <t>2.49</t>
  </si>
  <si>
    <t>9.22</t>
  </si>
  <si>
    <t>MOL002675</t>
  </si>
  <si>
    <t>O=C/C=C/CCC</t>
  </si>
  <si>
    <t>Hexenal</t>
  </si>
  <si>
    <t>73543-95-0</t>
  </si>
  <si>
    <t>46.01</t>
  </si>
  <si>
    <t>MOL002676</t>
  </si>
  <si>
    <t>C(=C\C/C=C\CC)\C/C=C\CCCCCC=C</t>
  </si>
  <si>
    <t>C17H28</t>
  </si>
  <si>
    <t>10482-53-8</t>
  </si>
  <si>
    <t>44.06</t>
  </si>
  <si>
    <t>10.60</t>
  </si>
  <si>
    <t>MOL002677</t>
  </si>
  <si>
    <t>O([C@H](COC(=O)CCCCCCCCCCCCCCC)CO)C(=O)CCCCCCCCCCCCCCC</t>
  </si>
  <si>
    <t>L-1,2-Dipalmitin</t>
  </si>
  <si>
    <t>21.28</t>
  </si>
  <si>
    <t>MOL002678</t>
  </si>
  <si>
    <t>C(C)c1ccccc1</t>
  </si>
  <si>
    <t>EB</t>
  </si>
  <si>
    <t>70955-17-8</t>
  </si>
  <si>
    <t>49.38</t>
  </si>
  <si>
    <t>11.76</t>
  </si>
  <si>
    <t>MOL002679</t>
  </si>
  <si>
    <t>O(C(OCC)OCC)CC</t>
  </si>
  <si>
    <t>C7H16O3</t>
  </si>
  <si>
    <t>Ethone</t>
  </si>
  <si>
    <t>108055-42-1</t>
  </si>
  <si>
    <t>40.81</t>
  </si>
  <si>
    <t>10.66</t>
  </si>
  <si>
    <t>MOL002680</t>
  </si>
  <si>
    <t>O[C@H]1C=C(C)[C@H](/C=C/C(=C/C=C/C(=C/C=C/C=C(/C=C/C=C(\C)/[C@@H]2O[C@@]3(C)C(C(C)(C)C[C@H](O)C3)=C2)\C)/C)/C)C(C)(C)C1</t>
  </si>
  <si>
    <t>C40H56O3</t>
  </si>
  <si>
    <t>Flavoxanthin</t>
  </si>
  <si>
    <t>512-29-8</t>
  </si>
  <si>
    <t>60.41</t>
  </si>
  <si>
    <t>16.38</t>
  </si>
  <si>
    <t>MOL002681</t>
  </si>
  <si>
    <t>c12c3cccc1-c1c(-c2ccc3)cccc1</t>
  </si>
  <si>
    <t>C16H10</t>
  </si>
  <si>
    <t>fluoranthene</t>
  </si>
  <si>
    <t>76774-50-0</t>
  </si>
  <si>
    <t>24.70</t>
  </si>
  <si>
    <t>MOL002682</t>
  </si>
  <si>
    <t>O=C[C@H](O)[C@@H](O)[C@@H](O)[C@H](O)CO</t>
  </si>
  <si>
    <t>aldehydo-D-galactose</t>
  </si>
  <si>
    <t>59-23-4</t>
  </si>
  <si>
    <t>47.81</t>
  </si>
  <si>
    <t>-4.26</t>
  </si>
  <si>
    <t>MOL002683</t>
  </si>
  <si>
    <t>O=C(O)CCCC/C=C\C/C=C\C/C=C\CCCCC</t>
  </si>
  <si>
    <t>Ligla</t>
  </si>
  <si>
    <t>506-26-3</t>
  </si>
  <si>
    <t>5.97</t>
  </si>
  <si>
    <t>MOL002684</t>
  </si>
  <si>
    <t>Oc1c(C)c(C)c2O[C@@](CC/C=C(/CC/C=C(/CC/C=C(\C)/C)\C)\C)(C)CCc2c1</t>
  </si>
  <si>
    <t>C28H42O2</t>
  </si>
  <si>
    <t>gamma-Tocotrienol</t>
  </si>
  <si>
    <t>14101-61-2</t>
  </si>
  <si>
    <t>MOL002685</t>
  </si>
  <si>
    <t>O=C(OC[C@@H](O)CO)CCCCCCC</t>
  </si>
  <si>
    <t>C11H22O4</t>
  </si>
  <si>
    <t>[(2S)-2,3-dihydroxypropyl] octanoate</t>
  </si>
  <si>
    <t>68132-29-6</t>
  </si>
  <si>
    <t>22.28</t>
  </si>
  <si>
    <t>MOL002686</t>
  </si>
  <si>
    <t>O=C(O)C=O</t>
  </si>
  <si>
    <t>C2H2O3</t>
  </si>
  <si>
    <t>GLV</t>
  </si>
  <si>
    <t>298-12-4</t>
  </si>
  <si>
    <t>32.25</t>
  </si>
  <si>
    <t>12.42</t>
  </si>
  <si>
    <t>MOL002687</t>
  </si>
  <si>
    <t>O=C1NC(N)=Nc2n([C@@H]3[C@H](O)[C@H](O)[C@@H](CO)O3)cnc12</t>
  </si>
  <si>
    <t>C10H13N5O5</t>
  </si>
  <si>
    <t>guanosine</t>
  </si>
  <si>
    <t>118-00-3</t>
  </si>
  <si>
    <t>MOL002688</t>
  </si>
  <si>
    <t>O[C@@H](C[C@@H](O)CCCCCCC)CCCCCCCCCCCCCCCCCCCCC</t>
  </si>
  <si>
    <t>C31H64O2</t>
  </si>
  <si>
    <t>hentriacontane-8,10-diol</t>
  </si>
  <si>
    <t>13.41</t>
  </si>
  <si>
    <t>MOL002689</t>
  </si>
  <si>
    <t>O(C)c1c(OC)cc(C)cc1OC</t>
  </si>
  <si>
    <t>C10H14O3</t>
  </si>
  <si>
    <t>3,4,5-Trimethoxytoluene</t>
  </si>
  <si>
    <t>6443-69-2</t>
  </si>
  <si>
    <t>23.73</t>
  </si>
  <si>
    <t>MOL002690</t>
  </si>
  <si>
    <t>O=C1/C(=C(/O)\C=C\c2ccc(O)cc2)/C(O)=C([C@@H]2[C@H](O)[C@@H](O)[C@H](O)[C@@H](CO)O2)C(=O)[C@]1(O)[C@H]1[C@H](O)[C@@H](O)[C@H](O)[C@@H](CO)O1</t>
  </si>
  <si>
    <t>C27H32O16</t>
  </si>
  <si>
    <t>hydroxysafflor-yellow-A</t>
  </si>
  <si>
    <t>146087-19-6</t>
  </si>
  <si>
    <t>MOL002691</t>
  </si>
  <si>
    <t>O=C(O)CC(C)C</t>
  </si>
  <si>
    <t>C5H10O2</t>
  </si>
  <si>
    <t>Iva</t>
  </si>
  <si>
    <t>92634-50-9</t>
  </si>
  <si>
    <t>62.17</t>
  </si>
  <si>
    <t>MOL002692</t>
  </si>
  <si>
    <t>O([C@H]1[C@@H](O)[C@@H](O)[C@H](O)[C@@H](CO)O1)C1=C(c2ccc(O)cc2)Oc2c(c(O)cc(O)c2)C1=O</t>
  </si>
  <si>
    <t>Amoenin A3</t>
  </si>
  <si>
    <t>3.32</t>
  </si>
  <si>
    <t>MOL002693</t>
  </si>
  <si>
    <t>O(C[C@@H]1[C@@H](O)[C@H](O)[C@@H](O)[C@H](OC2=C(c3ccc(O)cc3)Oc3c(c(O)cc(O)c3)C2=O)O1)[C@H]1[C@H](O)[C@H](O)[C@@H](O)[C@H](C)O1</t>
  </si>
  <si>
    <t>nicotiflorin</t>
  </si>
  <si>
    <t>17650-84-9</t>
  </si>
  <si>
    <t>3.64</t>
  </si>
  <si>
    <t>-2.55</t>
  </si>
  <si>
    <t>MOL002694</t>
  </si>
  <si>
    <t>O(C)C=1C(=O)C(OC)=C/C(=C/C=C/C=C/2\C=C(OC)C(=O)C(OC)=C\2)/C=1</t>
  </si>
  <si>
    <t>4-[(E)-4-(3,5-dimethoxy-4-oxo-1-cyclohexa-2,5-dienylidene)but-2-enylidene]-2,6-dimethoxycyclohexa-2,5-dien-1-one</t>
  </si>
  <si>
    <t>48.47</t>
  </si>
  <si>
    <t>3.24</t>
  </si>
  <si>
    <t>MOL002695</t>
  </si>
  <si>
    <t>O=C(OCC)[C@H]1[C@H](C)C(=O)c2c([C@@H]1c1cc(OC)c(OC)c(OC)c1)cc(OC)c(OC)c2</t>
  </si>
  <si>
    <t>C25H30O8</t>
  </si>
  <si>
    <t>lignan</t>
  </si>
  <si>
    <t>43.32</t>
  </si>
  <si>
    <t>14.88</t>
  </si>
  <si>
    <t>MOL002696</t>
  </si>
  <si>
    <t>O(C)c1c(O)c(OC)cc([C@H]2OC[C@H]3[C@H](c4cc(OC)c(O)c(O)c4)OC[C@@H]23)c1</t>
  </si>
  <si>
    <t>C21H24O8</t>
  </si>
  <si>
    <t>lirioresinol-A</t>
  </si>
  <si>
    <t>MOL002697</t>
  </si>
  <si>
    <t>C=C1[C@@]2(C)[C@@H]3[C@@H](C(C)(C)CCC2)[C@H]1CC3</t>
  </si>
  <si>
    <t>junipene</t>
  </si>
  <si>
    <t>475-20-7</t>
  </si>
  <si>
    <t>44.07</t>
  </si>
  <si>
    <t>12.20</t>
  </si>
  <si>
    <t>MOL002698</t>
  </si>
  <si>
    <t>O=C(O[C@H]1C(C)(C)[C@H]2[C@@](C)([C@@H]3[C@](C)([C@@]4(C)[C@@H]([C@H]5[C@H](C(=C)C)CC[C@]5(C)CC4)CC3)CC2)CC1)CCCCCCCCCCCCCCC</t>
  </si>
  <si>
    <t>C46H80O2</t>
  </si>
  <si>
    <t>lupeol-palmitate</t>
  </si>
  <si>
    <t>33.98</t>
  </si>
  <si>
    <t>10.21</t>
  </si>
  <si>
    <t>MOL002699</t>
  </si>
  <si>
    <t>C(=C)CCCCCCCCCCCCCC</t>
  </si>
  <si>
    <t>C16H32</t>
  </si>
  <si>
    <t>Cetene</t>
  </si>
  <si>
    <t>26952-14-7</t>
  </si>
  <si>
    <t>MOL002700</t>
  </si>
  <si>
    <t>O([C@H]1[C@@H](O)[C@H](O)[C@H](CO)O[C@@H]1Oc1cc(O)c2C(=O)C=C(c3cc(O)c(O)cc3)Oc2c1)[C@H]1[C@H](O)[C@](O)(CO)CO1</t>
  </si>
  <si>
    <t>C26H28O15</t>
  </si>
  <si>
    <t>luteolin-7-0-B-D-glucoside</t>
  </si>
  <si>
    <t>3.72</t>
  </si>
  <si>
    <t>MOL002701</t>
  </si>
  <si>
    <t>O([C@H]1[C@H](O)[C@@H](O)[C@H](O)[C@@H](CO)O1)c1c(O)c(O)cc2O[C@H](c3ccc(O)cc3)CC(=O)c12</t>
  </si>
  <si>
    <t>C21H22O11</t>
  </si>
  <si>
    <t>neocarthamin</t>
  </si>
  <si>
    <t>17.81</t>
  </si>
  <si>
    <t>-2.02</t>
  </si>
  <si>
    <t>MOL002702</t>
  </si>
  <si>
    <t>OCCCCCCCCCCCCCCCCCCCCCCCCCCCCC</t>
  </si>
  <si>
    <t>C29H60O</t>
  </si>
  <si>
    <t>Nonacosanol</t>
  </si>
  <si>
    <t>6624-76-6</t>
  </si>
  <si>
    <t>MOL002703</t>
  </si>
  <si>
    <t>C(=C)CCCCCCCCCCCCCCCC</t>
  </si>
  <si>
    <t>C18H36</t>
  </si>
  <si>
    <t>OCTADECENE</t>
  </si>
  <si>
    <t>112-88-9</t>
  </si>
  <si>
    <t>19.21</t>
  </si>
  <si>
    <t>MOL002704</t>
  </si>
  <si>
    <t>O=C(O)[C@H](N)Cc1ccccc1</t>
  </si>
  <si>
    <t>D-Phenylalanine</t>
  </si>
  <si>
    <t>673-06-3</t>
  </si>
  <si>
    <t>92.86</t>
  </si>
  <si>
    <t>MOL002705</t>
  </si>
  <si>
    <t>[P@@](=O)(OC[C@H](OCC)COCCCCCCCCCCCCCCCC)(OC[C@@H]1[C@@H]([N-][N+H]=N)C[C@H](N2C(=O)NC(=O)C(C)=C2)O1)O</t>
  </si>
  <si>
    <t>C31H56N5O9P</t>
  </si>
  <si>
    <t>phospholipid</t>
  </si>
  <si>
    <t>MOL002706</t>
  </si>
  <si>
    <t>C(=C/C=C/C=C(/CC/C=C(/CC/C=C(/CC/C=C(\C)/C)\C)\C)\C)(\CC/C=C(/CC/C=C(/CC/C=C(\C)/C)\C)\C)/C</t>
  </si>
  <si>
    <t>C40H64</t>
  </si>
  <si>
    <t>Phytoene</t>
  </si>
  <si>
    <t>540-04-5</t>
  </si>
  <si>
    <t>MOL002707</t>
  </si>
  <si>
    <t>C(=C/C=C/C=C(/CC/C=C(/CC/C=C(/CC/C=C(\C)/C)\C)\C)\C)(\C=C\C=C(\CC/C=C(/CC/C=C(\C)/C)\C)/C)/C</t>
  </si>
  <si>
    <t>C40H62</t>
  </si>
  <si>
    <t>phytofluene</t>
  </si>
  <si>
    <t>540-05-6</t>
  </si>
  <si>
    <t>43.18</t>
  </si>
  <si>
    <t>2.60</t>
  </si>
  <si>
    <t>MOL002708</t>
  </si>
  <si>
    <t>O(CCc1c(O)c([C@@H](/C=C\c2ccc(O)cc2)C)c(O)cc1O)[C@H]1[C@H](O)[C@H](O)[C@H](O)[C@@H](O)O1</t>
  </si>
  <si>
    <t>precarthamin</t>
  </si>
  <si>
    <t>22.00</t>
  </si>
  <si>
    <t>MOL002709</t>
  </si>
  <si>
    <t>O(C[C@H](O)CO)[C@H]1[C@H](O)[C@@H](O)[C@@H]([C@@H](O)O1)[C@H]1[C@H](O)[C@H](O)[C@H](O)O1</t>
  </si>
  <si>
    <t>propanetriol-a-arabinofuranosyl(1→4)</t>
  </si>
  <si>
    <t>-7.10</t>
  </si>
  <si>
    <t>MOL002710</t>
  </si>
  <si>
    <t>O=C(OC)/C(=C/[C@@H]1[C@@H](C(=O)O[C@@H]2C(C)=C(C/C=C\C=C)C(=O)C2)C1(C)C)/C</t>
  </si>
  <si>
    <t>C22H28O5</t>
  </si>
  <si>
    <t>Pyrethrin II</t>
  </si>
  <si>
    <t>121-29-9</t>
  </si>
  <si>
    <t>MOL002711</t>
  </si>
  <si>
    <t>O[C@@H](C=C)CC</t>
  </si>
  <si>
    <t>ZINC01692449</t>
  </si>
  <si>
    <t>616-25-1</t>
  </si>
  <si>
    <t>72.18</t>
  </si>
  <si>
    <t>MOL002712</t>
  </si>
  <si>
    <t>O=C1C(O)=C(c2ccc(O)cc2)Oc2c1c(O)c(O)c(O)c2</t>
  </si>
  <si>
    <t>6-Hydroxykaempferol</t>
  </si>
  <si>
    <t>4324-55-4</t>
  </si>
  <si>
    <t>62.13</t>
  </si>
  <si>
    <t>MOL002713</t>
  </si>
  <si>
    <t>O=C[C@H](O)[C@@H](O)[C@H](O)[C@H](O)CO[C@@H]1[C@H](O)[C@H](O)[C@@H](O)[C@H](COC2=C(c3ccc(O)cc3)Oc3c(c(O)cc(OC)c3)C2=O)O1</t>
  </si>
  <si>
    <t>C28H32O16</t>
  </si>
  <si>
    <t>qt_Kaempferol-3-O-rutinoside-7-O-galactoside</t>
  </si>
  <si>
    <t>14.28</t>
  </si>
  <si>
    <t>-2.92</t>
  </si>
  <si>
    <t>MOL002714</t>
  </si>
  <si>
    <t>O=C1c2c(O)c(O)c(O)cc2OC(c2ccccc2)=C1</t>
  </si>
  <si>
    <t>baicalein</t>
  </si>
  <si>
    <t>491-67-8</t>
  </si>
  <si>
    <t>33.52</t>
  </si>
  <si>
    <t>MOL002715</t>
  </si>
  <si>
    <t>O=C(O)C(C=1C(=O)C(C(=O)/C=C\c2ccc(O)cc2)=C(O)[C@](O)(C)C=1O)C=1C(=O)C(C(=O)/C=C\c2ccc(O)cc2)=C(O)[C@](O)(C)C=1O</t>
  </si>
  <si>
    <t>C34H28O14</t>
  </si>
  <si>
    <t>qt_carthamin-precursor</t>
  </si>
  <si>
    <t>134958-56-8</t>
  </si>
  <si>
    <t>6.83</t>
  </si>
  <si>
    <t>MOL002716</t>
  </si>
  <si>
    <t>O=C(/C=C\c1ccc(O)cc1)C=1C(=O)[C@H](CC=2C(=O)C(C(=O)/C=C/c3ccc(O)cc3)=C(O)C(O)(O)C=2O)C(=O)C(O)(O)C=1O</t>
  </si>
  <si>
    <t>C31H24O14</t>
  </si>
  <si>
    <t>qt_carthamin</t>
  </si>
  <si>
    <t>-2.73</t>
  </si>
  <si>
    <t>MOL002717</t>
  </si>
  <si>
    <t>O=C(/C=C/c1ccc(O)cc1)C1=C(O)C(=O)C(=O)C=C1O</t>
  </si>
  <si>
    <t>qt_carthamone</t>
  </si>
  <si>
    <t>-0.92</t>
  </si>
  <si>
    <t>MOL002718</t>
  </si>
  <si>
    <t>O=C/1[C@H](O)C(=O)C=C(O)\C\1=C(/O)\C=C\c1ccc(O)cc1</t>
  </si>
  <si>
    <t>C15H12O6</t>
  </si>
  <si>
    <t>qt_hydroxysafflor-yellow-A</t>
  </si>
  <si>
    <t>13.02</t>
  </si>
  <si>
    <t>MOL002719</t>
  </si>
  <si>
    <t>O=C1c2c(O)c(O)c(O)cc2O[C@H](c2ccc(O)cc2)C1</t>
  </si>
  <si>
    <t>6-Hydroxynaringenin</t>
  </si>
  <si>
    <t>479-54-9</t>
  </si>
  <si>
    <t>33.23</t>
  </si>
  <si>
    <t>15.67</t>
  </si>
  <si>
    <t>MOL002720</t>
  </si>
  <si>
    <t>OCCc1c(O)c([C@@H](/C=C\c2ccc(O)cc2)C)c(O)cc1O</t>
  </si>
  <si>
    <t>qt_precarthamin</t>
  </si>
  <si>
    <t>17.48</t>
  </si>
  <si>
    <t>MOL002721</t>
  </si>
  <si>
    <t>O=C1C(O)=C(c2cc(O)c(O)cc2)Oc2c1c(O)c(O)c(O)c2</t>
  </si>
  <si>
    <t>quercetagetin</t>
  </si>
  <si>
    <t>90-18-6</t>
  </si>
  <si>
    <t>13.82</t>
  </si>
  <si>
    <t>MOL002722</t>
  </si>
  <si>
    <t>O=C1C=C(C)[C@](O)(/C=C/[C@H](O)C)C(C)(C)C1</t>
  </si>
  <si>
    <t>C13H20O3</t>
  </si>
  <si>
    <t>Vomifoliol</t>
  </si>
  <si>
    <t>23526-45-6</t>
  </si>
  <si>
    <t>29.01</t>
  </si>
  <si>
    <t>MOL002723</t>
  </si>
  <si>
    <t>O=C/1[C@@H](O)C(=O)C=C(O)\C\1=C(/O)\C=C\c1ccc(O)cc1</t>
  </si>
  <si>
    <t>qt_safflomin-A</t>
  </si>
  <si>
    <t>5.85</t>
  </si>
  <si>
    <t>MOL002724</t>
  </si>
  <si>
    <t>O=C(O)C[C@@H](c1ccc(O)cc1)C=1C(=O)[C@H](O)C(=O)/C(=C(/O)\C=C\c2ccc(O)cc2)/C=1O</t>
  </si>
  <si>
    <t>C24H20O9</t>
  </si>
  <si>
    <t>qt_safflomin-C</t>
  </si>
  <si>
    <t>3.53</t>
  </si>
  <si>
    <t>MOL002725</t>
  </si>
  <si>
    <t>O=C(/C=C\c1ccc(O)cc1)C1=C(O)C(O)(O)C=2O[C@@H]3[C@@H](O)[C@@H](O)[C@@H](CO)O[C@@H]3C=2C1=O</t>
  </si>
  <si>
    <t>qt_safflow-yellow-A</t>
  </si>
  <si>
    <t>MOL002726</t>
  </si>
  <si>
    <t>O=C(/C=C\c1ccc(O)cc1)C=1C(=O)C(C([C@H](O)[C@@H](O)[C@H](O)[C@H](O)CO)C=2C(=O)C(C(=O)/C=C\c3ccc(O)cc3)=C(O)[C@](O)(C)C=2O)=C(O)[C@@](O)(C)C=1O</t>
  </si>
  <si>
    <t>C38H38O17</t>
  </si>
  <si>
    <t>qt_safflower-yellow-B</t>
  </si>
  <si>
    <t>9.47</t>
  </si>
  <si>
    <t>-3.47</t>
  </si>
  <si>
    <t>MOL002727</t>
  </si>
  <si>
    <t>C(#CC#CC#CC)C#CC#CC=C</t>
  </si>
  <si>
    <t>C13H6</t>
  </si>
  <si>
    <t>C08464</t>
  </si>
  <si>
    <t>2060-59-5</t>
  </si>
  <si>
    <t>9.51</t>
  </si>
  <si>
    <t>MOL002728</t>
  </si>
  <si>
    <t>O([C@@H]1[C@H](O)[C@@H](O)[C@H](O)[C@@H](CO)O1)c1cc(O)c2C(=O)C(O[C@@H]3[C@H](O)[C@@H](O)[C@H](O)[C@@H](CO)O3)=C(c3cc(O)c(O)cc3)Oc2c1</t>
  </si>
  <si>
    <t>C27H30O17</t>
  </si>
  <si>
    <t>sesquiterpene</t>
  </si>
  <si>
    <t>5.86</t>
  </si>
  <si>
    <t>-2.93</t>
  </si>
  <si>
    <t>-3.99</t>
  </si>
  <si>
    <t>MOL002729</t>
  </si>
  <si>
    <t>O([C@H]1[C@H](O)[C@@H](O)[C@H](O)[C@@H](CO)O1)c1c(O)c2C(=O)C(O)=C(c3cc(O)c(O)cc3)Oc2cc1O</t>
  </si>
  <si>
    <t>C21H20O13</t>
  </si>
  <si>
    <t>quercetin-6-glucoside</t>
  </si>
  <si>
    <t>16.75</t>
  </si>
  <si>
    <t>MOL002730</t>
  </si>
  <si>
    <t>O=C1N=C2N(C[C@H](O)[C@H](O)[C@H](O)CO)c3c(N=C2C(=O)N1)cc(C)c(C)c3</t>
  </si>
  <si>
    <t>Vitamin- G</t>
  </si>
  <si>
    <t>83-88-5</t>
  </si>
  <si>
    <t>6.79</t>
  </si>
  <si>
    <t>MOL002731</t>
  </si>
  <si>
    <t>O([C@@H](/C=C/[C@@]1(O)C(C)=CC(=O)CC1(C)C)C)[C@H]1[C@H](O)[C@@H](O)[C@H](O)[C@@H](CO)O1</t>
  </si>
  <si>
    <t>C19H30O8</t>
  </si>
  <si>
    <t>(4S)-4-hydroxy-3,5,5-trimethyl-4-[(E,3R)-3-[(2R,3R,4S,5S,6R)-3,4,5-trihydroxy-6-(hydroxymethyl)tetrahydropyran-2-yl]oxybut-1-enyl]cyclohex-2-en-1-one</t>
  </si>
  <si>
    <t>54835-70-0</t>
  </si>
  <si>
    <t>MOL002732</t>
  </si>
  <si>
    <t>C(#CC#CC)C#C/C=C/C=C/C=C</t>
  </si>
  <si>
    <t>C13H10</t>
  </si>
  <si>
    <t>7-Chloro-2,4-quinolinedicarboxylic acid</t>
  </si>
  <si>
    <t>33.32</t>
  </si>
  <si>
    <t>MOL002733</t>
  </si>
  <si>
    <t>O=C1/C(=C(/O)\C=C\c2ccc(O)cc2)/C(O)=C([C@H]2[C@H](O)[C@@H](O)[C@H](O)[C@@H](CO)O2)C(=O)[C@@]1(O)[C@H]1[C@H](O)[C@@H](O)[C@H](O)[C@@H](CO)O1</t>
  </si>
  <si>
    <t>safflomin-A</t>
  </si>
  <si>
    <t>78281-02-4</t>
  </si>
  <si>
    <t>-3.64</t>
  </si>
  <si>
    <t>MOL002734</t>
  </si>
  <si>
    <t>O=C(O)C[C@H](c1ccc(O)cc1)C=1C(=O)[C@@](O)([C@H]2[C@H](O)[C@@H](O)[C@@H](O)[C@H](CO)O2)C(=O)/C(=C(/O)\C=C\c2ccc(O)cc2)/C=1O</t>
  </si>
  <si>
    <t>C30H30O14</t>
  </si>
  <si>
    <t>safflomin-C</t>
  </si>
  <si>
    <t>-2.44</t>
  </si>
  <si>
    <t>MOL002735</t>
  </si>
  <si>
    <t>O=C(/C=C\c1ccc(O)cc1)C1=C(O)[C@@](O[C@H]2[C@@H](O)[C@H](O)[C@H](O)[C@H](CO)O2)(O)C=2O[C@@H]3[C@@H](O)[C@@H](O)[C@@H](CO)O[C@@H]3C=2C1=O</t>
  </si>
  <si>
    <t>safflow-yellow-A</t>
  </si>
  <si>
    <t>27.16</t>
  </si>
  <si>
    <t>MOL002736</t>
  </si>
  <si>
    <t>O=C(/C=C/c1ccc(O)cc1)C=1C(=O)C(C([C@H](O)[C@@H](O)[C@H](O)[C@H](O)CO)C=2C(=O)C(C(=O)/C=C\c3ccc(O)cc3)=C(O)[C@](O)(C[C@H]3[C@H](O)[C@@H](O)[C@@H](O)[C@H](CO)O3)C=2O)=C(O)[C@@](O)(C[C@H]2[C@H](O)[C@@H](O)[C@H](O)[C@@H](CO)O2)C=1O</t>
  </si>
  <si>
    <t>C50H58O27</t>
  </si>
  <si>
    <t>safflower-yellow-B</t>
  </si>
  <si>
    <t>-4.20</t>
  </si>
  <si>
    <t>MOL002737</t>
  </si>
  <si>
    <t>O=C1c2c(O)c(O)c(O)cc2OC(c2ccc(O)cc2)=C1</t>
  </si>
  <si>
    <t>scutellarein</t>
  </si>
  <si>
    <t>529-53-3</t>
  </si>
  <si>
    <t>18.97</t>
  </si>
  <si>
    <t>MOL002738</t>
  </si>
  <si>
    <t>Oc1c(CCCCC)cc(CCCCC)cc1</t>
  </si>
  <si>
    <t>C16H26O</t>
  </si>
  <si>
    <t>Diamylphenol</t>
  </si>
  <si>
    <t>28652-04-2</t>
  </si>
  <si>
    <t>17.26</t>
  </si>
  <si>
    <t>MOL002739</t>
  </si>
  <si>
    <t>O([C@H]1[C@@H](O)[C@@H](O)[C@H](O)[C@@H](CO)O1)C1=C(c2cc(O)c(O)cc2)Oc2c(c(O)c(O)c(O)c2)C1=O</t>
  </si>
  <si>
    <t>tagetiin</t>
  </si>
  <si>
    <t>MOL002740</t>
  </si>
  <si>
    <t>O=C(O)[C@@H](NC(=O)[C@@H](NC(=O)[C@H](NC(=O)[C@H](NC(=O)[C@H](N)CCC/N=C(\N)/N)CCCCN)CC(=O)O)C(C)C)Cc1ccc(O)cc1</t>
  </si>
  <si>
    <t>C30H49N9O9</t>
  </si>
  <si>
    <t>thymopentin</t>
  </si>
  <si>
    <t>69558-55-0</t>
  </si>
  <si>
    <t>-2.91</t>
  </si>
  <si>
    <t>MOL002741</t>
  </si>
  <si>
    <t>O=C(/C=C\c1ccc(O)cc1)C=1C(=O)C(O)=C(/C(/O)=C/2\[C@H](O)[C@H](O)[C@@H](O)N\2)[C@](O)([C@@H]2[C@@H](O)[C@H](CO)[C@H](O)[C@@H](O)O2)C=1O</t>
  </si>
  <si>
    <t>C26H29NO15</t>
  </si>
  <si>
    <t>tinctorimine</t>
  </si>
  <si>
    <t>MOL002742</t>
  </si>
  <si>
    <t>O[C@H]1C=C(C)[C@H](/C=C/C(=C/C=C/C(=C/C=C/C=C(/C=C/C=C(/C=C/C=2C(C)(C)C[C@@H](O)CC=2C)\C)\C)/C)/C)C(C)(C)C1</t>
  </si>
  <si>
    <t>LUT</t>
  </si>
  <si>
    <t>127-40-2</t>
  </si>
  <si>
    <t>15.74</t>
  </si>
  <si>
    <t>MOL002743</t>
  </si>
  <si>
    <t>O[C@@H](CCCC)C</t>
  </si>
  <si>
    <t>ZINC01666986</t>
  </si>
  <si>
    <t>626-93-7</t>
  </si>
  <si>
    <t>43.94</t>
  </si>
  <si>
    <t>MOL002744</t>
  </si>
  <si>
    <t>O=C(O)[C@@H](CC)C</t>
  </si>
  <si>
    <t>(R)-2-methylbutyric acid</t>
  </si>
  <si>
    <t>116-53-0</t>
  </si>
  <si>
    <t>28.86</t>
  </si>
  <si>
    <t>MOL002745</t>
  </si>
  <si>
    <t>O[C@@H](CCC)CC</t>
  </si>
  <si>
    <t>ZINC01690417</t>
  </si>
  <si>
    <t>623-37-0</t>
  </si>
  <si>
    <t>80.12</t>
  </si>
  <si>
    <t>MOL002746</t>
  </si>
  <si>
    <t>O=C(O)[C@@H](N)Cc1c2c([nH]c1)ccc(O)c2</t>
  </si>
  <si>
    <t>C11H12N2O3</t>
  </si>
  <si>
    <t>L-2-Amino-3-(5-hydroxyindolyl)propionic acid</t>
  </si>
  <si>
    <t>4350-09-8</t>
  </si>
  <si>
    <t>74.63</t>
  </si>
  <si>
    <t>-2.66</t>
  </si>
  <si>
    <t>MOL002747</t>
  </si>
  <si>
    <t>O[C@@H](CCC(C)C)C</t>
  </si>
  <si>
    <t>(2R)-5-methylhexan-2-ol</t>
  </si>
  <si>
    <t>627-59-8</t>
  </si>
  <si>
    <t>23.60</t>
  </si>
  <si>
    <t>MOL002748</t>
  </si>
  <si>
    <t>O[C@@H](CCC[C@@H](CCC[C@@H](CCCC(C)C)C)C)C</t>
  </si>
  <si>
    <t>C18H38O</t>
  </si>
  <si>
    <t>(2R,6R,10R)-6,10,14-trimethylpentadecan-2-ol</t>
  </si>
  <si>
    <t>20.94</t>
  </si>
  <si>
    <t>MOL002749</t>
  </si>
  <si>
    <t>O([C@H]1[C@H](O)[C@@H](O)[C@@H](O)[C@H](CO)O1)c1c(O)c2C(=O)C(O[C@@H]3[C@@H](O)[C@H](O)[C@@H](O)[C@H](CO)O3)=C(c3ccc(O)cc3)Oc2cc1O[C@H]1[C@H](O)[C@@H](O)[C@@H](O)[C@H](CO)O1</t>
  </si>
  <si>
    <t>C33H40O22</t>
  </si>
  <si>
    <t>6-hydroxykaempferol-3,6,7-tri-O-beta-D-glucoside</t>
  </si>
  <si>
    <t>3.14</t>
  </si>
  <si>
    <t>-5.03</t>
  </si>
  <si>
    <t>MOL002750</t>
  </si>
  <si>
    <t>C(C#C/C=C/C)#C/C=C/C=C/C=C</t>
  </si>
  <si>
    <t>C13H12</t>
  </si>
  <si>
    <t>2,4-Dichloro-5-([(E)-(4-chlorophenyl)methylidene]amino)benzoic acid</t>
  </si>
  <si>
    <t>17091-00-8</t>
  </si>
  <si>
    <t>36.62</t>
  </si>
  <si>
    <t>MOL002751</t>
  </si>
  <si>
    <t>O([C@@H]1[C@@H](O)[C@H](O)[C@@H](O)[C@H](CO)O1)C1=C(c2ccc(O)cc2)Oc2c(c(O)c(O)c(O)c2)C1=O</t>
  </si>
  <si>
    <t>6-hydroxykaempferol-3-O-beta-D-glucoside</t>
  </si>
  <si>
    <t>MOL002752</t>
  </si>
  <si>
    <t>O=C[C@H](O)[C@@H](O)[C@H](O)[C@H](O)CO[C@@H]1[C@H](O)[C@H](O)[C@@H](O)[C@H](COC2=C(c3ccc(O)cc3)Oc3c(c(O)c(O[C@H]4[C@@H](O)[C@H](O)[C@@H](O)[C@H](CO)O4)c(O)c3)C2=O)O1</t>
  </si>
  <si>
    <t>6-hydroxykaempferol-3-O-beta-d-Rutoside-6-O-beta-d-glucoside</t>
  </si>
  <si>
    <t>-3.73</t>
  </si>
  <si>
    <t>-5.14</t>
  </si>
  <si>
    <t>MOL002753</t>
  </si>
  <si>
    <t>O([C@@H]1[C@H](O)[C@@H](O)[C@H](O)[C@@H](CO)O1)C1=C(c2ccc(O)cc2)Oc2c(c(O)c(O)c(O)c2)C1=O</t>
  </si>
  <si>
    <t>6-hydroxykaempferol-3-O-glucoside</t>
  </si>
  <si>
    <t>MOL002754</t>
  </si>
  <si>
    <t>O([C@H]1[C@@H](O)[C@H](O)[C@@H](O)[C@H](CO)O1)c1c(O)c2C(=O)C(O[C@@H]3[C@@H](O)[C@H](O)[C@@H](O)[C@H](CO)O3)=C(c3ccc(O)cc3)Oc2cc1O</t>
  </si>
  <si>
    <t>6-hydroxykaempferol-3,6-di-O-beta-D-glucoside</t>
  </si>
  <si>
    <t>4.21</t>
  </si>
  <si>
    <t>-3.77</t>
  </si>
  <si>
    <t>MOL002755</t>
  </si>
  <si>
    <t>O([C@@H]1[C@H](O)[C@@H](O)[C@@H](O)[C@H](CO)O1)c1c(O)c2C(=O)C(O)=C(c3ccc(O)cc3)Oc2cc1O[C@H]1[C@H](O)[C@@H](O)[C@@H](O)[C@H](CO)O1</t>
  </si>
  <si>
    <t>6-hydroxykaempferol-6,7-di-O-beta-D-glucoside</t>
  </si>
  <si>
    <t>12.77</t>
  </si>
  <si>
    <t>MOL002756</t>
  </si>
  <si>
    <t>O([C@H]1[C@H](O)[C@@H](O)[C@H](O)[C@@H](CO)O1)c1c(O)c(O)c2C(=O)C(O)=C(c3ccc(O)cc3)Oc2c1</t>
  </si>
  <si>
    <t>6-Hydroxykaempferol-7-O-glucoside</t>
  </si>
  <si>
    <t>MOL002757</t>
  </si>
  <si>
    <t>O=C1NC(=O)c2c(N1)cc1nc(C)c(C)nc1c2</t>
  </si>
  <si>
    <t>C12H10N4O2</t>
  </si>
  <si>
    <t>7,8-dimethyl-1H-pyrimido[5,6-g]quinoxaline-2,4-dione</t>
  </si>
  <si>
    <t>45.75</t>
  </si>
  <si>
    <t>MOL002758</t>
  </si>
  <si>
    <t>O=C(OC/C=C/C#CC#C/C=C\C)CC(C)C</t>
  </si>
  <si>
    <t>(E,Z)-2,8-Decadien-4,6-diyn-1-yl 3-methylbutanoate</t>
  </si>
  <si>
    <t>MOL002759</t>
  </si>
  <si>
    <t>O=C(OC(COC(=O)CCCCCCCCCCCCCCC)COC(=O)CCCCCCCCCCCCCCC)/C=C/C=C/C</t>
  </si>
  <si>
    <t>C41H74O6</t>
  </si>
  <si>
    <t>Glyceryl pps</t>
  </si>
  <si>
    <t>65236-61-5</t>
  </si>
  <si>
    <t>MOL002760</t>
  </si>
  <si>
    <t>O=C(OC(=O)C1=C(c2ccc(O)cc2)C(=O)c2c(O)c(C1=O)ccc2)/C=C\c1ccc(O)cc1</t>
  </si>
  <si>
    <t>C26H16O8</t>
  </si>
  <si>
    <t>Hydroxybenzoyl-coumaricanhydride</t>
  </si>
  <si>
    <t>MOL002761</t>
  </si>
  <si>
    <t>O([C@@H]1[C@@H](O)[C@H](O)[C@@H](CO)O[C@H]1OC1=C(c2ccc(O)cc2)Oc2c(c(O)cc(O)c2)C1=O)[C@H]1[C@H](O)[C@@H](O)[C@H](O)[C@@H](CO)O1</t>
  </si>
  <si>
    <t>Sophoraflavonoloside</t>
  </si>
  <si>
    <t>19895-95-5</t>
  </si>
  <si>
    <t>5.30</t>
  </si>
  <si>
    <t>-2.42</t>
  </si>
  <si>
    <t>MOL002762</t>
  </si>
  <si>
    <t>O=C[C@H](O)[C@@H](O)[C@H](O)[C@H](O)CO[C@H]1[C@H](O)[C@H](O)[C@@H](O)[C@H](COC2=C(c3ccc(O)cc3)Oc3c(c(O)cc(O)c3)C2=O)O1</t>
  </si>
  <si>
    <t>Kaempferol-3-O-beta-d-rutinoside</t>
  </si>
  <si>
    <t>5.51</t>
  </si>
  <si>
    <t>-3.39</t>
  </si>
  <si>
    <t>MOL002763</t>
  </si>
  <si>
    <t>O=C[C@H](O)[C@@H](O)[C@H](O)[C@H](O)CO[C@@H]1[C@H](O)[C@H](O)[C@@H](O)[C@H](COC2=C(c3ccc(O)cc3)Oc3c(c(O)cc(OC[C@@H]4[C@H](O)[C@H](O)[C@@H](O)[C@@H](O)O4)c3)C2=O)O1</t>
  </si>
  <si>
    <t>C33H40O21</t>
  </si>
  <si>
    <t>Kaempferol-3-O-rutinoside-7-O-galactoside</t>
  </si>
  <si>
    <t>-4.93</t>
  </si>
  <si>
    <t>MOL002764</t>
  </si>
  <si>
    <t>O=C(N(CCCNC(=O)/C=C/c1ccc(O)cc1)CCCCNC(=O)/C=C/c1ccc(O)cc1)/C=C/c1ccc(O)cc1</t>
  </si>
  <si>
    <t>C34H37N3O6</t>
  </si>
  <si>
    <t>MEGxp0_000365</t>
  </si>
  <si>
    <t>MOL002765</t>
  </si>
  <si>
    <t>O=C(N(CCCNC(=O)/C=C\c1ccc(O)cc1)CCCCNC(=O)/C=C\c1ccc(O)cc1)/C=C\c1ccc(O)cc1</t>
  </si>
  <si>
    <t>N1,N5-(Z)-N10-(E)-tri-p-coumaroylspermidine</t>
  </si>
  <si>
    <t>MOL002766</t>
  </si>
  <si>
    <t>O([C@H]1[C@H](O)[C@@H](O)[C@@H](O)[C@H](CO)O1)c1cc(O)c2C(=O)C(O[C@H]3[C@H](O)[C@@H](O)[C@@H](O)[C@H](CO)O3)=C(c3cc(O)c(O)cc3)Oc2c1</t>
  </si>
  <si>
    <t>Quercetin-3,7-di-O-beta-d-glucoside</t>
  </si>
  <si>
    <t>-2.57</t>
  </si>
  <si>
    <t>MOL002767</t>
  </si>
  <si>
    <t>C(C#CC#CC=C)#CC#C/C=C\C</t>
  </si>
  <si>
    <t>1,11(Z)-Tridecadien-3,5,7,9-tetrayne</t>
  </si>
  <si>
    <t>9.23</t>
  </si>
  <si>
    <t>MOL002768</t>
  </si>
  <si>
    <t>C(C)(C)[C@@H]1[C@H]2[C@@H]3C(C)=CC[C@H]2[C@]3(C)CC1</t>
  </si>
  <si>
    <t>947-59-1</t>
  </si>
  <si>
    <t>MOL002769</t>
  </si>
  <si>
    <t>OC/C(=C\CC[C@]1(C)C(=C)[C@@H]2C[C@H]1CC2)/C</t>
  </si>
  <si>
    <t>(Z)-2-methyl-5-[(1R,2S,4S)-2-methyl-3-methylene-2-norbornanyl]pent-2-en-1-ol</t>
  </si>
  <si>
    <t>115-71-9</t>
  </si>
  <si>
    <t>62.85</t>
  </si>
  <si>
    <t>MOL002770</t>
  </si>
  <si>
    <t>c1(-c2sccc2)sc(-c2sccc2)cc1</t>
  </si>
  <si>
    <t>C12H8S3</t>
  </si>
  <si>
    <t>Terthiophene</t>
  </si>
  <si>
    <t>1081-34-1</t>
  </si>
  <si>
    <t>19.56</t>
  </si>
  <si>
    <t>MOL002771</t>
  </si>
  <si>
    <t>Oc1c(C)c(C)c2O[C@@](CCC[C@@H](CCC[C@@H](CCCC(C)C)C)C)(C)CCc2c1C</t>
  </si>
  <si>
    <t>C29H50O2</t>
  </si>
  <si>
    <t>VIV</t>
  </si>
  <si>
    <t>1406-18-4</t>
  </si>
  <si>
    <t>MOL002772</t>
  </si>
  <si>
    <t>O=C(OCCCC#CC#C/C=C\C)CC(C)C</t>
  </si>
  <si>
    <t>[(Z)-dec-8-en-4,6-diynyl] 3-methylbutanoate</t>
  </si>
  <si>
    <t>27.82</t>
  </si>
  <si>
    <t>MOL002773</t>
  </si>
  <si>
    <t>C(=C/C=C/C=C(/C=C/C=C(/C=C/C=1C(C)(C)CCCC=1C)\C)\C)(\C=C\C=C(\C=C\C=1C(C)(C)CCCC=1C)/C)/C</t>
  </si>
  <si>
    <t>C40H56</t>
  </si>
  <si>
    <t>beta-carotene</t>
  </si>
  <si>
    <t>7235-40-7</t>
  </si>
  <si>
    <t>MOL002774</t>
  </si>
  <si>
    <t>O=C(OC[C@@H]1[C@@H](O)[C@H](O)[C@@H](O)[C@H](O[C@@H]2CC=3[C@@](C)([C@@H]4[C@H]([C@H]5[C@@](C)([C@@H]([C@@H](CC[C@@H](C(C)C)CC)C)CC5)CC4)CC=3)CC2)O1)CCCCCCC/C=C\CCCCCCCC</t>
  </si>
  <si>
    <t>C53H92O7</t>
  </si>
  <si>
    <t>Sitoindoside II</t>
  </si>
  <si>
    <t>53657-29-7</t>
  </si>
  <si>
    <t>26.94</t>
  </si>
  <si>
    <t>MOL002775</t>
  </si>
  <si>
    <t>Oc1c(C)c2c(c(C)c1)O[C@@](CCC[C@@H](CCC[C@@H](CCCC(C)C)C)C)(C)CC2</t>
  </si>
  <si>
    <t>C28H48O2</t>
  </si>
  <si>
    <t>5,8-dimethyltocol</t>
  </si>
  <si>
    <t>15.62</t>
  </si>
  <si>
    <t>MOL002776</t>
  </si>
  <si>
    <t>O=C(O)[C@@H]1[C@@H](O)[C@H](O)[C@@H](O)[C@H](Oc2c(O)c(O)c3C(=O)C=C(c4ccccc4)Oc3c2)O1</t>
  </si>
  <si>
    <t>C21H18O11</t>
  </si>
  <si>
    <t>Baicalin</t>
  </si>
  <si>
    <t>31564-28-0</t>
  </si>
  <si>
    <t>40.12</t>
  </si>
  <si>
    <t>17.36</t>
  </si>
  <si>
    <t>MOL002777</t>
  </si>
  <si>
    <t>C(#CC#C/C=C/C)C#C/C=C\C=C</t>
  </si>
  <si>
    <t>124604-44-0</t>
  </si>
  <si>
    <t>9.09</t>
  </si>
  <si>
    <t>MOL002778</t>
  </si>
  <si>
    <t>s1c2c(nc1)cccc2</t>
  </si>
  <si>
    <t>C7H5NS</t>
  </si>
  <si>
    <t>THZ</t>
  </si>
  <si>
    <t>95-16-9</t>
  </si>
  <si>
    <t>70.33</t>
  </si>
  <si>
    <t>13.39</t>
  </si>
  <si>
    <t>MOL002779</t>
  </si>
  <si>
    <t>O=C(O)C(C=1C(=O)C(C(=O)/C=C/c2ccc(O)cc2)=C(O)[C@](O)(C[C@@H]2[C@H](O)[C@@H](O)[C@H](O)[C@@H](CO)O2)C=1O)C=1C(=O)C(C(=O)/C=C\c2ccc(O)cc2)=C(O)[C@](O)(C[C@H]2[C@H](O)[C@@H](O)[C@@H](O)[C@H](CO)O2)C=1O</t>
  </si>
  <si>
    <t>C46H48O24</t>
  </si>
  <si>
    <t>carthamin-precursor</t>
  </si>
  <si>
    <t>24</t>
  </si>
  <si>
    <t>-4.84</t>
  </si>
  <si>
    <t>-5.50</t>
  </si>
  <si>
    <t>MOL002780</t>
  </si>
  <si>
    <t>O=C(/C=C/c1ccc(O)cc1)C=1C(=O)[C@H](CC=2C(=O)C(C(=O)/C=C\c3ccc(O)cc3)=C(O)[C@](O[C@H]3[C@@H](O)[C@H](O)[C@H](O)[C@H](CO)O3)(O)C=2O)C(=O)[C@@](O[C@H]2[C@@H](O)[C@H](O)[C@H](O)[C@H](CO)O2)(O)C=1O</t>
  </si>
  <si>
    <t>C43H44O24</t>
  </si>
  <si>
    <t>carthamin</t>
  </si>
  <si>
    <t>36338-96-2</t>
  </si>
  <si>
    <t>-4.92</t>
  </si>
  <si>
    <t>MOL002781</t>
  </si>
  <si>
    <t>O=C(/C=C/c1ccc(O)cc1)C1=C(O[C@@H]2[C@H](O)[C@H](O)[C@@H](O)[C@H](CO)O2)C(=O)C(=O)C=C1O</t>
  </si>
  <si>
    <t>carthamone</t>
  </si>
  <si>
    <t>86579-00-2</t>
  </si>
  <si>
    <t>5.93</t>
  </si>
  <si>
    <t>-2.43</t>
  </si>
  <si>
    <t>MOL002782</t>
  </si>
  <si>
    <t>C(=C\CCCCCC=C)\C/C=C\CCCCC</t>
  </si>
  <si>
    <t>C17H30</t>
  </si>
  <si>
    <t>Dihydroaplotaxene</t>
  </si>
  <si>
    <t>56134-03-3</t>
  </si>
  <si>
    <t>MOL002783</t>
  </si>
  <si>
    <t>O=C(O)C1=COC(=O)C=C1</t>
  </si>
  <si>
    <t>C6H4O4</t>
  </si>
  <si>
    <t>Cumalic acid</t>
  </si>
  <si>
    <t>500-05-0</t>
  </si>
  <si>
    <t>43.10</t>
  </si>
  <si>
    <t>MOL002784</t>
  </si>
  <si>
    <t>OC1CCCCCCCCCCC1</t>
  </si>
  <si>
    <t>CYCLODODECANOL</t>
  </si>
  <si>
    <t>1724-39-6</t>
  </si>
  <si>
    <t>41.45</t>
  </si>
  <si>
    <t>8.58</t>
  </si>
  <si>
    <t>MOL002785</t>
  </si>
  <si>
    <t>O=C(OCCCC#CC#CCCC)CC(C)C</t>
  </si>
  <si>
    <t>C15H22O2</t>
  </si>
  <si>
    <t>deca-4,6-diynyl 3-methylbutanoate</t>
  </si>
  <si>
    <t>MOL002786</t>
  </si>
  <si>
    <t>O=C(C)c1cc(OC)c(O)cc1</t>
  </si>
  <si>
    <t>Apocynin</t>
  </si>
  <si>
    <t>498-02-2</t>
  </si>
  <si>
    <t>24.75</t>
  </si>
  <si>
    <t>MOL002817</t>
  </si>
  <si>
    <t>O=C(C)c1ccc(O[C@H]2[C@H](O)[C@@H](O)[C@H](O)[C@@H](CO)O2)cc1</t>
  </si>
  <si>
    <t>C14H18O7</t>
  </si>
  <si>
    <t>Picein</t>
  </si>
  <si>
    <t>530-14-3</t>
  </si>
  <si>
    <t>9.48</t>
  </si>
  <si>
    <t>MOL002818</t>
  </si>
  <si>
    <t>O=C(C)c1ccc(O)cc1</t>
  </si>
  <si>
    <t>C8H8O2</t>
  </si>
  <si>
    <t>Piceol</t>
  </si>
  <si>
    <t>99-93-4</t>
  </si>
  <si>
    <t>36.80</t>
  </si>
  <si>
    <t>25.06</t>
  </si>
  <si>
    <t>MOL002819</t>
  </si>
  <si>
    <t>O([C@H]1[C@H](O)[C@@H](O)[C@H](O)[C@@H](CO)O1)[C@@H]1OC=C[C@H]2[C@H](O)[C@H]3[C@](CO)(O3)[C@@H]12</t>
  </si>
  <si>
    <t>C15H22O10</t>
  </si>
  <si>
    <t>catalpol</t>
  </si>
  <si>
    <t>2415-24-9</t>
  </si>
  <si>
    <t>-1.72</t>
  </si>
  <si>
    <t>MOL002823</t>
  </si>
  <si>
    <t>O=C1C(O)=C(c2ccc(O)cc2)Oc2c(O)c(O)cc(O)c12</t>
  </si>
  <si>
    <t>Herbacetin</t>
  </si>
  <si>
    <t>527-95-7</t>
  </si>
  <si>
    <t>36.07</t>
  </si>
  <si>
    <t>MOL002829</t>
  </si>
  <si>
    <t>O[C@]1(C)C=C[C@@H](C(C)C)CC1</t>
  </si>
  <si>
    <t>trans-p-2-Menthen-1-ol</t>
  </si>
  <si>
    <t>29803-81-4</t>
  </si>
  <si>
    <t>40.91</t>
  </si>
  <si>
    <t>MOL002830</t>
  </si>
  <si>
    <t>Oc1ccc(C)cc1</t>
  </si>
  <si>
    <t>PCR</t>
  </si>
  <si>
    <t>72269-62-6</t>
  </si>
  <si>
    <t>51.99</t>
  </si>
  <si>
    <t>MOL002834</t>
  </si>
  <si>
    <t>O=C(OCC)/C=C/c1ccccc1</t>
  </si>
  <si>
    <t>C11H12O2</t>
  </si>
  <si>
    <t>Ethylcinnamate</t>
  </si>
  <si>
    <t>103-36-6</t>
  </si>
  <si>
    <t>20.54</t>
  </si>
  <si>
    <t>MOL002835</t>
  </si>
  <si>
    <t>C(C)(C)[C@@H]1[C@@H]2C(=C(C)CC1)CCC(C)=C2</t>
  </si>
  <si>
    <t>δ-cadinol</t>
  </si>
  <si>
    <t>17.13</t>
  </si>
  <si>
    <t>MOL002836</t>
  </si>
  <si>
    <t>O=Cc1ccc(OC)cc1</t>
  </si>
  <si>
    <t>anisaldehyde</t>
  </si>
  <si>
    <t>123-11-5</t>
  </si>
  <si>
    <t>21.54</t>
  </si>
  <si>
    <t>MOL002838</t>
  </si>
  <si>
    <t>O=C(CCCC(C)C)C</t>
  </si>
  <si>
    <t>6-Methylheptan-2-one</t>
  </si>
  <si>
    <t>928-68-7</t>
  </si>
  <si>
    <t>MOL002839</t>
  </si>
  <si>
    <t>Oc1ccc(CC=C)cc1</t>
  </si>
  <si>
    <t>chavicol</t>
  </si>
  <si>
    <t>501-92-8</t>
  </si>
  <si>
    <t>44.19</t>
  </si>
  <si>
    <t>MOL002841</t>
  </si>
  <si>
    <t>O=C1C(C)(C)[C@@H]2C[C@@]1(C)CC2</t>
  </si>
  <si>
    <t>l-alpha-Fenchone</t>
  </si>
  <si>
    <t>7787-20-4</t>
  </si>
  <si>
    <t>MOL002844</t>
  </si>
  <si>
    <t>O=C1c2c(O)cc(O)cc2O[C@H](c2ccccc2)C1</t>
  </si>
  <si>
    <t>Pinocembrin</t>
  </si>
  <si>
    <t>480-39-7</t>
  </si>
  <si>
    <t>64.72</t>
  </si>
  <si>
    <t>MOL002850</t>
  </si>
  <si>
    <t>Oc1c(C(C)(C)C)cc(C)cc1C(C)(C)C</t>
  </si>
  <si>
    <t>butylated hydroxytoluene</t>
  </si>
  <si>
    <t>50356-19-9</t>
  </si>
  <si>
    <t>40.02</t>
  </si>
  <si>
    <t>MOL002854</t>
  </si>
  <si>
    <t>O[C@H]1[C@H](C)CC[C@@H](C(=C)C)C1</t>
  </si>
  <si>
    <t>(1R,2R,4R)-Dihydrocarveol</t>
  </si>
  <si>
    <t>20549-47-7</t>
  </si>
  <si>
    <t>51.17</t>
  </si>
  <si>
    <t>MOL002860</t>
  </si>
  <si>
    <t>O[C@H]1C(=C)[C@@H]2C(C)(C)[C@H](C1)C2</t>
  </si>
  <si>
    <t>(1S,3R,5S)-6,6-dimethyl-2-methylene-3-norpinanol</t>
  </si>
  <si>
    <t>5947-36-4</t>
  </si>
  <si>
    <t>53.99</t>
  </si>
  <si>
    <t>MOL002868</t>
  </si>
  <si>
    <t>C(#C)CCCCCCCCC</t>
  </si>
  <si>
    <t>C11H20</t>
  </si>
  <si>
    <t>1-Undecyne</t>
  </si>
  <si>
    <t>2243-98-3</t>
  </si>
  <si>
    <t>33.99</t>
  </si>
  <si>
    <t>MOL002871</t>
  </si>
  <si>
    <t>O=C(CCC(C)C)C</t>
  </si>
  <si>
    <t>MIAK</t>
  </si>
  <si>
    <t>110-12-3</t>
  </si>
  <si>
    <t>MOL002875</t>
  </si>
  <si>
    <t>O=C(OC)CCCCCCC/C=C/CCCCCCCC</t>
  </si>
  <si>
    <t>Methyl oleate</t>
  </si>
  <si>
    <t>112-62-9</t>
  </si>
  <si>
    <t>MOL002876</t>
  </si>
  <si>
    <t>O=C(O)/C=C/CCC</t>
  </si>
  <si>
    <t>C6H10O2</t>
  </si>
  <si>
    <t>2-HEXENOIC ACID</t>
  </si>
  <si>
    <t>1577-28-2</t>
  </si>
  <si>
    <t>23.89</t>
  </si>
  <si>
    <t>MOL002879</t>
  </si>
  <si>
    <t>O=C(OCCCCCC(C)C)c1c(C(=O)OCCCCCC(C)C)cccc1</t>
  </si>
  <si>
    <t>Diop</t>
  </si>
  <si>
    <t>25103-50-8</t>
  </si>
  <si>
    <t>3.60</t>
  </si>
  <si>
    <t>MOL002881</t>
  </si>
  <si>
    <t>O(C)c1c(O)cc(C=2Oc3c(c(O)cc(O)c3)C(=O)C=2)cc1</t>
  </si>
  <si>
    <t>Diosmetin</t>
  </si>
  <si>
    <t>520-34-3</t>
  </si>
  <si>
    <t>31.14</t>
  </si>
  <si>
    <t>16.34</t>
  </si>
  <si>
    <t>MOL002882</t>
  </si>
  <si>
    <t>O=C(OC[C@H](O)CO)CCCCCCC/C=C\CCCCCCCC</t>
  </si>
  <si>
    <t>C21H40O4</t>
  </si>
  <si>
    <t>[(2R)-2,3-dihydroxypropyl] (Z)-octadec-9-enoate</t>
  </si>
  <si>
    <t>111-03-5</t>
  </si>
  <si>
    <t>34.13</t>
  </si>
  <si>
    <t>MOL002883</t>
  </si>
  <si>
    <t>O=C(OCC)CCCCCCC/C=C\CCCCCCCC</t>
  </si>
  <si>
    <t>C20H38O2</t>
  </si>
  <si>
    <t>Ethyl oleate (NF)</t>
  </si>
  <si>
    <t>111-62-6</t>
  </si>
  <si>
    <t>32.40</t>
  </si>
  <si>
    <t>4.85</t>
  </si>
  <si>
    <t>MOL002885</t>
  </si>
  <si>
    <t>O=C(O)CCCC</t>
  </si>
  <si>
    <t>WLN: QV4</t>
  </si>
  <si>
    <t>109-52-4</t>
  </si>
  <si>
    <t>70.74</t>
  </si>
  <si>
    <t>MOL002888</t>
  </si>
  <si>
    <t>O=Cc1c(OC)cccc1</t>
  </si>
  <si>
    <t>o-Anisaldehyde</t>
  </si>
  <si>
    <t>135-02-4</t>
  </si>
  <si>
    <t>57.94</t>
  </si>
  <si>
    <t>11.97</t>
  </si>
  <si>
    <t>MOL002897</t>
  </si>
  <si>
    <t>O(C)c1c(OC)cc2c(c1)CC[N+H]1C=C3C=4OCOC=4C=CC3=C[C-]21</t>
  </si>
  <si>
    <t>C20H18NO4</t>
  </si>
  <si>
    <t>epiberberine</t>
  </si>
  <si>
    <t>6873/9/2</t>
  </si>
  <si>
    <t>43.09</t>
  </si>
  <si>
    <t>6.10</t>
  </si>
  <si>
    <t>MOL002908</t>
  </si>
  <si>
    <t>O(C)c1c(O)c2OC(c3c(O)cccc3)=CC(=O)c2c(O)c1</t>
  </si>
  <si>
    <t>5,8,2'-Trihydroxy-7-methoxyflavone</t>
  </si>
  <si>
    <t>77056-20-3</t>
  </si>
  <si>
    <t>37.01</t>
  </si>
  <si>
    <t>16.17</t>
  </si>
  <si>
    <t>MOL002909</t>
  </si>
  <si>
    <t>O(C)c1c(O)c(OC)c2OC(c3c(OC)c(O)ccc3O)=CC(=O)c2c1O</t>
  </si>
  <si>
    <t>C18H16O9</t>
  </si>
  <si>
    <t>5,7,2,5-tetrahydroxy-8,6-dimethoxyflavone</t>
  </si>
  <si>
    <t>MOL002910</t>
  </si>
  <si>
    <t>O=C1c2c(O)c(O)c(O)cc2O[C@@H](c2ccc(O)cc2)C1</t>
  </si>
  <si>
    <t>Carthamidin</t>
  </si>
  <si>
    <t>41.15</t>
  </si>
  <si>
    <t>15.81</t>
  </si>
  <si>
    <t>MOL002911</t>
  </si>
  <si>
    <t>O=C(/C=C\c1c(O)cccc1O)c1c(OC)cc(O)cc1O</t>
  </si>
  <si>
    <t>2,6,2',4'-tetrahydroxy-6'-methoxychaleone</t>
  </si>
  <si>
    <t>69.04</t>
  </si>
  <si>
    <t>21.89</t>
  </si>
  <si>
    <t>MOL002912</t>
  </si>
  <si>
    <t>O=C(O)[C@@H]1[C@@H](O)[C@H](O)[C@@H](O)[C@@H](Oc2c(O)c(O)c3C(=O)C[C@@H](c4ccccc4)Oc3c2)O1</t>
  </si>
  <si>
    <t>Dihydrobaicalin</t>
  </si>
  <si>
    <t>20.85</t>
  </si>
  <si>
    <t>MOL002913</t>
  </si>
  <si>
    <t>O=C1c2c(O)c(O)c(O)cc2O[C@H](c2ccccc2)C1</t>
  </si>
  <si>
    <t>Dihydrobaicalin_qt</t>
  </si>
  <si>
    <t>40.04</t>
  </si>
  <si>
    <t>16.13</t>
  </si>
  <si>
    <t>MOL002914</t>
  </si>
  <si>
    <t>O=C1c2c(O)cc(O)cc2O[C@@H](c2cc(O)c(O)cc2)C1</t>
  </si>
  <si>
    <t>Eriodyctiol (flavanone)</t>
  </si>
  <si>
    <t>4049-38-1</t>
  </si>
  <si>
    <t>41.35</t>
  </si>
  <si>
    <t>15.88</t>
  </si>
  <si>
    <t>MOL002915</t>
  </si>
  <si>
    <t>O(C)c1c(O)c2C(=O)C=C(c3ccc(OC)cc3)Oc2cc1OC</t>
  </si>
  <si>
    <t>C18H16O6</t>
  </si>
  <si>
    <t>Salvigenin</t>
  </si>
  <si>
    <t>19103-54-9</t>
  </si>
  <si>
    <t>49.07</t>
  </si>
  <si>
    <t>15.87</t>
  </si>
  <si>
    <t>MOL002916</t>
  </si>
  <si>
    <t>O=C1C(O)=C(c2c(O)cccc2O)Oc2c1c(O)cc(O)c2</t>
  </si>
  <si>
    <t>2-(2,6-dihydroxyphenyl)-3,5,7-trihydroxy-chromone</t>
  </si>
  <si>
    <t>92519-95-4</t>
  </si>
  <si>
    <t>MOL002917</t>
  </si>
  <si>
    <t>O(C)c1c(OC)cc(O)c2C(=O)C=C(c3c(O)cccc3O)Oc12</t>
  </si>
  <si>
    <t>5,2',6'-Trihydroxy-7,8-dimethoxyflavone</t>
  </si>
  <si>
    <t>92519-93-2</t>
  </si>
  <si>
    <t>45.05</t>
  </si>
  <si>
    <t>16.37</t>
  </si>
  <si>
    <t>MOL002918</t>
  </si>
  <si>
    <t>O(C)c1c(c(O)ccc1O)C=1Oc2c(OC)c(O)cc(O)c2C(=O)C=1</t>
  </si>
  <si>
    <t>C17H14O8</t>
  </si>
  <si>
    <t>Ganhuangenin</t>
  </si>
  <si>
    <t>92519-91-0</t>
  </si>
  <si>
    <t>MOL002919</t>
  </si>
  <si>
    <t>O(C)c1c(O)c(OC)ccc1C1=C(O)C(=O)c2c(O)cc(O)cc2O1</t>
  </si>
  <si>
    <t>Viscidulin III</t>
  </si>
  <si>
    <t>14.36</t>
  </si>
  <si>
    <t>MOL002921</t>
  </si>
  <si>
    <t>O(CCc1cc(O)c(OC)cc1)[C@H]1[C@H](O)[C@@H](O[C@H]2[C@H](O)[C@H](O)[C@@H](O)[C@H](C)O2)[C@H](O)[C@@H](CO)O1</t>
  </si>
  <si>
    <t>C21H32O12</t>
  </si>
  <si>
    <t>(2S,3R,4R,5R,6S)-2-[(2R,3R,4S,5R,6R)-3,5-dihydroxy-2-[2-(3-hydroxy-4-methoxy-phenyl)ethoxy]-6-methylol-tetrahydropyran-4-yl]oxy-6-methyl-tetrahydropyran-3,4,5-triol</t>
  </si>
  <si>
    <t>12.69</t>
  </si>
  <si>
    <t>MOL002922</t>
  </si>
  <si>
    <t>O(C)c1c(O)cc(CCO)cc1</t>
  </si>
  <si>
    <t>C9H12O3</t>
  </si>
  <si>
    <t>5-(2-hydroxyethyl)-2-methoxyphenol</t>
  </si>
  <si>
    <t>149596-95-2</t>
  </si>
  <si>
    <t>31.95</t>
  </si>
  <si>
    <t>MOL002923</t>
  </si>
  <si>
    <t>O(CC)[C@@H]1[C@@](O)([C@@H](O[C@@H]2[C@H](O)[C@H](O)[C@@H](O)[C@H](C)O2)[C@H](O)[C@@H](CO)O1)c1cc(O)c(OC)cc1</t>
  </si>
  <si>
    <t>darendoside B</t>
  </si>
  <si>
    <t>94410-28-3</t>
  </si>
  <si>
    <t>MOL002924</t>
  </si>
  <si>
    <t>O(CC)[C@@H]1[C@@](O)([C@@H](O)[C@H](O)[C@@H](CO)O1)c1cc(O)c(OC)cc1</t>
  </si>
  <si>
    <t>C15H22O8</t>
  </si>
  <si>
    <t>darendoside B_qt</t>
  </si>
  <si>
    <t>MOL002925</t>
  </si>
  <si>
    <t>O=C1c2c(O)cc(O)cc2OC(c2c(O)cccc2O)=C1</t>
  </si>
  <si>
    <t>5,7,2',6'-Tetrahydroxyflavone</t>
  </si>
  <si>
    <t>82475-00-1</t>
  </si>
  <si>
    <t>18.00</t>
  </si>
  <si>
    <t>MOL002926</t>
  </si>
  <si>
    <t>O(C)c1c(O)c2C(=O)C[C@@H](c3ccccc3)Oc2c(O)c1</t>
  </si>
  <si>
    <t>C16H14O5</t>
  </si>
  <si>
    <t>dihydrooroxylin A</t>
  </si>
  <si>
    <t>18956-18-8</t>
  </si>
  <si>
    <t>38.72</t>
  </si>
  <si>
    <t>MOL002927</t>
  </si>
  <si>
    <t>O(C)c1c(OC)c(O)c2C(=O)C=C(c3c(OC)cccc3O)Oc2c1OC</t>
  </si>
  <si>
    <t>C19H18O8</t>
  </si>
  <si>
    <t>Skullcapflavone II</t>
  </si>
  <si>
    <t>55084-08-7</t>
  </si>
  <si>
    <t>69.51</t>
  </si>
  <si>
    <t>16.14</t>
  </si>
  <si>
    <t>MOL002928</t>
  </si>
  <si>
    <t>O(C)c1c(O)c2C(=O)C=C(c3ccccc3)Oc2cc1O</t>
  </si>
  <si>
    <t>oroxylin a</t>
  </si>
  <si>
    <t>480-11-5</t>
  </si>
  <si>
    <t>41.37</t>
  </si>
  <si>
    <t>MOL002929</t>
  </si>
  <si>
    <t>O(CCc1ccc(O)cc1)[C@H]1[C@@H](O)[C@H](O)[C@H](O)[C@H](CO)O1</t>
  </si>
  <si>
    <t>C14H20O7</t>
  </si>
  <si>
    <t>salidroside</t>
  </si>
  <si>
    <t>10338-51-9</t>
  </si>
  <si>
    <t>MOL002930</t>
  </si>
  <si>
    <t>OCCc1ccc(O)cc1</t>
  </si>
  <si>
    <t>C8H10O2</t>
  </si>
  <si>
    <t>Tyrosol</t>
  </si>
  <si>
    <t>501-94-0</t>
  </si>
  <si>
    <t>33.81</t>
  </si>
  <si>
    <t>MOL002931</t>
  </si>
  <si>
    <t>O=C(O)[C@@H]1[C@@H](O)[C@H](O)[C@@H](O)[C@H](Oc2c(O)c(O)c3C(=O)C=C(c4ccc(O)cc4)Oc3c2)O1</t>
  </si>
  <si>
    <t>C21H18O12</t>
  </si>
  <si>
    <t>scutellarin</t>
  </si>
  <si>
    <t>116122-36-2</t>
  </si>
  <si>
    <t>2.64</t>
  </si>
  <si>
    <t>MOL002932</t>
  </si>
  <si>
    <t>O(C)c1c(OC)cc(O)c2C(=O)C=C(c3c(O)cccc3)Oc12</t>
  </si>
  <si>
    <t>Panicolin</t>
  </si>
  <si>
    <t>41060-16-6</t>
  </si>
  <si>
    <t>76.26</t>
  </si>
  <si>
    <t>16.78</t>
  </si>
  <si>
    <t>MOL002933</t>
  </si>
  <si>
    <t>O(C)c1c(O)cc(O)c2C(=O)C=C(c3ccc(O)cc3)Oc12</t>
  </si>
  <si>
    <t>5,7,4'-Trihydroxy-8-methoxyflavone</t>
  </si>
  <si>
    <t>57096-02-3</t>
  </si>
  <si>
    <t>36.56</t>
  </si>
  <si>
    <t>MOL002934</t>
  </si>
  <si>
    <t>O(C)c1c(OC)c(O)c2C(=O)C=C(c3c(O)ccc(OC)c3)Oc2c1OC</t>
  </si>
  <si>
    <t>NEOBAICALEIN</t>
  </si>
  <si>
    <t>104.34</t>
  </si>
  <si>
    <t>16.50</t>
  </si>
  <si>
    <t>MOL002935</t>
  </si>
  <si>
    <t>O=C(O)[C@@]1(C)[C@@H](O)[C@@H](O)[C@H](O)[C@@H](Oc2c(O)c(O)c3C(=O)C=C(c4ccccc4)Oc3c2)O1</t>
  </si>
  <si>
    <t>C22H20O11</t>
  </si>
  <si>
    <t>29.53</t>
  </si>
  <si>
    <t>MOL002936</t>
  </si>
  <si>
    <t>O(C)c1c(OC)c(O)c2OC(c3ccccc3)=CC(=O)c2c1O</t>
  </si>
  <si>
    <t>5,8-Dihydroxy-6,7-dimethoxyflavone</t>
  </si>
  <si>
    <t>73202-52-5</t>
  </si>
  <si>
    <t>5.74</t>
  </si>
  <si>
    <t>MOL002937</t>
  </si>
  <si>
    <t>O(C)c1c(O)c2C(=O)C[C@H](c3ccccc3)Oc2cc1O</t>
  </si>
  <si>
    <t>DIHYDROOROXYLIN</t>
  </si>
  <si>
    <t>66.06</t>
  </si>
  <si>
    <t>17.17</t>
  </si>
  <si>
    <t>MOL002943</t>
  </si>
  <si>
    <t>OCCCC</t>
  </si>
  <si>
    <t>C4H10O</t>
  </si>
  <si>
    <t>BuOH</t>
  </si>
  <si>
    <t>107569-51-7</t>
  </si>
  <si>
    <t>22.02</t>
  </si>
  <si>
    <t>MOL002944</t>
  </si>
  <si>
    <t>O[C@@H]1C(C)(C)O[C@](C=C)(C)CC1</t>
  </si>
  <si>
    <t>(E)-Linalol pyranoxide</t>
  </si>
  <si>
    <t>44.25</t>
  </si>
  <si>
    <t>MOL002962</t>
  </si>
  <si>
    <t>O(C)c1c(OC)c([C@@H]2C(=O)c3c(OC2)cc(O)cc3)ccc1OC</t>
  </si>
  <si>
    <t>C18H18O6</t>
  </si>
  <si>
    <t>(3S)-7-hydroxy-3-(2,3,4-trimethoxyphenyl)chroman-4-one</t>
  </si>
  <si>
    <t>56973-42-3</t>
  </si>
  <si>
    <t>48.23</t>
  </si>
  <si>
    <t>16.64</t>
  </si>
  <si>
    <t>MOL002972</t>
  </si>
  <si>
    <t>C(=C\CCC(=C)[C@@H]1CC=C(C)CC1)(\C)/C</t>
  </si>
  <si>
    <t>(4S)-1-methyl-4-(6-methylhepta-1,5-dien-2-yl)cyclohexene</t>
  </si>
  <si>
    <t>MOL002983</t>
  </si>
  <si>
    <t>O(C)c1c(O)cccc1</t>
  </si>
  <si>
    <t>Guasol</t>
  </si>
  <si>
    <t>8021-39-4</t>
  </si>
  <si>
    <t>MOL002998</t>
  </si>
  <si>
    <t>Oc1ccccc1</t>
  </si>
  <si>
    <t>C6H6O</t>
  </si>
  <si>
    <t>IPH</t>
  </si>
  <si>
    <t>36.05</t>
  </si>
  <si>
    <t>MOL003004</t>
  </si>
  <si>
    <t>C(C)(C)[C@@H]1C=2[C@@H]([C@@H](C)CC1)CCC(=C)C=2</t>
  </si>
  <si>
    <t>(1R,4S,4aR)-1-isopropyl-4-methyl-7-methylene-2,3,4,4a,5,6-hexahydro-1H-naphthalene</t>
  </si>
  <si>
    <t>54324-03-7</t>
  </si>
  <si>
    <t>MOL003005</t>
  </si>
  <si>
    <t>O=C(O)[C@@H]1N2C(=O)C=3[C@H]([C@@H](C=C)[C@H](O[C@H]4[C@H](O)[C@@H](O)[C@H](O)[C@@H](CO)O4)OC=3)C[C@@H]2OC1</t>
  </si>
  <si>
    <t>C19H25NO11</t>
  </si>
  <si>
    <t>(-)-(3R,8S,9R,9aS,10aS)-9-ethenyl-8-(beta-D-glucopyranosyloxy)-2,3,9,9a,10,10a-hexahydro-5-oxo-5H,8H-pyrano[4,3-d]oxazolo[3,2-a]pyridine-3-carboxylic acid</t>
  </si>
  <si>
    <t>3.22</t>
  </si>
  <si>
    <t>MOL003006</t>
  </si>
  <si>
    <t>O=C(O)[C@@H]1N2C(=O)C=3[C@H]([C@@H](C=C)[C@H](O)OC=3)C[C@@H]2OC1</t>
  </si>
  <si>
    <t>C13H15NO6</t>
  </si>
  <si>
    <t>(-)-(3R,8S,9R,9aS,10aS)-9-ethenyl-8-(beta-D-glucopyranosyloxy)-2,3,9,9a,10,10a-hexahydro-5-oxo-5H,8H-pyrano[4,3-d]oxazolo[3,2-a]pyridine-3-carboxylic acid_qt</t>
  </si>
  <si>
    <t>87.47</t>
  </si>
  <si>
    <t>MOL003007</t>
  </si>
  <si>
    <t>C(CCCC1CCCCC1)CCC1CCCCC1</t>
  </si>
  <si>
    <t>C18H34</t>
  </si>
  <si>
    <t>1,6-Dicyclohexylhexane</t>
  </si>
  <si>
    <t>1610-23-7</t>
  </si>
  <si>
    <t>15.40</t>
  </si>
  <si>
    <t>MOL003008</t>
  </si>
  <si>
    <t>O=C(OC[C@H]1[C@@H](O)[C@@H](O)[C@H](O)[C@H](OC[C@@H]2[C@@H](O)[C@@H](O)[C@@H](O)[C@@H](OC3=C(c4cc(O)c(O)cc4)Oc4c(c(O)cc(O)c4)C3=O)O2)O1)/C=C/c1cc(O)c(O)cc1</t>
  </si>
  <si>
    <t>C36H36O20</t>
  </si>
  <si>
    <t>madreselvin B</t>
  </si>
  <si>
    <t>MOL003009</t>
  </si>
  <si>
    <t>O(c1c(O)ccc(C=2Oc3c(c(O)cc(O)c3)C(=O)C=2)c1)c1ccc(C=2Oc3c(c(O)cc(O)c3)C(=O)C=2)cc1</t>
  </si>
  <si>
    <t>Ochnaflavone</t>
  </si>
  <si>
    <t>50276-96-5</t>
  </si>
  <si>
    <t>2.54</t>
  </si>
  <si>
    <t>MOL003010</t>
  </si>
  <si>
    <t>O=C(O)[C@@H]1[C@@H](O)[C@H](O)[C@@H](O)[C@@H](OC2=C(c3cc(O)c(O)cc3)Oc3c(c(O)cc(O)c3)C2=O)O1</t>
  </si>
  <si>
    <t>C21H18O13</t>
  </si>
  <si>
    <t>quercetin-3-o-beta-D-glu</t>
  </si>
  <si>
    <t>22688-79-5</t>
  </si>
  <si>
    <t>-1.88</t>
  </si>
  <si>
    <t>MOL003011</t>
  </si>
  <si>
    <t>O=C(O)C=1[C@@H](CC=O)[C@@H](C=C)[C@H](O[C@H]2[C@H](O)[C@@H](O)[C@H](O)[C@@H](CO)O2)OC=1</t>
  </si>
  <si>
    <t>C16H22O10</t>
  </si>
  <si>
    <t>Secologanate</t>
  </si>
  <si>
    <t>17.56</t>
  </si>
  <si>
    <t>-2.30</t>
  </si>
  <si>
    <t>MOL003012</t>
  </si>
  <si>
    <t>O=C(O)C=1[C@@H](CC=O)[C@@H](C=C)[C@H](O)OC=1</t>
  </si>
  <si>
    <t>C10H12O5</t>
  </si>
  <si>
    <t>secologanic acid_qt</t>
  </si>
  <si>
    <t>73.14</t>
  </si>
  <si>
    <t>10.41</t>
  </si>
  <si>
    <t>MOL003013</t>
  </si>
  <si>
    <t>O=C(OC)C=1[C@@H](CC(OCCCCC)OCCCCC)[C@@H](C=C)[C@H](O[C@H]2[C@H](O)[C@@H](O)[C@H](O)[C@@H](CO)O2)OC=1</t>
  </si>
  <si>
    <t>C27H46O11</t>
  </si>
  <si>
    <t>secologanic dibutylacetal</t>
  </si>
  <si>
    <t>20.05</t>
  </si>
  <si>
    <t>MOL003014</t>
  </si>
  <si>
    <t>O=C(OC)C=1[C@@H](CC(OCCCCC)OCCCCC)[C@@H](C=C)[C@H](O)OC=1</t>
  </si>
  <si>
    <t>C21H36O6</t>
  </si>
  <si>
    <t>secologanic dibutylacetal_qt</t>
  </si>
  <si>
    <t>53.65</t>
  </si>
  <si>
    <t>MOL003015</t>
  </si>
  <si>
    <t>O=C(OC)C=1[C@@H](CC(OC)OC)[C@@H](C=C)[C@H](O[C@H]2[C@H](O)[C@@H](O)[C@H](O)[C@@H](CO)O2)OC=1</t>
  </si>
  <si>
    <t>C19H30O11</t>
  </si>
  <si>
    <t>2H-Pyran-5-carboxylic acid, 4-(2,2-dimethoxyethyl)-3-ethenyl-2-(beta-D-glucopyranosyloxy)-3,4-dihydro-, methyl ester, (2S,3R,4S)-</t>
  </si>
  <si>
    <t>77988-07-9</t>
  </si>
  <si>
    <t>22.59</t>
  </si>
  <si>
    <t>MOL003016</t>
  </si>
  <si>
    <t>O=C(OC)C=1[C@@H](CC(OC)OC)[C@@H](C=C)[C@H](O)OC=1</t>
  </si>
  <si>
    <t>C13H20O6</t>
  </si>
  <si>
    <t>secologanin dimethylacetal_qt</t>
  </si>
  <si>
    <t>MOL003017</t>
  </si>
  <si>
    <t>O=C(C)c1c(O)cc(OC)cc1O</t>
  </si>
  <si>
    <t>C9H10O4</t>
  </si>
  <si>
    <t>Desaspidinol-A</t>
  </si>
  <si>
    <t>7507-89-3</t>
  </si>
  <si>
    <t>30.51</t>
  </si>
  <si>
    <t>15.34</t>
  </si>
  <si>
    <t>MOL003018</t>
  </si>
  <si>
    <t>O=C(OC)C=1[C@@H](CC=O)[C@@H](C=C)[C@H](O[C@H]2[C@H](O)[C@@H](O)[C@H](O)[C@@H](CO)O2)OC=1</t>
  </si>
  <si>
    <t>C17H24O10</t>
  </si>
  <si>
    <t>SCG</t>
  </si>
  <si>
    <t>19241-18-0</t>
  </si>
  <si>
    <t>-2.16</t>
  </si>
  <si>
    <t>MOL003019</t>
  </si>
  <si>
    <t>O=C(OC)C=1[C@@H](CC=O)[C@@H](C=C)[C@H](O)OC=1</t>
  </si>
  <si>
    <t>C11H14O5</t>
  </si>
  <si>
    <t>secologanin_qt</t>
  </si>
  <si>
    <t>33.33</t>
  </si>
  <si>
    <t>5.79</t>
  </si>
  <si>
    <t>MOL003020</t>
  </si>
  <si>
    <t>O=C(OC)C[C@H]1[C@@H](C=C)[C@H](OO[C@H]2[C@H](O)[C@@H](O)[C@H](O)[C@@H](CO)O2)OC=C1C(=O)O</t>
  </si>
  <si>
    <t>C17H24O12</t>
  </si>
  <si>
    <t>secologanoside 7-methylester</t>
  </si>
  <si>
    <t>MOL003021</t>
  </si>
  <si>
    <t>O=C(OC)C[C@H]1[C@@H](C=C)[C@H](OO)OC=C1C(=O)O</t>
  </si>
  <si>
    <t>C11H14O7</t>
  </si>
  <si>
    <t>secologanoside 7-methylester_qt</t>
  </si>
  <si>
    <t>38.01</t>
  </si>
  <si>
    <t>MOL003022</t>
  </si>
  <si>
    <t>O=C(O)C[C@H]1[C@@H](C=C)[C@H](O[C@H]2[C@H](O)[C@@H](O)[C@H](O)[C@@H](CO)O2)OC=C1C(=O)OC</t>
  </si>
  <si>
    <t>Secoxyloganin</t>
  </si>
  <si>
    <t>58822-47-2</t>
  </si>
  <si>
    <t>3.79</t>
  </si>
  <si>
    <t>MOL003023</t>
  </si>
  <si>
    <t>O=C(O)C[C@H]1[C@@H](C=C)[C@H](O)OC=C1C(=O)OC</t>
  </si>
  <si>
    <t>secoxyloganin_qt</t>
  </si>
  <si>
    <t>34.80</t>
  </si>
  <si>
    <t>6.24</t>
  </si>
  <si>
    <t>MOL003024</t>
  </si>
  <si>
    <t>O=C(O)[C@@]1(O)C(O)(O)CCCC1</t>
  </si>
  <si>
    <t>C7H12O5</t>
  </si>
  <si>
    <t>loganic</t>
  </si>
  <si>
    <t>34.96</t>
  </si>
  <si>
    <t>MOL003025</t>
  </si>
  <si>
    <t>O(C)[C@@H]1OC(=O)C=2[C@H]([C@@H](C=C)[C@H](O[C@@H]3[C@H](O)[C@@H](O)[C@H](O)[C@@H](CO)O3)OC=2)C1</t>
  </si>
  <si>
    <t>vogeloside</t>
  </si>
  <si>
    <t>MOL003026</t>
  </si>
  <si>
    <t>O(C)[C@@H]1OC(=O)C=2[C@H]([C@H](C=C)[C@H](O)OC=2)C1</t>
  </si>
  <si>
    <t>(3R,4aS,5R,6R)-6-hydroxy-3-methoxy-5-vinyl-4,4a,5,6-tetrahydro-3H-pyrano[5,4-c]pyran-1-one</t>
  </si>
  <si>
    <t>60.89</t>
  </si>
  <si>
    <t>MOL003027</t>
  </si>
  <si>
    <t>C=C1[C@H]2[C@H](C(C)(C)C2)CCC(C)=CCC1</t>
  </si>
  <si>
    <t>9-epi-(E)-caryophyllene</t>
  </si>
  <si>
    <t>30.28</t>
  </si>
  <si>
    <t>MOL003028</t>
  </si>
  <si>
    <t>O[C@@H]1[C@@]2(C)[C@H]([C@@H](C)CC1)C[C@H](C(C)C)CC2</t>
  </si>
  <si>
    <t>C15H28O</t>
  </si>
  <si>
    <t>Eudesmol</t>
  </si>
  <si>
    <t>35.38</t>
  </si>
  <si>
    <t>MOL003030</t>
  </si>
  <si>
    <t>O[C@@H](CCCCCCCCCCCCCCCCCCC)CCCCCCCCC</t>
  </si>
  <si>
    <t>Ginnol</t>
  </si>
  <si>
    <t>504-55-2</t>
  </si>
  <si>
    <t>MOL003031</t>
  </si>
  <si>
    <t>O=C(C=C)CCC</t>
  </si>
  <si>
    <t>Propyl vinyl ketone</t>
  </si>
  <si>
    <t>1629-60-3</t>
  </si>
  <si>
    <t>72.27</t>
  </si>
  <si>
    <t>MOL003032</t>
  </si>
  <si>
    <t>O=C(OCc1ccccc1)c1ccccc1</t>
  </si>
  <si>
    <t>C14H12O2</t>
  </si>
  <si>
    <t>BZM</t>
  </si>
  <si>
    <t>120-51-4</t>
  </si>
  <si>
    <t>MOL003033</t>
  </si>
  <si>
    <t>C(=C)CCCC</t>
  </si>
  <si>
    <t>C6H12</t>
  </si>
  <si>
    <t>Hexene</t>
  </si>
  <si>
    <t>153522-12-4</t>
  </si>
  <si>
    <t>60.01</t>
  </si>
  <si>
    <t>11.15</t>
  </si>
  <si>
    <t>MOL003034</t>
  </si>
  <si>
    <t>O=C(O[C@H]1[C@H](O)[C@@H](O)[C@H](O)[C@@H](CO[C@H]2[C@H](O)[C@@H](O)[C@H](O)[C@@H](CO)O2)O1)[C@]12[C@@H](C=3[C@](C)([C@@]4(C)[C@H]([C@]5(C)[C@H]([C@@](CO)(C)[C@@H](O[C@H]6[C@H](O[C@H]7[C@H](O)[C@H](O)[C@@H](O)[C@H](C)O7)[C@@H](O)[C@@H](O)CO6)CC5)CC4)CC=3)CC1)CC(C)(C)CC2</t>
  </si>
  <si>
    <t>C53H86O22</t>
  </si>
  <si>
    <t>disacoside B</t>
  </si>
  <si>
    <t>33289-85-9</t>
  </si>
  <si>
    <t>-3.95</t>
  </si>
  <si>
    <t>-5.34</t>
  </si>
  <si>
    <t>MOL003035</t>
  </si>
  <si>
    <t>O([C@@H]1[C@H](O)[C@@H](O)[C@H](O)[C@@H](CO)O1)[C@@H]1CC=2[C@@](C)([C@H]3[C@@H]([C@@H]4[C@@](C)([C@@H]([C@@H](/C=C/[C@H](C(C)C)CC)C)CC4)CC3)CC=2)CC1</t>
  </si>
  <si>
    <t>stigmasterol-β-glucoside</t>
  </si>
  <si>
    <t>MOL003036</t>
  </si>
  <si>
    <t>O[C@@H]1CC=2[C@@](C)([C@H]3[C@@H]([C@H]4[C@@](C)([C@@H]([C@@H](/C=C/[C@H](C(C)C)CC)C)CC4)CC3)CC=2)CC1</t>
  </si>
  <si>
    <t>ZINC03978781</t>
  </si>
  <si>
    <t>MOL003037</t>
  </si>
  <si>
    <t>O(C)c1c(O)ccc([C@H]2[C@@H](CO)Oc3c(O2)ccc(C=2Oc4c(c(O)cc(O)c4)C(=O)C=2)c3)c1</t>
  </si>
  <si>
    <t>C25H20O9</t>
  </si>
  <si>
    <t>hydnocarpinhydnocarpinhydnocarpin</t>
  </si>
  <si>
    <t>MOL003038</t>
  </si>
  <si>
    <t>O=C(O[C@H]1[C@H](O)[C@@H](O)[C@H](O[C@H]2[C@H](O)[C@@H](O)[C@H](O)[C@@H](CO)O2)[C@@H](CO)O1)[C@]12[C@@H](C=3[C@](C)([C@@]4(C)[C@@H]([C@]5(C)[C@H]([C@@](CO)(C)[C@@H](O[C@H]6[C@H](O[C@H]7[C@H](O)[C@H](O)[C@@H](O)[C@H](C)O7)[C@@H](O[C@@H]7[C@H](O)[C@@H](O)[C@H](O)CO7)[C@@H](O)CO6)CC5)CC4)CC=3)CC1)CC(C)(C)CC2</t>
  </si>
  <si>
    <t>C58H94O26</t>
  </si>
  <si>
    <t>fulvotomentoside A</t>
  </si>
  <si>
    <t>122739-11-1</t>
  </si>
  <si>
    <t>3.30</t>
  </si>
  <si>
    <t>-4.60</t>
  </si>
  <si>
    <t>-5.92</t>
  </si>
  <si>
    <t>MOL003040</t>
  </si>
  <si>
    <t>OCCCCC</t>
  </si>
  <si>
    <t>Amylol</t>
  </si>
  <si>
    <t>71-41-0</t>
  </si>
  <si>
    <t>76.16</t>
  </si>
  <si>
    <t>MOL003041</t>
  </si>
  <si>
    <t>O=C(O[C@H]1[C@H](O)[C@@H](O)[C@H](O)[C@@H](CO[C@H]2[C@H](O)[C@@H](O)[C@H](O)[C@@H](CO)O2)O1)[C@]12[C@@H](C=3[C@](C)([C@@]4(C)[C@H]([C@]5(C)[C@H]([C@@](CO)(C)[C@@H](O[C@H]6[C@H](O[C@H]7[C@H](O)[C@H](O[C@H]8[C@H](O)[C@@H](O)[C@H](O)[C@@H](CO)O8)[C@@H](O)[C@H](C)O7)[C@@H](O)[C@@H](O)CO6)CC5)CC4)CC=3)CC1)CC(C)(C)CC2</t>
  </si>
  <si>
    <t>C59H96O27</t>
  </si>
  <si>
    <t>macranthoidin A</t>
  </si>
  <si>
    <t>4.15</t>
  </si>
  <si>
    <t>-4.97</t>
  </si>
  <si>
    <t>-6.34</t>
  </si>
  <si>
    <t>MOL003042</t>
  </si>
  <si>
    <t>O=C(O[C@H]1[C@H](O)[C@@H](O)[C@H](O)[C@@H](CO[C@H]2[C@H](O)[C@@H](O)[C@H](O)[C@@H](CO)O2)O1)[C@]12[C@@H](C=3[C@](C)([C@@]4(C)[C@@H]([C@]5(C)[C@H]([C@@](CO)(C)[C@@H](O[C@H]6[C@H](O[C@H]7[C@H](O)[C@H](O)[C@@H](O)[C@H](C)O7)[C@@H](O[C@@H]7[C@H](O)[C@@H](O)[C@H](O)[C@@H](CO)O7)[C@@H](O[C@@H]7[C@H](O)[C@@H](O)[C@H](O)[C@@H](CO)O7)CO6)CC5)CC4)CC=3)CC1)CC(C)(C)CC2</t>
  </si>
  <si>
    <t>C65H106O32</t>
  </si>
  <si>
    <t>macranthoidin B</t>
  </si>
  <si>
    <t>136849-88-2</t>
  </si>
  <si>
    <t>32</t>
  </si>
  <si>
    <t>6.69</t>
  </si>
  <si>
    <t>-5.80</t>
  </si>
  <si>
    <t>-6.98</t>
  </si>
  <si>
    <t>MOL003043</t>
  </si>
  <si>
    <t>O=C(CC/C=C(\CC/C=C(\CC/C=C(\C)/C)/C)/C)C</t>
  </si>
  <si>
    <t>(5Z,9Z)-6,10,14-trimethylpentadeca-5,9,13-trien-2-one</t>
  </si>
  <si>
    <t>MOL003044</t>
  </si>
  <si>
    <t>O(C)c1c(O)ccc(C=2Oc3c(c(O)cc(O)c3)C(=O)C=2)c1</t>
  </si>
  <si>
    <t>Chryseriol</t>
  </si>
  <si>
    <t>491-71-4</t>
  </si>
  <si>
    <t>35.85</t>
  </si>
  <si>
    <t>16.31</t>
  </si>
  <si>
    <t>MOL003047</t>
  </si>
  <si>
    <t>O[C@H]1[C@]2(C)C(C)(C)[C@H](C1)CC2</t>
  </si>
  <si>
    <t>[(1S)-endo]-(-)-Borneol</t>
  </si>
  <si>
    <t>83.54</t>
  </si>
  <si>
    <t>MOL003048</t>
  </si>
  <si>
    <t>O=C(O[C@H]1[C@H](O)[C@H](O)C[C@@](O)(C(=O)OC)C1)/C=C\c1cc(O)c(O)cc1</t>
  </si>
  <si>
    <t>C17H20O9</t>
  </si>
  <si>
    <t>methyl chlorogenate</t>
  </si>
  <si>
    <t>9.97</t>
  </si>
  <si>
    <t>MOL003049</t>
  </si>
  <si>
    <t>O=C(O)[C@]12[C@H](C=3[C@](C)([C@@]4(C)[C@@H]([C@]5(C)[C@H]([C@@](CO)(C)[C@@H](O[C@H]6[C@H](O[C@H]7[C@H](O)[C@H](O[C@H]8[C@H](O)[C@@H](O)[C@H](O)CO8)[C@@H](O)[C@H](C)O7)[C@@H](O)[C@@H](O)CO6)CC5)CC4)CC=3)CC1)CC(C)(C)CC2</t>
  </si>
  <si>
    <t>C46H74O16</t>
  </si>
  <si>
    <t>Olean-12-en-28-oic acid, 23-hydroxy-3-((O-beta-D-xylopyranosyl-(1-3)-O-6-deoxy-alpha-L-mannopyranosyl-(1-2)-alpha-L-arabinopyranosyl)oxy)-, (3beta,4alpha)-</t>
  </si>
  <si>
    <t>30994-75-3</t>
  </si>
  <si>
    <t>3.74</t>
  </si>
  <si>
    <t>MOL003050</t>
  </si>
  <si>
    <t>O=C(O)CCCCCCCC</t>
  </si>
  <si>
    <t>C9H18O2</t>
  </si>
  <si>
    <t>nonanoic acid</t>
  </si>
  <si>
    <t>112-05-0</t>
  </si>
  <si>
    <t>40.51</t>
  </si>
  <si>
    <t>MOL003051</t>
  </si>
  <si>
    <t>O([C@@H]1[C@@H](O)[C@H](O)[C@@H](CO)O[C@H]1Oc1cc(O)c2C(=O)C=C(c3cc(O)c(O)cc3)Oc2c1)[C@H]1[C@H](O)[C@H](O)[C@@H](O)[C@H](C)O1</t>
  </si>
  <si>
    <t>Scolymoside</t>
  </si>
  <si>
    <t>25694-72-8</t>
  </si>
  <si>
    <t>3.84</t>
  </si>
  <si>
    <t>-3.19</t>
  </si>
  <si>
    <t>MOL003052</t>
  </si>
  <si>
    <t>Cc1c(C)snc1C</t>
  </si>
  <si>
    <t>C6H9NS</t>
  </si>
  <si>
    <t>Isothiazole, trimethyl-</t>
  </si>
  <si>
    <t>67.44</t>
  </si>
  <si>
    <t>11.88</t>
  </si>
  <si>
    <t>MOL003053</t>
  </si>
  <si>
    <t>O=C(OC)CCCCCCCCCCC(C)C</t>
  </si>
  <si>
    <t>Methyl isomyristate</t>
  </si>
  <si>
    <t>5129-58-8</t>
  </si>
  <si>
    <t>20.26</t>
  </si>
  <si>
    <t>MOL003054</t>
  </si>
  <si>
    <t>O([C@@H]1[C@H](O)[C@@H](O)[C@H](O)[C@@H](CO)O1)c1cc(O)c2C(=O)C[C@H](c3cc(O)c(O)cc3)Oc2c1</t>
  </si>
  <si>
    <t>eriodictyol-7-o-glucoside</t>
  </si>
  <si>
    <t>38965-51-4</t>
  </si>
  <si>
    <t>17.57</t>
  </si>
  <si>
    <t>MOL003055</t>
  </si>
  <si>
    <t>C(CCCCCCCC[C@H]1OC1)CCCCCCCC</t>
  </si>
  <si>
    <t>C19H38O</t>
  </si>
  <si>
    <t>heptadecyloxirane</t>
  </si>
  <si>
    <t>67860-04-2</t>
  </si>
  <si>
    <t>12.44</t>
  </si>
  <si>
    <t>MOL003056</t>
  </si>
  <si>
    <t>C1(C2CCCCC2)CCCCC1</t>
  </si>
  <si>
    <t>BNL</t>
  </si>
  <si>
    <t>92-51-3</t>
  </si>
  <si>
    <t>41.30</t>
  </si>
  <si>
    <t>MOL003057</t>
  </si>
  <si>
    <t>O=C1C(C/C=C/CC)=C(C)CC1</t>
  </si>
  <si>
    <t>3-Methyl-2-pent-2-enyl-cyclopent-2-enone</t>
  </si>
  <si>
    <t>6261-18-3</t>
  </si>
  <si>
    <t>25.28</t>
  </si>
  <si>
    <t>MOL003058</t>
  </si>
  <si>
    <t>Cc1c(C)nccn1</t>
  </si>
  <si>
    <t>C6H8N2</t>
  </si>
  <si>
    <t>2,3-DIMETHYLPYRAZINE</t>
  </si>
  <si>
    <t>5910-89-4</t>
  </si>
  <si>
    <t>30.82</t>
  </si>
  <si>
    <t>MOL003059</t>
  </si>
  <si>
    <t>O[C@@H]1CC(C)(C)C(/C=C/C(=C/C=C/C(=C/C=C/C=C(/C=C/C=C(/C=C\C=2C(C)(C)CCCC=2C)\C)\C)/C)/C)=C(C)C1</t>
  </si>
  <si>
    <t>kryptoxanthin</t>
  </si>
  <si>
    <t>472-70-8</t>
  </si>
  <si>
    <t>47.25</t>
  </si>
  <si>
    <t>4.37</t>
  </si>
  <si>
    <t>MOL003060</t>
  </si>
  <si>
    <t>O=C/C=C/C=C/C</t>
  </si>
  <si>
    <t>C6H8O</t>
  </si>
  <si>
    <t>Hexadienal</t>
  </si>
  <si>
    <t>73506-81-7</t>
  </si>
  <si>
    <t>38.55</t>
  </si>
  <si>
    <t>MOL003061</t>
  </si>
  <si>
    <t>O[C@H]([C@](O)(CCC[C@@H](CCC[C@@H](CCCC(C)C)C)C)C)CO</t>
  </si>
  <si>
    <t>C20H42O3</t>
  </si>
  <si>
    <t>PHYTANTRIOL</t>
  </si>
  <si>
    <t>74563-64-7</t>
  </si>
  <si>
    <t>23.20</t>
  </si>
  <si>
    <t>MOL003062</t>
  </si>
  <si>
    <t>O=C1C=C(C)/C(=C\C=C(\C=C\C=C(\C=C\C=C\C(=C\C=C\C(=C\C=C\2/C(C)=CC(=O)CC/2(C)C)\C)\C)/C)/C)/C(C)(C)C1</t>
  </si>
  <si>
    <t>C40H50O2</t>
  </si>
  <si>
    <t>4,5'-Retro-.beta.,.beta.-Carotene-3,3'-dione, 4',5'-didehydro-</t>
  </si>
  <si>
    <t>116-30-3</t>
  </si>
  <si>
    <t>31.22</t>
  </si>
  <si>
    <t>MOL003063</t>
  </si>
  <si>
    <t>O(CCO)CCCCCCCCCCCCCCCCCC</t>
  </si>
  <si>
    <t>C20H42O2</t>
  </si>
  <si>
    <t>Octadecylglycol</t>
  </si>
  <si>
    <t>2136-72-3</t>
  </si>
  <si>
    <t>16.18</t>
  </si>
  <si>
    <t>MOL003064</t>
  </si>
  <si>
    <t>n1c2c(ccc1)cccc2</t>
  </si>
  <si>
    <t>C9H7N</t>
  </si>
  <si>
    <t>Leukol</t>
  </si>
  <si>
    <t>91-22-5</t>
  </si>
  <si>
    <t>35.25</t>
  </si>
  <si>
    <t>MOL003065</t>
  </si>
  <si>
    <t>O=C(OC1[C@H](O)CC(O)(C(=O)[O-])C[C@H]1O)/C=C\c1cc(O)c(O)cc1</t>
  </si>
  <si>
    <t>C16H17O9</t>
  </si>
  <si>
    <t>4-caffeoylquinic acid</t>
  </si>
  <si>
    <t>905-99-7</t>
  </si>
  <si>
    <t>10.48</t>
  </si>
  <si>
    <t>MOL003066</t>
  </si>
  <si>
    <t>O=C(O[C@H]1[C@H](O)[C@@H](O)C[C@](O)(C(=O)[O-])C1)/C=C\c1cc(O)c(O)cc1</t>
  </si>
  <si>
    <t>Neochlorogenic acid</t>
  </si>
  <si>
    <t>906-33-2</t>
  </si>
  <si>
    <t>MOL003067</t>
  </si>
  <si>
    <t>O=C(O[C@H]1[C@H](OC(=O)/C=C/c2cc(O)c(O)cc2)C[C@](O)(C(=O)[O-])C[C@@H]1O)/C=C/c1cc(O)cc(O)c1</t>
  </si>
  <si>
    <t>C25H23O12</t>
  </si>
  <si>
    <t>3,4-Dicaffeoylquinic acid</t>
  </si>
  <si>
    <t>MOL003068</t>
  </si>
  <si>
    <t>O=C(O[C@@H]1[C@H](OC(=O)/C=C\c2cc(O)c(O)cc2)C[C@@](O)(C(=O)[O-])C[C@@H]1O)/C=C/c1cc(O)c(O)cc1</t>
  </si>
  <si>
    <t>4,5-Dicaffeoylquinic acid</t>
  </si>
  <si>
    <t>57378-72-0</t>
  </si>
  <si>
    <t>MOL003069</t>
  </si>
  <si>
    <t>O=C([O-])C1(O)C[C@@H](O)C(O)[C@@H](O)C1</t>
  </si>
  <si>
    <t>C7H11O6</t>
  </si>
  <si>
    <t>quinic acid</t>
  </si>
  <si>
    <t>77-95-2</t>
  </si>
  <si>
    <t>55.92</t>
  </si>
  <si>
    <t>-1.79</t>
  </si>
  <si>
    <t>-4.38</t>
  </si>
  <si>
    <t>11.01</t>
  </si>
  <si>
    <t>MOL003071</t>
  </si>
  <si>
    <t>O=C([O-])C[C@H]1[C@@H](C=C)[C@H](O[C@@H]2[C@@H](O)[C@H](O)[C@@H](O)[C@H](CO)O2)OC=C1C(=O)[O-]</t>
  </si>
  <si>
    <t>C16H20O11</t>
  </si>
  <si>
    <t>secologanoside</t>
  </si>
  <si>
    <t>26.92</t>
  </si>
  <si>
    <t>MOL003072</t>
  </si>
  <si>
    <t>O=C([O-])C[C@H]1[C@@H](C=C)[C@H](O)OC=C1C(=O)[O-]</t>
  </si>
  <si>
    <t>C10H10O6</t>
  </si>
  <si>
    <t>secologanoside_qt</t>
  </si>
  <si>
    <t>79.21</t>
  </si>
  <si>
    <t>9.82</t>
  </si>
  <si>
    <t>MOL003073</t>
  </si>
  <si>
    <t>O=C(OC)C=1[C@@H]2[C@@H]([C@H](C)[C@@H](O)C2)[C@H](O[C@@H]2[C@@H](O)[C@H](O)[C@@H](O)[C@H](CO)O2)OC=1</t>
  </si>
  <si>
    <t>8-epiloganin</t>
  </si>
  <si>
    <t>MOL003074</t>
  </si>
  <si>
    <t>O=C(OC)C=1[C@@H]2[C@@H]([C@H](C)[C@@H](O)C2)[C@H](O)OC=1</t>
  </si>
  <si>
    <t>8-epiloganin_qt</t>
  </si>
  <si>
    <t>26.42</t>
  </si>
  <si>
    <t>MOL003075</t>
  </si>
  <si>
    <t>O=C(O[C@H]1[C@H](OC(=O)/C=C/c2cc(O)c(O)cc2)C[C@](O)(C(=O)OC)C[C@@H]1O)/C=C\c1cc(O)cc(O)c1</t>
  </si>
  <si>
    <t>C26H26O12</t>
  </si>
  <si>
    <t>3,4-di-O-caffeoylquinic acid methyl ester</t>
  </si>
  <si>
    <t>MOL003076</t>
  </si>
  <si>
    <t>O=C(O[C@H]1C(O)[C@H](OC(=O)/C=C\c2cc(O)c(O)cc2)CC(O)(C(=O)OC)C1)/C=C/c1cc(O)c(O)cc1</t>
  </si>
  <si>
    <t>3,5-di-O-caffeoylquinic acid methyl ester</t>
  </si>
  <si>
    <t>MOL003077</t>
  </si>
  <si>
    <t>O=C(O[C@@H]1[C@H](OC(=O)/C=C\c2cc(O)c(O)cc2)C[C@@](O)(C(=O)OC)C[C@@H]1O)/C=C/c1cc(O)c(O)cc1</t>
  </si>
  <si>
    <t>4,5-di-O-caffeoylquinic acid methyl ester</t>
  </si>
  <si>
    <t>MOL003078</t>
  </si>
  <si>
    <t>N#Cc1c(C)cccc1</t>
  </si>
  <si>
    <t>WLN: NCR B1</t>
  </si>
  <si>
    <t>25550-22-5</t>
  </si>
  <si>
    <t>55.48</t>
  </si>
  <si>
    <t>12.08</t>
  </si>
  <si>
    <t>MOL003079</t>
  </si>
  <si>
    <t>O=C(O[C@H]1C(OC(=O)/C=C\c2cc(O)c(O)cc2)[C@@H](OC(=O)/C=C\c2cc(O)c(O)cc2)CC(O)(C(=O)[O-])C1)/C=C\c1cc(O)c(O)cc1</t>
  </si>
  <si>
    <t>C34H29O15</t>
  </si>
  <si>
    <t>(1alpha,3R,4alpha,5R)-3,4,5-Tris[[(2E)-3-(3,4-dihydroxyphenyl)-1-oxo-2-propen-1-yl]oxy]-1-hydroxycyclohexanecarboxylic acid</t>
  </si>
  <si>
    <t>86632-03-3</t>
  </si>
  <si>
    <t>-2.03</t>
  </si>
  <si>
    <t>MOL003080</t>
  </si>
  <si>
    <t>C(CCCCCCCCCCCCC)(C)C</t>
  </si>
  <si>
    <t>2-METHYLPENTADECANE</t>
  </si>
  <si>
    <t>1560-93-6</t>
  </si>
  <si>
    <t>4.35</t>
  </si>
  <si>
    <t>MOL003081</t>
  </si>
  <si>
    <t>OC/C=C\CC</t>
  </si>
  <si>
    <t>CIS-2-PENTENOL</t>
  </si>
  <si>
    <t>1576-95-0</t>
  </si>
  <si>
    <t>66.40</t>
  </si>
  <si>
    <t>MOL003082</t>
  </si>
  <si>
    <t>O=C(OCC(C)C)/C(=C/C)/C</t>
  </si>
  <si>
    <t>C9H16O2</t>
  </si>
  <si>
    <t>Isobutyl tiglate</t>
  </si>
  <si>
    <t>61692-84-0</t>
  </si>
  <si>
    <t>24.51</t>
  </si>
  <si>
    <t>MOL003083</t>
  </si>
  <si>
    <t>C(C)c1occc1</t>
  </si>
  <si>
    <t>ETHYL FURAN</t>
  </si>
  <si>
    <t>3208-16-0</t>
  </si>
  <si>
    <t>55.07</t>
  </si>
  <si>
    <t>4.13</t>
  </si>
  <si>
    <t>MOL003084</t>
  </si>
  <si>
    <t>O=C[C@H](C(=C)C)C/C=C(\C)/C</t>
  </si>
  <si>
    <t>2-isopropenyl-5-methylhex-4-enal</t>
  </si>
  <si>
    <t>75697-98-2</t>
  </si>
  <si>
    <t>27.69</t>
  </si>
  <si>
    <t>MOL003085</t>
  </si>
  <si>
    <t>Br[C@H](C(=O)OCCc1ccccc1)C</t>
  </si>
  <si>
    <t>C11H13BrO2</t>
  </si>
  <si>
    <t>(S)-phenethyl 2-bromopropanoate</t>
  </si>
  <si>
    <t>9.10</t>
  </si>
  <si>
    <t>MOL003086</t>
  </si>
  <si>
    <t>Br[C@@H](CCCCCCCCCC)C</t>
  </si>
  <si>
    <t>C12H25Br</t>
  </si>
  <si>
    <t>2-bromododecane</t>
  </si>
  <si>
    <t>13187-99-0</t>
  </si>
  <si>
    <t>MOL003087</t>
  </si>
  <si>
    <t>O=C([C@H]([C@H](CC)C)C)C</t>
  </si>
  <si>
    <t>3,4-Dimethyl-2-hexanone</t>
  </si>
  <si>
    <t>19550-10-8</t>
  </si>
  <si>
    <t>35.01</t>
  </si>
  <si>
    <t>MOL003088</t>
  </si>
  <si>
    <t>O=C(O)CCc1cc(O)c(O)cc1</t>
  </si>
  <si>
    <t>HYKOP</t>
  </si>
  <si>
    <t>71693-95-3</t>
  </si>
  <si>
    <t>MOL003089</t>
  </si>
  <si>
    <t>S(CCC=O)C</t>
  </si>
  <si>
    <t>C4H8OS</t>
  </si>
  <si>
    <t>Methional</t>
  </si>
  <si>
    <t>3268-49-3</t>
  </si>
  <si>
    <t>53.62</t>
  </si>
  <si>
    <t>11.81</t>
  </si>
  <si>
    <t>MOL003090</t>
  </si>
  <si>
    <t>O=C/C=C(\C)/C</t>
  </si>
  <si>
    <t>C5H8O</t>
  </si>
  <si>
    <t>Prenal</t>
  </si>
  <si>
    <t>107-86-8</t>
  </si>
  <si>
    <t>48.87</t>
  </si>
  <si>
    <t>MOL003091</t>
  </si>
  <si>
    <t>O=C(/C=C/C)C</t>
  </si>
  <si>
    <t>pent-3-en-2-one</t>
  </si>
  <si>
    <t>3102-33-8</t>
  </si>
  <si>
    <t>50.20</t>
  </si>
  <si>
    <t>MOL003092</t>
  </si>
  <si>
    <t>C(CCCCCCCCC)CCCCCCCCN1CCOCC1</t>
  </si>
  <si>
    <t>C22H45NO</t>
  </si>
  <si>
    <t>4-stearylmorpholine</t>
  </si>
  <si>
    <t>16528-77-1</t>
  </si>
  <si>
    <t>MOL003093</t>
  </si>
  <si>
    <t>O=C(OC1(C(=O)OCCCC)C[C@@H](O)C(O)[C@H](O)C1)/C=C/c1cc(O)c(O)cc1</t>
  </si>
  <si>
    <t>C20H26O9</t>
  </si>
  <si>
    <t>5-O-Caffeoyl quinic acid butyl ester</t>
  </si>
  <si>
    <t>8.77</t>
  </si>
  <si>
    <t>MOL003094</t>
  </si>
  <si>
    <t>OC/C=C(/CC/C=C(/CC/C=C(/CC/C=C/CC)\C)\C)\C</t>
  </si>
  <si>
    <t>C20H34O</t>
  </si>
  <si>
    <t>(E,E,E)-3,7-11,16-tetramethyl hexadeca-2,6,10,14-tetraen-1-ol</t>
  </si>
  <si>
    <t>42.48</t>
  </si>
  <si>
    <t>3.87</t>
  </si>
  <si>
    <t>MOL003095</t>
  </si>
  <si>
    <t>O(C)c1c(OC)cc(C=2Oc3c(c(O)cc(OC)c3)C(=O)C=2)cc1OC</t>
  </si>
  <si>
    <t>C19H18O7</t>
  </si>
  <si>
    <t>5-hydroxy-7-methoxy-2-(3,4,5-trimethoxyphenyl)chromone</t>
  </si>
  <si>
    <t>18103-41-8</t>
  </si>
  <si>
    <t>51.96</t>
  </si>
  <si>
    <t>MOL003096</t>
  </si>
  <si>
    <t>O(C)c1c(OC)ccc(C=2Oc3c(c(O)cc(OC)c3)C(=O)C=2)c1</t>
  </si>
  <si>
    <t>2-(3,4-dimethoxyphenyl)-5-hydroxy-7-methoxy-chromone</t>
  </si>
  <si>
    <t>29080-58-8</t>
  </si>
  <si>
    <t>29.24</t>
  </si>
  <si>
    <t>MOL003097</t>
  </si>
  <si>
    <t>O(C)c1cc(O)c2C(=O)C=C(c3ccc(OC)cc3)Oc2c1</t>
  </si>
  <si>
    <t>Flavone der.</t>
  </si>
  <si>
    <t>5128-44-9</t>
  </si>
  <si>
    <t>27.12</t>
  </si>
  <si>
    <t>MOL003098</t>
  </si>
  <si>
    <t>O(C)c1c(C2=C(O)C(=O)c3c(O2)cc(OC)cc3)ccc(OC)c1</t>
  </si>
  <si>
    <t>2-(2,4-dimethoxyphenyl)-3-hydroxy-7-methoxy-chromone</t>
  </si>
  <si>
    <t>263365-51-1</t>
  </si>
  <si>
    <t>MOL003099</t>
  </si>
  <si>
    <t>O=C(OC)C=1[C@H]2[C@H]([C@@H](C)[C@H](O)C2)[C@H](O[C@H]2[C@H](O)[C@@H](O)[C@H](O)[C@@H](CO)O2)OC=1</t>
  </si>
  <si>
    <t>7-epi-Loganin</t>
  </si>
  <si>
    <t>-1.65</t>
  </si>
  <si>
    <t>MOL003100</t>
  </si>
  <si>
    <t>O=C(OC)C=1[C@H]2[C@H]([C@@H](C)[C@H](O)C2)[C@H](O)OC=1</t>
  </si>
  <si>
    <t>7-epi-Loganin_qt</t>
  </si>
  <si>
    <t>85.12</t>
  </si>
  <si>
    <t>MOL003101</t>
  </si>
  <si>
    <t>O(O[C@H]1[C@](C=C)(C)[C@@]2(C)C(C(=O)O[C@@H](OC)C2)=CO1)[C@@H]1[C@H](O)[C@@H](O)[C@H](O)[C@H](CO)O1</t>
  </si>
  <si>
    <t>C19H28O11</t>
  </si>
  <si>
    <t>7-epi-Vogeloside</t>
  </si>
  <si>
    <t>46.13</t>
  </si>
  <si>
    <t>2.77</t>
  </si>
  <si>
    <t>MOL003102</t>
  </si>
  <si>
    <t>O(O)[C@H]1[C@](C=C)(C)[C@@]2(C)C(C(=O)O[C@@H](OC)C2)=CO1</t>
  </si>
  <si>
    <t>7-epi-Vogeloside_qt</t>
  </si>
  <si>
    <t>4.32</t>
  </si>
  <si>
    <t>MOL003103</t>
  </si>
  <si>
    <t>O=C(OC)CCCCCC/C=C/C/C=C/CCCCCC</t>
  </si>
  <si>
    <t>Methyl octadeca-8,11-dienoate</t>
  </si>
  <si>
    <t>56599-58-7</t>
  </si>
  <si>
    <t>MOL003104</t>
  </si>
  <si>
    <t>OC/C=C(\CC/C=C(/CC/C=C(\C)/C)\C)/C</t>
  </si>
  <si>
    <t>(Z,E)-farnesol</t>
  </si>
  <si>
    <t>3790-71-4</t>
  </si>
  <si>
    <t>5.06</t>
  </si>
  <si>
    <t>MOL003105</t>
  </si>
  <si>
    <t>O=C(OC)CCCCCCC[C@@H](CCCCC)C</t>
  </si>
  <si>
    <t>methyl-9-methyl tetradecanoate</t>
  </si>
  <si>
    <t>13.70</t>
  </si>
  <si>
    <t>MOL003106</t>
  </si>
  <si>
    <t>O=C(O[C@H]1[C@H](O)[C@@H](O)[C@H](O)[C@@H](CO[C@H]2[C@H](O)[C@@H](O)[C@H](O)[C@@H](CO)O2)O1)[C@]12[C@@H](C=3[C@](C)([C@@]4(C)[C@@H]([C@@]5(C)[C@@H]([C@@](CO)(C)[C@H](O[C@H]6[C@H](O)[C@@H](O)[C@@H](O)CO6)CC5)CC4)CC=3)CC1)CC(C)(C)CC2</t>
  </si>
  <si>
    <t>C47H76O18</t>
  </si>
  <si>
    <t>Akebiasaponin D</t>
  </si>
  <si>
    <t>39524-08-8</t>
  </si>
  <si>
    <t>-3.02</t>
  </si>
  <si>
    <t>MOL003107</t>
  </si>
  <si>
    <t>O=C(O)[C@]12[C@@H](C=3[C@](C)([C@@]4(C)[C@@H]([C@@]5(C)[C@@H]([C@@](CO)(C)[C@H](O)CC5)CC4)CC=3)CC1)CC(C)(C)CC2</t>
  </si>
  <si>
    <t>Akebiasaponin D_qt</t>
  </si>
  <si>
    <t>87733-79-7</t>
  </si>
  <si>
    <t>MOL003108</t>
  </si>
  <si>
    <t>O=C(OC)C=1[C@@H](C[C@H]2O[C@@H]([C@H](O)[C@H](O)C=O)[C@H](O)CO2)[C@@H](C=C)[C@H](O[C@H]2[C@H](O)[C@@H](O)[C@H](O)[C@@H](CO)O2)OC=1</t>
  </si>
  <si>
    <t>C23H34O15</t>
  </si>
  <si>
    <t>Caeruloside C</t>
  </si>
  <si>
    <t>55.64</t>
  </si>
  <si>
    <t>MOL003109</t>
  </si>
  <si>
    <t>O=C(OC)C=1[C@@H](C[C@H]2O[C@@H]([C@H](O)[C@H](O)C=O)[C@H](O)CO2)[C@@H](C=C)[C@H](O)OC=1</t>
  </si>
  <si>
    <t>Caeruloside C_qt</t>
  </si>
  <si>
    <t>5.40</t>
  </si>
  <si>
    <t>MOL003110</t>
  </si>
  <si>
    <t>O=C(OC)C=1[C@H](/C(/C=O)=C\C[C@H]2[C@H](C=C)[C@@H](O[C@H]3[C@H](O)[C@@H](O)[C@@H](O)[C@H](CO)O3)OC=C2C(=O)OC)[C@@H](C=C)[C@H](O[C@@H]2[C@@H](O)[C@@H](O)[C@H](O)[C@@H](CO)O2)OC=1</t>
  </si>
  <si>
    <t>C34H46O19</t>
  </si>
  <si>
    <t>Centauroside</t>
  </si>
  <si>
    <t>-2.95</t>
  </si>
  <si>
    <t>-3.65</t>
  </si>
  <si>
    <t>MOL003111</t>
  </si>
  <si>
    <t>O=C(OC)C=1[C@H](/C(/C=O)=C\C[C@H]2[C@H](C=C)[C@@H](O)OC=C2C(=O)OC)[C@@H](C=C)[C@H](O)OC=1</t>
  </si>
  <si>
    <t>C22H26O9</t>
  </si>
  <si>
    <t>Centauroside_qt</t>
  </si>
  <si>
    <t>55.79</t>
  </si>
  <si>
    <t>-1.51</t>
  </si>
  <si>
    <t>5.18</t>
  </si>
  <si>
    <t>MOL003112</t>
  </si>
  <si>
    <t>OC/C=C(/CC/C=C(\CC/C=C(\C)/C)/C)\C</t>
  </si>
  <si>
    <t>(E,Z)-farnesol</t>
  </si>
  <si>
    <t>3879-60-5</t>
  </si>
  <si>
    <t>36.73</t>
  </si>
  <si>
    <t>4.58</t>
  </si>
  <si>
    <t>MOL003113</t>
  </si>
  <si>
    <t>O=C(OC)C=1[C@H]2[C@H]([C@@H](O[C@H]3[C@H](O)[C@@H](O)[C@H](O)[C@@H](CO)O3)OC=1)[C@H](C)OC=C2</t>
  </si>
  <si>
    <t>Dehydroxymorroniside</t>
  </si>
  <si>
    <t>MOL003114</t>
  </si>
  <si>
    <t>O=C(OC)C=1[C@H]2[C@H]([C@@H](O)OC=1)[C@H](C)OC=C2</t>
  </si>
  <si>
    <t>Dehydroxymorroniside_qt</t>
  </si>
  <si>
    <t>29.40</t>
  </si>
  <si>
    <t>MOL003116</t>
  </si>
  <si>
    <t>O=C(OC)C=1[C@H](CC2O[C@H](C)[C@@H](C)O2)[C@H](C=C)[C@@H](OO[C@@H]2[C@H](O)[C@@H](O)[C@H](O)[C@@H](CO)O2)OC=1</t>
  </si>
  <si>
    <t>Ioniceracetalides B</t>
  </si>
  <si>
    <t>5.48</t>
  </si>
  <si>
    <t>MOL003117</t>
  </si>
  <si>
    <t>O=C(OC)C=1[C@H](CC2O[C@H](C)[C@@H](C)O2)[C@H](C=C)[C@@H](OO)OC=1</t>
  </si>
  <si>
    <t>C15H22O7</t>
  </si>
  <si>
    <t>Ioniceracetalides B_qt</t>
  </si>
  <si>
    <t>MOL003118</t>
  </si>
  <si>
    <t>O=C(O[C@H]1[C@H](OC(=O)/C=C\c2cc(O)c(O)cc2)C[C@@](O)(C(=O)O)C[C@H]1O)/C=C\c1cc(O)c(O)cc1</t>
  </si>
  <si>
    <t>Isochlorogenic acid C</t>
  </si>
  <si>
    <t>MOL003119</t>
  </si>
  <si>
    <t>O=C(OC)C=1[C@@H](CC2O[C@@H](C)[C@@H](C)O2)[C@@H](C=C)[C@H](O[C@H]2[C@H](O)[C@@H](O)[C@H](O)[C@@H](CO)O2)OC=1</t>
  </si>
  <si>
    <t>C21H32O11</t>
  </si>
  <si>
    <t>Loniceracetalide A</t>
  </si>
  <si>
    <t>28.29</t>
  </si>
  <si>
    <t>MOL003120</t>
  </si>
  <si>
    <t>O=C(OC)C=1[C@@H](CC2O[C@@H](C)[C@@H](C)O2)[C@@H](C=C)[C@H](O)OC=1</t>
  </si>
  <si>
    <t>C15H22O6</t>
  </si>
  <si>
    <t>Loniceracetalide A_qt</t>
  </si>
  <si>
    <t>89.38</t>
  </si>
  <si>
    <t>2.51</t>
  </si>
  <si>
    <t>MOL003123</t>
  </si>
  <si>
    <t>Oc1c(O)ccc(O)c1</t>
  </si>
  <si>
    <t>WLN: QR BQ DQ</t>
  </si>
  <si>
    <t>533-73-3</t>
  </si>
  <si>
    <t>22.93</t>
  </si>
  <si>
    <t>MOL003124</t>
  </si>
  <si>
    <t>O([C@H]1[C@H](O)[C@H](O)[C@@H](O)[C@H](CO)O1)[C@@H]1[C@@H](C=C)[C@H]2C(C(=O)N3[C@@H](SCC3)C2)=CO1</t>
  </si>
  <si>
    <t>C18H25NO8S</t>
  </si>
  <si>
    <t>XYLOSTOSIDINE</t>
  </si>
  <si>
    <t>MOL003125</t>
  </si>
  <si>
    <t>O=C1N2[C@@H](SCC2)C[C@H]2[C@H](C=C)[C@@H](O)OC=C12</t>
  </si>
  <si>
    <t>C12H15NO3S</t>
  </si>
  <si>
    <t>XYLOSTOSIDINE_qt</t>
  </si>
  <si>
    <t>4.01</t>
  </si>
  <si>
    <t>MOL003126</t>
  </si>
  <si>
    <t>C(C)(C)[C@@H]1[C@@H]2[C@H](C(C)=CC1)CCC(C)=C2</t>
  </si>
  <si>
    <t>alpha cadinene</t>
  </si>
  <si>
    <t>483-75-0</t>
  </si>
  <si>
    <t>18.73</t>
  </si>
  <si>
    <t>MOL003127</t>
  </si>
  <si>
    <t>C(C)(C)[C@H]1/C=C/C(=C)CC/C=C(\C)/CC1</t>
  </si>
  <si>
    <t>Germacrene D</t>
  </si>
  <si>
    <t>19.22</t>
  </si>
  <si>
    <t>MOL003128</t>
  </si>
  <si>
    <t>O=C(OC)C[C@H]1[C@@H](C=C)[C@H](OO[C@H]2[C@H](O)[C@@H](O)[C@H](O)[C@@H](CO)O2)OC=C1C(=O)OC</t>
  </si>
  <si>
    <t>C18H26O12</t>
  </si>
  <si>
    <t>dinethylsecologanoside</t>
  </si>
  <si>
    <t>25488-59-9</t>
  </si>
  <si>
    <t>48.46</t>
  </si>
  <si>
    <t>-1.69</t>
  </si>
  <si>
    <t>3.18</t>
  </si>
  <si>
    <t>MOL003129</t>
  </si>
  <si>
    <t>O=C(OC)C[C@H]1[C@@H](C=C)[C@H](OO)OC=C1C(=O)OC</t>
  </si>
  <si>
    <t>dinethylsecologanoside_qt</t>
  </si>
  <si>
    <t>MOL003130</t>
  </si>
  <si>
    <t>O(C[C@@H]1[C@@H](O)[C@H](O)[C@H](O)[C@H](Oc2cc(O)c3C(=O)C(OC)=C(c4cc(O)c(O)cc4)Oc3c2)O1)[C@@H]1[C@@H](O)[C@@H](O)[C@H](O)[C@H](CO)O1</t>
  </si>
  <si>
    <t>C28H32O17</t>
  </si>
  <si>
    <t>madreselvin A</t>
  </si>
  <si>
    <t>6.03</t>
  </si>
  <si>
    <t>-2.50</t>
  </si>
  <si>
    <t>MOL003171</t>
  </si>
  <si>
    <t>O(C)C=1C(=O)C=C(OC)C(=O)C=1</t>
  </si>
  <si>
    <t>2,5-Dimethoxybenzoquinone</t>
  </si>
  <si>
    <t>3117-03-1</t>
  </si>
  <si>
    <t>8.72</t>
  </si>
  <si>
    <t>MOL003177</t>
  </si>
  <si>
    <t>O=Cc1cc(OC)c(O)c(OC)c1</t>
  </si>
  <si>
    <t>Syringaldehyde</t>
  </si>
  <si>
    <t>134-96-3</t>
  </si>
  <si>
    <t>67.06</t>
  </si>
  <si>
    <t>MOL003180</t>
  </si>
  <si>
    <t>CC=1[C@@H]2[C@@]3(C(C)(C)CCC[C@]3(C)CC=1)C2</t>
  </si>
  <si>
    <t>widdrene</t>
  </si>
  <si>
    <t>53.81</t>
  </si>
  <si>
    <t>MOL003218</t>
  </si>
  <si>
    <t>O=C1C(O)=C(c2c(C/C=C(\C)/C)c(O)c(O)cc2)Oc2c1cc(O)c(O)c2</t>
  </si>
  <si>
    <t>C20H18O7</t>
  </si>
  <si>
    <t>Neouralenol</t>
  </si>
  <si>
    <t>12.76</t>
  </si>
  <si>
    <t>-0.75</t>
  </si>
  <si>
    <t>MOL003223</t>
  </si>
  <si>
    <t>O=C1C(O)=C(C)C=2C([C@@]3(C)C([C@]4(C)[C@@](C)([C@H]5[C@](C)(CC(=O)[C@H](C)C5)CC4)CC3)=CC=2)=C1</t>
  </si>
  <si>
    <t>C28H36O3</t>
  </si>
  <si>
    <t>Tingenone</t>
  </si>
  <si>
    <t>50802-21-6</t>
  </si>
  <si>
    <t>MOL003281</t>
  </si>
  <si>
    <t>O=C(O[C@@H]1C(C)(C)[C@@H]2[C@@](C)([C@@H]3[C@](C)([C@@]4(C)[C@@H]([C@@H]([C@@](O)(CC/C=C(\C)/C)C)CC4)CC3)CC2)CC1)C</t>
  </si>
  <si>
    <t>C32H54O3</t>
  </si>
  <si>
    <t>20(S)-dammar-24-ene-3β,20-diol-3-acetate</t>
  </si>
  <si>
    <t>40.23</t>
  </si>
  <si>
    <t>MOL003282</t>
  </si>
  <si>
    <t>O=C(O[C@@H]1C(C)(C)[C@@H]2[C@@](C)(C3=C([C@]4(C)[C@](C)([C@H]5[C@@H](C)[C@H](C)CC[C@]5(C)CC4)CC3)CC2)CC1)C</t>
  </si>
  <si>
    <t>iso-Baurenylacetate</t>
  </si>
  <si>
    <t>8.88</t>
  </si>
  <si>
    <t>MOL003283</t>
  </si>
  <si>
    <t>O(C)c1c(O)ccc([C@@H]2[C@H](CO)[C@H](CO)Cc3c2cc(O)c(OC)c3)c1</t>
  </si>
  <si>
    <t>(2R,3R,4S)-4-(4-hydroxy-3-methoxy-phenyl)-7-methoxy-2,3-dimethylol-tetralin-6-ol</t>
  </si>
  <si>
    <t>26568-14-9</t>
  </si>
  <si>
    <t>66.51</t>
  </si>
  <si>
    <t>MOL003284</t>
  </si>
  <si>
    <t>O=C(O[C@H]1[C@H](O)[C@H](O)[C@H](OCCc2cc(O)c(O)cc2)O[C@H]1CO)/C=C/c1cc(O)c(O)cc1</t>
  </si>
  <si>
    <t>C23H26O11</t>
  </si>
  <si>
    <t>caleolarioside A</t>
  </si>
  <si>
    <t>-2.08</t>
  </si>
  <si>
    <t>MOL003285</t>
  </si>
  <si>
    <t>O(C)c1c(O[C@H]2[C@H](O)[C@@H](O)[C@H](O)[C@@H](CO)O2)ccc([C@H]2OC[C@H]3[C@H](c4cc(OC)c(O)cc4)OC[C@@H]23)c1</t>
  </si>
  <si>
    <t>(2S,3R,4S,5S,6R)-2-[4-[(1R,3aS,4R,6aS)-4-(4-hydroxy-3-methoxyphenyl)-1,3,3a,4,6,6a-hexahydrofuro[4,3-c]furan-1-yl]-2-methoxyphenoxy]-6-(hydroxymethyl)oxane-3,4,5-triol</t>
  </si>
  <si>
    <t>25.56</t>
  </si>
  <si>
    <t>MOL003287</t>
  </si>
  <si>
    <t>O(C)c1c(O)ccc([C@@H]2[C@@H](CO)c3c(c(O)cc(CCCO)c3)O2)c1</t>
  </si>
  <si>
    <t>C19H22O6</t>
  </si>
  <si>
    <t>(2S,3R)-2-(4-hydroxy-3-methoxy-phenyl)-5-(3-hydroxypropyl)-3-methylol-2,3-dihydrobenzofuran-7-ol</t>
  </si>
  <si>
    <t>75775-36-9</t>
  </si>
  <si>
    <t>7.75</t>
  </si>
  <si>
    <t>MOL003288</t>
  </si>
  <si>
    <t>O(CCC1(O)C=CC(=O)C=C1)[C@@H]1[C@@H](O)[C@H](O)[C@@H](O)[C@H](CO)O1</t>
  </si>
  <si>
    <t>C14H20O8</t>
  </si>
  <si>
    <t>Cornoside</t>
  </si>
  <si>
    <t>40661-45-8</t>
  </si>
  <si>
    <t>MOL003289</t>
  </si>
  <si>
    <t>O=C1C=CC(O)(CCO)C=C1</t>
  </si>
  <si>
    <t>cornoside_qt</t>
  </si>
  <si>
    <t>16.81</t>
  </si>
  <si>
    <t>MOL003290</t>
  </si>
  <si>
    <t>O(C)c1c(OC)ccc(C[C@@H]2[C@@H](Cc3cc(OC)c(OC)cc3)COC2=O)c1</t>
  </si>
  <si>
    <t>C22H26O6</t>
  </si>
  <si>
    <t>(3R,4R)-3,4-bis[(3,4-dimethoxyphenyl)methyl]oxolan-2-one</t>
  </si>
  <si>
    <t>52.30</t>
  </si>
  <si>
    <t>3.07</t>
  </si>
  <si>
    <t>MOL003291</t>
  </si>
  <si>
    <t>O(C)[C@@H]1O[C@H]([C@@H]2[N@@](C)CCc3c2cc2OCOc2c3)c2c1c1OCOc1cc2</t>
  </si>
  <si>
    <t>C21H21NO6</t>
  </si>
  <si>
    <t>EGENINE</t>
  </si>
  <si>
    <t>6883-44-9</t>
  </si>
  <si>
    <t>MOL003292</t>
  </si>
  <si>
    <t>O(C)c1c(O[C@H]2[C@@H](O)[C@H](O)[C@@H](O)[C@H](CO)O2)ccc([C@@H]2OC[C@H]3[C@@H](c4cc(OC)c(O)cc4)OC[C@@H]23)c1</t>
  </si>
  <si>
    <t>(+)-epipinoresinol-4'-O-D-glucoside</t>
  </si>
  <si>
    <t>MOL003294</t>
  </si>
  <si>
    <t>O[C@@H]([C@H](O)CO)CO</t>
  </si>
  <si>
    <t>Threitol</t>
  </si>
  <si>
    <t>7493-90-5</t>
  </si>
  <si>
    <t>46.41</t>
  </si>
  <si>
    <t>-2.97</t>
  </si>
  <si>
    <t>MOL003295</t>
  </si>
  <si>
    <t>O(C)c1c(OC)ccc([C@@H]2OC[C@H]3[C@@H](c4cc(OC)c(O)cc4)OC[C@@H]23)c1</t>
  </si>
  <si>
    <t>(+)-pinoresinol monomethyl ether</t>
  </si>
  <si>
    <t>53.08</t>
  </si>
  <si>
    <t>MOL003296</t>
  </si>
  <si>
    <t>O=C(OC[C@@H]1[C@@H](O)[C@H](O)[C@@H](O)[C@H](OCCC2(O)C=CC(=O)C=C2)O1)Cc1ccc(O)cc1</t>
  </si>
  <si>
    <t>C22H26O10</t>
  </si>
  <si>
    <t>[(2R,3S,4S,5R,6R)-3,4,5-trihydroxy-6-[2-(1-hydroxy-4-oxo-1-cyclohexa-2,5-dienyl)ethoxy]oxan-2-yl]methyl 2-(4-hydroxyphenyl)acetate</t>
  </si>
  <si>
    <t>MOL003297</t>
  </si>
  <si>
    <t>O=C(OC[C@@H]1[C@@H](O)[C@H](O)[C@@H](O)[C@H](OCCC2(O)C=CC(=O)C=C2)O1)CC1(O)C=CC(=O)C=C1</t>
  </si>
  <si>
    <t>C22H26O11</t>
  </si>
  <si>
    <t>[(2R,3S,4S,5R,6R)-3,4,5-trihydroxy-6-[2-(1-hydroxy-4-oxo-1-cyclohexa-2,5-dienyl)ethoxy]oxan-2-yl]methyl 2-(1-hydroxy-4-oxo-1-cyclohexa-2,5-dienyl)acetate</t>
  </si>
  <si>
    <t>-2.67</t>
  </si>
  <si>
    <t>MOL003298</t>
  </si>
  <si>
    <t>O=C([C@H]1[C@H](CO)[C@@H](c2cc(OC)cc(O)c2)OC1)c1cc(OC)c(OC)cc1</t>
  </si>
  <si>
    <t>C21H24O7</t>
  </si>
  <si>
    <t>forsythialan B</t>
  </si>
  <si>
    <t>10.68</t>
  </si>
  <si>
    <t>MOL003299</t>
  </si>
  <si>
    <t>O=C(O)[C@@H]1[C@H]2[C@H](O[C@H]3[C@H](O)[C@@H](O)[C@H](O)[C@@H](CO)O3)OC=C(C(=O)O)[C@H]2CC1</t>
  </si>
  <si>
    <t>C16H22O11</t>
  </si>
  <si>
    <t>forsythide</t>
  </si>
  <si>
    <t>MOL003300</t>
  </si>
  <si>
    <t>O=C(O)[C@@H]1[C@H]2[C@H](O)OC=C(C(=O)O)[C@H]2CC1</t>
  </si>
  <si>
    <t>C10H12O6</t>
  </si>
  <si>
    <t>forsythide_qt</t>
  </si>
  <si>
    <t>46.60</t>
  </si>
  <si>
    <t>4.05</t>
  </si>
  <si>
    <t>MOL003301</t>
  </si>
  <si>
    <t>O=C(O[C@@H]1[C@H]2[C@H](O[C@H]3[C@H](O)[C@@H](O)[C@H](O)[C@@H](CO)O3)OC=C(C(=O)O)[C@H]2CC1)C</t>
  </si>
  <si>
    <t>forsythidmethylester</t>
  </si>
  <si>
    <t>MOL003302</t>
  </si>
  <si>
    <t>O=C(O[C@@H]1[C@H]2[C@H](O)OC=C(C(=O)O)[C@H]2CC1)C</t>
  </si>
  <si>
    <t>forsythidmethylester_qt</t>
  </si>
  <si>
    <t>121.84</t>
  </si>
  <si>
    <t>MOL003304</t>
  </si>
  <si>
    <t>C(CCCCCCCCCCCCCCC)CCCCCCCCCCCCCCC</t>
  </si>
  <si>
    <t>C31H64</t>
  </si>
  <si>
    <t>Hentriacontan</t>
  </si>
  <si>
    <t>630-04-6</t>
  </si>
  <si>
    <t>MOL003305</t>
  </si>
  <si>
    <t>O(C)c1c(OC)ccc([C@@H]2OC[C@@H]3[C@@H](c4cc(OC)c(O[C@@H]5[C@H](O)[C@@H](O)[C@H](O)[C@@H](CO)O5)cc4)OC[C@H]23)c1</t>
  </si>
  <si>
    <t>PHILLYRIN</t>
  </si>
  <si>
    <t>487-41-2</t>
  </si>
  <si>
    <t>36.40</t>
  </si>
  <si>
    <t>MOL003306</t>
  </si>
  <si>
    <t>O(C)c1c(OC)ccc([C@H]2OC[C@@H]3[C@@H](c4cc(OC)c(O)cc4)OC[C@H]23)c1</t>
  </si>
  <si>
    <t>ACon1_001697</t>
  </si>
  <si>
    <t>MOL003307</t>
  </si>
  <si>
    <t>O(C)c1c(OC)ccc([C@H]2OC[C@H]3[C@@H](c4cc(O[C@H]5[C@H](O)[C@@H](O)[C@H](O)[C@@H](CO)O5)c(OC)cc4)OC[C@@H]23)c1</t>
  </si>
  <si>
    <t>(+)-pinoresinol monomethyl ether-4-D-beta-glucoside</t>
  </si>
  <si>
    <t>25.58</t>
  </si>
  <si>
    <t>MOL003308</t>
  </si>
  <si>
    <t>O(C)c1c(OC)ccc([C@H]2OC[C@H]3[C@H](c4cc(O)c(OC)cc4)OC[C@@H]23)c1</t>
  </si>
  <si>
    <t>(+)-pinoresinol monomethyl ether-4-D-beta-glucoside_qt</t>
  </si>
  <si>
    <t>MOL003309</t>
  </si>
  <si>
    <t>O=C(O[C@@H]1[C@@H](O)[C@H](OCCc2cc(O)c(O)cc2)O[C@H](CO)[C@H]1O)/C=C\c1cc(O)c(O)cc1</t>
  </si>
  <si>
    <t>plantainoside A</t>
  </si>
  <si>
    <t>-1.83</t>
  </si>
  <si>
    <t>MOL003310</t>
  </si>
  <si>
    <t>O=C1O[C@@H](CC)c2c1c(O)ccc2</t>
  </si>
  <si>
    <t>3-ethyl-7hydroxyphthalide</t>
  </si>
  <si>
    <t>63.66</t>
  </si>
  <si>
    <t>6.84</t>
  </si>
  <si>
    <t>MOL003311</t>
  </si>
  <si>
    <t>OCC[C@]1(O)[C@@H](O)C[C@@H](O)CC1</t>
  </si>
  <si>
    <t>C8H16O4</t>
  </si>
  <si>
    <t>suspenol</t>
  </si>
  <si>
    <t>9.03</t>
  </si>
  <si>
    <t>-1.78</t>
  </si>
  <si>
    <t>MOL003312</t>
  </si>
  <si>
    <t>O=C([O-])/C=C/1\CCC(OC(=O)C)CC\1</t>
  </si>
  <si>
    <t>C10H13O4</t>
  </si>
  <si>
    <t>suspenolic acid</t>
  </si>
  <si>
    <t>30.96</t>
  </si>
  <si>
    <t>-5.37</t>
  </si>
  <si>
    <t>MOL003313</t>
  </si>
  <si>
    <t>O=C(O[C@H]1[C@H](CO[C@H]2[C@H](O)[C@H](O)[C@@H](O)[C@H](C)O2)O[C@@H]2OC[C@H](c3cc(O)c(O)cc3)O[C@H]2[C@H]1O)/C=C/c1cc(O)c(O)cc1</t>
  </si>
  <si>
    <t>C29H34O15</t>
  </si>
  <si>
    <t>suspensaside A</t>
  </si>
  <si>
    <t>16.53</t>
  </si>
  <si>
    <t>-1.92</t>
  </si>
  <si>
    <t>MOL003314</t>
  </si>
  <si>
    <t>O=C(O[C@@H]1[C@H](O)[C@@H](O)[C@H](OC[C@H](OCCCC)c2cc(O)c(O)cc2)O[C@H]1CO[C@H]1[C@H](O)[C@H](O)[C@@H](O)[C@@H](C)O1)/C=C/c1cc(O)c(O)cc1</t>
  </si>
  <si>
    <t>C33H44O16</t>
  </si>
  <si>
    <t>suspensaside B</t>
  </si>
  <si>
    <t>3.37</t>
  </si>
  <si>
    <t>MOL003315</t>
  </si>
  <si>
    <t>O=C(O[C@@H]1C(C)(C)[C@@H]2[C@@](C)([C@@H]3[C@](C)([C@@]4(C)[C@@H]([C@@H]([C@@]5(C)OC(C)(C)[C@@H](O)CC5)CC4)CC3)CC2)CC1)C</t>
  </si>
  <si>
    <t>C32H54O4</t>
  </si>
  <si>
    <t>3beta-Acetyl-20,25-epoxydammarane-24alpha-ol</t>
  </si>
  <si>
    <t>33.07</t>
  </si>
  <si>
    <t>7.82</t>
  </si>
  <si>
    <t>MOL003316</t>
  </si>
  <si>
    <t>O=C(O[C@@H]1[C@@H](O[C@H]2[C@@H](O)[C@H](O)[C@@H](O)[C@H](C)O2)[C@@H](O)[C@@H](OC[C@@H](O)c2cc(O)c(O)cc2)O[C@@H]1CO)/C=C\c1cc(O)c(O)cc1</t>
  </si>
  <si>
    <t>C29H36O16</t>
  </si>
  <si>
    <t>β-hydroxyacteoside</t>
  </si>
  <si>
    <t>150853-98-8</t>
  </si>
  <si>
    <t>-2.39</t>
  </si>
  <si>
    <t>MOL003318</t>
  </si>
  <si>
    <t>O=C(O[C@@H]1C(C)(C)[C@@H]2[C@@](C)([C@@H]3[C@](C)([C@@]4(C)[C@@H]([C@@H]([C@@]5(C)OC(C)(C)[C@H](O)CC5)CC4)CC3)CC2)CC1)C</t>
  </si>
  <si>
    <t>3beta-Acetyl-20,25-epoxydammarane-24beta-ol</t>
  </si>
  <si>
    <t>MOL003319</t>
  </si>
  <si>
    <t>O=C([O-])Cc1ccc(O)cc1</t>
  </si>
  <si>
    <t>C8H7O3</t>
  </si>
  <si>
    <t>4-Carboxymethylphenol</t>
  </si>
  <si>
    <t>156-38-7</t>
  </si>
  <si>
    <t>41.89</t>
  </si>
  <si>
    <t>-7.05</t>
  </si>
  <si>
    <t>MOL003320</t>
  </si>
  <si>
    <t>O(C)c1c(O)ccc(C[C@]2(O)[C@H](CO)[C@@H](c3cc(OC)c(O)cc3)OC2)c1</t>
  </si>
  <si>
    <t>C20H24O7</t>
  </si>
  <si>
    <t>(-)-Olivir</t>
  </si>
  <si>
    <t>76880-93-8</t>
  </si>
  <si>
    <t>7.38</t>
  </si>
  <si>
    <t>MOL003322</t>
  </si>
  <si>
    <t>O(C)c1c(OC)ccc([C@H]2OC[C@@H]3[C@@H](c4c(OC)cc(O)cc4)OC[C@H]23)c1</t>
  </si>
  <si>
    <t>FORSYTHINOL</t>
  </si>
  <si>
    <t>81.25</t>
  </si>
  <si>
    <t>MOL003323</t>
  </si>
  <si>
    <t>O=C1CCC(O)(CCO)CC1</t>
  </si>
  <si>
    <t>C8H14O3</t>
  </si>
  <si>
    <t>4-hydroxy-4-(2-hydroxyethyl)cyclohexan-1-one</t>
  </si>
  <si>
    <t>107389-91-3</t>
  </si>
  <si>
    <t>14.52</t>
  </si>
  <si>
    <t>MOL003324</t>
  </si>
  <si>
    <t>O(CCC1(O)CCC(O)CC1)[C@H]1[C@H](O)[C@@H](O)[C@H](O)[C@@H](CO)O1</t>
  </si>
  <si>
    <t>C14H26O8</t>
  </si>
  <si>
    <t>rengyoside A</t>
  </si>
  <si>
    <t>MOL003325</t>
  </si>
  <si>
    <t>OCCC1(O)CCC(O)CC1</t>
  </si>
  <si>
    <t>C8H16O3</t>
  </si>
  <si>
    <t>rengyol</t>
  </si>
  <si>
    <t>93675-85-5</t>
  </si>
  <si>
    <t>10.79</t>
  </si>
  <si>
    <t>-1.33</t>
  </si>
  <si>
    <t>MOL003326</t>
  </si>
  <si>
    <t>O(CCC1(O)CCC(=O)CC1)[C@H]1[C@H](O)[C@@H](O)[C@H](O)[C@@H](CO)O1</t>
  </si>
  <si>
    <t>C14H24O8</t>
  </si>
  <si>
    <t>4-hydroxy-4-[2-[(2R,3R,4S,5S,6R)-3,4,5-trihydroxy-6-(hydroxymethyl)oxan-2-yl]oxyethyl]cyclohexan-1-one</t>
  </si>
  <si>
    <t>123563-44-0</t>
  </si>
  <si>
    <t>MOL003327</t>
  </si>
  <si>
    <t>O=C(OC[C@@H]1[C@@H](O)[C@H](O)[C@@H](O)[C@H](OCCC2(O)CCC(O)CC2)O1)Cc1ccc(O)cc1</t>
  </si>
  <si>
    <t>C22H32O10</t>
  </si>
  <si>
    <t>rengyoside C</t>
  </si>
  <si>
    <t>13.57</t>
  </si>
  <si>
    <t>MOL003328</t>
  </si>
  <si>
    <t>O=C(O)CC1(O)CCC(O)CC1</t>
  </si>
  <si>
    <t>C8H14O4</t>
  </si>
  <si>
    <t>rengyolone</t>
  </si>
  <si>
    <t>17.88</t>
  </si>
  <si>
    <t>MOL003329</t>
  </si>
  <si>
    <t>O(CCC1(O)C=CC(=O)C=C1)[C@H]1[C@H](O)[C@@H](O)[C@H](O)[C@@H](CO)O1</t>
  </si>
  <si>
    <t>4-hydroxy-4-[2-[(2R,3R,4S,5S,6R)-3,4,5-trihydroxy-6-(hydroxymethyl)oxan-2-yl]oxyethyl]cyclohexa-2,5-dien-1-one</t>
  </si>
  <si>
    <t>9.53</t>
  </si>
  <si>
    <t>MOL003330</t>
  </si>
  <si>
    <t>O(C)c1c(OC)ccc([C@@H]2OC[C@H]3[C@H](c4cc(OC)c(O)cc4)OC[C@@H]23)c1</t>
  </si>
  <si>
    <t>(-)-Phillygenin</t>
  </si>
  <si>
    <t>487-39-8</t>
  </si>
  <si>
    <t>95.04</t>
  </si>
  <si>
    <t>MOL003331</t>
  </si>
  <si>
    <t>O=C(O[C@H]1[C@H](O)[C@@H](O)[C@H](OCCc2cc(O)c(O)cc2)O[C@@H]1CO[C@H]1[C@H](O)[C@H](O)[C@@H](O)[C@H](C)O1)/C=C/c1cc(O)c(O)cc1</t>
  </si>
  <si>
    <t>C29H36O15</t>
  </si>
  <si>
    <t>Forsythiaside</t>
  </si>
  <si>
    <t>79916-77-1</t>
  </si>
  <si>
    <t>MOL003332</t>
  </si>
  <si>
    <t>O=C(O[C@H]1[C@H](O)[C@@H](O)[C@H](OC[C@@H](O)c2cc(O)c(O)cc2)O[C@H]1CO[C@H]1[C@H](O)[C@@H](O)[C@@H](O)[C@@H](C)O1)/C=C\c1cc(O)c(O)cc1</t>
  </si>
  <si>
    <t>Forsythoside C</t>
  </si>
  <si>
    <t>MOL003333</t>
  </si>
  <si>
    <t>O=C(O[C@H]1[C@H](O[C@H]2[C@H](O)[C@H](O)[C@@H](O)[C@H](C)O2)[C@@H](O)[C@H](OCCc2cc(O)c(O)cc2)O[C@@H]1CO)/C=C/c1cc(O)c(O)cc1</t>
  </si>
  <si>
    <t>acteoside</t>
  </si>
  <si>
    <t>61276-17-3</t>
  </si>
  <si>
    <t>2.94</t>
  </si>
  <si>
    <t>MOL003334</t>
  </si>
  <si>
    <t>O(C[C@@H](O)c1cc(O)c(O)cc1)[C@H]1[C@@H](O)[C@@H](O)[C@H](O)[C@H](CO[C@@H]2[C@@H](O)[C@@H](O)[C@H](O)[C@@H](C)O2)O1</t>
  </si>
  <si>
    <t>C20H30O13</t>
  </si>
  <si>
    <t>Forsythoside D</t>
  </si>
  <si>
    <t>5.26</t>
  </si>
  <si>
    <t>MOL003335</t>
  </si>
  <si>
    <t>O[C@@H](CO)c1cc(O)c(O)cc1</t>
  </si>
  <si>
    <t>C8H10O4</t>
  </si>
  <si>
    <t>ZINC00402871</t>
  </si>
  <si>
    <t>18.08</t>
  </si>
  <si>
    <t>MOL003336</t>
  </si>
  <si>
    <t>O(CCc1cc(O)c(O)cc1)[C@H]1[C@@H](O)[C@@H](O)[C@H](O)[C@H](CO[C@@H]2[C@@H](O)[C@@H](O)[C@H](O)[C@@H](C)O2)O1</t>
  </si>
  <si>
    <t>C20H30O12</t>
  </si>
  <si>
    <t>Forsythoside E</t>
  </si>
  <si>
    <t>4.27</t>
  </si>
  <si>
    <t>MOL003337</t>
  </si>
  <si>
    <t>O=C(O[C@@H]1[C@H](O[C@H]2[C@@H](O)[C@H](O)[C@H](O)[C@H](C)O2)[C@H](O)[C@@H](OCCc2cc(O)c(O)cc2)O[C@H]1CO[C@@H]1[C@H](O)[C@H](O)[C@H](O)CO1)/C=C/c1cc(O)c(O)cc1</t>
  </si>
  <si>
    <t>C34H44O19</t>
  </si>
  <si>
    <t>Forsythoside F</t>
  </si>
  <si>
    <t>-2.54</t>
  </si>
  <si>
    <t>MOL003338</t>
  </si>
  <si>
    <t>O=C(O[C@H]1[C@@H](O[C@@H]2[C@@H](O)[C@@H](O)[C@H](O)[C@@H](C)O2)[C@H](O)[C@@H](OCCc2cc(O)c(O)cc2)O[C@@H]1CO[C@H]1[C@H](OC)[C@@](O)(CO)CO1)/C=C\c1cc(O)c(O)cc1</t>
  </si>
  <si>
    <t>C35H46O19</t>
  </si>
  <si>
    <t>Forsythoside G</t>
  </si>
  <si>
    <t>MOL003339</t>
  </si>
  <si>
    <t>O=C([O-])C=1[C@@H]2[C@H]([C@H](O[C@H]3[C@H](O)[C@@H](O)[C@H](O)[C@@H](CO)O3)OC=1)[C@@H](CO)CC2</t>
  </si>
  <si>
    <t>C16H23O10</t>
  </si>
  <si>
    <t>Adoxosidic acid</t>
  </si>
  <si>
    <t>MOL003340</t>
  </si>
  <si>
    <t>O=C([O-])C=1[C@@H]2[C@H]([C@H](O)OC=1)[C@@H](CO)CC2</t>
  </si>
  <si>
    <t>C10H13O5</t>
  </si>
  <si>
    <t>Adoxosidic acid_qt</t>
  </si>
  <si>
    <t>55.42</t>
  </si>
  <si>
    <t>MOL003341</t>
  </si>
  <si>
    <t>O(CCc1ccc(O)cc1)[C@H]1[C@H](O)[C@@H](O)[C@H](O)[C@@H](CO)O1</t>
  </si>
  <si>
    <t>MOL003343</t>
  </si>
  <si>
    <t>OCCC12OC(O)(CC1)CC2</t>
  </si>
  <si>
    <t>rengyoxide</t>
  </si>
  <si>
    <t>93675-86-6</t>
  </si>
  <si>
    <t>110.24</t>
  </si>
  <si>
    <t>10.85</t>
  </si>
  <si>
    <t>MOL003344</t>
  </si>
  <si>
    <t>O=C(O[C@H]1C(C)(C)[C@@H]2[C@@](C)([C@H]3[C@](C)([C@]4(C)C([C@@H]5[C@](C)(CC4)CCC(C)(C)C5)=CC3)CC2)CC1)C</t>
  </si>
  <si>
    <t>42.06</t>
  </si>
  <si>
    <t>MOL003345</t>
  </si>
  <si>
    <t>O([C@@H]1[C@H](O)[C@H](O)[C@@H](O)[C@H](C)O1)C1=C(c2cc(O)c(O)cc2)Oc2c(c(O)cc(O)c2)C1=O</t>
  </si>
  <si>
    <t>2-(3,4-dihydroxyphenyl)-5,7-dihydroxy-3-[(2R,3R,4R,5R,6S)-3,4,5-trihydroxy-6-methyl-tetrahydropyran-2-yl]oxy-chromone</t>
  </si>
  <si>
    <t>MOL003346</t>
  </si>
  <si>
    <t>O=C1c2c(O)cc(O)c3c4c(O)cc(O)c5C(=O)c6c(O)cc(C)c7c8c(CO)cc(O)c1c8c(c(c45)c67)c23</t>
  </si>
  <si>
    <t>C30H16O9</t>
  </si>
  <si>
    <t>Psuedohypericin</t>
  </si>
  <si>
    <t>55954-61-5</t>
  </si>
  <si>
    <t>MOL003347</t>
  </si>
  <si>
    <t>O=C(C(C)C)[C@@]12[C@@](CC/C=C(\C)/C)(C)[C@@H](C/C=C(\C)/C)C[C@@](C/C=C(\C)/C)(C1=O)C(O)=C(C/C=C(\C)/C)C2=O</t>
  </si>
  <si>
    <t>C35H52O4</t>
  </si>
  <si>
    <t>hyperforin</t>
  </si>
  <si>
    <t>11079-53-1</t>
  </si>
  <si>
    <t>MOL003348</t>
  </si>
  <si>
    <t>O=C([C@H](CC)C)[C@@]12[C@@](CC/C=C(\C)/C)(C)[C@@H](C/C=C(\C)/C)C[C@](C/C=C(\C)/C)(C1=O)C(O)=C(C/C=C(\C)/C)C2=O</t>
  </si>
  <si>
    <t>C36H54O4</t>
  </si>
  <si>
    <t>adhyperforin</t>
  </si>
  <si>
    <t>143183-63-5</t>
  </si>
  <si>
    <t>MOL003349</t>
  </si>
  <si>
    <t>O=C1c2c(O)cc(O)c3c4c(O)cc(O)c5C(=O)c6c(O)cc(C)cc6-c(c45)c(c23)-c2c1c(O)cc(CO)c2</t>
  </si>
  <si>
    <t>C30H18O9</t>
  </si>
  <si>
    <t>Protopseudohypericin</t>
  </si>
  <si>
    <t>54328-09-5</t>
  </si>
  <si>
    <t>17.78</t>
  </si>
  <si>
    <t>MOL003350</t>
  </si>
  <si>
    <t>O=C1c2c(O)cc(O)c3c4c(O)cc(O)c5C(=O)c6c(O)cc(C)cc6-c(c45)c(c23)-c2c1c(O)cc(C)c2</t>
  </si>
  <si>
    <t>C30H18O8</t>
  </si>
  <si>
    <t>Protohypericin</t>
  </si>
  <si>
    <t>54328-08-4</t>
  </si>
  <si>
    <t>12.83</t>
  </si>
  <si>
    <t>MOL003351</t>
  </si>
  <si>
    <t>Ic1c(O)c2c3c(O)cc(O)c4C(=O)c5c(O)cc6c7c8c9c(c(c34)c57)c2c(c1O)C(=O)c9c(O)cc8cc6</t>
  </si>
  <si>
    <t>C30H11IO8</t>
  </si>
  <si>
    <t>cyclopseudo-hypericin</t>
  </si>
  <si>
    <t>54.49</t>
  </si>
  <si>
    <t>27.95</t>
  </si>
  <si>
    <t>MOL003352</t>
  </si>
  <si>
    <t>O([C@H]1[C@H](c2cc(O)c(O)cc2)Oc2c(c(O)cc(O)c2)C1)[C@]1([C@H](O)[C@@H](O)c2c(O)cc(O)cc2O1)c1cc(O)c(O)cc1</t>
  </si>
  <si>
    <t>C30H26O13</t>
  </si>
  <si>
    <t>Procyanidin</t>
  </si>
  <si>
    <t>4852-22-6</t>
  </si>
  <si>
    <t>23.33</t>
  </si>
  <si>
    <t>-2.32</t>
  </si>
  <si>
    <t>MOL003353</t>
  </si>
  <si>
    <t>O=C1c2c(O)cc(O)cc2Cc2c1c(O)cc(C)c2</t>
  </si>
  <si>
    <t>Emodinanthrone</t>
  </si>
  <si>
    <t>491-60-1</t>
  </si>
  <si>
    <t>24.72</t>
  </si>
  <si>
    <t>MOL003354</t>
  </si>
  <si>
    <t>O[C@H]1[C@@H](c2cc(O)c(O)cc2)Oc2c([C@H]1O)c(O)cc(O)c2</t>
  </si>
  <si>
    <t>(2R,3R,4R)-2-(3,4-dihydroxyphenyl)chroman-3,4,5,7-tetrol</t>
  </si>
  <si>
    <t>20.73</t>
  </si>
  <si>
    <t>MOL003355</t>
  </si>
  <si>
    <t>O(C)c1c(O)ccc(C[C@@]2(O)[C@@H](CO)[C@H](c3cc(OC)c(O)cc3)OC2)c1</t>
  </si>
  <si>
    <t>olivil</t>
  </si>
  <si>
    <t>2955-23-9</t>
  </si>
  <si>
    <t>MOL003356</t>
  </si>
  <si>
    <t>O(C)c1c(O)ccc([C@H]2OC[C@]3(O)[C@@H](c4cc(O)c(OC)cc4)OC[C@H]23)c1</t>
  </si>
  <si>
    <t>C20H22O7</t>
  </si>
  <si>
    <t>8-hydroxypinoresinol</t>
  </si>
  <si>
    <t>MOL003357</t>
  </si>
  <si>
    <t>O(C)c1c(O)ccc([C@@H]2[C@]3(O)[C@@H]([C@H](c4cc(OC)c(O)cc4)OC3)CO2)c1</t>
  </si>
  <si>
    <t>(1R,3aR,4R,6aS)-1,4-bis(4-hydroxy-3-methoxyphenyl)-3,3a,4,6-tetrahydro-1H-furo[3,4-c]furan-6a-ol</t>
  </si>
  <si>
    <t>MOL003358</t>
  </si>
  <si>
    <t>O=C1c2c(O)cccc2Oc2c1cc(O)cc2</t>
  </si>
  <si>
    <t>C13H8O4</t>
  </si>
  <si>
    <t>Euxanthone</t>
  </si>
  <si>
    <t>529-61-3</t>
  </si>
  <si>
    <t>92.98</t>
  </si>
  <si>
    <t>15.53</t>
  </si>
  <si>
    <t>MOL003359</t>
  </si>
  <si>
    <t>OC(CCCC(C=C)=C)(C)C</t>
  </si>
  <si>
    <t>Myrcenol</t>
  </si>
  <si>
    <t>543-39-5</t>
  </si>
  <si>
    <t>34.07</t>
  </si>
  <si>
    <t>MOL003360</t>
  </si>
  <si>
    <t>O=C1C(/C=C(\C)/C)=C(O)c2c(C1=O)cccc2</t>
  </si>
  <si>
    <t>Norlapachol</t>
  </si>
  <si>
    <t>15297-99-1</t>
  </si>
  <si>
    <t>46.99</t>
  </si>
  <si>
    <t>MOL003361</t>
  </si>
  <si>
    <t>O=C1C(C)=CC(=O)[C@H]2C(C)(C)[C@@H]12</t>
  </si>
  <si>
    <t>(1S,6R)-3,7,7-trimethylbicyclo[4.1.0]hept-3-ene-2,5-dione</t>
  </si>
  <si>
    <t>6617-34-1</t>
  </si>
  <si>
    <t>64.23</t>
  </si>
  <si>
    <t>MOL003362</t>
  </si>
  <si>
    <t>O=C(O[C@H]1[C@]2(CC(=O)C)[C@@H](O)CC[C@]2(O)[C@@]2(O)[C@@H]([C@]3(C)C(=CC2)C[C@@H](O)CC3)C1)/C=C(/C(C)C)\C</t>
  </si>
  <si>
    <t>C28H42O7</t>
  </si>
  <si>
    <t>Cynanuriculoside A_qt</t>
  </si>
  <si>
    <t>13.92</t>
  </si>
  <si>
    <t>MOL003363</t>
  </si>
  <si>
    <t>O=C(O[C@@]1([H])[C@@](O[C@@]2([H])O[C@](C([H])([H])[H])([H])[C@@](O[H])([H])[C@](O[H])([H])[C@@]2([H])O[H])([H])[C@](O[H])([H])[C@@](OC([H])([H])C([H])([H])C3=C([H])C([H])=C(O[H])C(O[H])=C3[H])([H])O[C@]1([H])C([H])([H])O[C@]4([H])OC([H])([H])[C@@](C([H])([H])O[H])(O[H])[C@@]4([H])O[H])/C([H])=C([H])/C5=C([H])C([H])=C(O[H])C(O[H])=C5[H]</t>
  </si>
  <si>
    <t>Forsythoside B</t>
  </si>
  <si>
    <t>-3.69</t>
  </si>
  <si>
    <t>MOL003364</t>
  </si>
  <si>
    <t>C(=C\CCC(=C)[C@H]1CC(CC/C=C(\C)/C)=CCC1)(\C)/C</t>
  </si>
  <si>
    <t>C20H32</t>
  </si>
  <si>
    <t>gamma-Camphorene</t>
  </si>
  <si>
    <t>MOL003365</t>
  </si>
  <si>
    <t>O=C1[C@H](O)CC[C@@]2(C)[C@@H]3[C@H]([C@@H]4[C@](C)([C@H]([C@@H](C[C@@H]5[C@@H](C(C)C)[C@H]5C)C)CC4)CC3)CC=C12</t>
  </si>
  <si>
    <t>C29H46O2</t>
  </si>
  <si>
    <t>Lactucasterol</t>
  </si>
  <si>
    <t>40.99</t>
  </si>
  <si>
    <t>MOL003366</t>
  </si>
  <si>
    <t>C=C1[C@]2(C)OC[C@H](C)[C@@H]1CCC2</t>
  </si>
  <si>
    <t>C11H18O</t>
  </si>
  <si>
    <t>Matatabiether</t>
  </si>
  <si>
    <t>55.40</t>
  </si>
  <si>
    <t>MOL003367</t>
  </si>
  <si>
    <t>OC[C@]12[C@@H]([C@@]3(C)C([C@@]4(C)[C@@H]([C@]5(C)[C@@H](C(C)(C)[C@@H](O)CC5)CC4)CC3)=CC1)CC(C)(C)CC2</t>
  </si>
  <si>
    <t>Myricadiol</t>
  </si>
  <si>
    <t>17884-88-7</t>
  </si>
  <si>
    <t>13.58</t>
  </si>
  <si>
    <t>MOL003368</t>
  </si>
  <si>
    <t>O=C([O-])CCCCCCCCCCCCCCCCCCCCCCCCCCC(=O)[O-]</t>
  </si>
  <si>
    <t>C28H52O4</t>
  </si>
  <si>
    <t>Octacosanedioic acid</t>
  </si>
  <si>
    <t>11.69</t>
  </si>
  <si>
    <t>MOL003369</t>
  </si>
  <si>
    <t>O=C(O[C@H]1[C@H](O)[C@@H](O[C@@H]2[C@@H](O)[C@H](O[C@@H]3[C@@H](O)[C@](O)(CO)CO3)[C@@H](O[C@H]3[C@H](O)[C@@H](O)[C@H](O)CO3)[C@H](C)O2)[C@H](OC(=O)[C@]23[C@@H](C=4[C@@](CO)([C@@]5(C)[C@@H]([C@@]6(C)[C@@H]([C@](C(=O)O)(C)[C@H](O[C@H]7[C@H](O)[C@@H](O)[C@H](O)[C@H](CO)O7)[C@@H](O)C6)CC5)CC=4)CC2)CC(C)(C)CC3)O[C@@H]1C)/C=C/c1cc(OC)c(OC)c(OC)c1</t>
  </si>
  <si>
    <t>C70H104O32</t>
  </si>
  <si>
    <t>Onjisaponin G</t>
  </si>
  <si>
    <t>-3.86</t>
  </si>
  <si>
    <t>-5.09</t>
  </si>
  <si>
    <t>MOL003370</t>
  </si>
  <si>
    <t>O(C)c1c(OC)c2C(=O)c3c(Oc2cc1OC)ccc(O)c3</t>
  </si>
  <si>
    <t>Onjixanthone I</t>
  </si>
  <si>
    <t>79.16</t>
  </si>
  <si>
    <t>14.86</t>
  </si>
  <si>
    <t>MOL003371</t>
  </si>
  <si>
    <t>O[C@@H](/C=C/C#CC#CC#C/C=C/C)CO</t>
  </si>
  <si>
    <t>C13H12O2</t>
  </si>
  <si>
    <t>Safynol</t>
  </si>
  <si>
    <t>27978-14-9</t>
  </si>
  <si>
    <t>34.21</t>
  </si>
  <si>
    <t>MOL003372</t>
  </si>
  <si>
    <t>OC1C[C@@H]2N(C)[C@@H]([C@H]3O[C@@H]23)C1</t>
  </si>
  <si>
    <t>C8H13NO2</t>
  </si>
  <si>
    <t>Scopine</t>
  </si>
  <si>
    <t>498-45-3</t>
  </si>
  <si>
    <t>49.82</t>
  </si>
  <si>
    <t>MOL003373</t>
  </si>
  <si>
    <t>O(C)c1c(OC)cc2c3[C@H](N(C)CC2)Cc2cc(OC)c(Oc4c(OC)cc5c([C@@H](N(C)CC5)Cc5ccc(Oc13)cc5)c4)cc2</t>
  </si>
  <si>
    <t>C38H42N2O6</t>
  </si>
  <si>
    <t>Sutchuenensine IV</t>
  </si>
  <si>
    <t>MOL003374</t>
  </si>
  <si>
    <t>Oc1c(O)cccc1CCCCCCC/C=C/C/C=C/CCC</t>
  </si>
  <si>
    <t>Urushiol III</t>
  </si>
  <si>
    <t>492-91-1</t>
  </si>
  <si>
    <t>3.57</t>
  </si>
  <si>
    <t>MOL003393</t>
  </si>
  <si>
    <t>C(\C)(/C)=C\1/CC=2[C@@H](C)CCC=2[C@@H](C)CC/1</t>
  </si>
  <si>
    <t>(1S,4S)-7-isopropylidene-1,4-dimethyl-2,3,4,5,6,8-hexahydro-1H-azulene</t>
  </si>
  <si>
    <t>MOL003396</t>
  </si>
  <si>
    <t>O=C(O)[C@@]12[C@H](O)C[C@@]3(C)[C@@]4(C)[C@@H]([C@]5(C)[C@H](C(C)(C)[C@@H](O)CC5)CC4)CC=C3[C@@H]1CC(C)(C)CC2</t>
  </si>
  <si>
    <t>echinocystic acid</t>
  </si>
  <si>
    <t>510-30-5</t>
  </si>
  <si>
    <t>MOL003410</t>
  </si>
  <si>
    <t>O[C@@H]1C(C)(C)[C@H]2[C@@](C)([C@@H]3[C@](C)([C@]45[C@@H]([C@H]6[C@](O)(C)C[C@H](/C=C(\C)/C)O[C@@]6(OC4)C5)CC3)CC2)CC1</t>
  </si>
  <si>
    <t>Ziziphin_qt</t>
  </si>
  <si>
    <t>55466-05-2</t>
  </si>
  <si>
    <t>66.95</t>
  </si>
  <si>
    <t>10.00</t>
  </si>
  <si>
    <t>MOL003416</t>
  </si>
  <si>
    <t>O=CC(C)C</t>
  </si>
  <si>
    <t>C4H8O</t>
  </si>
  <si>
    <t>Isobutyral</t>
  </si>
  <si>
    <t>26140-46-5</t>
  </si>
  <si>
    <t>25.51</t>
  </si>
  <si>
    <t>MOL003441</t>
  </si>
  <si>
    <t>O[C@@H]1[C@@H]2[C@@](C)([C@@H]3[C@H]([C@@H]4[C@@](C)([C@H]5[C@H](C)[C@@]6(O[C@H]5C4)OC[C@H](C)CC6)CC3)C1)CC[C@H](C)C2</t>
  </si>
  <si>
    <t>Chlorogenin</t>
  </si>
  <si>
    <t>562-34-5</t>
  </si>
  <si>
    <t>MOL003443</t>
  </si>
  <si>
    <t>O=C/C=C\CCCCCCC</t>
  </si>
  <si>
    <t>2-Decenal</t>
  </si>
  <si>
    <t>2497-25-8</t>
  </si>
  <si>
    <t>MOL003449</t>
  </si>
  <si>
    <t>C(CCCCCCC)CCCCCC[C@@H]1OC1</t>
  </si>
  <si>
    <t>C16H32O</t>
  </si>
  <si>
    <t>(2S)-2-myristyloxirane</t>
  </si>
  <si>
    <t>7320-37-8</t>
  </si>
  <si>
    <t>13.49</t>
  </si>
  <si>
    <t>MOL003450</t>
  </si>
  <si>
    <t>O=C/C=C/CCCCCCCCC</t>
  </si>
  <si>
    <t>C12H22O</t>
  </si>
  <si>
    <t>dodec-2-enal</t>
  </si>
  <si>
    <t>20407-84-5</t>
  </si>
  <si>
    <t>MOL003453</t>
  </si>
  <si>
    <t>O[C@H](C=C)CCCCCC</t>
  </si>
  <si>
    <t>ZINC02571348</t>
  </si>
  <si>
    <t>21964-44-3</t>
  </si>
  <si>
    <t>39.15</t>
  </si>
  <si>
    <t>3.10</t>
  </si>
  <si>
    <t>MOL003475</t>
  </si>
  <si>
    <t>O=C1[C@@H](C)[C@@H]2C(C)(C)[C@@H]3[C@]([C@@H](C)CC3)(C1)C2</t>
  </si>
  <si>
    <t>9-Cedranone</t>
  </si>
  <si>
    <t>13794-73-5</t>
  </si>
  <si>
    <t>67.60</t>
  </si>
  <si>
    <t>MOL003480</t>
  </si>
  <si>
    <t>C[C@H]1[C@@H]2O[C@@H]2[C@@]23[C@@H](C)CC[C@H]2C(C)(C)[C@@H]1C3</t>
  </si>
  <si>
    <t>Diepicedrene-1-oxide</t>
  </si>
  <si>
    <t>102.20</t>
  </si>
  <si>
    <t>MOL003484</t>
  </si>
  <si>
    <t>c12c3c(ccc1cccc2)cccc3</t>
  </si>
  <si>
    <t>C14H10</t>
  </si>
  <si>
    <t>PEY</t>
  </si>
  <si>
    <t>85-01-8</t>
  </si>
  <si>
    <t>25.70</t>
  </si>
  <si>
    <t>MOL003504</t>
  </si>
  <si>
    <t>O=Cc1ccc(C)cc1</t>
  </si>
  <si>
    <t>Tolualdehydes</t>
  </si>
  <si>
    <t>104-87-0</t>
  </si>
  <si>
    <t>44.18</t>
  </si>
  <si>
    <t>MOL003507</t>
  </si>
  <si>
    <t>OCCCCCCC</t>
  </si>
  <si>
    <t>Heptanol</t>
  </si>
  <si>
    <t>53535-33-4</t>
  </si>
  <si>
    <t>17.22</t>
  </si>
  <si>
    <t>MOL003508</t>
  </si>
  <si>
    <t>OCCCCCCCCCC</t>
  </si>
  <si>
    <t>Antak</t>
  </si>
  <si>
    <t>85566-12-7</t>
  </si>
  <si>
    <t>16.85</t>
  </si>
  <si>
    <t>MOL003509</t>
  </si>
  <si>
    <t>OCCCCCCCCC</t>
  </si>
  <si>
    <t>C9H20O</t>
  </si>
  <si>
    <t>Nonanol</t>
  </si>
  <si>
    <t>143-08-8</t>
  </si>
  <si>
    <t>33.19</t>
  </si>
  <si>
    <t>MOL003519</t>
  </si>
  <si>
    <t>O=C(/C=C/C)CCCC</t>
  </si>
  <si>
    <t>(E)-oct-2-en-4-one</t>
  </si>
  <si>
    <t>4643-27-0</t>
  </si>
  <si>
    <t>64.62</t>
  </si>
  <si>
    <t>4.24</t>
  </si>
  <si>
    <t>MOL003520</t>
  </si>
  <si>
    <t>O=C(/C=C\C)C1=C(C)C=CCC1(C)C</t>
  </si>
  <si>
    <t>C13H18O</t>
  </si>
  <si>
    <t>Damascenone</t>
  </si>
  <si>
    <t>23726-93-4</t>
  </si>
  <si>
    <t>36.43</t>
  </si>
  <si>
    <t>MOL003521</t>
  </si>
  <si>
    <t>O(C)c1c(OC)ccc(/C=C/C)c1</t>
  </si>
  <si>
    <t>Isohomogenol</t>
  </si>
  <si>
    <t>93-16-3</t>
  </si>
  <si>
    <t>32.61</t>
  </si>
  <si>
    <t>2.73</t>
  </si>
  <si>
    <t>MOL003524</t>
  </si>
  <si>
    <t>OCCCc1ccccc1</t>
  </si>
  <si>
    <t>C9H12O</t>
  </si>
  <si>
    <t>Benzenepropanol</t>
  </si>
  <si>
    <t>122-97-4</t>
  </si>
  <si>
    <t>36.57</t>
  </si>
  <si>
    <t>MOL003525</t>
  </si>
  <si>
    <t>O=C(C(=O)c1ccccc1)C</t>
  </si>
  <si>
    <t>Pyruvophenone</t>
  </si>
  <si>
    <t>30581-69-2</t>
  </si>
  <si>
    <t>35.93</t>
  </si>
  <si>
    <t>11.18</t>
  </si>
  <si>
    <t>MOL003526</t>
  </si>
  <si>
    <t>O=C(OC/C=C/c1ccccc1)C</t>
  </si>
  <si>
    <t>Cinnamyl acetate</t>
  </si>
  <si>
    <t>103-54-8</t>
  </si>
  <si>
    <t>21.15</t>
  </si>
  <si>
    <t>MOL003529</t>
  </si>
  <si>
    <t>O=C(C)c1cc(C)ccc1</t>
  </si>
  <si>
    <t>m-Methylacetophenone</t>
  </si>
  <si>
    <t>585-74-0</t>
  </si>
  <si>
    <t>40.63</t>
  </si>
  <si>
    <t>24.94</t>
  </si>
  <si>
    <t>MOL003530</t>
  </si>
  <si>
    <t>O=C/C=C/c1c(OC)cccc1</t>
  </si>
  <si>
    <t>O-METHOXYCINNAMALDEHYDE</t>
  </si>
  <si>
    <t>1504-74-1</t>
  </si>
  <si>
    <t>26.52</t>
  </si>
  <si>
    <t>MOL003534</t>
  </si>
  <si>
    <t>C(C)(C)[C@H]1[C@H]2[C@H](C(C)=CC1)CC=C(C)C2</t>
  </si>
  <si>
    <t>CADINENE</t>
  </si>
  <si>
    <t>523-47-7</t>
  </si>
  <si>
    <t>17.12</t>
  </si>
  <si>
    <t>MOL003535</t>
  </si>
  <si>
    <t>Cc1cc2c(C(C)(C)CC=C2)cc1</t>
  </si>
  <si>
    <t>C13H16</t>
  </si>
  <si>
    <t>1,1,6-trimethyl-2H-naphthalene</t>
  </si>
  <si>
    <t>30364-38-6</t>
  </si>
  <si>
    <t>MOL003536</t>
  </si>
  <si>
    <t>O[C@]1(C)[C@H]2[C@H]([C@H](C(C)C)CC1)C=C(C)CC2</t>
  </si>
  <si>
    <t>T-Cadinol</t>
  </si>
  <si>
    <t>MOL003537</t>
  </si>
  <si>
    <t>O[C@]1(C)[C@@H]2[C@H]([C@H](C(C)C)CC1)C=C(C)CC2</t>
  </si>
  <si>
    <t>T-Muurolol</t>
  </si>
  <si>
    <t>19912-62-0</t>
  </si>
  <si>
    <t>30.41</t>
  </si>
  <si>
    <t>MOL003538</t>
  </si>
  <si>
    <t>C[C@H]1[C@H]2[C@@H]3C(C)(C)[C@@H]3CCC(C)=C2CC1</t>
  </si>
  <si>
    <t>()-Ledene</t>
  </si>
  <si>
    <t>21747-46-6</t>
  </si>
  <si>
    <t>MOL003541</t>
  </si>
  <si>
    <t>CC=1[C@@H]2[C@@]3(C)[C@@H]([C@@H]2C(C)(C)CCC3)CC=1</t>
  </si>
  <si>
    <t>()-alpha-Longipinene</t>
  </si>
  <si>
    <t>12.13</t>
  </si>
  <si>
    <t>MOL003545</t>
  </si>
  <si>
    <t>C[C@H]1[C@]2(C)[C@@H]3C(C)(C)[C@@H]3CC=C2CCC1</t>
  </si>
  <si>
    <t>aristolene</t>
  </si>
  <si>
    <t>MOL003546</t>
  </si>
  <si>
    <t>O=C1[C@H]2C(C)(C)[C@H]2[C@@]2(C)[C@H](C)CCCC2=C1</t>
  </si>
  <si>
    <t>Aristolone</t>
  </si>
  <si>
    <t>6831-17-0</t>
  </si>
  <si>
    <t>45.31</t>
  </si>
  <si>
    <t>MOL003547</t>
  </si>
  <si>
    <t>O(C)c1c(OC)cc(/C=C/C)c(OC)c1</t>
  </si>
  <si>
    <t>Azaron</t>
  </si>
  <si>
    <t>494-40-6</t>
  </si>
  <si>
    <t>MOL003549</t>
  </si>
  <si>
    <t>O(C)c1c(OC)cc(CC=C)c(OC)c1</t>
  </si>
  <si>
    <t>gamma-Asarone</t>
  </si>
  <si>
    <t>5353-15-1</t>
  </si>
  <si>
    <t>22.76</t>
  </si>
  <si>
    <t>MOL003550</t>
  </si>
  <si>
    <t>ClCc1ccccc1</t>
  </si>
  <si>
    <t>C7H7Cl</t>
  </si>
  <si>
    <t>WLN: G1R</t>
  </si>
  <si>
    <t>27987-13-9</t>
  </si>
  <si>
    <t>12.03</t>
  </si>
  <si>
    <t>MOL003561</t>
  </si>
  <si>
    <t>O(C)c1c2occc2c(OC)c2c1OC(=O)C=C2</t>
  </si>
  <si>
    <t>C13H10O5</t>
  </si>
  <si>
    <t>isopimpinellin</t>
  </si>
  <si>
    <t>482-27-9</t>
  </si>
  <si>
    <t>MOL003568</t>
  </si>
  <si>
    <t>C[C@@H]1C2=C([C@@]3(C)C(C)(C)C(C2)CC3)CC1</t>
  </si>
  <si>
    <t>Patchoulene</t>
  </si>
  <si>
    <t>49.06</t>
  </si>
  <si>
    <t>14.10</t>
  </si>
  <si>
    <t>MOL003573</t>
  </si>
  <si>
    <t>C(C)(C)[C@H]1c2c(C(C)=CC1)ccc(C)c2</t>
  </si>
  <si>
    <t>C15H20</t>
  </si>
  <si>
    <t>calacorene</t>
  </si>
  <si>
    <t>21391-99-1</t>
  </si>
  <si>
    <t>MOL003574</t>
  </si>
  <si>
    <t>C[C@H]1[C@H]2C(=C(C)CC2)[C@@H]2C(C)(C)[C@@H]2CC1</t>
  </si>
  <si>
    <t>α-gurjunene</t>
  </si>
  <si>
    <t>52.57</t>
  </si>
  <si>
    <t>12.19</t>
  </si>
  <si>
    <t>MOL003575</t>
  </si>
  <si>
    <t>CC=1[C@@]23[C@](C)(CC[C@@H]2C(C)(C)C3)CCC=1</t>
  </si>
  <si>
    <t>α-Panasinsene</t>
  </si>
  <si>
    <t>56.77</t>
  </si>
  <si>
    <t>MOL003578</t>
  </si>
  <si>
    <t>O[C@@H]1C(C)(C)[C@H]2[C@@]3([C@]4([C@H]([C@@]5(C)[C@@](C)([C@@H]([C@@H](CC/C=C(\C)/C)C)CC5)CC4)CC2)C3)CC1</t>
  </si>
  <si>
    <t>Cycloartenol</t>
  </si>
  <si>
    <t>469-38-5</t>
  </si>
  <si>
    <t>38.69</t>
  </si>
  <si>
    <t>MOL003579</t>
  </si>
  <si>
    <t>O(C)c1ccccc1</t>
  </si>
  <si>
    <t>Anizol</t>
  </si>
  <si>
    <t>100-66-3</t>
  </si>
  <si>
    <t>MOL003582</t>
  </si>
  <si>
    <t>OC/C=C(\C)/C</t>
  </si>
  <si>
    <t>Prenol</t>
  </si>
  <si>
    <t>135146-66-6</t>
  </si>
  <si>
    <t>66.69</t>
  </si>
  <si>
    <t>MOL003587</t>
  </si>
  <si>
    <t>C(=C)(C)[C@H]1[C@]2([C@H](C)CC1)CC=C(C)CC2</t>
  </si>
  <si>
    <t>Acoradiene</t>
  </si>
  <si>
    <t>24048-44-0</t>
  </si>
  <si>
    <t>MOL003590</t>
  </si>
  <si>
    <t>O=C1Oc2c3c(occ3)ccc2C=C1</t>
  </si>
  <si>
    <t>C11H6O3</t>
  </si>
  <si>
    <t>angelicin</t>
  </si>
  <si>
    <t>523-50-2</t>
  </si>
  <si>
    <t>MOL003594</t>
  </si>
  <si>
    <t>O=C(O[C@H]1C(C)=CC[C@@H](C(=C)C)C1)C</t>
  </si>
  <si>
    <t>l-Carvyl acetate</t>
  </si>
  <si>
    <t>1205-42-1</t>
  </si>
  <si>
    <t>34.22</t>
  </si>
  <si>
    <t>MOL003595</t>
  </si>
  <si>
    <t>O[C@@]1(C)C=C[C@@H](C(=C)C)CC1</t>
  </si>
  <si>
    <t>cis-p-2,8-Menthadien-1-ol</t>
  </si>
  <si>
    <t>3886-78-0</t>
  </si>
  <si>
    <t>48.55</t>
  </si>
  <si>
    <t>MOL003613</t>
  </si>
  <si>
    <t>Cc1occc1</t>
  </si>
  <si>
    <t>C5H6O</t>
  </si>
  <si>
    <t>Silvan</t>
  </si>
  <si>
    <t>534-22-5</t>
  </si>
  <si>
    <t>44.65</t>
  </si>
  <si>
    <t>MOL003656</t>
  </si>
  <si>
    <t>O=C1C(c2ccc(O)cc2)=COc2c(C/C=C(\C)/C)c(O)cc(O)c12</t>
  </si>
  <si>
    <t>C20H18O5</t>
  </si>
  <si>
    <t>Lupiwighteone</t>
  </si>
  <si>
    <t>104691-86-3</t>
  </si>
  <si>
    <t>51.64</t>
  </si>
  <si>
    <t>15.63</t>
  </si>
  <si>
    <t>MOL003662</t>
  </si>
  <si>
    <t>O=C1c2c(OC(c3ccc(O)cc3)=C1)cc(O)cc2</t>
  </si>
  <si>
    <t>7,4'-Dihydroxyflavone</t>
  </si>
  <si>
    <t>2196-14-7</t>
  </si>
  <si>
    <t>MOL003686</t>
  </si>
  <si>
    <t>O(C[C@@H]1[C@@H](O)[C@H](O)[C@@H](O)[C@H](OC2=C(c3cc(OC)c(O)cc3)Oc3c(c(O)cc(O)c3)C2=O)O1)[C@H]1[C@H](O)[C@H](O)[C@@H](O)[C@H](C)O1</t>
  </si>
  <si>
    <t>Narcissoside</t>
  </si>
  <si>
    <t>604-80-8</t>
  </si>
  <si>
    <t>-2.74</t>
  </si>
  <si>
    <t>MOL003735</t>
  </si>
  <si>
    <t>O([C@H]1[C@H](O)[C@@H](O)[C@H](O)[C@@H](CO)O1)[C@@H]1OC=C[C@H]2[C@H](O)C=C(CO)[C@@H]12</t>
  </si>
  <si>
    <t>C15H22O9</t>
  </si>
  <si>
    <t>aucubin</t>
  </si>
  <si>
    <t>4.17</t>
  </si>
  <si>
    <t>MOL003737</t>
  </si>
  <si>
    <t>O[C@@H]1OC=C(C)[C@@H]2[C@H]1[C@@H](C)CC2</t>
  </si>
  <si>
    <t>(+)-iridodial lactol</t>
  </si>
  <si>
    <t>550-45-8</t>
  </si>
  <si>
    <t>93.83</t>
  </si>
  <si>
    <t>MOL003738</t>
  </si>
  <si>
    <t>O=C1C=CC(=O)C=C1</t>
  </si>
  <si>
    <t>C6H4O2</t>
  </si>
  <si>
    <t>Quinone</t>
  </si>
  <si>
    <t>19052-63-2</t>
  </si>
  <si>
    <t>33.58</t>
  </si>
  <si>
    <t>MOL003739</t>
  </si>
  <si>
    <t>O=C(C)c1cc(OC)c(O[C@H]2[C@H](O)[C@@H](O)[C@H](O)[C@@H](CO[C@H]3[C@H](O)[C@@H](O)[C@H](O)[C@@H](CO)O3)O2)cc1</t>
  </si>
  <si>
    <t>C21H30O13</t>
  </si>
  <si>
    <t>Tectoruside</t>
  </si>
  <si>
    <t>18.48</t>
  </si>
  <si>
    <t>-2.94</t>
  </si>
  <si>
    <t>MOL003740</t>
  </si>
  <si>
    <t>O=C(C)c1cc(OC)c(O[C@H]2[C@H](O)[C@@H](O)[C@H](O)[C@@H](CO)O2)cc1</t>
  </si>
  <si>
    <t>C15H20O8</t>
  </si>
  <si>
    <t>Androsin</t>
  </si>
  <si>
    <t>531-28-2</t>
  </si>
  <si>
    <t>MOL003741</t>
  </si>
  <si>
    <t>O=C/C(/C)=C/1\[C@@H]2[C@]3([C@](O)(C)CC\1)[C@@H](O[C@H](/C=C(/C=C/C=C(/CC/C=C(\C)/C)\C)\C)C3)OCCC2</t>
  </si>
  <si>
    <t>C30H44O4</t>
  </si>
  <si>
    <t>anhydrobelachinal</t>
  </si>
  <si>
    <t>219827-03-9</t>
  </si>
  <si>
    <t>43.57</t>
  </si>
  <si>
    <t>4.83</t>
  </si>
  <si>
    <t>MOL003742</t>
  </si>
  <si>
    <t>O([C@@H](CCC/C=C/CC[C@@H](CCCCC)C=1C(=O)C=CC(=O)C=1)C)C</t>
  </si>
  <si>
    <t>C22H34O3</t>
  </si>
  <si>
    <t>ardisianone A</t>
  </si>
  <si>
    <t>97987-89-8</t>
  </si>
  <si>
    <t>44.22</t>
  </si>
  <si>
    <t>2.83</t>
  </si>
  <si>
    <t>MOL003743</t>
  </si>
  <si>
    <t>O=C/C(/C)=C/1\[C@H](CCCO)[C@@]2([C@@H](O)O[C@@H](/C=C(/C=C/C=C(/CC/C=C(\C)/C)\C)\C)C2)[C@](O)(C)CC\1</t>
  </si>
  <si>
    <t>belachinal</t>
  </si>
  <si>
    <t>31.24</t>
  </si>
  <si>
    <t>MOL003744</t>
  </si>
  <si>
    <t>O=C(OC/C(=C/C=C/C(=C)CC/C=C(\C)/C)/[C@H]1[C@@H](O)[C@@]2([C@H](CCCO)/C(=C(/C=O)\C)/CC[C@@]2(O)C)CC1)C</t>
  </si>
  <si>
    <t>belamcandal</t>
  </si>
  <si>
    <t>138501-57-2</t>
  </si>
  <si>
    <t>30.07</t>
  </si>
  <si>
    <t>MOL003745</t>
  </si>
  <si>
    <t>O(C)c1c(O)c(CCCCCCCCC/C=C\CCCC)cc(OC)c1</t>
  </si>
  <si>
    <t>C23H38O3</t>
  </si>
  <si>
    <t>Belamcandol A</t>
  </si>
  <si>
    <t>137786-93-7</t>
  </si>
  <si>
    <t>18.32</t>
  </si>
  <si>
    <t>MOL003746</t>
  </si>
  <si>
    <t>O=C/C(/C)=C\1/[C@@H](CCCO)[C@@]2([C@H](O)[C@H](/C(=C\C=C\C(=C)CC/C=C(\C)/C)/CO)CC2)[C@](O)(C)CC/1</t>
  </si>
  <si>
    <t>28-deacetylbelamcandal</t>
  </si>
  <si>
    <t>138521-96-7</t>
  </si>
  <si>
    <t>22.86</t>
  </si>
  <si>
    <t>MOL003747</t>
  </si>
  <si>
    <t>O(C)c1c(c(O)cc(CCCCCCCCC/C=C\CCCC)c1)C1=C(CCCCCCCCC/C=C\CCCC)C(=O)C(OC)=CC1=O</t>
  </si>
  <si>
    <t>C44H68O5</t>
  </si>
  <si>
    <t>belamcandaquinone A</t>
  </si>
  <si>
    <t>152430-93-8</t>
  </si>
  <si>
    <t>MOL003748</t>
  </si>
  <si>
    <t>O(C)c1cc(O)c(c(CCCCCCCCC/C=C\CCCC)c1)C1=C(CCCCCCCCC/C=C\CCCC)C(=O)C(OC)=CC1=O</t>
  </si>
  <si>
    <t>belamcandaquinone B</t>
  </si>
  <si>
    <t>152430-94-9</t>
  </si>
  <si>
    <t>18.50</t>
  </si>
  <si>
    <t>MOL003749</t>
  </si>
  <si>
    <t>O(C)c1c(O)c2C(=O)C(c3cc(OC)c(OC)cc3)=COc2cc1OC</t>
  </si>
  <si>
    <t>belamcandin</t>
  </si>
  <si>
    <t>192140-47-9</t>
  </si>
  <si>
    <t>20.10</t>
  </si>
  <si>
    <t>MOL003750</t>
  </si>
  <si>
    <t>O(C)c1cc(O)cc(CCCCCCCCC/C=C\CCCC)c1</t>
  </si>
  <si>
    <t>C22H36O2</t>
  </si>
  <si>
    <t>3-methoxy-5-[(Z)-pentadec-10-enyl]phenol</t>
  </si>
  <si>
    <t>137786-94-8</t>
  </si>
  <si>
    <t>18.67</t>
  </si>
  <si>
    <t>MOL003751</t>
  </si>
  <si>
    <t>O(C)c1c(O)c2C(=O)C=C(c3cc(OC)c(OC)cc3)Oc2cc1OC</t>
  </si>
  <si>
    <t>HTMF</t>
  </si>
  <si>
    <t>21763-80-4</t>
  </si>
  <si>
    <t>26.31</t>
  </si>
  <si>
    <t>MOL003752</t>
  </si>
  <si>
    <t>O[C@@H]1C(C)(C)[C@H]2[C@@]3([C@]4([C@H]([C@@]5(C)[C@@](C)([C@@H]([C@@H](CCCC(C)C)C)CC5)CC4)CC2)C3)CC1</t>
  </si>
  <si>
    <t>cycloartanol</t>
  </si>
  <si>
    <t>4657-58-3</t>
  </si>
  <si>
    <t>MOL003753</t>
  </si>
  <si>
    <t>O(C)c1ccc([C@@H]2[C@H](O)C(=O)c3c(O)cc(O)cc3O2)cc1</t>
  </si>
  <si>
    <t>dihydrokaempferide</t>
  </si>
  <si>
    <t>3570-69-2</t>
  </si>
  <si>
    <t>MOL003754</t>
  </si>
  <si>
    <t>O=C/C(/C)=C/1\[C@@H]2[C@]3([C@](O)(C)CC\1)[C@H](O[C@@H](/C=C(/C=C/C=C(/CC/C=C(\C)/C)\C)\C)C3)OCCC2</t>
  </si>
  <si>
    <t>epianhydrobelachinal</t>
  </si>
  <si>
    <t>MOL003755</t>
  </si>
  <si>
    <t>O(C)c1c(O)c2C(=O)C(c3cc(OC)c(OC)c(O)c3)=COc2cc1O</t>
  </si>
  <si>
    <t>irigenin</t>
  </si>
  <si>
    <t>548-76-5</t>
  </si>
  <si>
    <t>MOL003756</t>
  </si>
  <si>
    <t>O(C)c1c(OC)cc(C=2C(=O)c3c(OC)c4OCOc4cc3OC=2)cc1OC</t>
  </si>
  <si>
    <t>C20H18O8</t>
  </si>
  <si>
    <t>Irisflorentin</t>
  </si>
  <si>
    <t>41743-73-1</t>
  </si>
  <si>
    <t>12.52</t>
  </si>
  <si>
    <t>MOL003757</t>
  </si>
  <si>
    <t>O=C(OCCC[C@H]/1[C@@](CC/C=C(/[C@H](O)C/C=C(/CC/C=C(\C)/C)\C)\C)(C)[C@](O)(C)CC\C\1=C(/C=O)\C)CCCCCCCCCCCCC</t>
  </si>
  <si>
    <t>C44H76O5</t>
  </si>
  <si>
    <t>iristectorene B</t>
  </si>
  <si>
    <t>32.56</t>
  </si>
  <si>
    <t>MOL003758</t>
  </si>
  <si>
    <t>O(C)c1c(O)c2C(=O)C(c3cc(O)c(OC)cc3)=COc2cc1O</t>
  </si>
  <si>
    <t>Iristectorigenin (9CI)</t>
  </si>
  <si>
    <t>37744-62-0</t>
  </si>
  <si>
    <t>71.55</t>
  </si>
  <si>
    <t>16.32</t>
  </si>
  <si>
    <t>MOL003759</t>
  </si>
  <si>
    <t>O(C)c1c(O)c2C(=O)C(c3cc(OC)c(O)cc3)=COc2cc1O</t>
  </si>
  <si>
    <t>Iristectorigenin A</t>
  </si>
  <si>
    <t>39012-01-6</t>
  </si>
  <si>
    <t>63.36</t>
  </si>
  <si>
    <t>16.82</t>
  </si>
  <si>
    <t>MOL003760</t>
  </si>
  <si>
    <t>O(C)c1c(O)c2C(=O)C(c3cc(O)c(OC)cc3)=COc2cc1O[C@H]1[C@H](O)[C@@H](O)[C@H](O)[C@@H](CO)O1</t>
  </si>
  <si>
    <t>C23H24O12</t>
  </si>
  <si>
    <t>Iristectorin A</t>
  </si>
  <si>
    <t>37744-61-9</t>
  </si>
  <si>
    <t>13.97</t>
  </si>
  <si>
    <t>MOL003761</t>
  </si>
  <si>
    <t>O(C)c1c(O)c2C(=O)C(c3cc(OC)c(O)cc3)=COc2cc1O[C@H]1[C@H](O)[C@@H](O)[C@H](O)[C@@H](CO)O1</t>
  </si>
  <si>
    <t>Iristectorin B</t>
  </si>
  <si>
    <t>3.76</t>
  </si>
  <si>
    <t>MOL003762</t>
  </si>
  <si>
    <t>O=C/C(/C)=C/1\[C@@H](CCCO)[C@@](CC/C=C(/[C@H](O)C/C=C(/CC/C=C(\C)/C)\C)\C)(C)[C@](O)(C)CC\1</t>
  </si>
  <si>
    <t>C30H50O4</t>
  </si>
  <si>
    <t>isoiridogermanal</t>
  </si>
  <si>
    <t>86293-25-6</t>
  </si>
  <si>
    <t>29.60</t>
  </si>
  <si>
    <t>MOL003763</t>
  </si>
  <si>
    <t>O(C)c1c(O)ccc(/C=C\c2cc(O)cc(O)c2)c1</t>
  </si>
  <si>
    <t>5-[(Z)-2-(4-hydroxy-3-methoxy-phenyl)vinyl]resorcinol</t>
  </si>
  <si>
    <t>32507-66-7</t>
  </si>
  <si>
    <t>81.62</t>
  </si>
  <si>
    <t>4.74</t>
  </si>
  <si>
    <t>MOL003764</t>
  </si>
  <si>
    <t>O(C)c1c(O)c(OC)cc2OC=C(c3ccc(O)cc3)C(=O)c12</t>
  </si>
  <si>
    <t>6-hydroxy-3-(4-hydroxyphenyl)-5,7-dimethoxy-chromone</t>
  </si>
  <si>
    <t>479-83-4</t>
  </si>
  <si>
    <t>12.92</t>
  </si>
  <si>
    <t>MOL003765</t>
  </si>
  <si>
    <t>O(C)c1c(OC)cc(C=2C(=O)c3c(O)c4OCOc4cc3OC=2)cc1OC</t>
  </si>
  <si>
    <t>C19H16O8</t>
  </si>
  <si>
    <t>noririsflorentin</t>
  </si>
  <si>
    <t>41682-44-4</t>
  </si>
  <si>
    <t>9.25</t>
  </si>
  <si>
    <t>MOL003766</t>
  </si>
  <si>
    <t>O(C)c1c(O)c2C(=O)C(c3ccc(O)cc3)=COc2cc1O[C@H]1[C@H](O)[C@@H](O)[C@H](O)[C@@H](CO)O1</t>
  </si>
  <si>
    <t>Shekanin</t>
  </si>
  <si>
    <t>611-40-5</t>
  </si>
  <si>
    <t>25.10</t>
  </si>
  <si>
    <t>MOL003767</t>
  </si>
  <si>
    <t>O(C)c1c(O)c2C(=O)C(c3ccc(O)cc3)=COc2cc1O</t>
  </si>
  <si>
    <t>tectorigenin</t>
  </si>
  <si>
    <t>548-77-6</t>
  </si>
  <si>
    <t>28.41</t>
  </si>
  <si>
    <t>MOL003768</t>
  </si>
  <si>
    <t>O([C@@H]1[C@H](O)[C@@H](O)[C@H](O)[C@@H](CO)O1)[C@@H]1C[C@H]2[C@@](C)([C@H]3C([C@H]4[C@@](C)([C@@H]([C@@H](/C=C/[C@H](C(C)C)CC)C)CC4)CC3)=CC2)CC1</t>
  </si>
  <si>
    <t>vittadinoside</t>
  </si>
  <si>
    <t>55555-38-9</t>
  </si>
  <si>
    <t>17.85</t>
  </si>
  <si>
    <t>MOL003769</t>
  </si>
  <si>
    <t>O=C1C(c2ccc(O)cc2)=COc2c1c(O)c1OCOc1c2</t>
  </si>
  <si>
    <t>C16H10O6</t>
  </si>
  <si>
    <t>Irolone</t>
  </si>
  <si>
    <t>41653-81-0</t>
  </si>
  <si>
    <t>46.87</t>
  </si>
  <si>
    <t>MOL003770</t>
  </si>
  <si>
    <t>O([C@H]1[C@H](O)[C@@H](O)[C@H](O)[C@](CO)(C)O1)[C@@H]1CC=2[C@@H]([C@@H]3[C@H]([C@H]4[C@@H]([C@@H]([C@H](CC[C@H](C(C)C)CC)C)CC4)CC3)CC=2)CC1</t>
  </si>
  <si>
    <t>20.46</t>
  </si>
  <si>
    <t>MOL003771</t>
  </si>
  <si>
    <t>O[C@@H]1CC=2[C@@H]([C@@H]3[C@H]([C@H]4[C@@H]([C@@H]([C@H](CC[C@H](C(C)C)CC)C)CC4)CC3)CC=2)CC1</t>
  </si>
  <si>
    <t>alexandrin_qt</t>
  </si>
  <si>
    <t>MOL003772</t>
  </si>
  <si>
    <t>O=C/C(/C)=C/1\[C@@H](CCCO)[C@@](CC/C=C(\[C@H](O)C/C=C(/CC/C=C(\C)/C)\C)/C)(C)[C@](O)(C)CC\1</t>
  </si>
  <si>
    <t>Iridobelamal A</t>
  </si>
  <si>
    <t>MOL003773</t>
  </si>
  <si>
    <t>O=C(O)/C(=C/CC[C@@H](C)[C@@H]1[C@]2(C)[C@H]([C@H]3[C@]4([C@@]5([C@@H](C(C)(C)[C@@H](O)CC5)CC3)C4)CC2)CC1)/C</t>
  </si>
  <si>
    <t>C29H46O3</t>
  </si>
  <si>
    <t>Mangiferolic acid</t>
  </si>
  <si>
    <t>4184-34-3</t>
  </si>
  <si>
    <t>MOL003785</t>
  </si>
  <si>
    <t>O=C(OCc1ccccc1)C</t>
  </si>
  <si>
    <t>Benzyl acetate</t>
  </si>
  <si>
    <t>140-11-4</t>
  </si>
  <si>
    <t>20.79</t>
  </si>
  <si>
    <t>MOL003786</t>
  </si>
  <si>
    <t>C[C@H]1[C@H]2[C@@]3([C@@H](C)CC[C@@H](C3(C)C)C2)CC1</t>
  </si>
  <si>
    <t>C15H26</t>
  </si>
  <si>
    <t>patchoulane</t>
  </si>
  <si>
    <t>19078-35-4</t>
  </si>
  <si>
    <t>16.21</t>
  </si>
  <si>
    <t>MOL003802</t>
  </si>
  <si>
    <t>OC[C@@H](CCCC)CC</t>
  </si>
  <si>
    <t>(2R)-2-ethylhexan-1-ol</t>
  </si>
  <si>
    <t>104-76-7</t>
  </si>
  <si>
    <t>26.12</t>
  </si>
  <si>
    <t>MOL003837</t>
  </si>
  <si>
    <t>O=C1Oc2c(cc(O)c(O)c2)C=C1</t>
  </si>
  <si>
    <t>C9H6O4</t>
  </si>
  <si>
    <t>esculetin</t>
  </si>
  <si>
    <t>305-01-1</t>
  </si>
  <si>
    <t>22.97</t>
  </si>
  <si>
    <t>MOL003839</t>
  </si>
  <si>
    <t>O=CC1=C2[C@@H]([C@H](C)CC2)C[C@@H](C(=C)C)CC1</t>
  </si>
  <si>
    <t>(-)-Guaia-1(10),11-dien-15-al</t>
  </si>
  <si>
    <t>29.71</t>
  </si>
  <si>
    <t>MOL003851</t>
  </si>
  <si>
    <t>O=C(C)[C@@H]1[C@]2(C)[C@H](O)C[C@@H]3[C@@]4(C)C(=CC[C@H]3[C@@]2(O)CC1)C[C@@H](O)CC4</t>
  </si>
  <si>
    <t>C21H32O4</t>
  </si>
  <si>
    <t>Isoramanone</t>
  </si>
  <si>
    <t>4644-99-9</t>
  </si>
  <si>
    <t>39.97</t>
  </si>
  <si>
    <t>4.79</t>
  </si>
  <si>
    <t>MOL003867</t>
  </si>
  <si>
    <t>O=C(C)c1c(O[C@H]2[C@H](O)[C@@H](O)[C@H](O)[C@@H](CO[C@H]3[C@H](O)[C@@H](O)[C@@H](O)CO3)O2)cc(OC)cc1</t>
  </si>
  <si>
    <t>C20H28O12</t>
  </si>
  <si>
    <t>Paeonolide</t>
  </si>
  <si>
    <t>72520-92-4</t>
  </si>
  <si>
    <t>6.30</t>
  </si>
  <si>
    <t>MOL003870</t>
  </si>
  <si>
    <t>O=C([O-])C1=C[N+H](C)[C-H]C=C1</t>
  </si>
  <si>
    <t>C7H7NO2</t>
  </si>
  <si>
    <t>gynesine</t>
  </si>
  <si>
    <t>60.07</t>
  </si>
  <si>
    <t>MOL003877</t>
  </si>
  <si>
    <t>OCCC(C)C</t>
  </si>
  <si>
    <t>Fuseloel</t>
  </si>
  <si>
    <t>123-51-3</t>
  </si>
  <si>
    <t>65.67</t>
  </si>
  <si>
    <t>MOL003883</t>
  </si>
  <si>
    <t>Oc1ccc([C@@H](/C=C/c2ccc(O)cc2)C=C)cc1</t>
  </si>
  <si>
    <t>C17H16O2</t>
  </si>
  <si>
    <t>Nyasol</t>
  </si>
  <si>
    <t>96895-25-9</t>
  </si>
  <si>
    <t>MOL003892</t>
  </si>
  <si>
    <t>O[C@@H]1C[C@@H]2[C@@](C)([C@@H]3[C@H]([C@H]4[C@@](C)([C@H]5[C@H](C)[C@@]6(O[C@H]5C4)OC[C@@H](C)CC6)CC3)CC2)CC1</t>
  </si>
  <si>
    <t>C27H44O3</t>
  </si>
  <si>
    <t>Sarsapogenine</t>
  </si>
  <si>
    <t>126-19-2</t>
  </si>
  <si>
    <t>17.41</t>
  </si>
  <si>
    <t>MOL003894</t>
  </si>
  <si>
    <t>O[C@@H]1C[C@@H]2[C@@](C)([C@H]3[C@H]([C@H]4[C@@](C)([C@H]5[C@H](C)[C@@]6(O[C@H]5C4)OC[C@H](C)CC6)CC3)CC2)CC1</t>
  </si>
  <si>
    <t>Smilagenin</t>
  </si>
  <si>
    <t>126-18-1</t>
  </si>
  <si>
    <t>14.15</t>
  </si>
  <si>
    <t>MOL003896</t>
  </si>
  <si>
    <t>O(C)c1cc2OC(C)=C(c3ccccc3)C(=O)c2cc1</t>
  </si>
  <si>
    <t>C17H14O3</t>
  </si>
  <si>
    <t>7-Methoxy-2-methyl isoflavone</t>
  </si>
  <si>
    <t>19725-44-1</t>
  </si>
  <si>
    <t>16.89</t>
  </si>
  <si>
    <t>MOL003902</t>
  </si>
  <si>
    <t>O=C(OC)CCCCCCCCC/C=C\CCCCCCCC</t>
  </si>
  <si>
    <t>C21H40O2</t>
  </si>
  <si>
    <t>methyl (Z)-icos-11-enoate</t>
  </si>
  <si>
    <t>2390-09-2</t>
  </si>
  <si>
    <t>29.49</t>
  </si>
  <si>
    <t>MOL003903</t>
  </si>
  <si>
    <t>O=C(O)CCCCCCCCC/C=C/CCCCCCCCCCC</t>
  </si>
  <si>
    <t>C23H44O2</t>
  </si>
  <si>
    <t>(E)-tricos-11-enoic acid</t>
  </si>
  <si>
    <t>MOL003904</t>
  </si>
  <si>
    <t>O=C(OCC)CCCCCCCCCCC/C=C\CCCCCCCC</t>
  </si>
  <si>
    <t>C24H46O2</t>
  </si>
  <si>
    <t>Erucic acid ethyl ester</t>
  </si>
  <si>
    <t>37910-77-3</t>
  </si>
  <si>
    <t>28.12</t>
  </si>
  <si>
    <t>MOL003905</t>
  </si>
  <si>
    <t>O=C[C@@]12[C@@](O)(C[C@H](O[C@@H]3O[C@@H](C)[C@H](O[C@@H]4[C@@H](O)[C@H](O)[C@@H](O)[C@H](CO)O4)[C@@H](OC)C3)CC1)CC[C@@H]1[C@]3(O)[C@](C)([C@H](C4=CC(=O)OC4)CC3)CC[C@@H]21</t>
  </si>
  <si>
    <t>C36H54O14</t>
  </si>
  <si>
    <t>K-STROPHANTHOSIDE</t>
  </si>
  <si>
    <t>33279-57-1</t>
  </si>
  <si>
    <t>70.65</t>
  </si>
  <si>
    <t>8.69</t>
  </si>
  <si>
    <t>MOL003906</t>
  </si>
  <si>
    <t>O=C[C@@]12[C@@](O)(C[C@H](O)CC1)CC[C@H]1[C@]3(O)[C@](C)([C@H](C4=CC(=O)OC4)CC3)CC[C@@H]21</t>
  </si>
  <si>
    <t>C23H32O6</t>
  </si>
  <si>
    <t>K-STROPHANTHOSIDE_qt</t>
  </si>
  <si>
    <t>30.80</t>
  </si>
  <si>
    <t>MOL003907</t>
  </si>
  <si>
    <t>O=C[C@@]12[C@@](O)(C[C@@H](O[C@@H]3O[C@H](C)[C@@H](O[C@H]4[C@H](O)[C@@H](O)[C@H](O)[C@@H](CO)O4)[C@@H](O)C3)CC1)CC[C@H]1[C@]3(O)[C@@](C)([C@@H](C4=CC(=O)OC4)CC3)CC[C@H]21</t>
  </si>
  <si>
    <t>C35H52O14</t>
  </si>
  <si>
    <t>erysimoside</t>
  </si>
  <si>
    <t>7082-34-0</t>
  </si>
  <si>
    <t>65.45</t>
  </si>
  <si>
    <t>-3.18</t>
  </si>
  <si>
    <t>MOL003908</t>
  </si>
  <si>
    <t>O=C[C@@]12[C@@](O)(C[C@@H](O)CC1)CC[C@H]1[C@]3(O)[C@@](C)([C@@H](C4=CC(=O)OC4)CC3)CC[C@H]21</t>
  </si>
  <si>
    <t>Cynotoxin</t>
  </si>
  <si>
    <t>66-28-4</t>
  </si>
  <si>
    <t>99.94</t>
  </si>
  <si>
    <t>6.72</t>
  </si>
  <si>
    <t>MOL003909</t>
  </si>
  <si>
    <t>O([C@@H]1[C@@H](O)[C@@H](O)[C@H](O[C@H]2C[C@@H]3[C@@](C)([C@@H]4[C@@H]([C@]5(O)[C@@](C)([C@H](C6=CC(=O)OC6)CC5)CC4)CC3)CC2)O[C@H]1CO)[C@H]1[C@H](O)[C@@H](O)[C@H](O)[C@@H](C)O1</t>
  </si>
  <si>
    <t>C35H54O13</t>
  </si>
  <si>
    <t>evobioside</t>
  </si>
  <si>
    <t>79435-42-0</t>
  </si>
  <si>
    <t>-2.12</t>
  </si>
  <si>
    <t>MOL003910</t>
  </si>
  <si>
    <t>O=C1OCC([C@@H]2[C@]3(C)[C@@](O)([C@H]4[C@@H]([C@]5(C)[C@@H](C[C@H](O)CC5)CC4)CC3)CC2)=C1</t>
  </si>
  <si>
    <t>C23H34O4</t>
  </si>
  <si>
    <t>evobioside_qt</t>
  </si>
  <si>
    <t>MOL003911</t>
  </si>
  <si>
    <t>O([C@H]1[C@H](O)[C@H](O)[C@@H](O)[C@H](C)O1)[C@H]1C[C@@H]2[C@@](C)([C@@H]3[C@H]([C@]4(O)[C@@](C)([C@@H](C5=CC(=O)OC5)CC4)CC3)CC2)CC1</t>
  </si>
  <si>
    <t>C29H44O8</t>
  </si>
  <si>
    <t>evomonoside</t>
  </si>
  <si>
    <t>508-93-0</t>
  </si>
  <si>
    <t>12.24</t>
  </si>
  <si>
    <t>MOL003912</t>
  </si>
  <si>
    <t>O=C1OCC([C@@H]2[C@]3(C)[C@@](O)([C@H]4[C@@H]([C@]5(C)[C@@H](C[C@@H](O)CC5)CC4)CC3)CC2)=C1</t>
  </si>
  <si>
    <t>DTX</t>
  </si>
  <si>
    <t>143-62-4</t>
  </si>
  <si>
    <t>15.78</t>
  </si>
  <si>
    <t>MOL003913</t>
  </si>
  <si>
    <t>O=C[C@@]12[C@@](O)(C[C@@H](O[C@@H]3O[C@H](C)[C@@H](O)[C@@H](O)C3)CC1)CC[C@H]1[C@]3(O)[C@@](C)([C@@H](C4=CC(=O)OC4)CC3)CC[C@H]21</t>
  </si>
  <si>
    <t>C29H42O9</t>
  </si>
  <si>
    <t>Helveticoside</t>
  </si>
  <si>
    <t>630-64-8</t>
  </si>
  <si>
    <t>MOL003914</t>
  </si>
  <si>
    <t>O=C[C@@]12[C@@](O)(C[C@@H](O)CC1)CC[C@H]1[C@]3(O)[C@@](C)([C@H](C4=CC(=O)OC4)CC3)CC[C@H]21</t>
  </si>
  <si>
    <t>STOCK1N-70051</t>
  </si>
  <si>
    <t>9.91</t>
  </si>
  <si>
    <t>-1.39</t>
  </si>
  <si>
    <t>MOL003915</t>
  </si>
  <si>
    <t>N#CCc1ccccc1</t>
  </si>
  <si>
    <t>WLN: NC1R</t>
  </si>
  <si>
    <t>140-29-4</t>
  </si>
  <si>
    <t>47.22</t>
  </si>
  <si>
    <t>MOL003917</t>
  </si>
  <si>
    <t>Oc1ccc(CCC#N)cc1</t>
  </si>
  <si>
    <t>C9H9NO</t>
  </si>
  <si>
    <t>3-(4-Hydroxyphenyl)propionitrile</t>
  </si>
  <si>
    <t>17362-17-3</t>
  </si>
  <si>
    <t>49.32</t>
  </si>
  <si>
    <t>2.80</t>
  </si>
  <si>
    <t>MOL003918</t>
  </si>
  <si>
    <t>S=C=NCCc1ccccc1</t>
  </si>
  <si>
    <t>C9H9NS</t>
  </si>
  <si>
    <t>WLN: SCN2R</t>
  </si>
  <si>
    <t>2257-09-2</t>
  </si>
  <si>
    <t>53.70</t>
  </si>
  <si>
    <t>7.37</t>
  </si>
  <si>
    <t>MOL003919</t>
  </si>
  <si>
    <t>O=C(OC)CCCCCCCCC(=O)OC</t>
  </si>
  <si>
    <t>C12H22O4</t>
  </si>
  <si>
    <t>Methyl sebacate</t>
  </si>
  <si>
    <t>106-79-6</t>
  </si>
  <si>
    <t>25.01</t>
  </si>
  <si>
    <t>MOL003920</t>
  </si>
  <si>
    <t>O=C(OC)CCCCCCCCCCCCCCCCCCC</t>
  </si>
  <si>
    <t>C21H42O2</t>
  </si>
  <si>
    <t>Methyl icosanoate</t>
  </si>
  <si>
    <t>1120-28-1</t>
  </si>
  <si>
    <t>15.79</t>
  </si>
  <si>
    <t>MOL003921</t>
  </si>
  <si>
    <t>O=C(O)/C=C\c1cc(OC)c(O)c(OC)c1</t>
  </si>
  <si>
    <t>Sinapinic acid</t>
  </si>
  <si>
    <t>26.97</t>
  </si>
  <si>
    <t>MOL003922</t>
  </si>
  <si>
    <t>N#C/C=C/C</t>
  </si>
  <si>
    <t>C4H5N</t>
  </si>
  <si>
    <t>Crotonitrile</t>
  </si>
  <si>
    <t>627-26-9</t>
  </si>
  <si>
    <t>75.30</t>
  </si>
  <si>
    <t>MOL003923</t>
  </si>
  <si>
    <t>S(C#N)Cc1ccccc1</t>
  </si>
  <si>
    <t>C8H7NS</t>
  </si>
  <si>
    <t>Tropeolin</t>
  </si>
  <si>
    <t>3012-37-1</t>
  </si>
  <si>
    <t>55.83</t>
  </si>
  <si>
    <t>4.98</t>
  </si>
  <si>
    <t>MOL003924</t>
  </si>
  <si>
    <t>O=C(OC)CCCCCCCC(=O)OC</t>
  </si>
  <si>
    <t>C11H20O4</t>
  </si>
  <si>
    <t>Methyl azelate</t>
  </si>
  <si>
    <t>1732-10-1</t>
  </si>
  <si>
    <t>25.12</t>
  </si>
  <si>
    <t>MOL003925</t>
  </si>
  <si>
    <t>O=C(O)CCCCCCCC/C=C/CCCCC</t>
  </si>
  <si>
    <t>10-hexadecenoic acid</t>
  </si>
  <si>
    <t>629-56-1</t>
  </si>
  <si>
    <t>MOL003926</t>
  </si>
  <si>
    <t>O=C(OC)CCCCCCCCCC(=O)OC</t>
  </si>
  <si>
    <t>C13H24O4</t>
  </si>
  <si>
    <t>Dimethyl undecanedioate</t>
  </si>
  <si>
    <t>4567-98-0</t>
  </si>
  <si>
    <t>28.45</t>
  </si>
  <si>
    <t>MOL003927</t>
  </si>
  <si>
    <t>O=C(O)CCCCCCCCC/C=C\C/C=C\C/C=C\CC</t>
  </si>
  <si>
    <t>Dihomolinolenic acid</t>
  </si>
  <si>
    <t>17046-59-2</t>
  </si>
  <si>
    <t>44.11</t>
  </si>
  <si>
    <t>MOL003928</t>
  </si>
  <si>
    <t>S=C=N/C=C/CC</t>
  </si>
  <si>
    <t>Butenylisothiocyanate</t>
  </si>
  <si>
    <t>34424-44-7</t>
  </si>
  <si>
    <t>66.92</t>
  </si>
  <si>
    <t>MOL003929</t>
  </si>
  <si>
    <t>S=C=NCC=C</t>
  </si>
  <si>
    <t>C4H5NS</t>
  </si>
  <si>
    <t>mustard oil</t>
  </si>
  <si>
    <t>58391-87-0</t>
  </si>
  <si>
    <t>12.14</t>
  </si>
  <si>
    <t>MOL003930</t>
  </si>
  <si>
    <t>S=C=NCc1ccccc1</t>
  </si>
  <si>
    <t>Urogran</t>
  </si>
  <si>
    <t>622-78-6</t>
  </si>
  <si>
    <t>81.68</t>
  </si>
  <si>
    <t>MOL003931</t>
  </si>
  <si>
    <t>N#CCC=C</t>
  </si>
  <si>
    <t>Allylnitrile</t>
  </si>
  <si>
    <t>109-75-1</t>
  </si>
  <si>
    <t>78.68</t>
  </si>
  <si>
    <t>12.21</t>
  </si>
  <si>
    <t>MOL003932</t>
  </si>
  <si>
    <t>SCc1ccccc1</t>
  </si>
  <si>
    <t>C7H8S</t>
  </si>
  <si>
    <t>WLN: SH1R</t>
  </si>
  <si>
    <t>16528-58-8</t>
  </si>
  <si>
    <t>42.79</t>
  </si>
  <si>
    <t>MOL003933</t>
  </si>
  <si>
    <t>O=C(O)c1cc(OCC)c(OC)cc1</t>
  </si>
  <si>
    <t>ST5407144</t>
  </si>
  <si>
    <t>2651-55-0</t>
  </si>
  <si>
    <t>MOL003934</t>
  </si>
  <si>
    <t>O=C(O)c1cc(O)c(OC)c(O)c1</t>
  </si>
  <si>
    <t>4-O-Methylgallic acid</t>
  </si>
  <si>
    <t>4319-02-2</t>
  </si>
  <si>
    <t>MOL003935</t>
  </si>
  <si>
    <t>C(=C/C=C/C(=C)C)(\C=C)/C</t>
  </si>
  <si>
    <t>2,6-Dimethyl-1,3,5,7-octatetraene, E,E-</t>
  </si>
  <si>
    <t>MOL003937</t>
  </si>
  <si>
    <t>C(C)(C)[C@@H]1[C@@H]2[C@@H](C(=C)CC1)CCC(C)=C2</t>
  </si>
  <si>
    <t>Naphthalene, 1,2,3,4,4a,5,6,8a-octahydro-7-methyl-4-methylene-1-(1-methylethyl)-, (1alpha,4abeta,8aalpha)-</t>
  </si>
  <si>
    <t>39029-41-9</t>
  </si>
  <si>
    <t>20.21</t>
  </si>
  <si>
    <t>MOL003948</t>
  </si>
  <si>
    <t>OCc1ccc(C(C)C)cc1</t>
  </si>
  <si>
    <t>Cuminol</t>
  </si>
  <si>
    <t>536-60-7</t>
  </si>
  <si>
    <t>42.57</t>
  </si>
  <si>
    <t>MOL003949</t>
  </si>
  <si>
    <t>O=C(OC)c1c(NC)cccc1</t>
  </si>
  <si>
    <t>Dimethyl anthranilate</t>
  </si>
  <si>
    <t>85-91-6</t>
  </si>
  <si>
    <t>65.87</t>
  </si>
  <si>
    <t>23.75</t>
  </si>
  <si>
    <t>MOL003951</t>
  </si>
  <si>
    <t>O=C(OCc1ccccc1)CC(C)C</t>
  </si>
  <si>
    <t>Benzyl isovalerate</t>
  </si>
  <si>
    <t>103-38-8</t>
  </si>
  <si>
    <t>58.44</t>
  </si>
  <si>
    <t>MOL003955</t>
  </si>
  <si>
    <t>S(SC[C@H](N)C(=O)O)C[C@H](N)C(=O)O</t>
  </si>
  <si>
    <t>C6H12N2O4S2</t>
  </si>
  <si>
    <t>D-Cystine</t>
  </si>
  <si>
    <t>56-89-3</t>
  </si>
  <si>
    <t>39.58</t>
  </si>
  <si>
    <t>3.46</t>
  </si>
  <si>
    <t>MOL003959</t>
  </si>
  <si>
    <t>O=C1O[C@@H](c2cocc2)[C@@]2(C)[C@]3([C@]4(C)C(=O)C[C@H]5C(C)(C)O[C@@H]6[C@@]5([C@H]4CC2)COC(=O)C6)O[C@H]13</t>
  </si>
  <si>
    <t>C26H30O8</t>
  </si>
  <si>
    <t>limonin</t>
  </si>
  <si>
    <t>1180-71-8</t>
  </si>
  <si>
    <t>21.30</t>
  </si>
  <si>
    <t>MOL003962</t>
  </si>
  <si>
    <t>O=C(OC/C=C(/CC/C=C(\C)/C)\C)CC</t>
  </si>
  <si>
    <t>Geranyl propionate</t>
  </si>
  <si>
    <t>105-90-8</t>
  </si>
  <si>
    <t>MOL003969</t>
  </si>
  <si>
    <t>O=C(O)[C@@H](N)CO</t>
  </si>
  <si>
    <t>L-Serin</t>
  </si>
  <si>
    <t>6898-95-9</t>
  </si>
  <si>
    <t>98.47</t>
  </si>
  <si>
    <t>MOL003970</t>
  </si>
  <si>
    <t>O[C@H](CNC)c1ccc(O)cc1</t>
  </si>
  <si>
    <t>C9H13NO2</t>
  </si>
  <si>
    <t>4-[(1S)-1-hydroxy-2-methylaminoethyl]phenol</t>
  </si>
  <si>
    <t>532-80-9</t>
  </si>
  <si>
    <t>75.25</t>
  </si>
  <si>
    <t>MOL003971</t>
  </si>
  <si>
    <t>O=C(O)[C@@H](N)[C@H](O)C</t>
  </si>
  <si>
    <t>C4H9NO3</t>
  </si>
  <si>
    <t>Threonin</t>
  </si>
  <si>
    <t>7013-32-3</t>
  </si>
  <si>
    <t>73.52</t>
  </si>
  <si>
    <t>MOL003978</t>
  </si>
  <si>
    <t>O[C@@](C=C)(CC/C=C(/CC/C=C(/CC/C=C(\C)/C)\C)\C)C</t>
  </si>
  <si>
    <t>(3R,6E,10E)-3,7,11,15-tetramethylhexadeca-1,6,10,14-tetraen-3-ol</t>
  </si>
  <si>
    <t>68931-30-6</t>
  </si>
  <si>
    <t>45.45</t>
  </si>
  <si>
    <t>MOL003979</t>
  </si>
  <si>
    <t>C(#C)CCCCCCC#C</t>
  </si>
  <si>
    <t>1,9-Decadiyne</t>
  </si>
  <si>
    <t>1720-38-3</t>
  </si>
  <si>
    <t>42.61</t>
  </si>
  <si>
    <t>MOL003984</t>
  </si>
  <si>
    <t>C(=C/C)(\CC/C=C(\C)/C)/C</t>
  </si>
  <si>
    <t>2,6-dimethylocta-2,6-diene</t>
  </si>
  <si>
    <t>2792-39-4</t>
  </si>
  <si>
    <t>MOL003985</t>
  </si>
  <si>
    <t>O=CC1=C[C@H]2C(C)(C)[C@H]2CC1</t>
  </si>
  <si>
    <t>2-Caren-10-al</t>
  </si>
  <si>
    <t>MOL003992</t>
  </si>
  <si>
    <t>O=C(CCCCCCCCCCCCC)C</t>
  </si>
  <si>
    <t>C15H30O</t>
  </si>
  <si>
    <t>2-PENTADECANONE</t>
  </si>
  <si>
    <t>2345-28-0</t>
  </si>
  <si>
    <t>7.41</t>
  </si>
  <si>
    <t>MOL003993</t>
  </si>
  <si>
    <t>O=C(CCCCCCCCCCC)C</t>
  </si>
  <si>
    <t>C13H26O</t>
  </si>
  <si>
    <t>TRIDECANONE</t>
  </si>
  <si>
    <t>593-08-8</t>
  </si>
  <si>
    <t>10.50</t>
  </si>
  <si>
    <t>MOL003997</t>
  </si>
  <si>
    <t>O=Cc1cocc1</t>
  </si>
  <si>
    <t>3-Furaldehyde</t>
  </si>
  <si>
    <t>498-60-2</t>
  </si>
  <si>
    <t>50.96</t>
  </si>
  <si>
    <t>-3.08</t>
  </si>
  <si>
    <t>MOL004011</t>
  </si>
  <si>
    <t>O=C(OC)c1c(N)cccc1</t>
  </si>
  <si>
    <t>C8H9NO2</t>
  </si>
  <si>
    <t>Nevoli oil</t>
  </si>
  <si>
    <t>134-20-3</t>
  </si>
  <si>
    <t>86.52</t>
  </si>
  <si>
    <t>MOL004031</t>
  </si>
  <si>
    <t>C(\C)(/C)=C\1/C=C(C(C)C)[C@@](C=C)(C)CC/1</t>
  </si>
  <si>
    <t>(6S)-1-isopropyl-3-isopropylidene-6-methyl-6-vinylcyclohexene</t>
  </si>
  <si>
    <t>5951-67-7</t>
  </si>
  <si>
    <t>21.72</t>
  </si>
  <si>
    <t>MOL004056</t>
  </si>
  <si>
    <t>C(C)(C)[C@H]1[C@H]2[C@H](C(C)=CC1)CCC(C)=C2</t>
  </si>
  <si>
    <t>α-Cadinene</t>
  </si>
  <si>
    <t>24406-05-1</t>
  </si>
  <si>
    <t>14.76</t>
  </si>
  <si>
    <t>MOL004067</t>
  </si>
  <si>
    <t>O=C1C=C2[C@](C)([C@H](C)C1)C[C@H](C(=C)C)CC2</t>
  </si>
  <si>
    <t>()-Nootkatone</t>
  </si>
  <si>
    <t>4674-50-4</t>
  </si>
  <si>
    <t>33.04</t>
  </si>
  <si>
    <t>MOL004082</t>
  </si>
  <si>
    <t>O=C(OC(COC(=O)CCCCCCCCCCCCCCCCC)COC(=O)CCCCCCCCCCCCCCCCC)CCCCCCCCCCCCCCCCC</t>
  </si>
  <si>
    <t>C57H110O6</t>
  </si>
  <si>
    <t>TGL</t>
  </si>
  <si>
    <t>41755-77-5</t>
  </si>
  <si>
    <t>15.13</t>
  </si>
  <si>
    <t>MOL004083</t>
  </si>
  <si>
    <t>O(C)c1c(O)cc(C2=C(O)C(=O)c3c(O)cc(O)cc3O2)cc1</t>
  </si>
  <si>
    <t>Tamarixetin</t>
  </si>
  <si>
    <t>603-61-2</t>
  </si>
  <si>
    <t>32.86</t>
  </si>
  <si>
    <t>14.59</t>
  </si>
  <si>
    <t>MOL004096</t>
  </si>
  <si>
    <t>O=C(O[C@@H]1[C@H](C)[C@]2(C)[C@H]([C@]3(C)[C@H]([C@]4(C)[C@](C)([C@H]5[C@@](C)(CC4)CCC(C)(C)C5)CC3)CC2)CC1)C</t>
  </si>
  <si>
    <t>C32H54O2</t>
  </si>
  <si>
    <t>epifriedelanol acetate</t>
  </si>
  <si>
    <t>131310</t>
  </si>
  <si>
    <t>31.18</t>
  </si>
  <si>
    <t>MOL004102</t>
  </si>
  <si>
    <t>O=C(O)/C=C/c1c(O)cccc1</t>
  </si>
  <si>
    <t>2-Coumarate</t>
  </si>
  <si>
    <t>583-17-5</t>
  </si>
  <si>
    <t>53.60</t>
  </si>
  <si>
    <t>7.49</t>
  </si>
  <si>
    <t>MOL004112</t>
  </si>
  <si>
    <t>O(C)c1c(O)c2C(=O)C(O)=C(c3cc(O)c(O)cc3)Oc2cc1O</t>
  </si>
  <si>
    <t>C16H12O8</t>
  </si>
  <si>
    <t>Patuletin</t>
  </si>
  <si>
    <t>519-96-0</t>
  </si>
  <si>
    <t>53.11</t>
  </si>
  <si>
    <t>14.31</t>
  </si>
  <si>
    <t>MOL004119</t>
  </si>
  <si>
    <t>O=Cc1oc(C)cc1</t>
  </si>
  <si>
    <t>5-METHYLFURFURAL</t>
  </si>
  <si>
    <t>620-02-0</t>
  </si>
  <si>
    <t>43.92</t>
  </si>
  <si>
    <t>MOL004154</t>
  </si>
  <si>
    <t>O=C(O[C@H]1[C@]2(CC(=O)C)[C@@H](O)CC[C@]2(O)[C@@]2(O)[C@@H]([C@]3(C)C(=CC2)C[C@@H](O[C@@H]2O[C@H](C)[C@H](O[C@@H]4O[C@H](C)[C@H](O[C@@H]5O[C@H](C)[C@H](O)[C@H](OC)C5)[C@H](OC)C4)[C@H](OC)C2)CC3)C1)/C=C(/C(C)C)\C</t>
  </si>
  <si>
    <t>C49H78O16</t>
  </si>
  <si>
    <t>53.07</t>
  </si>
  <si>
    <t>19.10</t>
  </si>
  <si>
    <t>MOL004175</t>
  </si>
  <si>
    <t>O=C(O)[C@@]12[C@@H]([C@@](O)(C)[C@H](C)CC1)C=1[C@](C)([C@@]3(C)[C@@H]([C@]4(C)[C@@H](C(C)(C)[C@H](O)[C@H](O)C4)CC3)CC=1)CC2</t>
  </si>
  <si>
    <t>C30H48O5</t>
  </si>
  <si>
    <t>NSC733507</t>
  </si>
  <si>
    <t>53155-25-2</t>
  </si>
  <si>
    <t>17.32</t>
  </si>
  <si>
    <t>MOL004238</t>
  </si>
  <si>
    <t>C(\C)(/C)=C\1/C[C@H]2C(=C)CCC[C@]2(C)CC/1</t>
  </si>
  <si>
    <t>(4aR,8aS)-7-isopropylidene-4a-methyl-1-methylenedecalin</t>
  </si>
  <si>
    <t>21.57</t>
  </si>
  <si>
    <t>MOL004266</t>
  </si>
  <si>
    <t>O=C(OCC)/C=C\c1ccc(OC)cc1</t>
  </si>
  <si>
    <t>ethyl (Z)-3-(4-methoxyphenyl)prop-2-enoate</t>
  </si>
  <si>
    <t>32.18</t>
  </si>
  <si>
    <t>7.83</t>
  </si>
  <si>
    <t>MOL004285</t>
  </si>
  <si>
    <t>O=C(OCCCC)c1c(C(=O)O)cccc1</t>
  </si>
  <si>
    <t>MBP</t>
  </si>
  <si>
    <t>34-74-2</t>
  </si>
  <si>
    <t>63.53</t>
  </si>
  <si>
    <t>MOL004328</t>
  </si>
  <si>
    <t>O=C1c2c(O)cc(O)cc2O[C@H](c2ccc(O)cc2)C1</t>
  </si>
  <si>
    <t>naringenin</t>
  </si>
  <si>
    <t>67604-48-2</t>
  </si>
  <si>
    <t>59.29</t>
  </si>
  <si>
    <t>MOL004345</t>
  </si>
  <si>
    <t>O=C1c2c(N(C)C(CCCCCCCCCCCCCCCCCCCCCCCCCCCCC)=C1)cccc2</t>
  </si>
  <si>
    <t>C39H67NO</t>
  </si>
  <si>
    <t>1-methyl-2-nonacosyl-4-quinolone</t>
  </si>
  <si>
    <t>31.54</t>
  </si>
  <si>
    <t>MOL004346</t>
  </si>
  <si>
    <t>O=C(OC)[C@H]1[C@H]2N(C)C[C@@H](CC)[C@@H]1C[C@H](c1cc(OC)c3N[C@H]4[C@@H]5[C@H]6[C@@H](CC)CC(CN6CC[C@H]4c3c1)C5)c1[nH]c3c(c1C2)cccc3</t>
  </si>
  <si>
    <t>C41H54N4O3</t>
  </si>
  <si>
    <t>16'-Decarbomethoxy-19,20-dihydroconoduramine</t>
  </si>
  <si>
    <t>42.88</t>
  </si>
  <si>
    <t>MOL004347</t>
  </si>
  <si>
    <t>O(C)c1c(O)c-2c3[C@H]([N+](C)([C-H2])CCc3c1)Cc1c-2cc(OC)c(O)c1</t>
  </si>
  <si>
    <t>C20H24NO4</t>
  </si>
  <si>
    <t>Laurifoline</t>
  </si>
  <si>
    <t>6808-76-0</t>
  </si>
  <si>
    <t>22.96</t>
  </si>
  <si>
    <t>MOL004348</t>
  </si>
  <si>
    <t>O=C(OC)c1ccc(O)cc1</t>
  </si>
  <si>
    <t>Abiol</t>
  </si>
  <si>
    <t>99-76-3</t>
  </si>
  <si>
    <t>5.94</t>
  </si>
  <si>
    <t>MOL004349</t>
  </si>
  <si>
    <t>O(C)[C@H]1[C@H](O)[C@H](O[C@@H]2C[C@@H]3[C@@](CO)([C@@H]4[C@H]([C@]5(O)[C@@](C)([C@H](C6=CC(=O)OC6)CC5)CC4)CC3)CC2)O[C@@H](C)[C@@H]1O</t>
  </si>
  <si>
    <t>C30H46O9</t>
  </si>
  <si>
    <t>Ruvoside</t>
  </si>
  <si>
    <t>6859-20-7</t>
  </si>
  <si>
    <t>18.13</t>
  </si>
  <si>
    <t>MOL004350</t>
  </si>
  <si>
    <t>O=C1OCC([C@@H]2[C@]3(C)[C@@](O)([C@H]4[C@@H]([C@]5(CO)[C@@H](C[C@H](O)CC5)CC4)CC3)CC2)=C1</t>
  </si>
  <si>
    <t>C23H34O5</t>
  </si>
  <si>
    <t>Ruvoside_qt</t>
  </si>
  <si>
    <t>36.12</t>
  </si>
  <si>
    <t>MOL004351</t>
  </si>
  <si>
    <t>O=C1[C@@H](O)[C@]2(CO)[C@]3(C)[C@]4(OC4)[C@@H]([C@H](O)C3)O[C@@H]2C=C1C</t>
  </si>
  <si>
    <t>C15H20O6</t>
  </si>
  <si>
    <t>C09747</t>
  </si>
  <si>
    <t>10-24-2</t>
  </si>
  <si>
    <t>37.28</t>
  </si>
  <si>
    <t>-1.16</t>
  </si>
  <si>
    <t>MOL004352</t>
  </si>
  <si>
    <t>O[C@@H]1CC=2[C@@](C)([C@@H]3[C@H]([C@H]4[C@@](C)([C@@H]([C@@H](/C=C/[C@@H](C(C)C)C)C)CC4)CC3)CC=2)CC1</t>
  </si>
  <si>
    <t>brassicasterol</t>
  </si>
  <si>
    <t>474-67-9</t>
  </si>
  <si>
    <t>14.09</t>
  </si>
  <si>
    <t>MOL004353</t>
  </si>
  <si>
    <t>O([C@H]1[C@H](O)[C@@H](O)[C@H](O)[C@@H](CO)O1)c1cc(O)c2C(=O)C(O[C@@H]3[C@H](O)[C@H](O)[C@@H](O)[C@@H](CO)O3)=C(c3cc(O)c(O)cc3)Oc2c1</t>
  </si>
  <si>
    <t>quercetin-3-O-β-D-galactoside-7-O-β-D-glucoside</t>
  </si>
  <si>
    <t>56782-99-1</t>
  </si>
  <si>
    <t>MOL004354</t>
  </si>
  <si>
    <t>O([C@@H]1[C@H](O)[C@@H](O)[C@H](O)CO1)C1=C(c2cc(O)c(O)cc2)Oc2c(c(O)cc(O)c2)C1=O</t>
  </si>
  <si>
    <t>2-(3,4-dihydroxyphenyl)-5,7-dihydroxy-3-[(2R,3R,4S,5R)-3,4,5-trihydroxytetrahydropyran-2-yl]oxy-chromone</t>
  </si>
  <si>
    <t>MOL004355</t>
  </si>
  <si>
    <t>O[C@@H]1C[C@H]2[C@@](C)([C@@H]3C([C@H]4[C@@](C)([C@@H]([C@@H](/C=C/[C@H](C(C)C)CC)C)CC4)CC3)=CC2)CC1</t>
  </si>
  <si>
    <t>Spinasterol</t>
  </si>
  <si>
    <t>42.98</t>
  </si>
  <si>
    <t>MOL004356</t>
  </si>
  <si>
    <t>O([C@H]1[C@H](O)[C@H](O)[C@@H](O)[C@@H](C)O1)C1=C(c2ccc(O)cc2)Oc2c(c(O)cc(O)c2)C1=O</t>
  </si>
  <si>
    <t>KAEMPFEROL 3-O-GLUCORHAMNOSIDE</t>
  </si>
  <si>
    <t>482-39-3</t>
  </si>
  <si>
    <t>MOL004358</t>
  </si>
  <si>
    <t>O[C@](C=C)(C/C=C(\C)/C)C</t>
  </si>
  <si>
    <t>linalool</t>
  </si>
  <si>
    <t>58.18</t>
  </si>
  <si>
    <t>MOL004359</t>
  </si>
  <si>
    <t>O=C(CC=O)CCCCCCCCC</t>
  </si>
  <si>
    <t>Houttuynin</t>
  </si>
  <si>
    <t>56505-80-7</t>
  </si>
  <si>
    <t>36.04</t>
  </si>
  <si>
    <t>MOL004361</t>
  </si>
  <si>
    <t>C(=C/CCCCCCCC)\C/C=C\CCCCC</t>
  </si>
  <si>
    <t>CIS-10,TRANS-12-CONJUGATEDLINOLEICACID</t>
  </si>
  <si>
    <t>2420-44-2</t>
  </si>
  <si>
    <t>MOL004362</t>
  </si>
  <si>
    <t>O([C@H]1[C@H](O)[C@H](O)[C@@H](O)[C@H](C)O1)C1=C(c2ccc(O)cc2)Oc2c(c(O)cc(O)c2)C1=O</t>
  </si>
  <si>
    <t>Afzelin</t>
  </si>
  <si>
    <t>MOL004364</t>
  </si>
  <si>
    <t>O(C)c1cc(OC)cc(C)c1</t>
  </si>
  <si>
    <t>3,5-Dimethoxytoluene</t>
  </si>
  <si>
    <t>4179-19-5</t>
  </si>
  <si>
    <t>20.87</t>
  </si>
  <si>
    <t>MOL004366</t>
  </si>
  <si>
    <t>O=COCCCCCCCC</t>
  </si>
  <si>
    <t>Octyl formate</t>
  </si>
  <si>
    <t>112-32-3</t>
  </si>
  <si>
    <t>53.32</t>
  </si>
  <si>
    <t>6.99</t>
  </si>
  <si>
    <t>MOL004368</t>
  </si>
  <si>
    <t>O([C@H]1[C@H](O)[C@@H](O)[C@@H](O)[C@@H](CO)O1)C1=C(c2cc(O)c(O)cc2)Oc2c(c(O)cc(O)c2)C1=O</t>
  </si>
  <si>
    <t>Hyperin</t>
  </si>
  <si>
    <t>5281643</t>
  </si>
  <si>
    <t>482-36-0</t>
  </si>
  <si>
    <t>MOL004373</t>
  </si>
  <si>
    <t>O(C)c1ccc(C2=C(O)C(=O)c3c(O)cc(O)c(C/C=C(\C)/C)c3O2)cc1</t>
  </si>
  <si>
    <t>Anhydroicaritin</t>
  </si>
  <si>
    <t>118525-40-9</t>
  </si>
  <si>
    <t>45.41</t>
  </si>
  <si>
    <t>15.01</t>
  </si>
  <si>
    <t>MOL004385</t>
  </si>
  <si>
    <t>O=C1c2c(O)cc(O)cc2OC(c2cc(C/C=C(\C)/C)c(O)cc2)=C1</t>
  </si>
  <si>
    <t>Yinyanghuo D</t>
  </si>
  <si>
    <t>119240-82-3</t>
  </si>
  <si>
    <t>13.99</t>
  </si>
  <si>
    <t>MOL004398</t>
  </si>
  <si>
    <t>O(C)c1ccc(C2=C(O[C@H]3[C@H](O)[C@H](O)[C@@H](O)[C@H](C)O3)C(=O)c3c(O)cc(O)c(C/C=C(\C)/C)c3O2)cc1</t>
  </si>
  <si>
    <t>C27H30O10</t>
  </si>
  <si>
    <t>3,5,7-Trihydroxy-4'-methoxyl-8-prenylflavone-3-O-rhamnopyranoside</t>
  </si>
  <si>
    <t>113558-15-9</t>
  </si>
  <si>
    <t>MOL004419</t>
  </si>
  <si>
    <t>O[C@]1(C)[C@@H]2[C@@H]([C@@H](C)CC2)[C@@H]2C(C)(C)[C@@H]2CC1</t>
  </si>
  <si>
    <t>globulol</t>
  </si>
  <si>
    <t>19.94</t>
  </si>
  <si>
    <t>MOL004440</t>
  </si>
  <si>
    <t>O=C1[C@@H]2[C@@](C)([C@@H]3[C@H]([C@H]4C(=C(C)[C@]5([C@H](C)[C@@H]6NC[C@@H](C)C[C@H]6O5)CC4)C3)C1)CC[C@H](O)C2</t>
  </si>
  <si>
    <t>C27H41NO3</t>
  </si>
  <si>
    <t>Peimisine</t>
  </si>
  <si>
    <t>19773-24-1</t>
  </si>
  <si>
    <t>57.40</t>
  </si>
  <si>
    <t>14.39</t>
  </si>
  <si>
    <t>MOL004442</t>
  </si>
  <si>
    <t>O([C@H]1[C@H](O)[C@@H](O)[C@H](O)[C@@H](CO)O1)c1c2c([O+H][C-](c3ccc(O)cc3)C(O[C@H]3[C@H](O)[C@@H](O)[C@H](O)[C@@H](CO)O3)=C2)cc(O)c1</t>
  </si>
  <si>
    <t>C27H31O15</t>
  </si>
  <si>
    <t>Pelargonidin-3,5-diglucoside</t>
  </si>
  <si>
    <t>17334-58-6</t>
  </si>
  <si>
    <t>-3.89</t>
  </si>
  <si>
    <t>MOL004443</t>
  </si>
  <si>
    <t>O(C)c1c(O)c(OC)cc([C@@H]2OC[C@H]3C(=O)OC[C@@H]23)c1</t>
  </si>
  <si>
    <t>C14H16O6</t>
  </si>
  <si>
    <t>Zhebeiresinol</t>
  </si>
  <si>
    <t>151636-98-5</t>
  </si>
  <si>
    <t>58.72</t>
  </si>
  <si>
    <t>MOL004444</t>
  </si>
  <si>
    <t>O[C@H]1[C@@H]2[C@@](C)([C@@H]3[C@H]([C@H]4[C@H](C5=C([C@@H](C)[C@@H]6N(C[C@H](C)CC6)C5)CC4)C3)C1)CC[C@@H](O)C2</t>
  </si>
  <si>
    <t>C27H43NO2</t>
  </si>
  <si>
    <t>Ziebeimine</t>
  </si>
  <si>
    <t>130320-51-3</t>
  </si>
  <si>
    <t>64.25</t>
  </si>
  <si>
    <t>7.81</t>
  </si>
  <si>
    <t>MOL004445</t>
  </si>
  <si>
    <t>O[C@@H]1[C@@H]2[C@@](C)([C@@H]3[C@H]([C@H]4[C@H]([C@H]5[C@@H]([C@@](O)(C)[C@H]6N(C[C@@H](C)CC6)C5)CC4)C3)C1)CC[C@H](O)C2</t>
  </si>
  <si>
    <t>C27H45NO3</t>
  </si>
  <si>
    <t>Verticine</t>
  </si>
  <si>
    <t>23496-41-5</t>
  </si>
  <si>
    <t>MOL004446</t>
  </si>
  <si>
    <t>O=C(C)C1=C(C)C(=O)c2c(c(O[C@H]3[C@H](O)[C@@H](O)[C@H](O)[C@@H](CO)O3)cc(OC)c2)C1=O</t>
  </si>
  <si>
    <t>C20H22O10</t>
  </si>
  <si>
    <t>6-Methoxyl-2-acetyl-3-methyl-1,4-naphthoquinone-8-O-beta-D-glucopyranoside</t>
  </si>
  <si>
    <t>33.31</t>
  </si>
  <si>
    <t>MOL004447</t>
  </si>
  <si>
    <t>O=C(C)C1=C(C)C(=O)c2c(c(O)cc(OC)c2)C1=O</t>
  </si>
  <si>
    <t>C14H12O5</t>
  </si>
  <si>
    <t>6-Methoxyl-2-acetyl-3-methyl-1,4-naphthoquinone-8-O-beta-D-glucopyranoside_qt</t>
  </si>
  <si>
    <t>19.87</t>
  </si>
  <si>
    <t>MOL004448</t>
  </si>
  <si>
    <t>O[C@@H]1CC=2[C@@](C)([C@@H]3[C@H]([C@H]4[C@@](C)([C@H]5[C@H](C)[C@@H]6N([C@H]5C4)C[C@@H](C)CC6)CC3)CC=2)CC1</t>
  </si>
  <si>
    <t>C27H43NO</t>
  </si>
  <si>
    <t>Solatubin</t>
  </si>
  <si>
    <t>80-78-4</t>
  </si>
  <si>
    <t>MOL004449</t>
  </si>
  <si>
    <t>O=C(CCCCC[C@H]1C(=O)N[C@@H](Cc2c3c(n(OC)c2)cccc3)C(=O)N[C@H]([C@H](CC)C)C(=O)N2[C@@H](C(=O)N1)CCCC2)CC</t>
  </si>
  <si>
    <t>C34H49N5O6</t>
  </si>
  <si>
    <t>OSI-2040</t>
  </si>
  <si>
    <t>183506-66-3</t>
  </si>
  <si>
    <t>14.65</t>
  </si>
  <si>
    <t>MOL004450</t>
  </si>
  <si>
    <t>O=C1[C@@H]([C@H]2N=C(N)NC2)CCC[C@@H](C)COC(=O)[C@@H]([C@H]2N=C(N)NC2)CCC[C@@H](C)CO1</t>
  </si>
  <si>
    <t>C22H38N6O4</t>
  </si>
  <si>
    <t>Chaksine</t>
  </si>
  <si>
    <t>486-53-3</t>
  </si>
  <si>
    <t>65.63</t>
  </si>
  <si>
    <t>MOL004451</t>
  </si>
  <si>
    <t>O=C1[C@@H]2[C@@](C)([C@@H]3[C@H]([C@H]4[C@H]([C@H]5[C@@H]([C@@](O)(C)[C@@H]6N(C[C@@H](C)CC6)C5)CC4)C3)C1)CC[C@H](O)C2</t>
  </si>
  <si>
    <t>C27H43NO3</t>
  </si>
  <si>
    <t>Peiminine</t>
  </si>
  <si>
    <t>18059-10-4</t>
  </si>
  <si>
    <t>MOL004452</t>
  </si>
  <si>
    <t>O([C@@H]1[C@H](O)[C@@H](O)[C@H](O)[C@@H](CO)O1)[C@@H]1C[C@@H]2[C@@H](O)C[C@@H]3[C@@H]([C@@]2(C)CC1)C[C@H]1[C@H]2[C@@H]([C@@](O)(C)[C@@H]4N(C[C@@H](C)CC4)C2)CC[C@@H]31</t>
  </si>
  <si>
    <t>C33H55NO8</t>
  </si>
  <si>
    <t>Peiminoside</t>
  </si>
  <si>
    <t>MOL004453</t>
  </si>
  <si>
    <t>O[C@@H]1[C@@H]2[C@@](C)([C@@H]3[C@H]([C@H]4[C@H]([C@H]5[C@@H]([C@@](O)(C)[C@@H]6N(C[C@@H](C)CC6)C5)CC4)C3)C1)CC[C@H](O)C2</t>
  </si>
  <si>
    <t>Peiminoside_qt</t>
  </si>
  <si>
    <t>MOL004464</t>
  </si>
  <si>
    <t>O(C)c1ccc(O)cc1</t>
  </si>
  <si>
    <t>MEHQ</t>
  </si>
  <si>
    <t>150-76-5</t>
  </si>
  <si>
    <t>43.98</t>
  </si>
  <si>
    <t>MOL004470</t>
  </si>
  <si>
    <t>O=C(O)CC</t>
  </si>
  <si>
    <t>PPI</t>
  </si>
  <si>
    <t>68990-37-4</t>
  </si>
  <si>
    <t>93.06</t>
  </si>
  <si>
    <t>MOL004474</t>
  </si>
  <si>
    <t>Oc1ccc(CC)cc1</t>
  </si>
  <si>
    <t>Maruzen M</t>
  </si>
  <si>
    <t>29471-88-3</t>
  </si>
  <si>
    <t>48.44</t>
  </si>
  <si>
    <t>MOL004479</t>
  </si>
  <si>
    <t>Oc1c(C)cccc1</t>
  </si>
  <si>
    <t>o-cresol</t>
  </si>
  <si>
    <t>95-48-7</t>
  </si>
  <si>
    <t>62.45</t>
  </si>
  <si>
    <t>11.96</t>
  </si>
  <si>
    <t>MOL004480</t>
  </si>
  <si>
    <t>O=C(O)C</t>
  </si>
  <si>
    <t>C2H4O2</t>
  </si>
  <si>
    <t>acetic acid</t>
  </si>
  <si>
    <t>110-49-6</t>
  </si>
  <si>
    <t>47.87</t>
  </si>
  <si>
    <t>MOL004481</t>
  </si>
  <si>
    <t>S(SC[C@H](N)C(=O)O)C[C@@H](N)C(=O)O</t>
  </si>
  <si>
    <t>(2S)-2-amino-3-[(2R)-2-amino-3-hydroxy-3-oxopropyl]disulfanylpropanoic acid</t>
  </si>
  <si>
    <t>73.59</t>
  </si>
  <si>
    <t>3.08</t>
  </si>
  <si>
    <t>MOL004486</t>
  </si>
  <si>
    <t>O([C@@H]1[C@H](O)[C@@H](O)[C@H](O[C@H]2[C@H](O)C[C@]3(C)[C@@H]4[C@H]([C@@H]5[C@@](C)([C@H]6[C@H](C)[C@@]7(O[C@H]6C5)OC[C@H](C)CC7)CC4)CC[C@H]3C2)O[C@@H]1CO)[C@H]1[C@H](O[C@H]2[C@H](O)[C@@H](O)[C@H](O)[C@@H](CO)O2)[C@@H](O)[C@H](O)[C@@H](CO)O1</t>
  </si>
  <si>
    <t>C45H74O19</t>
  </si>
  <si>
    <t>(25R,S)-5alpha-Spirostane-2alpha,3beta-diol 3-O-[O-beta-D-glucopyranosyl-(1-2)-O-beta-D-glucopyranosyl-(1-4)-beta-D-galactopyranoside]</t>
  </si>
  <si>
    <t>-2.84</t>
  </si>
  <si>
    <t>MOL004487</t>
  </si>
  <si>
    <t>O[C@H]1[C@H](O)C[C@H]2[C@@](C)([C@@H]3[C@H]([C@@H]4[C@@](C)([C@H]5[C@H](C)[C@@]6(O[C@H]5C4)OC[C@H](C)CC6)CC3)CC2)C1</t>
  </si>
  <si>
    <t>C27H44O4</t>
  </si>
  <si>
    <t>gitogenin</t>
  </si>
  <si>
    <t>6811-13-8</t>
  </si>
  <si>
    <t>MOL004488</t>
  </si>
  <si>
    <t>O([C@@H]1[C@H](O)[C@@H](O)[C@H](O[C@H]2[C@H](O)C[C@]3(C)[C@H]4[C@H]([C@H]5[C@@](C)([C@H]6[C@H](C)[C@@]7(O[C@H]6C5)OC[C@@H](C)CC7)CC4)CC[C@H]3C2)O[C@@H]1CO)[C@H]1[C@H](O[C@H]2[C@H](O)[C@@H](O)[C@H](O)[C@@H](CO)O2)[C@@H](O[C@H]2[C@H](O)[C@@H](O)[C@H](O)CO2)[C@H](O)[C@@H](CO)O1</t>
  </si>
  <si>
    <t>C50H82O23</t>
  </si>
  <si>
    <t>Anemarsaponin F</t>
  </si>
  <si>
    <t>23</t>
  </si>
  <si>
    <t>9.20</t>
  </si>
  <si>
    <t>-4.02</t>
  </si>
  <si>
    <t>MOL004489</t>
  </si>
  <si>
    <t>O[C@H]1[C@H](O)C[C@H]2[C@@](C)([C@H]3[C@H]([C@@H]4[C@@](C)([C@H]5[C@H](C)[C@@]6(O[C@H]5C4)OC[C@@H](C)CC6)CC3)CC2)C1</t>
  </si>
  <si>
    <t>Anemarsaponin F_qt</t>
  </si>
  <si>
    <t>60.06</t>
  </si>
  <si>
    <t>MOL004490</t>
  </si>
  <si>
    <t>O([C@@H]1[C@H](O)[C@@H](O)[C@H](O[C@H]2[C@H](O)C[C@]3(C)[C@H]4[C@H]([C@H]5[C@@](C)([C@H]6[C@H](C)[C@@]7(O[C@H]6C5)OC[C@@H](C)CC7)CC4)CC=C3C2)O[C@@H]1CO)[C@H]1[C@H](O[C@H]2[C@H](O)[C@@H](O)[C@H](O)[C@@H](CO)O2)[C@@H](O[C@H]2[C@H](O)[C@@H](O)[C@H](O)CO2)[C@H](O)[C@@H](CO)O1</t>
  </si>
  <si>
    <t>C50H80O23</t>
  </si>
  <si>
    <t>Anemarsaponin G</t>
  </si>
  <si>
    <t>9.71</t>
  </si>
  <si>
    <t>-3.96</t>
  </si>
  <si>
    <t>MOL004491</t>
  </si>
  <si>
    <t>O[C@H]1[C@H](O)CC=2[C@@](C)([C@H]3[C@H]([C@H]4[C@@](C)([C@H]5[C@H](C)[C@@]6(O[C@H]5C4)OC[C@@H](C)CC6)CC3)CC=2)C1</t>
  </si>
  <si>
    <t>C27H42O4</t>
  </si>
  <si>
    <t>Anemarsaponin G_qt</t>
  </si>
  <si>
    <t>16.88</t>
  </si>
  <si>
    <t>MOL004492</t>
  </si>
  <si>
    <t>O[C@@H]1C=C(C)[C@@H](/C=C/C(=C/C=C/C(=C\C=C\C=C(/C=C\C=C(/C)\[C@@H]2O[C@@]3(C)C(C(C)(C)C[C@@H](O)C3)=C2)\C)/C)/C)C(C)(C)C1</t>
  </si>
  <si>
    <t>Chrysanthemaxanthin</t>
  </si>
  <si>
    <t>26989-20-8</t>
  </si>
  <si>
    <t>MOL004493</t>
  </si>
  <si>
    <t>O=C(NCCC(=O)O)[C@H](O)C(CO)(C)C</t>
  </si>
  <si>
    <t>C9H17NO5</t>
  </si>
  <si>
    <t>PAU</t>
  </si>
  <si>
    <t>3563-85-7</t>
  </si>
  <si>
    <t>28.39</t>
  </si>
  <si>
    <t>MOL004494</t>
  </si>
  <si>
    <t>O([C@@H]1[C@H](O)[C@@H](O)[C@H](O[C@@H]2C[C@H]3[C@@](C)([C@@H]4[C@H]([C@@H]5[C@@](C)([C@H]6[C@H](C)[C@@]7(O[C@H]6C5)OC[C@H](C)CC7)CC4)CC3)CC2)O[C@@H]1CO)[C@H]1[C@H](O[C@H]2[C@H](O)[C@@H](O)[C@@H](O)[C@@H](CO)O2)[C@@H](O[C@H]2[C@H](O)[C@@H](O)[C@H](O)CO2)[C@H](O)[C@@H](CO)O1</t>
  </si>
  <si>
    <t>C50H82O22</t>
  </si>
  <si>
    <t>Desglucolanatigonin II</t>
  </si>
  <si>
    <t>-3.20</t>
  </si>
  <si>
    <t>-4.16</t>
  </si>
  <si>
    <t>MOL004495</t>
  </si>
  <si>
    <t>O[C@@H]1C[C@H]2[C@@](C)([C@@H]3[C@H]([C@@H]4[C@@](C)([C@H]5[C@H](C)[C@@]6(O[C@H]5C4)OC[C@H](C)CC6)CC3)CC2)CC1</t>
  </si>
  <si>
    <t>tigogenin</t>
  </si>
  <si>
    <t>77-60-1</t>
  </si>
  <si>
    <t>MOL004497</t>
  </si>
  <si>
    <t>O=C1O[C@@H]2[C@@H](O)C=C3[C@@H](N(C)CC3)[C@@H]2c2c1cc1OCOc1c2</t>
  </si>
  <si>
    <t>C17H17NO5</t>
  </si>
  <si>
    <t>Hippeastrine</t>
  </si>
  <si>
    <t>30803-79-3</t>
  </si>
  <si>
    <t>51.65</t>
  </si>
  <si>
    <t>8.09</t>
  </si>
  <si>
    <t>MOL004498</t>
  </si>
  <si>
    <t>O=C(C)[C@@H]1[C@@]2(C)[C@H](OC(=O)c3cnccc3)C[C@@H]3[C@](O)([C@@]2(O)CC1)CC=C1[C@]3(C)CC[C@H](O)C1</t>
  </si>
  <si>
    <t>C27H35NO6</t>
  </si>
  <si>
    <t>12-O-Nicotinoylisolineolone</t>
  </si>
  <si>
    <t>20.70</t>
  </si>
  <si>
    <t>MOL004499</t>
  </si>
  <si>
    <t>O=C(O)/C(=C\CC[C@@H](C)[C@@H]1[C@]2(C)[C@H]([C@H]3[C@]4([C@@]5([C@@H](C(C)(C)[C@H](O)CC5)CC3)C4)CC2)CC1)/C</t>
  </si>
  <si>
    <t>Isomangiferolic acid</t>
  </si>
  <si>
    <t>13878-92-7</t>
  </si>
  <si>
    <t>MOL004500</t>
  </si>
  <si>
    <t>O([C@@H]1[C@@H](O)[C@H](O)[C@@H](O)O[C@H]1O[C@@H]1[C@@H](O)C[C@@]2(C)[C@@H]3[C@H]([C@@H]4[C@](C)([C@H]5[C@H](C)[C@@]6(O[C@H]5C4)OC[C@@H](C)CC6)CC3)CC[C@@H]2C1)[C@@H]1[C@H](O)[C@@H](O)[C@H](O)[C@@H](CO)O1</t>
  </si>
  <si>
    <t>C38H62O14</t>
  </si>
  <si>
    <t>Markogenin-3-O-beta-D-glucopyranosyl-(1-2)-beta-D-galactopyranoside</t>
  </si>
  <si>
    <t>26.61</t>
  </si>
  <si>
    <t>MOL004501</t>
  </si>
  <si>
    <t>O[C@@H]1[C@@H](O)C[C@@H]2[C@](C)([C@@H]3[C@H]([C@@H]4[C@](C)([C@H]5[C@H](C)[C@@]6(O[C@H]5C4)OC[C@@H](C)CC6)CC3)CC2)C1</t>
  </si>
  <si>
    <t>Markogenin-3-O-beta-D-glucopyranosyl-(1-2)-beta-D-galactopyranoside_qt</t>
  </si>
  <si>
    <t>MOL004502</t>
  </si>
  <si>
    <t>O([C@@H](C(=O)O)Cc1cc(O)c(O)cc1)C(=O)/C=C/c1c2[C@@H](C(=O)OC)[C@H](c3cc(O)c(O)cc3)Oc2c(O)cc1</t>
  </si>
  <si>
    <t>C28H24O12</t>
  </si>
  <si>
    <t>Monomethyl lithospermate</t>
  </si>
  <si>
    <t>2.67</t>
  </si>
  <si>
    <t>MOL004503</t>
  </si>
  <si>
    <t>CN1[C@@H](c2cnccc2)CCC1</t>
  </si>
  <si>
    <t>C10H14N2</t>
  </si>
  <si>
    <t>D-Nicotine</t>
  </si>
  <si>
    <t>1596-94-7</t>
  </si>
  <si>
    <t>76.47</t>
  </si>
  <si>
    <t>3.91</t>
  </si>
  <si>
    <t>MOL004504</t>
  </si>
  <si>
    <t>O([C@@H]1[C@@H](O)[C@H](O[C@H]2[C@H](O)[C@H](O)[C@@H](O)[C@H](C)O2)[C@@H](CO)O[C@H]1O[C@@H]1C[C@@H]2[C@@](C)([C@@H]3[C@H]([C@H]4[C@@](C)([C@H]5[C@H](C)[C@@]6(O[C@H]5C4)OC[C@@H](C)CC6)CC3)CC2)CC1)[C@H]1[C@H](O)[C@@H](O)[C@H](O)[C@@H](CO)O1</t>
  </si>
  <si>
    <t>C45H74O17</t>
  </si>
  <si>
    <t>Sarsasapogenin 3-O-4G-rhamnosylsophoroside</t>
  </si>
  <si>
    <t>84633-34-1</t>
  </si>
  <si>
    <t>25.86</t>
  </si>
  <si>
    <t>-3.07</t>
  </si>
  <si>
    <t>MOL004505</t>
  </si>
  <si>
    <t>O([C@H]1[C@@H](O)[C@H](O)[C@@H](CO)O[C@@H]1O[C@H]1C[C@@]2(C)[C@@H]3[C@H]([C@H]4[C@](C)([C@@H]5[C@H](C)[C@@]6(O[C@@H]5C4)OC[C@H](C)CC6)CC3)CC[C@H]2CC1)[C@H]1[C@H](O)[C@@H](O)[C@H](O)[C@@H](CO)O1</t>
  </si>
  <si>
    <t>C39H64O13</t>
  </si>
  <si>
    <t>Smilagenin-3-O[beta-D-glucopyranosyl-(1-2)]-beta-D-mannopyranoside</t>
  </si>
  <si>
    <t>138831-68-2</t>
  </si>
  <si>
    <t>7.51</t>
  </si>
  <si>
    <t>MOL004506</t>
  </si>
  <si>
    <t>O[C@H]1C[C@@]2(C)[C@@H]3[C@H]([C@H]4[C@](C)([C@@H]5[C@H](C)[C@@]6(O[C@@H]5C4)OC[C@H](C)CC6)CC3)CC[C@H]2CC1</t>
  </si>
  <si>
    <t>Smilagenin-3-O[beta-D-glucopyranosyl-(1-2)]-beta-D-mannopyranoside_qt</t>
  </si>
  <si>
    <t>17.33</t>
  </si>
  <si>
    <t>MOL004507</t>
  </si>
  <si>
    <t>O=C1C[C@@H]2[C@@](C)([C@@H]3[C@H]([C@@H]4[C@@](C)([C@@H]5[C@H](C)[C@@]6(O[C@@H]5C4)OC[C@H](C)CC6)CC3)CC2)CC1</t>
  </si>
  <si>
    <t>Smilagenone</t>
  </si>
  <si>
    <t>15.29</t>
  </si>
  <si>
    <t>MOL004508</t>
  </si>
  <si>
    <t>O[C@@H]1C[C@H]2[C@@](C)([C@@H]3[C@H]([C@H]4[C@@](C)([C@@H](C/C=C/[C@H](C(C)C)C)CC4)CC3)CC2)CC1</t>
  </si>
  <si>
    <t>Spongesterol</t>
  </si>
  <si>
    <t>MOL004509</t>
  </si>
  <si>
    <t>O([C@@H]1[C@@H](O)[C@@H](O)[C@@H](CO)O[C@H]1O[C@@H]1C[C@H]2[C@@](C)([C@@H]3[C@H]([C@@H]4[C@@](C)([C@H]5[C@H](C)[C@@]6(O[C@H]5C4)OC[C@@H](C)CC6)CC3)CC2)CC1)[C@H]1[C@H](O)[C@@H](O)[C@H](O)[C@@H](CO)O1</t>
  </si>
  <si>
    <t>Timosaponin A III</t>
  </si>
  <si>
    <t>41.60</t>
  </si>
  <si>
    <t>MOL004510</t>
  </si>
  <si>
    <t>O[C@@H]1C[C@H]2[C@@](C)([C@@H]3[C@H]([C@@H]4[C@@](C)([C@H]5[C@H](C)[C@@]6(O[C@H]5C4)OC[C@@H](C)CC6)CC3)CC2)CC1</t>
  </si>
  <si>
    <t>Timosaponin A III_qt</t>
  </si>
  <si>
    <t>MOL004511</t>
  </si>
  <si>
    <t>O([C@H]1[C@H](O)[C@@H](O)[C@@H](O)[C@@H](CO)O1)[C@H]1C[C@@H]2[C@@](C)([C@@H]3[C@H]([C@@H]4[C@](C)([C@H]5[C@H](C)[C@@]6(O[C@H]5C4)OC[C@@H](C)CC6)CC3)CC2)CC1</t>
  </si>
  <si>
    <t>C33H54O8</t>
  </si>
  <si>
    <t>Timosaponin A-1</t>
  </si>
  <si>
    <t>MOL004512</t>
  </si>
  <si>
    <t>O[C@H]1C[C@@H]2[C@@](C)([C@@H]3[C@H]([C@H]4[C@](C)([C@H]5[C@H](C)[C@@]6(O[C@H]5C4)OC[C@@H](C)CC6)CC3)CC2)CC1</t>
  </si>
  <si>
    <t>Timosaponin A-1_qt</t>
  </si>
  <si>
    <t>MOL004513</t>
  </si>
  <si>
    <t>O(C[C@H](CCC1=C(C)[C@@H]2[C@]3(C)[C@@H]([C@@H]4[C@H]([C@]5(C)[C@@H](C[C@H](O[C@H]6[C@H](O[C@H]7[C@H](O)[C@@H](O)[C@H](O)[C@@H](CO)O7)[C@@H](O)[C@@H](O)[C@@H](CO)O6)CC5)CC4)CC3)C[C@@H]2O1)C)[C@H]1[C@H](O)[C@@H](O)[C@H](O)[C@@H](CO)O1</t>
  </si>
  <si>
    <t>C45H74O18</t>
  </si>
  <si>
    <t>Timosaponin B III</t>
  </si>
  <si>
    <t>3.11</t>
  </si>
  <si>
    <t>-4.15</t>
  </si>
  <si>
    <t>MOL004514</t>
  </si>
  <si>
    <t>OC[C@H](CCC1=C(C)[C@@H]2[C@]3(C)[C@@H]([C@@H]4[C@H]([C@]5(C)[C@@H](C[C@H](O)CC5)CC4)CC3)C[C@@H]2O1)C</t>
  </si>
  <si>
    <t>Timosaponin B III_qt</t>
  </si>
  <si>
    <t>142759-74-8</t>
  </si>
  <si>
    <t>35.26</t>
  </si>
  <si>
    <t>MOL004515</t>
  </si>
  <si>
    <t>O(C[C@H](CC[C@@]1(O)[C@@H](C)[C@@H]2[C@]3(C)[C@H]([C@H]4[C@@H]([C@]5(C)[C@@H](C[C@@H](O[C@H]6[C@H](O[C@H]7[C@H](O)[C@@H](O)[C@H](O)[C@@H](CO)O7)[C@@H](O)[C@@H](O)[C@@H](CO)O6)CC5)CC4)CC3)C[C@@H]2O1)C)[C@H]1[C@H](O)[C@@H](O)[C@H](O)[C@@H](CO)O1</t>
  </si>
  <si>
    <t>C45H76O19</t>
  </si>
  <si>
    <t>Timosaponin BII</t>
  </si>
  <si>
    <t>136656-07-0</t>
  </si>
  <si>
    <t>13.87</t>
  </si>
  <si>
    <t>-4.85</t>
  </si>
  <si>
    <t>MOL004516</t>
  </si>
  <si>
    <t>OC[C@H](CC[C@@]1(O)[C@@H](C)[C@@H]2[C@]3(C)[C@H]([C@H]4[C@@H]([C@]5(C)[C@@H](C[C@@H](O)CC5)CC4)CC3)C[C@@H]2O1)C</t>
  </si>
  <si>
    <t>C27H46O4</t>
  </si>
  <si>
    <t>Timosaponin BII_qt</t>
  </si>
  <si>
    <t>25.25</t>
  </si>
  <si>
    <t>MOL004517</t>
  </si>
  <si>
    <t>O=C1[C@H](C)[C@H]2[C@H](O)CC(=C)[C@H]3[C@H](C(=C)CC3)[C@H]2O1</t>
  </si>
  <si>
    <t>Xuelianlacton e</t>
  </si>
  <si>
    <t>34.58</t>
  </si>
  <si>
    <t>4.30</t>
  </si>
  <si>
    <t>MOL004518</t>
  </si>
  <si>
    <t>O=C(OC)c1cc(O)c(O[C@H]2[C@H](O)[C@@H](O)[C@H](O)[C@@H](CO)O2)c(O)c1</t>
  </si>
  <si>
    <t>C14H18O10</t>
  </si>
  <si>
    <t>4-O-beta-D-Glucopyranosyl methyl gallate</t>
  </si>
  <si>
    <t>MOL004519</t>
  </si>
  <si>
    <t>O[C@H]1[C@@H](O)C[C@H]2[C@@](C)([C@@H]3[C@H]([C@H]4[C@@](C)([C@H]5[C@H](C)[C@@]6(O[C@H]5C4)OC[C@@H](C)CC6)CC3)CC2)C1</t>
  </si>
  <si>
    <t>markogenin</t>
  </si>
  <si>
    <t>562-35-6</t>
  </si>
  <si>
    <t>MOL004520</t>
  </si>
  <si>
    <t>O[C@H]1[C@H](O)C[C@H]2[C@@](C)([C@@H]3[C@H]([C@H]4[C@@](C)([C@@H]5[C@H](C)[C@@]6(O[C@H]5C4)OC[C@@H](C)CC6)CC3)CC2)C1</t>
  </si>
  <si>
    <t>neogitogenin</t>
  </si>
  <si>
    <t>MOL004521</t>
  </si>
  <si>
    <t>O([C@@H]1[C@@H](O)[C@@H](O)[C@@H](CO)O[C@H]1O[C@@H]1C[C@@H]2[C@@](C)([C@@H]3[C@@H]([C@H]4[C@@](C)([C@H]5[C@H](C)[C@@]6(O[C@H]5C4)OC[C@H](C)CC6)CC3)CC2)CC1)[C@H]1[C@H](O)[C@@H](O)[C@H](O)[C@@H](CO)O1</t>
  </si>
  <si>
    <t>xilingsaponin A</t>
  </si>
  <si>
    <t>41059-79-4</t>
  </si>
  <si>
    <t>9.45</t>
  </si>
  <si>
    <t>MOL004523</t>
  </si>
  <si>
    <t>O([C@@H]1[C@@H](O)[C@H](O)[C@@H](CO)O[C@H]1O[C@@H]1C[C@@H]2[C@](C)([C@@H]3[C@H]([C@H]4[C@@H](O)[C@@H]5O[C@@](O)(CCC(C)C)[C@@H](C)[C@@H]5[C@]4(C)CC3)CC2)CC1)[C@H]1[C@H](O)[C@@H](O)[C@@H](O)[C@@H](CO)O1</t>
  </si>
  <si>
    <t>C39H66O14</t>
  </si>
  <si>
    <t>Anemarrhenasaponin-I</t>
  </si>
  <si>
    <t>26.21</t>
  </si>
  <si>
    <t>MOL004524</t>
  </si>
  <si>
    <t>O[C@@H]1[C@H]2[C@](C)([C@H]3[C@H](C)[C@](O)(CCC(C)C)O[C@@H]13)CC[C@@H]1[C@@]3(C)[C@@H](C[C@@H](O)CC3)CC[C@@H]21</t>
  </si>
  <si>
    <t>Anemarrhenasaponin-I_qt</t>
  </si>
  <si>
    <t>MOL004525</t>
  </si>
  <si>
    <t>O=C1c2c(O)c([C@H]3[C@H](O)[C@@H](O)[C@H](O)[C@@H](CO)O3)c(O)cc2Oc2c1cc(O)c(O)c2</t>
  </si>
  <si>
    <t>C19H18O11</t>
  </si>
  <si>
    <t>Chinoinin</t>
  </si>
  <si>
    <t>4773-96-0</t>
  </si>
  <si>
    <t>13.71</t>
  </si>
  <si>
    <t>MOL004526</t>
  </si>
  <si>
    <t>O([C@H]1[C@@H](O)[C@H](O)[C@H](O)[C@H](CO)O1)c1c(O)cc2Oc3c(c(O)c([C@H]4[C@H](O)[C@@H](O)[C@H](O)[C@@H](CO)O4)c(O)c3)C(=O)c2c1</t>
  </si>
  <si>
    <t>C25H28O16</t>
  </si>
  <si>
    <t>Neomangiferin</t>
  </si>
  <si>
    <t>64809-67-2</t>
  </si>
  <si>
    <t>2.68</t>
  </si>
  <si>
    <t>-3.97</t>
  </si>
  <si>
    <t>MOL004527</t>
  </si>
  <si>
    <t>O=C1c2c(O)cc(O)c([C@H]3[C@H](O)[C@@H](O)[C@H](O)[C@@H](CO)O3)c2Oc2c1cc(O)c(O)c2</t>
  </si>
  <si>
    <t>Isomangiferin</t>
  </si>
  <si>
    <t>24699-16-9</t>
  </si>
  <si>
    <t>29.35</t>
  </si>
  <si>
    <t>MOL004528</t>
  </si>
  <si>
    <t>O(C)c1ccc(C2=C(O[C@H]3[C@H](O)[C@@H](O)[C@@H](O)[C@@H](C)O3)C(=O)c3c(O)cc(O[C@@H]4[C@H](O)[C@@H](O)[C@@H](O)[C@H](CO)O4)c(C/C=C(\C)/C)c3O2)cc1</t>
  </si>
  <si>
    <t>C33H40O15</t>
  </si>
  <si>
    <t>Icariin I</t>
  </si>
  <si>
    <t>41.58</t>
  </si>
  <si>
    <t>-3.06</t>
  </si>
  <si>
    <t>18.02</t>
  </si>
  <si>
    <t>MOL004529</t>
  </si>
  <si>
    <t>O([C@@H]1[C@@H](O)[C@@H](O)[C@@H](CO)O[C@H]1O[C@H]1C[C@@H]2[C@@](C)([C@H]3[C@@H]([C@@H]4[C@@](C)([C@H]5[C@H](C)[C@@]6(O[C@H]5C4)OC[C@@H](C)CC6)CC3)CC2)CC1)[C@H]1[C@H](O)[C@@H](O)[C@H](O)[C@@H](CO)O1</t>
  </si>
  <si>
    <t>Timosaponin A-III</t>
  </si>
  <si>
    <t>MOL004530</t>
  </si>
  <si>
    <t>O[C@H]1C[C@@H]2[C@@](C)([C@H]3[C@@H]([C@@H]4[C@@](C)([C@H]5[C@H](C)[C@@]6(O[C@H]5C4)OC[C@@H](C)CC6)CC3)CC2)CC1</t>
  </si>
  <si>
    <t>Timosaponin A-III_qt</t>
  </si>
  <si>
    <t>16.87</t>
  </si>
  <si>
    <t>MOL004531</t>
  </si>
  <si>
    <t>O(C[C@H](CCC1=C(C)[C@@H]2[C@]3(C)[C@H]([C@@H]4[C@H]([C@]5(C)[C@@H](C[C@H](O[C@H]6[C@H](O[C@H]7[C@H](O)[C@@H](O)[C@H](O)[C@@H](CO)O7)[C@@H](O)[C@@H](O)[C@@H](CO)O6)CC5)CC4)CC3)C[C@@H]2O1)C)[C@H]1[C@H](O)[C@@H](O)[C@H](O)[C@@H](CO)O1</t>
  </si>
  <si>
    <t>Anemarsaponin B</t>
  </si>
  <si>
    <t>139051-27-7</t>
  </si>
  <si>
    <t>MOL004532</t>
  </si>
  <si>
    <t>OC[C@H](CCC1=C(C)[C@@H]2[C@]3(C)[C@H]([C@@H]4[C@H]([C@@]5(C)[C@@H](C[C@H](O)CC5)CC4)CC3)C[C@@H]2O1)C</t>
  </si>
  <si>
    <t>Anemarsaponin B_qt</t>
  </si>
  <si>
    <t>9.80</t>
  </si>
  <si>
    <t>MOL004534</t>
  </si>
  <si>
    <t>O([C@@H]1[C@@H](O)[C@H](O)[C@@H](CO)O[C@H]1O[C@@H]1C[C@@H]2[C@](C)([C@@H]3[C@H]([C@H]4[C@@H](O)[C@@H]5O[C@@](OC)(CCC(C)C)[C@@H](C)[C@@H]5[C@]4(C)CC3)CC2)CC1)[C@H]1[C@H](O)[C@@H](O)[C@@H](O)[C@@H](CO)O1</t>
  </si>
  <si>
    <t>C40H68O14</t>
  </si>
  <si>
    <t>Anemarrhenasaponin-Ia</t>
  </si>
  <si>
    <t>33.08</t>
  </si>
  <si>
    <t>MOL004535</t>
  </si>
  <si>
    <t>O(C)[C@]1(CCC(C)C)[C@@H](C)[C@@H]2[C@@]3(C)[C@H]([C@@H](O)[C@@H]2O1)[C@H]1[C@@H]([C@@]2(C)[C@@H](C[C@@H](O)CC2)CC1)CC3</t>
  </si>
  <si>
    <t>C28H48O4</t>
  </si>
  <si>
    <t>Anemarrhenasaponin-Ia_qt</t>
  </si>
  <si>
    <t>MOL004536</t>
  </si>
  <si>
    <t>O=C(O[C@H]1[C@@H](OC(=O)c2cc(OC(=O)c3cc(O)c(O)c(O)c3)c(O)c(O)c2)[C@H](OC(=O)c2cc(OC(=O)c3cc(O)c(O)c(O)c3)c(O)c(O)c2)C(OC(=O)c2cc(OC(=O)c3cc(O)c(O)c(O)c3)c(O)c(O)c2)O[C@@H]1COC(=O)c1cc(OC(=O)c2cc(O)c(O)c(O)c2)c(O)c(O)c1)c1c(O)c(O)c(CC(=O)c2cc(O)c(O)c(O)c2)cc1</t>
  </si>
  <si>
    <t>C77H54O45</t>
  </si>
  <si>
    <t>45</t>
  </si>
  <si>
    <t>-6.69</t>
  </si>
  <si>
    <t>MOL004537</t>
  </si>
  <si>
    <t>O(C[C@H](CCC1=C(C)[C@H]2[C@]3(C)[C@@H]([C@H]4[C@@H]([C@]5(C)[C@@H](C[C@@H](O[C@H]6[C@H](O[C@H]7[C@H](O)[C@@H](O)[C@H](O)[C@@H](CO)O7)[C@@H](O)[C@@H](O)[C@@H](CO)O6)CC5)CC4)CC3)C[C@H]2O1)C)[C@H]1[C@H](O)[C@@H](O)[C@H](O)[C@@H](CO)O1</t>
  </si>
  <si>
    <t>-4.24</t>
  </si>
  <si>
    <t>MOL004538</t>
  </si>
  <si>
    <t>OC[C@H](CCC1=C(C)[C@H]2[C@]3(C)[C@@H]([C@H]4[C@@H]([C@]5(C)[C@@H](C[C@@H](O)CC5)CC4)CC3)C[C@H]2O1)C</t>
  </si>
  <si>
    <t>MOL004539</t>
  </si>
  <si>
    <t>O(C[C@@H](CCC1=C(C)[C@H]2[C@@]3(C)[C@H](O[C@H]2C1)[C@H]1[C@@H]([C@@]2(C)[C@@H](C[C@@H](O[C@H]4[C@H](O[C@H]5[C@H](O)[C@@H](O)[C@H](O)[C@@H](CO)O5)[C@@H](O)[C@H](O)[C@@H](CO)O4)CC2)CC1)CC3)C)[C@H]1[C@H](O)[C@@H](C)[C@H](O)[C@@H](CO)O1</t>
  </si>
  <si>
    <t>Anemarsaponin C</t>
  </si>
  <si>
    <t>-4.28</t>
  </si>
  <si>
    <t>MOL004540</t>
  </si>
  <si>
    <t>OC[C@@H](CCC1=C(C)[C@H]2[C@@]3(C)[C@H](O[C@H]2C1)[C@H]1[C@@H]([C@@]2(C)[C@@H](C[C@@H](O)CC2)CC1)CC3)C</t>
  </si>
  <si>
    <t>Anemarsaponin C_qt</t>
  </si>
  <si>
    <t>35.50</t>
  </si>
  <si>
    <t>3.98</t>
  </si>
  <si>
    <t>MOL004541</t>
  </si>
  <si>
    <t>O(C[C@H](CC[C@@]1(OC)[C@@H](C)[C@H]2[C@]3(C)[C@@H]([C@H]4[C@@H]([C@]5(C)[C@@H](C[C@@H](O[C@H]6[C@H](O[C@H]7[C@H](O)[C@@H](O)[C@H](O)[C@@H](CO)O7)[C@@H](O)[C@@H](O)[C@@H](CO)O6)CC5)CC4)CC3)C[C@H]2O1)C)[C@H]1[C@H](O)[C@@H](O)[C@H](O)[C@@H](CO)O1</t>
  </si>
  <si>
    <t>C46H78O19</t>
  </si>
  <si>
    <t>Anemarsaponin E</t>
  </si>
  <si>
    <t>-3.61</t>
  </si>
  <si>
    <t>MOL004542</t>
  </si>
  <si>
    <t>O(C)[C@]1(CC[C@@H](CO)C)[C@@H](C)[C@H]2[C@]3(C)[C@@H]([C@H]4[C@@H]([C@]5(C)[C@@H](C[C@@H](O)CC5)CC4)CC3)C[C@H]2O1</t>
  </si>
  <si>
    <t>Anemarsaponin E_qt</t>
  </si>
  <si>
    <t>MOL004570</t>
  </si>
  <si>
    <t>Oc1c(O)ccc(/C=C\c2cc(O)cc(O)c2)c1</t>
  </si>
  <si>
    <t>5-[(Z)-2-(3,4-dihydroxyphenyl)vinyl]resorcinol</t>
  </si>
  <si>
    <t>10083-24-6</t>
  </si>
  <si>
    <t>82.41</t>
  </si>
  <si>
    <t>MOL004576</t>
  </si>
  <si>
    <t>O=C1[C@@H](O)[C@@H](c2cc(O)c(O)cc2)Oc2c1c(O)cc(O)c2</t>
  </si>
  <si>
    <t>taxifolin</t>
  </si>
  <si>
    <t>57.84</t>
  </si>
  <si>
    <t>14.41</t>
  </si>
  <si>
    <t>MOL004581</t>
  </si>
  <si>
    <t>O=C(OCC=1[C@@H]2C(C)(C)[C@@H](C2)CC=1)C</t>
  </si>
  <si>
    <t>[(1R,5S)-7,7-dimethyl-4-bicyclo[3.1.1]hept-3-enyl]methyl acetate</t>
  </si>
  <si>
    <t>1079-01-2</t>
  </si>
  <si>
    <t>24.60</t>
  </si>
  <si>
    <t>MOL004582</t>
  </si>
  <si>
    <t>Cc1c2c(ccc1)cccc2</t>
  </si>
  <si>
    <t>C11H10</t>
  </si>
  <si>
    <t>Methyl naphthalene</t>
  </si>
  <si>
    <t>78900-94-4</t>
  </si>
  <si>
    <t>39.01</t>
  </si>
  <si>
    <t>MOL004583</t>
  </si>
  <si>
    <t>O(C[C@@H]1[C@@H](O[C@H]2[C@H](O)[C@H](O)[C@H](O)[C@@H](C)O2)[C@H](O)[C@@H](O)[C@H](O[C@H]2C(C)(C)[C@@H]3[C@@](C)([C@@H]4[C@@H](OC)C=C5[C@@](C)([C@]4(C)CC3)C[C@H](O)[C@@]3(CO)[C@@H]5CCCC3)CC2)O1)[C@H]1[C@H](O)[C@H](O)[C@H](O)[C@@H](CO)O1</t>
  </si>
  <si>
    <t>11α-methoxysaikosaponin f</t>
  </si>
  <si>
    <t>-3.80</t>
  </si>
  <si>
    <t>MOL004584</t>
  </si>
  <si>
    <t>O(C)[C@@H]1[C@H]2[C@](C)([C@]3(C)C([C@@H]4[C@](CO)([C@@H](O)C3)CCCC4)=C1)CC[C@@H]1C(C)(C)[C@H](O)CC[C@]21C</t>
  </si>
  <si>
    <t>C29H48O4</t>
  </si>
  <si>
    <t>11α-methoxysaikosaponin f_qt</t>
  </si>
  <si>
    <t>MOL004585</t>
  </si>
  <si>
    <t>O=C/C=C/C=C/CCCCCCC</t>
  </si>
  <si>
    <t>2,4-Dodecadienal</t>
  </si>
  <si>
    <t>21662-16-8</t>
  </si>
  <si>
    <t>17.79</t>
  </si>
  <si>
    <t>MOL004586</t>
  </si>
  <si>
    <t>OC/C=C/C=C/CCCC</t>
  </si>
  <si>
    <t>trans,trans-nona-2,4-dienol</t>
  </si>
  <si>
    <t>64576-90-5</t>
  </si>
  <si>
    <t>27.45</t>
  </si>
  <si>
    <t>MOL004587</t>
  </si>
  <si>
    <t>O=C(O)/C=C/CCCC</t>
  </si>
  <si>
    <t>Heptenoic acid</t>
  </si>
  <si>
    <t>25377-46-2</t>
  </si>
  <si>
    <t>36.10</t>
  </si>
  <si>
    <t>MOL004588</t>
  </si>
  <si>
    <t>O=C1[C@H](C)CCC1</t>
  </si>
  <si>
    <t>(2R)-2-methylcyclopentan-1-one</t>
  </si>
  <si>
    <t>1120-72-5</t>
  </si>
  <si>
    <t>60.04</t>
  </si>
  <si>
    <t>MOL004589</t>
  </si>
  <si>
    <t>C(CCCCC)(C)C</t>
  </si>
  <si>
    <t>Methylheptane</t>
  </si>
  <si>
    <t>592-27-8</t>
  </si>
  <si>
    <t>28.65</t>
  </si>
  <si>
    <t>MOL004590</t>
  </si>
  <si>
    <t>C(CCCCCCCCCCCCCC)(C)C</t>
  </si>
  <si>
    <t>2-METHYLHEXADECANE</t>
  </si>
  <si>
    <t>1560-92-5</t>
  </si>
  <si>
    <t>4.19</t>
  </si>
  <si>
    <t>MOL004591</t>
  </si>
  <si>
    <t>O=C(O)/C=C/CCCCCC</t>
  </si>
  <si>
    <t>Nonenoic acid</t>
  </si>
  <si>
    <t>29830-11-3</t>
  </si>
  <si>
    <t>4.57</t>
  </si>
  <si>
    <t>MOL004592</t>
  </si>
  <si>
    <t>O=C(O)/C=C/CCCCC</t>
  </si>
  <si>
    <t>C8H14O2</t>
  </si>
  <si>
    <t>2-Octenic acid</t>
  </si>
  <si>
    <t>1871-67-6</t>
  </si>
  <si>
    <t>43.49</t>
  </si>
  <si>
    <t>MOL004593</t>
  </si>
  <si>
    <t>O=C(O[C@@H]1[C@@H](O)[C@H](O[C@@H]2[C@@H](O)[C@H](O[C@@H]3[C@](CO)(C)[C@@H]4[C@@](C)([C@H]5[C@](C)([C@@]6(C)[C@]7(OC[C@@]8([C@H](O)C6)[C@@H]7CC(C)(C)CC8)C=C5)CC4)CC3)O[C@H](C)[C@@H]2O)O[C@H](CO)[C@H]1O)C</t>
  </si>
  <si>
    <t>C44H70O14</t>
  </si>
  <si>
    <t>3'-O-Acetylsaikosaponin D</t>
  </si>
  <si>
    <t>48.60</t>
  </si>
  <si>
    <t>14.71</t>
  </si>
  <si>
    <t>MOL004594</t>
  </si>
  <si>
    <t>OC[C@]1(C)[C@@H](O)CC[C@]2(C)[C@H]3[C@](C)([C@@]4(C)[C@]5(OC[C@@]6([C@H](O)C4)[C@@H]5CC(C)(C)CC6)C=C3)CC[C@H]12</t>
  </si>
  <si>
    <t>3'-O-Acetylsaikosaponin D_qt</t>
  </si>
  <si>
    <t>26.16</t>
  </si>
  <si>
    <t>MOL004595</t>
  </si>
  <si>
    <t>O=C(OC[C@@H]1[C@@H](O)[C@H](OC(=O)C)[C@@H](O)[C@H](O[C@@H]2[C@@H](O)[C@H](O[C@@H]3[C@](CO)(C)[C@H]4[C@@](C)([C@H]5[C@](C)([C@@]6(C)C(=C7[C@](CO)([C@H](O)C6)CCC(C)(C)C7)C=C5)CC4)CC3)O[C@H](C)[C@@H]2O)O1)C</t>
  </si>
  <si>
    <t>C46H72O15</t>
  </si>
  <si>
    <t>3',6'-O,O-diacetylsaikosaponin b2</t>
  </si>
  <si>
    <t>MOL004596</t>
  </si>
  <si>
    <t>OC[C@]1(C)[C@@H](O)CC[C@]2(C)[C@H]3[C@](C)([C@@]4(C)C(=C5[C@](CO)([C@H](O)C4)CCC(C)(C)C5)C=C3)CC[C@@H]12</t>
  </si>
  <si>
    <t>3',6'-O,O-diacetylsaikosaponin b2_qt</t>
  </si>
  <si>
    <t>MOL004597</t>
  </si>
  <si>
    <t>O=C(O[C@@H]1[C@@H](O)[C@H](O[C@@H]2[C@@H](O)[C@H](O[C@H]3[C@](CO)(C)[C@@H]4[C@@](C)([C@H]5[C@](C)([C@@]6(C)C([C@@H]7[C@@](CO)([C@@H](O)C6)CCC(C)(C)C7)=CC5)CC4)CC3)O[C@H](C)[C@H]2O)O[C@H](CO)[C@H]1O)C</t>
  </si>
  <si>
    <t>C44H72O14</t>
  </si>
  <si>
    <t>3'-O-acetylsaikosaponin b2</t>
  </si>
  <si>
    <t>MOL004598</t>
  </si>
  <si>
    <t>O(C)c1c(OC)c2C(=O)C(OC)=C(c3cc(OC)c(OC)c(OC)c3)Oc2cc1OC</t>
  </si>
  <si>
    <t>C22H24O9</t>
  </si>
  <si>
    <t>3,5,6,7-tetramethoxy-2-(3,4,5-trimethoxyphenyl)chromone</t>
  </si>
  <si>
    <t>17245-30-6</t>
  </si>
  <si>
    <t>31.97</t>
  </si>
  <si>
    <t>15.54</t>
  </si>
  <si>
    <t>MOL004599</t>
  </si>
  <si>
    <t>[C@H](CC(CC)(C)C)(CC)C</t>
  </si>
  <si>
    <t>3,3,5-trimethylheptane</t>
  </si>
  <si>
    <t>7154-80-5</t>
  </si>
  <si>
    <t>47.49</t>
  </si>
  <si>
    <t>MOL004600</t>
  </si>
  <si>
    <t>O(C)c1c(O)cc(C2=C(OC)C(=O)c3c(O)cc(O)cc3O2)cc1</t>
  </si>
  <si>
    <t>FLAVONE,3,5,7-TRIHYDROXY-3,4-DIMETHOXY</t>
  </si>
  <si>
    <t>33429-83-3</t>
  </si>
  <si>
    <t>12.70</t>
  </si>
  <si>
    <t>MOL004601</t>
  </si>
  <si>
    <t>O[C@@](CCCC(C)C)(CC)C</t>
  </si>
  <si>
    <t>ZINC01716732</t>
  </si>
  <si>
    <t>MOL004602</t>
  </si>
  <si>
    <t>O=C1C[C@H](C)CCCCCCCCCC1</t>
  </si>
  <si>
    <t>C14H26O</t>
  </si>
  <si>
    <t>(3R)-3-methylcyclotridecan-1-one</t>
  </si>
  <si>
    <t>61415-11-0</t>
  </si>
  <si>
    <t>37.65</t>
  </si>
  <si>
    <t>MOL004603</t>
  </si>
  <si>
    <t>C(\C(=C)C)(=C/CC)/CC</t>
  </si>
  <si>
    <t>C9H16</t>
  </si>
  <si>
    <t>3-ETHYL-2-METHYL-1,3-HEXADIENE</t>
  </si>
  <si>
    <t>61142-36-7</t>
  </si>
  <si>
    <t>45.42</t>
  </si>
  <si>
    <t>MOL004604</t>
  </si>
  <si>
    <t>O=C(CCCC)CC</t>
  </si>
  <si>
    <t>Heptan-3-on</t>
  </si>
  <si>
    <t>106-35-4</t>
  </si>
  <si>
    <t>68.44</t>
  </si>
  <si>
    <t>MOL004605</t>
  </si>
  <si>
    <t>[C@H](CCCCCCCCC)(CC)C</t>
  </si>
  <si>
    <t>3-methyldodecane</t>
  </si>
  <si>
    <t>17312-57-1</t>
  </si>
  <si>
    <t>5.73</t>
  </si>
  <si>
    <t>MOL004606</t>
  </si>
  <si>
    <t>[C@@H](CCC[C@@H](CCC)C)(CCCCC)C</t>
  </si>
  <si>
    <t>4,8-dimethyltridecane</t>
  </si>
  <si>
    <t>55030-62-1</t>
  </si>
  <si>
    <t>MOL004607</t>
  </si>
  <si>
    <t>O[C@H]([C@@H](CCC)C)CC</t>
  </si>
  <si>
    <t>ZINC03860615</t>
  </si>
  <si>
    <t>14979-39-6</t>
  </si>
  <si>
    <t>MOL004608</t>
  </si>
  <si>
    <t>O=C1O[C@@H](CCCC)CC1</t>
  </si>
  <si>
    <t>(5S)-5-butyloxolan-2-one</t>
  </si>
  <si>
    <t>19340-56-8</t>
  </si>
  <si>
    <t>65.08</t>
  </si>
  <si>
    <t>MOL004609</t>
  </si>
  <si>
    <t>O(C)c1c(O)c2C(=O)C=C(c3c(O)cc(O)c(OC)c3)Oc2cc1OC</t>
  </si>
  <si>
    <t>Areapillin</t>
  </si>
  <si>
    <t>83162-82-7</t>
  </si>
  <si>
    <t>16.52</t>
  </si>
  <si>
    <t>MOL004610</t>
  </si>
  <si>
    <t>O=C1O[C@@H](CCCCCCC)CC1</t>
  </si>
  <si>
    <t>C11H20O2</t>
  </si>
  <si>
    <t>gamma-Undecalactone</t>
  </si>
  <si>
    <t>104-67-6</t>
  </si>
  <si>
    <t>4.48</t>
  </si>
  <si>
    <t>MOL004611</t>
  </si>
  <si>
    <t>[C@@](CCCCC)(CCCC)(CC)C</t>
  </si>
  <si>
    <t>5-methyl-5-ethyldecane</t>
  </si>
  <si>
    <t>6.58</t>
  </si>
  <si>
    <t>MOL004612</t>
  </si>
  <si>
    <t>[C@H](CCCCC)(CCCC)C</t>
  </si>
  <si>
    <t>5-methyldecane</t>
  </si>
  <si>
    <t>13151-35-4</t>
  </si>
  <si>
    <t>MOL004613</t>
  </si>
  <si>
    <t>O=C1O/C(=C/CCC)/C2=C1[C@H]1[C@]3([C@@H](CCC)[C@H]1CC2)OC(=O)C1=C3CCC=C1</t>
  </si>
  <si>
    <t>6,7,3',8'-diligustilide</t>
  </si>
  <si>
    <t>89354-45-0</t>
  </si>
  <si>
    <t>9.83</t>
  </si>
  <si>
    <t>MOL004614</t>
  </si>
  <si>
    <t>O(C)c1c(OC)c2OC(=O)C=Cc2cc1OC</t>
  </si>
  <si>
    <t>Fraxidin Methyl Ether</t>
  </si>
  <si>
    <t>6035-49-0</t>
  </si>
  <si>
    <t>MOL004615</t>
  </si>
  <si>
    <t>O=C(O[C@H]1[C@H]2[C@H]([C@H](O[C@@H]3[C@H](O)[C@H](O)[C@@H](O)[C@@H](CO)O3)OC=C2)[C@](O)(C)C1)c1cc(OC)c(O)cc1</t>
  </si>
  <si>
    <t>C23H30O12</t>
  </si>
  <si>
    <t>6-O-Vanilloylajugol</t>
  </si>
  <si>
    <t>MOL004616</t>
  </si>
  <si>
    <t>O[C@H](CCC=C)CCC</t>
  </si>
  <si>
    <t>7-Octen-4-ol</t>
  </si>
  <si>
    <t>35628-05-8</t>
  </si>
  <si>
    <t>31.46</t>
  </si>
  <si>
    <t>MOL004617</t>
  </si>
  <si>
    <t>O(C)c1cc2OC(=O)C=Cc2cc1</t>
  </si>
  <si>
    <t>C10H8O3</t>
  </si>
  <si>
    <t>Ayapanin</t>
  </si>
  <si>
    <t>531-59-9</t>
  </si>
  <si>
    <t>41.55</t>
  </si>
  <si>
    <t>MOL004618</t>
  </si>
  <si>
    <t>C(CCCCCC)(CCCCCC)C</t>
  </si>
  <si>
    <t>7-Methyltridecane</t>
  </si>
  <si>
    <t>26730-14-3</t>
  </si>
  <si>
    <t>4.64</t>
  </si>
  <si>
    <t>MOL004619</t>
  </si>
  <si>
    <t>O=C(O)CCCCCCC=C</t>
  </si>
  <si>
    <t>8-NONENOIC ACID</t>
  </si>
  <si>
    <t>31642-67-8</t>
  </si>
  <si>
    <t>52.31</t>
  </si>
  <si>
    <t>MOL004620</t>
  </si>
  <si>
    <t>OC[C@H]1[C@H](O)[C@@H](O)[C@H](n2c3ncnc(N)c3nc2)O1</t>
  </si>
  <si>
    <t>Ara-Furan-A</t>
  </si>
  <si>
    <t>20.39</t>
  </si>
  <si>
    <t>MOL004621</t>
  </si>
  <si>
    <t>O[C@@H](C(O)[C@@H](O)CO)CO</t>
  </si>
  <si>
    <t>C5H12O5</t>
  </si>
  <si>
    <t>Adonitol</t>
  </si>
  <si>
    <t>488-81-3</t>
  </si>
  <si>
    <t>17.61</t>
  </si>
  <si>
    <t>MOL004623</t>
  </si>
  <si>
    <t>O=C(C)c1c(OC)cc2OC(C)(C)C=Cc2c1</t>
  </si>
  <si>
    <t>C14H16O3</t>
  </si>
  <si>
    <t>Encecalin</t>
  </si>
  <si>
    <t>20628-09-5</t>
  </si>
  <si>
    <t>21.36</t>
  </si>
  <si>
    <t>MOL004624</t>
  </si>
  <si>
    <t>O=C1C(=C)[C@H]2[C@@H](O)[C@]31[C@@]1(O)[C@@H](O)[C@@H]4C(C)(C)CCC[C@]4([C@@H]3CC2)CO1</t>
  </si>
  <si>
    <t>C20H28O5</t>
  </si>
  <si>
    <t>Longikaurin A</t>
  </si>
  <si>
    <t>75207-67-9</t>
  </si>
  <si>
    <t>47.72</t>
  </si>
  <si>
    <t>MOL004625</t>
  </si>
  <si>
    <t>O=C(O)[C@@H]1[C@@H](O)[C@H](O)[C@@H](O)[C@H](O[C@@H]2C(C)(C)[C@@H]3[C@@](C)([C@@H]4[C@](C)([C@@]5(C)C([C@@H]6[C@@](CO)([C@@H](O)C5)CCC(C)(C)C6)=CC4)CC3)CC2)O1</t>
  </si>
  <si>
    <t>C36H58O9</t>
  </si>
  <si>
    <t>Longispinogenin 3-O-beta-D-glucuronopyranoside</t>
  </si>
  <si>
    <t>MOL004626</t>
  </si>
  <si>
    <t>OC[C@@]12[C@@H](O)C[C@@]3(C)[C@@]4(C)[C@@H]([C@]5(C)[C@H](C(C)(C)[C@@H](O)CC5)CC4)CC=C3[C@H]1CC(C)(C)CC2</t>
  </si>
  <si>
    <t>C30H50O3</t>
  </si>
  <si>
    <t>Longispinogenin</t>
  </si>
  <si>
    <t>465-94-1</t>
  </si>
  <si>
    <t>14.48</t>
  </si>
  <si>
    <t>MOL004627</t>
  </si>
  <si>
    <t>O=C(OC)CCCCC</t>
  </si>
  <si>
    <t>C7H14O2</t>
  </si>
  <si>
    <t>Methyl hexoate</t>
  </si>
  <si>
    <t>106-70-7</t>
  </si>
  <si>
    <t>MOL004628</t>
  </si>
  <si>
    <t>O=C1N2[C@H]([C@@H]3CN4[C@@H]([C@H](C2)C3)C[C@@H](O)CC4)CCC1</t>
  </si>
  <si>
    <t>C15H24N2O2</t>
  </si>
  <si>
    <t>Octalupine</t>
  </si>
  <si>
    <t>6809-89-8</t>
  </si>
  <si>
    <t>47.82</t>
  </si>
  <si>
    <t>MOL004629</t>
  </si>
  <si>
    <t>O=C(O)Cc1ccccc1</t>
  </si>
  <si>
    <t>PAC</t>
  </si>
  <si>
    <t>103-82-2</t>
  </si>
  <si>
    <t>72.35</t>
  </si>
  <si>
    <t>MOL004631</t>
  </si>
  <si>
    <t>O=C1C(c2ccc(O)cc2)=COc2c(O)c(O)ccc12</t>
  </si>
  <si>
    <t>7,8,4'-Trihydroxyisoflavone</t>
  </si>
  <si>
    <t>75187-63-2</t>
  </si>
  <si>
    <t>20.67</t>
  </si>
  <si>
    <t>MOL004632</t>
  </si>
  <si>
    <t>O=C(O)[C@@]12[C@H]([C@H](C(=C)C)CC1)[C@@H]1[C@](C)([C@@]3(C)[C@@H]([C@]4(C)[C@H]([C@@](CO)(C)C(=O)CC4)CC3)CC1)CC2</t>
  </si>
  <si>
    <t>Pulsatillic acid</t>
  </si>
  <si>
    <t>24.49</t>
  </si>
  <si>
    <t>MOL004633</t>
  </si>
  <si>
    <t>OC[C@]1(C)[C@@H](O)CC[C@]2(C)[C@@H]3[C@](C)([C@@]4(C)[C@]5(OC[C@@]6([C@@H](O)C4)[C@H]5CC(C)(C)CC6)C=C3)CC[C@@H]12</t>
  </si>
  <si>
    <t>Saikogenin F</t>
  </si>
  <si>
    <t>25.88</t>
  </si>
  <si>
    <t>MOL004634</t>
  </si>
  <si>
    <t>OC[C@]1(C)[C@@H](O)CC[C@]2(C)[C@@H]3[C@](C)([C@@]4(C)[C@]5(OC[C@@]6([C@H](O)C4)[C@H]5CC(C)(C)CC6)C=C3)CC[C@@H]12</t>
  </si>
  <si>
    <t>Saikogenin G</t>
  </si>
  <si>
    <t>18175-79-6</t>
  </si>
  <si>
    <t>16.92</t>
  </si>
  <si>
    <t>MOL004635</t>
  </si>
  <si>
    <t>O([C@@H]1[C@@H](O)[C@H](O[C@@H]2[C@](CO)(C)[C@H]3[C@@](C)([C@@H]4[C@](C)([C@@]5(C)[C@]6(OC[C@@]7([C@@H](O)C5)[C@H]6CC(C)(C)CC7)C=C4)CC3)CC2)O[C@H](C)[C@@H]1O)[C@H]1[C@H](O)[C@@H](O)[C@H](O)[C@@H](CO)O1</t>
  </si>
  <si>
    <t>C42H68O13</t>
  </si>
  <si>
    <t>saikosaponin a</t>
  </si>
  <si>
    <t>20736-09-8</t>
  </si>
  <si>
    <t>32.39</t>
  </si>
  <si>
    <t>15.37</t>
  </si>
  <si>
    <t>MOL004636</t>
  </si>
  <si>
    <t>O([C@@H]1[C@@H](O)[C@H](O[C@@H]2[C@](CO)(C)[C@H]3[C@](C)([C@@H]4[C@](C)([C@@]5(C)C(=C6[C@@](CO)([C@H](O)C5)CCC(C)(C)C6)C=C4)CC3)CC2)O[C@H](C)[C@@H]1O)[C@H]1[C@H](O)[C@@H](O)[C@H](O)[C@@H](CO)O1</t>
  </si>
  <si>
    <t>Saikosaponin B</t>
  </si>
  <si>
    <t>58316-41-9</t>
  </si>
  <si>
    <t>MOL004637</t>
  </si>
  <si>
    <t>O([C@@H]1[C@@H](O)[C@H](O[C@H]2[C@](CO)(C)[C@H]3[C@@](C)([C@@H]4[C@](C)([C@@]5(C)[C@]6(OC[C@@]7([C@H](O)C5)[C@H]6CC(C)(C)CC7)C=C4)CC3)CC2)O[C@H](C)[C@@H]1O)[C@H]1[C@H](O)[C@@H](O)[C@H](O)[C@@H](CO)O1</t>
  </si>
  <si>
    <t>Saikosaponin D</t>
  </si>
  <si>
    <t>20874-52-6</t>
  </si>
  <si>
    <t>34.39</t>
  </si>
  <si>
    <t>15.16</t>
  </si>
  <si>
    <t>MOL004638</t>
  </si>
  <si>
    <t>O([C@@H]1[C@@H](O)[C@H](O[C@@H]2[C@](CO)(C)[C@H]3[C@](C)([C@@H]4[C@](C)([C@@]5(C)C(=C6[C@@](CO)([C@@H](O)C5)CCC(C)(C)C6)C=C4)CC3)CC2)O[C@H](C)[C@@H]1O)[C@H]1[C@H](O[C@@H]2[C@H](O)[C@@H](O)[C@H](O)CO2)[C@@H](O)[C@H](O)[C@@H](CO)O1</t>
  </si>
  <si>
    <t>C47H76O17</t>
  </si>
  <si>
    <t>Saikosaponin K</t>
  </si>
  <si>
    <t>MOL004639</t>
  </si>
  <si>
    <t>O=C(OC[C@@H]1[C@@H](O)[C@H](O)[C@@H](O)[C@H](OC[C@H](O)[C@@H](O)[C@H](O)CO)O1)[C@]1(C)CC=2[C@@](CO)([C@H](O)C[C@@]3(C)[C@@]4(C)[C@@H]([C@@]5(C)[C@H]([C@@](CO)(C)[C@@H](O[C@H]6[C@H](O)[C@@H](O[C@H]7[C@H](O)[C@@H](O)[C@H](O)[C@@H](CO)O7)[C@@H](O)[C@@H](C)O6)CC5)CC4)C=CC=23)CC1</t>
  </si>
  <si>
    <t>C53H86O24</t>
  </si>
  <si>
    <t>Saikosaponin V</t>
  </si>
  <si>
    <t>-3.94</t>
  </si>
  <si>
    <t>-4.91</t>
  </si>
  <si>
    <t>MOL004640</t>
  </si>
  <si>
    <t>O(C[C@@H]1[C@@H](O[C@H]2[C@H](O)[C@H](O)[C@@H](O)[C@H](C)O2)[C@H](O)[C@@H](O)[C@H](O[C@@H]2C(C)(C)[C@@H]3[C@@](C)([C@@H]4[C@](C)([C@@]5(C)C([C@H]6[C@@](CO)([C@@H](O)C5)CCC(C)(C)C6)=CC4)CC3)CC2)O1)[C@H]1[C@H](O)[C@@H](O)[C@H](O)[C@@H](CO)O1</t>
  </si>
  <si>
    <t>C48H80O17</t>
  </si>
  <si>
    <t>Saikosaponin f</t>
  </si>
  <si>
    <t>MOL004641</t>
  </si>
  <si>
    <t>OC[C@@]12[C@@H](O)C[C@@]3(C)[C@@]4(C)[C@@H]([C@]5(C)[C@@H](C(C)(C)[C@@H](O)CC5)CC4)CC=C3[C@@H]1CC(C)(C)CC2</t>
  </si>
  <si>
    <t>(3S,4aS,6aR,6bS,8S,8aS,12aS,14aR,14bR)-4,4,6a,6b,11,11,14b-heptamethyl-8a-methylol-1,2,3,4a,5,6,7,8,9,10,12,12a,14,14a-tetradecahydropicene-3,8-diol</t>
  </si>
  <si>
    <t>MOL004642</t>
  </si>
  <si>
    <t>O(C)[C@@H]1[C@@H]2[C@](C)([C@]3(C)C([C@@H]4[C@](CO)([C@H](O)C3)CCC(C)(C)C4)=C1)CC[C@@H]1C(C)(C)[C@H](O[C@@]3(CO)[C@H](O)[C@H](O[C@H]4[C@H](O)[C@H](O)[C@H](O)[C@@H](CO)O4)[C@@H](CO)O3)CC[C@]21C</t>
  </si>
  <si>
    <t>C43H72O14</t>
  </si>
  <si>
    <t>Saikosaponin t</t>
  </si>
  <si>
    <t>34.46</t>
  </si>
  <si>
    <t>MOL004643</t>
  </si>
  <si>
    <t>O(C)[C@@H]1[C@@H]2[C@@](C)([C@]3(C)C([C@@H]4[C@](CO)([C@H](O)C3)CCC(C)(C)C4)=C1)CC[C@@H]1C(C)(C)[C@H](O)CC[C@]21C</t>
  </si>
  <si>
    <t>C31H52O4</t>
  </si>
  <si>
    <t>Saikosaponin t_qt</t>
  </si>
  <si>
    <t>16.69</t>
  </si>
  <si>
    <t>MOL004644</t>
  </si>
  <si>
    <t>O(C)c1c(O)cc2c(oc(-c3c(O)cc(OC)cc3)c2)c1</t>
  </si>
  <si>
    <t>Sainfuran</t>
  </si>
  <si>
    <t>90664-32-7</t>
  </si>
  <si>
    <t>79.91</t>
  </si>
  <si>
    <t>MOL004646</t>
  </si>
  <si>
    <t>O(C)c1c(O)c(O)c2C(=O)C=C(c3cc(OC)c(O)cc3)Oc2c1OC</t>
  </si>
  <si>
    <t>Thymonin</t>
  </si>
  <si>
    <t>76844-67-2</t>
  </si>
  <si>
    <t>MOL004647</t>
  </si>
  <si>
    <t>O=C(O)CCCCCCCCCCCC</t>
  </si>
  <si>
    <t>TDA</t>
  </si>
  <si>
    <t>638-53-9</t>
  </si>
  <si>
    <t>22.32</t>
  </si>
  <si>
    <t>MOL004648</t>
  </si>
  <si>
    <t>OC(O)(O)CC/C=C(\C=C\C=C(/C=C/C=1C(C)(C)CCCC=1C)\C)/C</t>
  </si>
  <si>
    <t>Troxerutin</t>
  </si>
  <si>
    <t>56764-99-9</t>
  </si>
  <si>
    <t>31.60</t>
  </si>
  <si>
    <t>MOL004649</t>
  </si>
  <si>
    <t>O=C1N([C@H]2[C@H](O)[C@H](O)[C@H](CO)O2)C=CC(=O)N1</t>
  </si>
  <si>
    <t>1-[(2R,3R,4S,5S)-3,4-dihydroxy-5-(hydroxymethyl)oxolan-2-yl]pyrimidine-2,4-dione</t>
  </si>
  <si>
    <t>58-96-8</t>
  </si>
  <si>
    <t>MOL004650</t>
  </si>
  <si>
    <t>O=C(Oc1c(OC)cc(C=O)cc1)C</t>
  </si>
  <si>
    <t>Acetovanillin</t>
  </si>
  <si>
    <t>881-68-5</t>
  </si>
  <si>
    <t>28.17</t>
  </si>
  <si>
    <t>MOL004651</t>
  </si>
  <si>
    <t>O=C/C=C\CCCCCCCC</t>
  </si>
  <si>
    <t>cis-2-Undecenal</t>
  </si>
  <si>
    <t>68820-32-6</t>
  </si>
  <si>
    <t>MOL004652</t>
  </si>
  <si>
    <t>O([C@H]1[C@H](O)[C@@H](O)[C@H](O)[C@@H](CO)O1)[C@@H]1C[C@H]2[C@@](C)([C@@H]3C([C@H]4[C@@](C)([C@@H]([C@@H](/C=C/[C@H](C(C)C)CC)C)CC4)CC3)=CC2)CC1</t>
  </si>
  <si>
    <t>(2R,3R,4S,5S,6R)-2-[[(3S,5S,9R,10S,13R,14R,17R)-17-[(E,2R,5S)-5-ethyl-6-methylhept-3-en-2-yl]-10,13-dimethyl-2,3,4,5,6,9,11,12,14,15,16,17-dodecahydro-1H-cyclopenta[a]phenanthren-3-yl]oxy]-6-(hydroxymethyl)oxane-3,4,5-triol</t>
  </si>
  <si>
    <t>1745-36-4</t>
  </si>
  <si>
    <t>21.20</t>
  </si>
  <si>
    <t>MOL004653</t>
  </si>
  <si>
    <t>O=C(O[C@@H]1[C@H](OC(=O)/C(=C/C)/C)c2c3OC(=O)C=Cc3ccc2OC1(C)C)/C(=C/C)/C</t>
  </si>
  <si>
    <t>C24H26O7</t>
  </si>
  <si>
    <t>(+)-Anomalin</t>
  </si>
  <si>
    <t>73069-28-0</t>
  </si>
  <si>
    <t>MOL004654</t>
  </si>
  <si>
    <t>OC/C=C/CCCC</t>
  </si>
  <si>
    <t>2-HEPTENOL</t>
  </si>
  <si>
    <t>22104-77-4</t>
  </si>
  <si>
    <t>26.46</t>
  </si>
  <si>
    <t>MOL004655</t>
  </si>
  <si>
    <t>c1(-c2ccccc2)ccccc1</t>
  </si>
  <si>
    <t>C12H10</t>
  </si>
  <si>
    <t>PHPH</t>
  </si>
  <si>
    <t>81846-81-3</t>
  </si>
  <si>
    <t>MOL004656</t>
  </si>
  <si>
    <t>O=C1C(C)=CC[C@@H](C(C)C)C1</t>
  </si>
  <si>
    <t>(5R)-5-isopropyl-2-methyl-1-cyclohex-2-enone</t>
  </si>
  <si>
    <t>35.17</t>
  </si>
  <si>
    <t>MOL004657</t>
  </si>
  <si>
    <t>C=C1[C@@H]2[C@@H](C(C)(C)C2)CC[C@]2(C)O[C@@H]2CC1</t>
  </si>
  <si>
    <t>caryophyllene oxide</t>
  </si>
  <si>
    <t>29.06</t>
  </si>
  <si>
    <t>MOL004658</t>
  </si>
  <si>
    <t>O[C@]1(C)[C@]23[C@@H](C(C)(C)[C@H]([C@H](C)CC2)C3)C=C1</t>
  </si>
  <si>
    <t>cedrenol</t>
  </si>
  <si>
    <t>28231-03-0</t>
  </si>
  <si>
    <t>108.56</t>
  </si>
  <si>
    <t>MOL004659</t>
  </si>
  <si>
    <t>O(C[C@@H]1[C@@H](O[C@H]2[C@@H](O)[C@H](O)[C@@H](O)[C@H](C)O2)[C@H](O)[C@@H](O)[C@H](O[C@@H]2[C@](CO)(C)[C@@H]3[C@@](C)([C@@H]4[C@](C)([C@@]5(C)[C@]6(OC[C@@]7([C@@H](O)C5)[C@@H]6CC(C)(C)CC7)C=C4)CC3)CC2)O1)[C@H]1[C@H](O)[C@@H](O)[C@H](O)[C@@H](CO)O1</t>
  </si>
  <si>
    <t>chikusaikoside II</t>
  </si>
  <si>
    <t>5.17</t>
  </si>
  <si>
    <t>-3.14</t>
  </si>
  <si>
    <t>MOL004660</t>
  </si>
  <si>
    <t>OC[C@]1(C)[C@@H](O)CC[C@]2(C)[C@@H]3[C@](C)([C@@]4(C)[C@]5(OC[C@@]6([C@@H](O)C4)[C@@H]5CC(C)(C)CC6)C=C3)CC[C@H]12</t>
  </si>
  <si>
    <t>chikusaikoside II_qt</t>
  </si>
  <si>
    <t>MOL004661</t>
  </si>
  <si>
    <t>O=C(OCC[C@@H](CC/C=C(\C)/C)C)C</t>
  </si>
  <si>
    <t>[(3R)-3,7-dimethyloct-6-enyl] acetate</t>
  </si>
  <si>
    <t>45.54</t>
  </si>
  <si>
    <t>MOL004662</t>
  </si>
  <si>
    <t>O=C=NC1CCCCC1</t>
  </si>
  <si>
    <t>C7H11NO</t>
  </si>
  <si>
    <t>Cyclohexylisocyanate</t>
  </si>
  <si>
    <t>3173-53-3</t>
  </si>
  <si>
    <t>41.41</t>
  </si>
  <si>
    <t>MOL004663</t>
  </si>
  <si>
    <t>C(=C)c1c(C)c(C)ccc1</t>
  </si>
  <si>
    <t>Vinylxylene</t>
  </si>
  <si>
    <t>27576-03-0</t>
  </si>
  <si>
    <t>MOL004664</t>
  </si>
  <si>
    <t>O=C(O)CCCCCC</t>
  </si>
  <si>
    <t>heptanoic acid</t>
  </si>
  <si>
    <t>111-14-8</t>
  </si>
  <si>
    <t>13.38</t>
  </si>
  <si>
    <t>MOL004665</t>
  </si>
  <si>
    <t>O=C(OCC)/C=C(/CC/C=C(\C)/C)\C</t>
  </si>
  <si>
    <t>Ethyl geranate</t>
  </si>
  <si>
    <t>13058-12-3</t>
  </si>
  <si>
    <t>64.07</t>
  </si>
  <si>
    <t>7.16</t>
  </si>
  <si>
    <t>MOL004666</t>
  </si>
  <si>
    <t>O=C(OCC)c1cc(O)c(O)cc1</t>
  </si>
  <si>
    <t>Ethyl protocatechuate</t>
  </si>
  <si>
    <t>3943-89-3</t>
  </si>
  <si>
    <t>35.77</t>
  </si>
  <si>
    <t>MOL004667</t>
  </si>
  <si>
    <t>O(C)c1c(O)c(O)c2OC(=O)C=Cc2c1</t>
  </si>
  <si>
    <t>C10H8O5</t>
  </si>
  <si>
    <t>fraxetin</t>
  </si>
  <si>
    <t>574-84-5</t>
  </si>
  <si>
    <t>23.04</t>
  </si>
  <si>
    <t>MOL004668</t>
  </si>
  <si>
    <t>OC[C@@H]1[C@H](O)[C@H](O)[C@@H](O)[C@H](O)O1</t>
  </si>
  <si>
    <t>GLB</t>
  </si>
  <si>
    <t>7296-64-2</t>
  </si>
  <si>
    <t>47.71</t>
  </si>
  <si>
    <t>MOL004670</t>
  </si>
  <si>
    <t>O[C@@H]1[C@@H](C)[C@H]2C(C)(C)[C@@H](C1)C2</t>
  </si>
  <si>
    <t>cis-pinocampheol</t>
  </si>
  <si>
    <t>473-61-0</t>
  </si>
  <si>
    <t>53.92</t>
  </si>
  <si>
    <t>MOL004671</t>
  </si>
  <si>
    <t>O[C@H]1[C@H](C(=C)C)CC[C@@H](C)C1</t>
  </si>
  <si>
    <t>ISOPULEGOL</t>
  </si>
  <si>
    <t>50373-36-9</t>
  </si>
  <si>
    <t>50.72</t>
  </si>
  <si>
    <t>MOL004673</t>
  </si>
  <si>
    <t>O([C@H]1[C@H](O)[C@H](O)[C@H](O)[C@@H](C)O1)c1cc(O)c2C(=O)C(O[C@@H]3[C@H](O)[C@H](O)[C@H](O)[C@@H](C)O3)=C(c3ccc(O)cc3)Oc2c1</t>
  </si>
  <si>
    <t>kaempferitrin</t>
  </si>
  <si>
    <t>482-38-2</t>
  </si>
  <si>
    <t>8.16</t>
  </si>
  <si>
    <t>-2.65</t>
  </si>
  <si>
    <t>MOL004674</t>
  </si>
  <si>
    <t>O([C@H]1[C@H](O)[C@H](O)[C@@H](O)[C@H](C)O1)c1cc(O)c2C(=O)C(O[C@@H]3[C@H](O)[C@H](O)[C@@H](O)[C@H](C)O3)=C(c3ccc(O)cc3)Oc2c1</t>
  </si>
  <si>
    <t>kaempferol-3,7-α-L-dirhamnoside</t>
  </si>
  <si>
    <t>MOL004675</t>
  </si>
  <si>
    <t>O([C@@H]1[C@@H](O)[C@H](O)[C@@H](O)[C@H](C)O1)c1cc(O)c2C(=O)C(O)=C(c3ccc(O)cc3)Oc2c1</t>
  </si>
  <si>
    <t>kaempferol-7-O-rhamnoside</t>
  </si>
  <si>
    <t>20196-89-8</t>
  </si>
  <si>
    <t>MOL004676</t>
  </si>
  <si>
    <t>O([C@H]1[C@H](O)[C@@H](O)[C@H](O)[C@@H](C)O1)c1cc(O)c2C(=O)C(O)=C(c3ccc(O)cc3)Oc2c1</t>
  </si>
  <si>
    <t>kaempferol-7-O-α-L-rhamnoside</t>
  </si>
  <si>
    <t>22.14</t>
  </si>
  <si>
    <t>MOL004678</t>
  </si>
  <si>
    <t>O(C)c1c2c(OC(=O)C=C2)cc(OC)c1</t>
  </si>
  <si>
    <t>Limetin</t>
  </si>
  <si>
    <t>487-06-9</t>
  </si>
  <si>
    <t>36.63</t>
  </si>
  <si>
    <t>MOL004679</t>
  </si>
  <si>
    <t>C=C1[C@]2(C)[C@@H]3[C@@H](C(C)(C)CCC2)[C@H]1CC3</t>
  </si>
  <si>
    <t>longifolene</t>
  </si>
  <si>
    <t>39.49</t>
  </si>
  <si>
    <t>11.20</t>
  </si>
  <si>
    <t>MOL004680</t>
  </si>
  <si>
    <t>O[C@@]1(C)C=C[C@@H](C(C)C)CC1</t>
  </si>
  <si>
    <t>cis-p-2-Menthen-1-ol</t>
  </si>
  <si>
    <t>29803-82-5</t>
  </si>
  <si>
    <t>35.30</t>
  </si>
  <si>
    <t>MOL004681</t>
  </si>
  <si>
    <t>O=C1O[C@@H](CCCCC)CC=C1</t>
  </si>
  <si>
    <t>(6S)-6-pentyl-5,6-dihydropyran-2-one</t>
  </si>
  <si>
    <t>54814-64-1</t>
  </si>
  <si>
    <t>21.00</t>
  </si>
  <si>
    <t>MOL004682</t>
  </si>
  <si>
    <t>O=C(OC)CCCCCCC</t>
  </si>
  <si>
    <t>Methyl octylate</t>
  </si>
  <si>
    <t>111-11-5</t>
  </si>
  <si>
    <t>18.71</t>
  </si>
  <si>
    <t>MOL004683</t>
  </si>
  <si>
    <t>O=C(OC)/C=C/C=C/CCCCCCCCCCCCC</t>
  </si>
  <si>
    <t>methyl (2E,4E)-octadeca-2,4-dienoate</t>
  </si>
  <si>
    <t>28061-47-4</t>
  </si>
  <si>
    <t>MOL004684</t>
  </si>
  <si>
    <t>O=C(OC)/C=C/CCCCCCCCCCCCCCC</t>
  </si>
  <si>
    <t>methyl (E)-octadec-2-enoate</t>
  </si>
  <si>
    <t>27234-05-5</t>
  </si>
  <si>
    <t>29.84</t>
  </si>
  <si>
    <t>MOL004685</t>
  </si>
  <si>
    <t>O=C(/C=C/C)CCCCC</t>
  </si>
  <si>
    <t>(E)-non-2-en-4-one</t>
  </si>
  <si>
    <t>32064-72-5</t>
  </si>
  <si>
    <t>37.78</t>
  </si>
  <si>
    <t>MOL004686</t>
  </si>
  <si>
    <t>O=C(/C=C/CCCCC)C</t>
  </si>
  <si>
    <t>Nonenone</t>
  </si>
  <si>
    <t>18402-83-0</t>
  </si>
  <si>
    <t>19.62</t>
  </si>
  <si>
    <t>MOL004687</t>
  </si>
  <si>
    <t>O=C(CCCCCC)C</t>
  </si>
  <si>
    <t>2-octanone</t>
  </si>
  <si>
    <t>111-13-7</t>
  </si>
  <si>
    <t>19.29</t>
  </si>
  <si>
    <t>MOL004688</t>
  </si>
  <si>
    <t>O=C(O)c1ccc(C(C)C)cc1</t>
  </si>
  <si>
    <t>Cumic acid</t>
  </si>
  <si>
    <t>536-66-3</t>
  </si>
  <si>
    <t>45.78</t>
  </si>
  <si>
    <t>MOL004690</t>
  </si>
  <si>
    <t>O=C[C@H](O)[C@H](O)[C@@H](O)[C@@H](O)C</t>
  </si>
  <si>
    <t>RNS</t>
  </si>
  <si>
    <t>4469-18-5</t>
  </si>
  <si>
    <t>40.73</t>
  </si>
  <si>
    <t>MOL004691</t>
  </si>
  <si>
    <t>O=C[C@H](O)[C@H](O)[C@H](O)CO</t>
  </si>
  <si>
    <t>aldehydo-D-ribose</t>
  </si>
  <si>
    <t>50-69-1</t>
  </si>
  <si>
    <t>40.76</t>
  </si>
  <si>
    <t>-4.17</t>
  </si>
  <si>
    <t>11.26</t>
  </si>
  <si>
    <t>MOL004693</t>
  </si>
  <si>
    <t>O([C@@H]1[C@@H](O)[C@H](O[C@@H]2[C@](CO)(C)[C@H]3[C@@](C)([C@H]4[C@](C)([C@@]5(C)C(=C6[C@@](CO)([C@@H](O)C5)CCC(C)(C)C6)C=C4)CC3)CC2)O[C@H](C)[C@@H]1O)[C@H]1[C@H](O)[C@@H](O)[C@H](O)[C@@H](CO)O1</t>
  </si>
  <si>
    <t>saikosaponin b1</t>
  </si>
  <si>
    <t>6.70</t>
  </si>
  <si>
    <t>MOL004694</t>
  </si>
  <si>
    <t>OC[C@]1(C)[C@@H](O)CC[C@]2(C)[C@H]3[C@](C)([C@@]4(C)C(=C5[C@@](CO)([C@@H](O)C4)CCC(C)(C)C5)C=C3)CC[C@@H]12</t>
  </si>
  <si>
    <t>saikosaponin b1_qt</t>
  </si>
  <si>
    <t>58558-08-0</t>
  </si>
  <si>
    <t>13.45</t>
  </si>
  <si>
    <t>MOL004695</t>
  </si>
  <si>
    <t>O([C@@H]1[C@@H](O)[C@H](O[C@@H]2[C@](CO)(C)[C@H]3[C@@](C)([C@H]4[C@](C)([C@]5(C)C(=C6[C@@](CO)([C@H](O)C5)CCC(C)(C)C6)C=C4)CC3)CC2)O[C@H](C)[C@@H]1O)[C@@H]1[C@@H](O)[C@@H](O)[C@H](O)[C@@H](CO)O1</t>
  </si>
  <si>
    <t>saikosaponin b2</t>
  </si>
  <si>
    <t>20.45</t>
  </si>
  <si>
    <t>MOL004696</t>
  </si>
  <si>
    <t>OC[C@]1(C)[C@@H](O)CC[C@]2(C)[C@H]3[C@](C)([C@]4(C)C(=C5[C@@](CO)([C@H](O)C4)CCC(C)(C)C5)C=C3)CC[C@@H]12</t>
  </si>
  <si>
    <t>saikosaponin b2_qt</t>
  </si>
  <si>
    <t>13.79</t>
  </si>
  <si>
    <t>MOL004697</t>
  </si>
  <si>
    <t>O(C)[C@H]1[C@H]2[C@](C)([C@@]3(C)C([C@@H]4[C@@](CO)([C@@H](O)C3)CCC(C)(C)C4)=C1)CC[C@@H]1[C@@](CO)(C)[C@@H](O[C@H]3[C@H](O)[C@@H](O[C@H]4[C@H](O)[C@@H](O)[C@H](O)[C@@H](CO)O4)[C@@H](O)[C@@H](C)O3)CC[C@]21C</t>
  </si>
  <si>
    <t>saikosaponin b3</t>
  </si>
  <si>
    <t>8.84</t>
  </si>
  <si>
    <t>MOL004698</t>
  </si>
  <si>
    <t>O(C)[C@H]1[C@H]2[C@](C)([C@@]3(C)C([C@@H]4[C@@](CO)([C@@H](O)C3)CCC(C)(C)C4)=C1)CC[C@@H]1[C@](CO)(C)[C@@H](O)CC[C@]21C</t>
  </si>
  <si>
    <t>C31H52O5</t>
  </si>
  <si>
    <t>saikosaponin b3_qt</t>
  </si>
  <si>
    <t>18.92</t>
  </si>
  <si>
    <t>MOL004699</t>
  </si>
  <si>
    <t>O(C)[C@H]1[C@H]2[C@](C)([C@@]3(C)C([C@@H]4[C@@](CO)([C@H](O)C3)CCC(C)(C)C4)=C1)CC[C@@H]1[C@@](CO)(C)[C@@H](O[C@H]3[C@H](O)[C@@H](O[C@H]4[C@H](O)[C@@H](O)[C@H](O)[C@@H](CO)O4)[C@@H](O)[C@@H](C)O3)CC[C@]21C</t>
  </si>
  <si>
    <t>saikosaponin b4</t>
  </si>
  <si>
    <t>58558-09-1</t>
  </si>
  <si>
    <t>9.56</t>
  </si>
  <si>
    <t>MOL004700</t>
  </si>
  <si>
    <t>O(C)[C@H]1[C@H]2[C@](C)([C@@]3(C)C([C@@H]4[C@@](CO)([C@H](O)C3)CCC(C)(C)C4)=C1)CC[C@@H]1[C@](CO)(C)[C@@H](O)CC[C@]21C</t>
  </si>
  <si>
    <t>saikosaponin b4_qt</t>
  </si>
  <si>
    <t>MOL004701</t>
  </si>
  <si>
    <t>O(C[C@@H]1[C@@H](O[C@@H]2[C@H](O)[C@@H](O)[C@@H](O)[C@H](C)O2)[C@H](O)[C@@H](O)[C@@H](O[C@@H]2[C@](CO)(C)[C@H]3[C@@](C)([C@H]4[C@](C)([C@@]5(C)[C@]6(OC[C@@]7([C@@H](O)C5)[C@@H]6CC(C)(C)CC7)C=C4)CC3)CC2)O1)[C@H]1[C@H](O)[C@@H](O)[C@H](O)[C@@H](CO)O1</t>
  </si>
  <si>
    <t>saikosaponin c</t>
  </si>
  <si>
    <t>20736-08-7</t>
  </si>
  <si>
    <t>5.12</t>
  </si>
  <si>
    <t>-4.04</t>
  </si>
  <si>
    <t>MOL004702</t>
  </si>
  <si>
    <t>OC[C@]1(C)[C@@H](O)CC[C@]2(C)[C@H]3[C@](C)([C@@]4(C)[C@]5(OC[C@@]6([C@@H](O)C4)[C@@H]5CC(C)(C)CC6)C=C3)CC[C@@H]12</t>
  </si>
  <si>
    <t>saikosaponin c_qt</t>
  </si>
  <si>
    <t>MOL004703</t>
  </si>
  <si>
    <t>O([C@@H]1[C@@H](O)[C@H](O[C@@H]2C(C)(C)[C@@H]3[C@@](C)([C@@H]4[C@](C)([C@@]5(C)[C@]6(OC[C@@]7([C@@H](O)C5)[C@@H]6CC(C)(C)CC7)C=C4)CC3)CC2)O[C@H](C)[C@@H]1O)[C@H]1[C@H](O)[C@@H](O)[C@H](O)[C@@H](CO)O1</t>
  </si>
  <si>
    <t>C42H68O12</t>
  </si>
  <si>
    <t>saikosaponin e</t>
  </si>
  <si>
    <t>MOL004704</t>
  </si>
  <si>
    <t>O[C@@H]1C(C)(C)[C@H]2[C@@](C)([C@@H]3[C@](C)([C@@]4(C)[C@]5(OC[C@@]6([C@@H](O)C4)[C@@H]5CC(C)(C)CC6)C=C3)CC2)CC1</t>
  </si>
  <si>
    <t>saikosaponin e_qt</t>
  </si>
  <si>
    <t>17.62</t>
  </si>
  <si>
    <t>MOL004705</t>
  </si>
  <si>
    <t>O=C1O/C(=C/CCC)/C2=C1[C@@H](O)[C@@H](O)CC2</t>
  </si>
  <si>
    <t>(3E,6S,7R)-3-butylidene-6,7-dihydroxy-4,5,6,7-tetrahydroisobenzofuran-1-one</t>
  </si>
  <si>
    <t>MOL004706</t>
  </si>
  <si>
    <t>O[C@]1(C)[C@H]2[C@@H]3C(C)(C)[C@@H]3CCC(=C)[C@H]2CC1</t>
  </si>
  <si>
    <t>spathulenol</t>
  </si>
  <si>
    <t>80.01</t>
  </si>
  <si>
    <t>MOL004707</t>
  </si>
  <si>
    <t>O[C@]1(C)[C@H]2[C@@H]([C@H](C(C)C)CC1)C=C(C)CC2</t>
  </si>
  <si>
    <t>tau-cadinol</t>
  </si>
  <si>
    <t>36.51</t>
  </si>
  <si>
    <t>7.84</t>
  </si>
  <si>
    <t>MOL004708</t>
  </si>
  <si>
    <t>O[C@@]1(C)[C@H]2[C@@H]([C@@H](C(C)C)CC1)C=C(C)CC2</t>
  </si>
  <si>
    <t>MOL004709</t>
  </si>
  <si>
    <t>O[C@H]1C(C)=CC[C@H](C(=C)C)C1</t>
  </si>
  <si>
    <t>(+)-trans-Carveol</t>
  </si>
  <si>
    <t>44.21</t>
  </si>
  <si>
    <t>MOL004710</t>
  </si>
  <si>
    <t>O=C(O)[C@H](N)Cc1c2c([nH]c1)cccc2</t>
  </si>
  <si>
    <t>DTR</t>
  </si>
  <si>
    <t>153-94-6</t>
  </si>
  <si>
    <t>75.63</t>
  </si>
  <si>
    <t>MOL004711</t>
  </si>
  <si>
    <t>O(C)c1c(OC)ccc(CO)c1</t>
  </si>
  <si>
    <t>Veratryl alcohol</t>
  </si>
  <si>
    <t>93-03-8</t>
  </si>
  <si>
    <t>71.49</t>
  </si>
  <si>
    <t>MOL004713</t>
  </si>
  <si>
    <t>OC(C)(C)[C@H]1C[C@H]2C(C)=CCC[C@]2(C)CC1</t>
  </si>
  <si>
    <t>alpha-Eudesmol</t>
  </si>
  <si>
    <t>473-16-5</t>
  </si>
  <si>
    <t>25.02</t>
  </si>
  <si>
    <t>MOL004714</t>
  </si>
  <si>
    <t>C=C1[C@@H]2C(C)(C)[C@H](C1)CC2</t>
  </si>
  <si>
    <t>(1R,4S)-7,7-dimethyl-2-methylenenorbornane</t>
  </si>
  <si>
    <t>471-84-1</t>
  </si>
  <si>
    <t>41.06</t>
  </si>
  <si>
    <t>MOL004715</t>
  </si>
  <si>
    <t>C=C1[C@@H]2[C@@H](C(C)(C)CCC1)C=C(C)CC2</t>
  </si>
  <si>
    <t>(4aS,9aS)-2,9,9-trimethyl-5-methylene-4,4a,6,7,8,9a-hexahydro-3H-benzo[7]annulene</t>
  </si>
  <si>
    <t>3853-83-6</t>
  </si>
  <si>
    <t>48.89</t>
  </si>
  <si>
    <t>5.01</t>
  </si>
  <si>
    <t>MOL004716</t>
  </si>
  <si>
    <t>CC1=C(C)[C@@H]2C[C@H]1CC2</t>
  </si>
  <si>
    <t>C9H14</t>
  </si>
  <si>
    <t>(1S,4R)-2,3-dimethylbicyclo[2.2.1]hept-2-ene</t>
  </si>
  <si>
    <t>529-16-8</t>
  </si>
  <si>
    <t>MOL004717</t>
  </si>
  <si>
    <t>C(=C)(C)[C@H]1C[C@H]2C(C)=CCC[C@]2(C)CC1</t>
  </si>
  <si>
    <t>(3R,4aR,8aR)-3-isopropenyl-5,8a-dimethyl-2,3,4,4a,7,8-hexahydro-1H-naphthalene</t>
  </si>
  <si>
    <t>23.86</t>
  </si>
  <si>
    <t>MOL004718</t>
  </si>
  <si>
    <t>O[C@@H]1C[C@@H]2[C@@](C)([C@@H]3C([C@H]4[C@@](C)([C@@H]([C@@H](/C=C/[C@@H](C(C)C)CC)C)CC4)CC3)=CC2)CC1</t>
  </si>
  <si>
    <t>α-spinasterol</t>
  </si>
  <si>
    <t>6.46</t>
  </si>
  <si>
    <t>MOL004719</t>
  </si>
  <si>
    <t>O([C@H]1[C@H](O)[C@@H](O)[C@H](O)[C@@H](CO)O1)[C@@H]1C[C@@H]2[C@@](C)([C@@H]3C([C@H]4[C@@](C)([C@@H]([C@@H](/C=C/[C@H](C(C)C)CC)C)CC4)CC3)=CC2)CC1</t>
  </si>
  <si>
    <t>α-spinasteryl glucoside</t>
  </si>
  <si>
    <t>MOL004720</t>
  </si>
  <si>
    <t>C=C1[C@H]2C(C)(C)[C@@H]3[C@]([C@H](C)CC3)(C2)CC1</t>
  </si>
  <si>
    <t>β-cedrene</t>
  </si>
  <si>
    <t>54.35</t>
  </si>
  <si>
    <t>MOL004721</t>
  </si>
  <si>
    <t>CC1(C)[C@@H]2C=C[C@](C)(C1)C2</t>
  </si>
  <si>
    <t>β-fenchene</t>
  </si>
  <si>
    <t>39.16</t>
  </si>
  <si>
    <t>MOL004722</t>
  </si>
  <si>
    <t>O=C(C)[C@@H]1[C@@H]2[C@H](C(C)C)CCC(=C)[C@@H]2CC1</t>
  </si>
  <si>
    <t>β-oplopenone</t>
  </si>
  <si>
    <t>28305-60-4</t>
  </si>
  <si>
    <t>42.08</t>
  </si>
  <si>
    <t>12.17</t>
  </si>
  <si>
    <t>MOL004723</t>
  </si>
  <si>
    <t>C(C)(C)C1=CCC(=C)CC1</t>
  </si>
  <si>
    <t>beta-Terpinene</t>
  </si>
  <si>
    <t>99-84-3</t>
  </si>
  <si>
    <t>42.29</t>
  </si>
  <si>
    <t>MOL004724</t>
  </si>
  <si>
    <t>C(C)(C)[C@H]1[C@@H]2[C@@H](C(=C)CC1)CCC(C)=C2</t>
  </si>
  <si>
    <t>γ-cadinene</t>
  </si>
  <si>
    <t>MOL004725</t>
  </si>
  <si>
    <t>O=C1O[C@@H](CCCCCC)CC1</t>
  </si>
  <si>
    <t>(5S)-5-hexyloxolan-2-one</t>
  </si>
  <si>
    <t>706-14-9</t>
  </si>
  <si>
    <t>19.71</t>
  </si>
  <si>
    <t>MOL004726</t>
  </si>
  <si>
    <t>O=C1O[C@@H](CCC)CC1</t>
  </si>
  <si>
    <t>(5S)-5-propyloxolan-2-one</t>
  </si>
  <si>
    <t>105-21-5</t>
  </si>
  <si>
    <t>78.49</t>
  </si>
  <si>
    <t>MOL004727</t>
  </si>
  <si>
    <t>C(C)(C)[C@@H]1[C@@H]2[C@H](C(=C)CC1)CCC(C)=C2</t>
  </si>
  <si>
    <t>(1R,4aR,8aS)-1-isopropyl-7-methyl-4-methylene-2,3,4a,5,6,8a-hexahydro-1H-naphthalene</t>
  </si>
  <si>
    <t>21.35</t>
  </si>
  <si>
    <t>MOL004728</t>
  </si>
  <si>
    <t>C=C1[C@]23C(C)(C)[C@@H](C[C@H]2[C@H](C)CC3)CC1</t>
  </si>
  <si>
    <t>γ-patchoulene</t>
  </si>
  <si>
    <t>508-55-4</t>
  </si>
  <si>
    <t>54.63</t>
  </si>
  <si>
    <t>12.23</t>
  </si>
  <si>
    <t>MOL004734</t>
  </si>
  <si>
    <t>O=CCCC</t>
  </si>
  <si>
    <t>Butal</t>
  </si>
  <si>
    <t>123-72-8</t>
  </si>
  <si>
    <t>68.66</t>
  </si>
  <si>
    <t>11.61</t>
  </si>
  <si>
    <t>MOL004735</t>
  </si>
  <si>
    <t>C1CCCCC1</t>
  </si>
  <si>
    <t>CHX</t>
  </si>
  <si>
    <t>25012-93-5</t>
  </si>
  <si>
    <t>54.12</t>
  </si>
  <si>
    <t>MOL004738</t>
  </si>
  <si>
    <t>O=C(OCCCc1ccccc1)N</t>
  </si>
  <si>
    <t>C10H13NO2</t>
  </si>
  <si>
    <t>Spantol</t>
  </si>
  <si>
    <t>673-31-4</t>
  </si>
  <si>
    <t>MOL004739</t>
  </si>
  <si>
    <t>O=C(O)[C@H](N)C</t>
  </si>
  <si>
    <t>DAL</t>
  </si>
  <si>
    <t>56-41-7</t>
  </si>
  <si>
    <t>85.17</t>
  </si>
  <si>
    <t>MOL004746</t>
  </si>
  <si>
    <t>OC/C=C(/CCC[C@H](CCC[C@@H](CCCC(C)C)C)C)\C</t>
  </si>
  <si>
    <t>(E,7S,11R)-3,7,11,15-tetramethylhexadec-2-en-1-ol</t>
  </si>
  <si>
    <t>150-86-7</t>
  </si>
  <si>
    <t>MOL004764</t>
  </si>
  <si>
    <t>C(=C)CCCCCCCC</t>
  </si>
  <si>
    <t>Decylene</t>
  </si>
  <si>
    <t>68037-01-4</t>
  </si>
  <si>
    <t>32.69</t>
  </si>
  <si>
    <t>6.22</t>
  </si>
  <si>
    <t>MOL004776</t>
  </si>
  <si>
    <t>C(=C\CC[C@]1(C)[C@@H]2C(C)=CC[C@H]1C2)(\C)/C</t>
  </si>
  <si>
    <t>.alpha.-cis-bergamotene</t>
  </si>
  <si>
    <t>13474-59-4</t>
  </si>
  <si>
    <t>28.67</t>
  </si>
  <si>
    <t>MOL004779</t>
  </si>
  <si>
    <t>O=C(O)/C(=C\C)/C</t>
  </si>
  <si>
    <t>Angelic acid</t>
  </si>
  <si>
    <t>565-63-9</t>
  </si>
  <si>
    <t>77.32</t>
  </si>
  <si>
    <t>MOL004784</t>
  </si>
  <si>
    <t>OCCCCCCCCCCCCCCCCCC</t>
  </si>
  <si>
    <t>Stenol</t>
  </si>
  <si>
    <t>68911-61-5</t>
  </si>
  <si>
    <t>12.66</t>
  </si>
  <si>
    <t>MOL004787</t>
  </si>
  <si>
    <t>C(=C)CCCCCCC</t>
  </si>
  <si>
    <t>C9H18</t>
  </si>
  <si>
    <t>NONYLENE</t>
  </si>
  <si>
    <t>68855-57-2</t>
  </si>
  <si>
    <t>34.74</t>
  </si>
  <si>
    <t>MOL004788</t>
  </si>
  <si>
    <t>O=C(OC(C)(C)[C@@H]1CC=C(C)CC1)C</t>
  </si>
  <si>
    <t>1-alpha-Terpinyl acetate</t>
  </si>
  <si>
    <t>58206-95-4</t>
  </si>
  <si>
    <t>28.97</t>
  </si>
  <si>
    <t>MOL004790</t>
  </si>
  <si>
    <t>C(=C)CCCCCCCCC</t>
  </si>
  <si>
    <t>C11H22</t>
  </si>
  <si>
    <t>1-Undecene</t>
  </si>
  <si>
    <t>821-95-4</t>
  </si>
  <si>
    <t>MOL004791</t>
  </si>
  <si>
    <t>OCCCCCCCCCCCCCCCC</t>
  </si>
  <si>
    <t>C16H34O</t>
  </si>
  <si>
    <t>Ethol</t>
  </si>
  <si>
    <t>36311-34-9</t>
  </si>
  <si>
    <t>13.32</t>
  </si>
  <si>
    <t>MOL004796</t>
  </si>
  <si>
    <t>O=C(N[C@H]([C@H](O)/C=C/CC/C=C/CCCCCCCCC)CO[C@@H]1[C@H](O)[C@@H](O)[C@H](O)[C@@H](CO)O1)[C@H](O)CCCCCCCCCCCCCC</t>
  </si>
  <si>
    <t>C40H75NO9</t>
  </si>
  <si>
    <t>soya-cerebroside i</t>
  </si>
  <si>
    <t>114297-20-0</t>
  </si>
  <si>
    <t>3.86</t>
  </si>
  <si>
    <t>MOL004797</t>
  </si>
  <si>
    <t>O=C(N[C@H]([C@H](O)/C=C/CC/C=C/CCCCCCCCC)CO)[C@H](O)CCCCCCCCCCCCCC</t>
  </si>
  <si>
    <t>C34H65NO4</t>
  </si>
  <si>
    <t>soya-cerebroside i_qt</t>
  </si>
  <si>
    <t>21.22</t>
  </si>
  <si>
    <t>MOL004798</t>
  </si>
  <si>
    <t>Oc1c(O)cc(C2=C(O)C=C3C(O)=CC(O)=C[C-]3[O+H]2)cc1O</t>
  </si>
  <si>
    <t>C15H11O7</t>
  </si>
  <si>
    <t>delphinidin</t>
  </si>
  <si>
    <t>528-53-0</t>
  </si>
  <si>
    <t>MOL004801</t>
  </si>
  <si>
    <t>O(C)[C@@H]1[C@H]([C@H](O)Oc2c1ccc(O[C@H]1[C@H](O)[C@@H](O)[C@H](O)[C@@H](CO)O1)c2)c1ccccc1</t>
  </si>
  <si>
    <t>2',7-Dihydroxy-4'-methoxyisoflavan-7-O-β-d-glucopyranoside</t>
  </si>
  <si>
    <t>MOL004802</t>
  </si>
  <si>
    <t>O(C/C=C/CCC)CCCC</t>
  </si>
  <si>
    <t>(E)-1-butoxyhex-2-ene</t>
  </si>
  <si>
    <t>54340-67-9</t>
  </si>
  <si>
    <t>MOL004803</t>
  </si>
  <si>
    <t>O=C1[C@H](O)[C@@H](c2cc(C/C=C(\C)/C)c(O)cc2)Oc2c(C/C=C(\C)/C)c(O)ccc12</t>
  </si>
  <si>
    <t>C25H28O5</t>
  </si>
  <si>
    <t>3-Hydroxyglabrol</t>
  </si>
  <si>
    <t>74148-41-7</t>
  </si>
  <si>
    <t>MOL004804</t>
  </si>
  <si>
    <t>O=C(O)[C@]1(C)C[C@@H]2[C@@](C)(CC[C@@]3(C)[C@@]4(C)[C@H](C(=O)C=C23)[C@]2(C)[C@H](C(C)(C)[C@@H](O)CC2)CC4)CC1</t>
  </si>
  <si>
    <t>18beta-glycyrrhetinic acid</t>
  </si>
  <si>
    <t>471-53-4</t>
  </si>
  <si>
    <t>22.05</t>
  </si>
  <si>
    <t>MOL004805</t>
  </si>
  <si>
    <t>O=C1c2c(O[C@H](c3cc(C/C=C(\C)/C)c(O)cc3)C1)c1c(OC(C)(C)C=C1)cc2</t>
  </si>
  <si>
    <t>C25H26O4</t>
  </si>
  <si>
    <t>(2S)-2-[4-hydroxy-3-(3-methylbut-2-enyl)phenyl]-8,8-dimethyl-2,3-dihydropyrano[2,3-f]chromen-4-one</t>
  </si>
  <si>
    <t>157414-03-4</t>
  </si>
  <si>
    <t>31.79</t>
  </si>
  <si>
    <t>14.82</t>
  </si>
  <si>
    <t>MOL004806</t>
  </si>
  <si>
    <t>O(C(C)C)c1c(/C=C\C)cc([C@@H]2Oc3c(C/C=C(\C)/C)c(O)ccc3C(=O)C2)cc1</t>
  </si>
  <si>
    <t>C26H30O4</t>
  </si>
  <si>
    <t>euchrenone</t>
  </si>
  <si>
    <t>15.89</t>
  </si>
  <si>
    <t>MOL004807</t>
  </si>
  <si>
    <t>O=C(O)[C@@H]1[C@@H](O)[C@H](O)[C@@H](O)[C@H](O)O1</t>
  </si>
  <si>
    <t>glucuronic acid</t>
  </si>
  <si>
    <t>576-37-4</t>
  </si>
  <si>
    <t>MOL004808</t>
  </si>
  <si>
    <t>O(C)c1c(C/C=C(\C)/C)c(O)c2C(=O)[C@H](c3c(O)cc(O)cc3)COc2c1</t>
  </si>
  <si>
    <t>glyasperin B</t>
  </si>
  <si>
    <t>142488-54-8</t>
  </si>
  <si>
    <t>65.22</t>
  </si>
  <si>
    <t>16.10</t>
  </si>
  <si>
    <t>MOL004809</t>
  </si>
  <si>
    <t>O(C)c1c(C/C=C(\C)/C)cc2C(=O)C(c3ccccc3)=C(Oc3c(O)cc(O)cc3)Oc2c1</t>
  </si>
  <si>
    <t>C27H24O6</t>
  </si>
  <si>
    <t>glyasperin E</t>
  </si>
  <si>
    <t>4.12</t>
  </si>
  <si>
    <t>MOL004810</t>
  </si>
  <si>
    <t>O=C1[C@H](c2c3OC(C)(C)C=Cc3c(O)cc2)COc2c1c(O)cc(O)c2</t>
  </si>
  <si>
    <t>glyasperin F</t>
  </si>
  <si>
    <t>75.84</t>
  </si>
  <si>
    <t>15.64</t>
  </si>
  <si>
    <t>MOL004811</t>
  </si>
  <si>
    <t>O(C)c1c(C/C=C(\C)/C)c(O)cc2OC[C@@H](c3c(O)cc(O)cc3)Cc12</t>
  </si>
  <si>
    <t>Glyasperin C</t>
  </si>
  <si>
    <t>142474-53-1</t>
  </si>
  <si>
    <t>45.56</t>
  </si>
  <si>
    <t>MOL004812</t>
  </si>
  <si>
    <t>O(C)c1c(C/C=C(\C)/C)c(OC)cc2OC[C@H](c3c(O)cc(O)cc3)Cc12</t>
  </si>
  <si>
    <t>C22H26O5</t>
  </si>
  <si>
    <t>glyasperins D</t>
  </si>
  <si>
    <t>142561-10-2</t>
  </si>
  <si>
    <t>29.91</t>
  </si>
  <si>
    <t>MOL004813</t>
  </si>
  <si>
    <t>O(C)c1c(C/C=C(\C)/C)c(O)c([C@H]2COc3c(ccc(O)c3)C2)cc1</t>
  </si>
  <si>
    <t>C21H24O4</t>
  </si>
  <si>
    <t>glyasperins Z</t>
  </si>
  <si>
    <t>MOL004814</t>
  </si>
  <si>
    <t>O(C)c1c2-c3oc4c(c3C(=O)Oc2cc(O)c1)ccc(O)c4</t>
  </si>
  <si>
    <t>Isotrifoliol</t>
  </si>
  <si>
    <t>31.94</t>
  </si>
  <si>
    <t>MOL004815</t>
  </si>
  <si>
    <t>O=C(/C=C/c1cc2c(OC(C)(C)C=C2)cc1)c1c(O)cc(O)cc1</t>
  </si>
  <si>
    <t>C20H18O4</t>
  </si>
  <si>
    <t>(E)-1-(2,4-dihydroxyphenyl)-3-(2,2-dimethylchromen-6-yl)prop-2-en-1-one</t>
  </si>
  <si>
    <t>MOL004816</t>
  </si>
  <si>
    <t>O=C([C@H](O)Cc1cc(C/C=C(\C)/C)c(O)cc1)c1c(O)cc(O)c(C/C=C(\C)/C)c1</t>
  </si>
  <si>
    <t>C25H30O5</t>
  </si>
  <si>
    <t>(2R)-1-[2,4-dihydroxy-5-(3-methylbut-2-enyl)phenyl]-2-hydroxy-3-[4-hydroxy-3-(3-methylbut-2-enyl)phenyl]propan-1-one</t>
  </si>
  <si>
    <t>MOL004817</t>
  </si>
  <si>
    <t>O(C)c1c(C/C=C(\C)/C)c(O)c2C(=O)C(c3c(O)c(C/C=C(\C)/C)c(O)cc3)=COc2c1</t>
  </si>
  <si>
    <t>C26H28O6</t>
  </si>
  <si>
    <t>kanzonols K</t>
  </si>
  <si>
    <t>MOL004818</t>
  </si>
  <si>
    <t>O(C(C)C)c1c(C=C)c(O)ccc1C=1C(=O)c2c(O)c(C/C=C(\C)/C)c(O)c(C/C=C(\C)/C)c2OC=1</t>
  </si>
  <si>
    <t>C30H34O6</t>
  </si>
  <si>
    <t>kanzonols L</t>
  </si>
  <si>
    <t>MOL004819</t>
  </si>
  <si>
    <t>O=C1C(c2c(O)c(C/C=C(\C)/C)c(O)cc2)=COc2c1c(O)c(CCC(O)(C)C)c(O)c2</t>
  </si>
  <si>
    <t>C25H28O7</t>
  </si>
  <si>
    <t>kanzonols T</t>
  </si>
  <si>
    <t>17.87</t>
  </si>
  <si>
    <t>MOL004820</t>
  </si>
  <si>
    <t>O=C1C(c2c(O)cc(O)cc2)=Cc2c(O1)c1c(OC(C)(C)C=C1)cc2</t>
  </si>
  <si>
    <t>C20H16O5</t>
  </si>
  <si>
    <t>kanzonols W</t>
  </si>
  <si>
    <t>50.48</t>
  </si>
  <si>
    <t>MOL004821</t>
  </si>
  <si>
    <t>Oc1c(C/C=C(\C)/C)c(O)ccc1[C@H]1COc2c(C/C=C(\C)/C)c(O)ccc2C1</t>
  </si>
  <si>
    <t>C25H30O4</t>
  </si>
  <si>
    <t>kanzonols X</t>
  </si>
  <si>
    <t>7.56</t>
  </si>
  <si>
    <t>MOL004822</t>
  </si>
  <si>
    <t>O=C(/C=C/c1cc(C/C=C(\C)/C)c(O)cc1)c1c(O)cc(O)cc1</t>
  </si>
  <si>
    <t>(E)-1-(2,4-dihydroxyphenyl)-3-[4-hydroxy-3-(3-methylbut-2-enyl)phenyl]prop-2-en-1-one</t>
  </si>
  <si>
    <t>202815-28-9</t>
  </si>
  <si>
    <t>MOL004823</t>
  </si>
  <si>
    <t>C(=C\Cc1c(C)ccc2[C@@H]3Oc4c([C@@H]3COc12)ccc(C)c4)(\C)/C</t>
  </si>
  <si>
    <t>C22H24O2</t>
  </si>
  <si>
    <t>licoagropin</t>
  </si>
  <si>
    <t>27.14</t>
  </si>
  <si>
    <t>MOL004824</t>
  </si>
  <si>
    <t>O(C)c1c2c(OC(=O)C(c3c(O)cc(O)cc3)=C2)cc2O[C@H](C(O)(C)C)Cc12</t>
  </si>
  <si>
    <t>C21H20O7</t>
  </si>
  <si>
    <t>(2S)-6-(2,4-dihydroxyphenyl)-2-(2-hydroxypropan-2-yl)-4-methoxy-2,3-dihydrofuro[3,2-g]chromen-7-one</t>
  </si>
  <si>
    <t>60.25</t>
  </si>
  <si>
    <t>4.31</t>
  </si>
  <si>
    <t>MOL004825</t>
  </si>
  <si>
    <t>O=C(/C=C(\O)/c1cc(C/C=C(\C)/C)c(O)cc1)c1c(O)cc(O)c(C/C=C(\C)/C)c1</t>
  </si>
  <si>
    <t>glyinflanin A</t>
  </si>
  <si>
    <t>MOL004827</t>
  </si>
  <si>
    <t>O=C1C(c2cc(O)c3OC(C)(C)C=Cc3c2)=COc2c1c(O)cc(O)c2</t>
  </si>
  <si>
    <t>C20H16O6</t>
  </si>
  <si>
    <t>Semilicoisoflavone B</t>
  </si>
  <si>
    <t>129280-33-7</t>
  </si>
  <si>
    <t>48.78</t>
  </si>
  <si>
    <t>MOL004828</t>
  </si>
  <si>
    <t>O=C1C(O)=C(c2ccccc2)Oc2c(C/C=C(\C)/C)c(O)cc(O)c12</t>
  </si>
  <si>
    <t>Glepidotin A</t>
  </si>
  <si>
    <t>42193-83-9</t>
  </si>
  <si>
    <t>44.72</t>
  </si>
  <si>
    <t>MOL004829</t>
  </si>
  <si>
    <t>O=C1[C@H](O)[C@@H](c2ccccc2)Oc2c(C/C=C(\C)/C)c(O)cc(O)c12</t>
  </si>
  <si>
    <t>Glepidotin B</t>
  </si>
  <si>
    <t>87440-56-0</t>
  </si>
  <si>
    <t>64.46</t>
  </si>
  <si>
    <t>MOL004830</t>
  </si>
  <si>
    <t>C(=C/CCCC)\C=C</t>
  </si>
  <si>
    <t>C8H14</t>
  </si>
  <si>
    <t>Octadiene</t>
  </si>
  <si>
    <t>63597-41-1</t>
  </si>
  <si>
    <t>34.53</t>
  </si>
  <si>
    <t>MOL004831</t>
  </si>
  <si>
    <t>O=C(/C=C/c1cc(C/C=C(\C)/C)c(O)cc1)c1c(O)c(C/C=C(\C)/C)c(O)cc1</t>
  </si>
  <si>
    <t>C25H28O4</t>
  </si>
  <si>
    <t>(E)-1-[2,4-dihydroxy-3-(3-methylbut-2-enyl)phenyl]-3-[4-hydroxy-3-(3-methylbut-2-enyl)phenyl]prop-2-en-1-one</t>
  </si>
  <si>
    <t>151135-82-9</t>
  </si>
  <si>
    <t>MOL004832</t>
  </si>
  <si>
    <t>O=C(OCCCC)c1ccccc1</t>
  </si>
  <si>
    <t>WLN: 4OVR</t>
  </si>
  <si>
    <t>136-60-7</t>
  </si>
  <si>
    <t>48.41</t>
  </si>
  <si>
    <t>MOL004833</t>
  </si>
  <si>
    <t>Oc1c([C@@H]2COc3c(ccc(O)c3)C2)ccc2OC(C)(C)C=Cc12</t>
  </si>
  <si>
    <t>Phaseolinisoflavan</t>
  </si>
  <si>
    <t>40323-57-7</t>
  </si>
  <si>
    <t>32.01</t>
  </si>
  <si>
    <t>2.66</t>
  </si>
  <si>
    <t>MOL004834</t>
  </si>
  <si>
    <t>O(C)c1cc(O)c(C2=Cc3c(OC2)cc(O)cc3)cc1</t>
  </si>
  <si>
    <t>3-(2-hydroxy-4-methoxyphenyl)-2H-chromen-7-ol</t>
  </si>
  <si>
    <t>MOL004835</t>
  </si>
  <si>
    <t>O=C(/C=C/c1c(OC)cc(O)cc1)c1ccc(OC)cc1</t>
  </si>
  <si>
    <t>C17H16O4</t>
  </si>
  <si>
    <t>Glypallichalcone</t>
  </si>
  <si>
    <t>146763-58-8</t>
  </si>
  <si>
    <t>61.60</t>
  </si>
  <si>
    <t>MOL004836</t>
  </si>
  <si>
    <t>O=C(/C=C\c1c(OC)cc(O)cc1)c1ccc(O)cc1</t>
  </si>
  <si>
    <t>echinatin</t>
  </si>
  <si>
    <t>34221-41-5</t>
  </si>
  <si>
    <t>66.58</t>
  </si>
  <si>
    <t>MOL004837</t>
  </si>
  <si>
    <t>O=C(CC(=O)c1ccccc1)c1ccccc1</t>
  </si>
  <si>
    <t>C15H12O2</t>
  </si>
  <si>
    <t>Karenzu DK2</t>
  </si>
  <si>
    <t>61346-73-4</t>
  </si>
  <si>
    <t>62.26</t>
  </si>
  <si>
    <t>33.72</t>
  </si>
  <si>
    <t>MOL004838</t>
  </si>
  <si>
    <t>Oc1c2c(c(-c3oc4c(c3)ccc(O)c4)cc1)OC(C)(C)C=C2</t>
  </si>
  <si>
    <t>C19H16O4</t>
  </si>
  <si>
    <t>8-(6-hydroxy-2-benzofuranyl)-2,2-dimethyl-5-chromenol</t>
  </si>
  <si>
    <t>8.71</t>
  </si>
  <si>
    <t>MOL004839</t>
  </si>
  <si>
    <t>C[C@@H]1[C@@H](C)CCC1</t>
  </si>
  <si>
    <t>(1S,2S)-1,2-dimethylcyclopentane</t>
  </si>
  <si>
    <t>822-50-4</t>
  </si>
  <si>
    <t>41.78</t>
  </si>
  <si>
    <t>10.93</t>
  </si>
  <si>
    <t>MOL004840</t>
  </si>
  <si>
    <t>O(C)c1c(OC)cc2oc(c(O)c2c1)-c1cc(C/C=C(\C)/C)c(O)cc1</t>
  </si>
  <si>
    <t>Liconeolignan</t>
  </si>
  <si>
    <t>82209-75-4</t>
  </si>
  <si>
    <t>4.41</t>
  </si>
  <si>
    <t>MOL004841</t>
  </si>
  <si>
    <t>O=C(/C=C/c1c(OC)c(O)c(O)cc1)c1ccc(O)cc1</t>
  </si>
  <si>
    <t>Licochalcone B</t>
  </si>
  <si>
    <t>58749-23-8</t>
  </si>
  <si>
    <t>76.76</t>
  </si>
  <si>
    <t>MOL004842</t>
  </si>
  <si>
    <t>O=C(/C=C\c1c(OC)c(C/C=C(\C)/C)c(O)cc1)c1ccc(O)cc1</t>
  </si>
  <si>
    <t>licochalcone C</t>
  </si>
  <si>
    <t>144506-14-9</t>
  </si>
  <si>
    <t>4.44</t>
  </si>
  <si>
    <t>MOL004843</t>
  </si>
  <si>
    <t>O=C(/C=C\c1c(OC)c(O)c(O)cc1)c1cc(C/C=C(\C)/C)c(O)cc1</t>
  </si>
  <si>
    <t>licochalconeD</t>
  </si>
  <si>
    <t>144506-15-0</t>
  </si>
  <si>
    <t>MOL004844</t>
  </si>
  <si>
    <t>O=C1c2c(c(C/C=C(\C)/C)c(O)cc2)O[C@@H](c2cc(C/C=C(\C)/C)c(O)cc2)C1</t>
  </si>
  <si>
    <t>glabrol</t>
  </si>
  <si>
    <t>59870-65-4</t>
  </si>
  <si>
    <t>MOL004845</t>
  </si>
  <si>
    <t>O=C(O)[C@H]1[C@@H](O)[C@@H](O)[C@H](O[C@H]2[C@H](O)[C@](O)(CO)CO2)[C@@H](O[C@@H]2C(C)(C)[C@H]3[C@@](C)([C@@H]4C(=O)C=C5[C@@](C)([C@@]4(C)CC3)CC[C@@]3(C)[C@H]5C[C@](C(=O)O)(C)CC3)CC2)O1</t>
  </si>
  <si>
    <t>C41H62O14</t>
  </si>
  <si>
    <t>apioglycyrrhizin</t>
  </si>
  <si>
    <t>121709-66-8</t>
  </si>
  <si>
    <t>17.80</t>
  </si>
  <si>
    <t>MOL004846</t>
  </si>
  <si>
    <t>O=C(O)[C@]1(C)C[C@@H]2[C@](C)(CC[C@]3(C)[C@]4(C)[C@@H](C(=O)C=C23)[C@]2(C)[C@H](C(C)(C)[C@@H](O)CC2)CC4)CC1</t>
  </si>
  <si>
    <t>apioglycyrrhizin_qt</t>
  </si>
  <si>
    <t>MOL004847</t>
  </si>
  <si>
    <t>C(CCC)(C)(C)C</t>
  </si>
  <si>
    <t>2,2-DIMETHYLPENTANE</t>
  </si>
  <si>
    <t>590-35-2</t>
  </si>
  <si>
    <t>55.33</t>
  </si>
  <si>
    <t>MOL004848</t>
  </si>
  <si>
    <t>O=C(/C=C/c1c(OC)cc(O)c(C(C=C)(C)C)c1)c1c(O)cc(O)cc1</t>
  </si>
  <si>
    <t>licochalcone G</t>
  </si>
  <si>
    <t>49.25</t>
  </si>
  <si>
    <t>15.75</t>
  </si>
  <si>
    <t>MOL004849</t>
  </si>
  <si>
    <t>O(C)c1c2c(c(C(C=C)(C)C)c(O)c1)OC(=O)C(c1c(O)cc(O)cc1)=C2</t>
  </si>
  <si>
    <t>3-(2,4-dihydroxyphenyl)-8-(1,1-dimethylprop-2-enyl)-7-hydroxy-5-methoxy-coumarin</t>
  </si>
  <si>
    <t>MOL004850</t>
  </si>
  <si>
    <t>O=C(O)[C@]1(C)[C@@H]2O[C@H]3[C@](C)([C@@H](C=4[C@@](C)([C@@]5(C)[C@H](C(=O)C=4)[C@@]4(C)[C@@H](C(C)(C)[C@H](O)CC4)CC5)C3)C1)C2</t>
  </si>
  <si>
    <t>liquoric acid</t>
  </si>
  <si>
    <t>3809-79-5</t>
  </si>
  <si>
    <t>25.44</t>
  </si>
  <si>
    <t>MOL004851</t>
  </si>
  <si>
    <t>O=C1c2c(OC(c3ccc(O)cc3)=C1)cc(O)c(C/C=C(\C)/C)c2</t>
  </si>
  <si>
    <t>Licoflavone</t>
  </si>
  <si>
    <t>61153-77-3</t>
  </si>
  <si>
    <t>18.75</t>
  </si>
  <si>
    <t>MOL004852</t>
  </si>
  <si>
    <t>O=C1c2c(OC(c3cc(C/C=C(\C)/C)c(O)cc3)=C1)cc(O)c(C/C=C(\C)/C)c2</t>
  </si>
  <si>
    <t>7-hydroxy-2-[4-hydroxy-3-(3-methylbut-2-enyl)phenyl]-6-(3-methylbut-2-enyl)chromone</t>
  </si>
  <si>
    <t>91433-17-9</t>
  </si>
  <si>
    <t>MOL004853</t>
  </si>
  <si>
    <t>O=C1C(O)=C(c2ccc(O)cc2)Oc2c1c(O)c(C/C=C(\C)/C)c(O)c2</t>
  </si>
  <si>
    <t>Licoflavonol</t>
  </si>
  <si>
    <t>60197-60-6</t>
  </si>
  <si>
    <t>8.75</t>
  </si>
  <si>
    <t>MOL004855</t>
  </si>
  <si>
    <t>O(C)c1c(C/C=C(\C)/C)c(OC)cc(O)c1C=1C(=O)c2c(OC=1)cc(O)cc2</t>
  </si>
  <si>
    <t>C22H22O6</t>
  </si>
  <si>
    <t>Licoricone</t>
  </si>
  <si>
    <t>51847-92-8</t>
  </si>
  <si>
    <t>MOL004856</t>
  </si>
  <si>
    <t>O(C)c1ccc(C=2C(=O)c3c(O)c(C/C=C(\C)/C)c(O)cc3OC=2)cc1</t>
  </si>
  <si>
    <t>C21H20O5</t>
  </si>
  <si>
    <t>Gancaonin A</t>
  </si>
  <si>
    <t>27762-99-8</t>
  </si>
  <si>
    <t>MOL004857</t>
  </si>
  <si>
    <t>O(C)c1c(O)cc(C=2C(=O)c3c(O)c(C/C=C(\C)/C)c(O)cc3OC=2)cc1</t>
  </si>
  <si>
    <t>Gancaonin B</t>
  </si>
  <si>
    <t>124596-86-7</t>
  </si>
  <si>
    <t>48.79</t>
  </si>
  <si>
    <t>16.49</t>
  </si>
  <si>
    <t>MOL004858</t>
  </si>
  <si>
    <t>O=C1C(c2ccc(O)cc2)=COc2c(C/C=C(/CO)\C)c(O)cc(O)c12</t>
  </si>
  <si>
    <t>Gancaonin C</t>
  </si>
  <si>
    <t>MOL004859</t>
  </si>
  <si>
    <t>[C@@H](C(C)C)(CCC)C</t>
  </si>
  <si>
    <t>2,3-dimethylhexane</t>
  </si>
  <si>
    <t>584-94-1</t>
  </si>
  <si>
    <t>46.24</t>
  </si>
  <si>
    <t>MOL004860</t>
  </si>
  <si>
    <t>O=C(OC[C@]1(O)[C@H](O)[C@H](O[C@@H]2[C@@H](O)[C@H](O)[C@@H](CO)O[C@H]2Oc2ccc([C@H]3Oc4c(C(=O)C3)ccc(O)c4)cc2)OC1)c1c2c([nH]c1)cccc2</t>
  </si>
  <si>
    <t>C35H35NO14</t>
  </si>
  <si>
    <t>licorice glycoside E</t>
  </si>
  <si>
    <t>32.89</t>
  </si>
  <si>
    <t>25.39</t>
  </si>
  <si>
    <t>MOL004861</t>
  </si>
  <si>
    <t>O(C)c1c(O)cc(C=2C(=O)c3c(O)cc(O)c(C/C=C(/CO)\C)c3OC=2)cc1</t>
  </si>
  <si>
    <t>Gancaonin D</t>
  </si>
  <si>
    <t>MOL004862</t>
  </si>
  <si>
    <t>O=C1c2c(O)cc(O)c(C/C=C(\C)/C)c2O[C@@H](c2cc(O)c(O)c(C/C=C(\C)/C)c2)C1</t>
  </si>
  <si>
    <t>C25H28O6</t>
  </si>
  <si>
    <t>(2R)-2-[3,4-dihydroxy-5-(3-methylbut-2-enyl)phenyl]-5,7-dihydroxy-8-(3-methylbut-2-enyl)chroman-4-one</t>
  </si>
  <si>
    <t>124596-89-0</t>
  </si>
  <si>
    <t>MOL004863</t>
  </si>
  <si>
    <t>O=C1C(c2cc(O)c(O)cc2)=COc2c(C/C=C(\C)/C)c(O)cc(O)c12</t>
  </si>
  <si>
    <t>3-(3,4-dihydroxyphenyl)-5,7-dihydroxy-8-(3-methylbut-2-enyl)chromone</t>
  </si>
  <si>
    <t>129145-50-2</t>
  </si>
  <si>
    <t>66.37</t>
  </si>
  <si>
    <t>MOL004864</t>
  </si>
  <si>
    <t>O(C)c1ccc(C=2C(=O)c3c(O)cc(O)c(C/C=C(\C)/C)c3OC=2)cc1</t>
  </si>
  <si>
    <t>5,7-dihydroxy-3-(4-methoxyphenyl)-8-(3-methylbut-2-enyl)chromone</t>
  </si>
  <si>
    <t>129145-51-3</t>
  </si>
  <si>
    <t>30.49</t>
  </si>
  <si>
    <t>14.99</t>
  </si>
  <si>
    <t>MOL004865</t>
  </si>
  <si>
    <t>O(C)c1cc(O)c(C=2C(=O)c3c(O)c(C/C=C(\C)/C)c(O)cc3OC=2)cc1</t>
  </si>
  <si>
    <t>5,7-dihydroxy-3-(2-hydroxy-4-methoxy-phenyl)-6-(3-methylbut-2-enyl)chromone</t>
  </si>
  <si>
    <t>129145-52-4</t>
  </si>
  <si>
    <t>2.47</t>
  </si>
  <si>
    <t>MOL004866</t>
  </si>
  <si>
    <t>O=C1c2c(O)c(C/C=C(\C)/C)c(O)cc2OC(c2cc(O)c(O)cc2)=C1</t>
  </si>
  <si>
    <t>2-(3,4-dihydroxyphenyl)-5,7-dihydroxy-6-(3-methylbut-2-enyl)chromone</t>
  </si>
  <si>
    <t>44.15</t>
  </si>
  <si>
    <t>MOL004867</t>
  </si>
  <si>
    <t>O=C1C(O)=C(c2cc(O)c(O)cc2)Oc2c1c(O)c(C/C=C(\C)/C)c(O)c2</t>
  </si>
  <si>
    <t>Gancaonin P</t>
  </si>
  <si>
    <t>129145-54-6</t>
  </si>
  <si>
    <t>MOL004868</t>
  </si>
  <si>
    <t>O=C1c2c(O)c(C/C=C(\C)/C)c(O)cc2OC(c2cc(C/C=C(\C)/C)c(O)cc2)=C1</t>
  </si>
  <si>
    <t>Gancaonin Q</t>
  </si>
  <si>
    <t>134958-52-4</t>
  </si>
  <si>
    <t>8.98</t>
  </si>
  <si>
    <t>MOL004869</t>
  </si>
  <si>
    <t>Oc1c(C/C=C(\C)/C)c(CCc2cc(O)c(O)cc2)c(C/C=C(\C)/C)c(O)c1</t>
  </si>
  <si>
    <t>Gancaonin R</t>
  </si>
  <si>
    <t>134958-53-5</t>
  </si>
  <si>
    <t>MOL004870</t>
  </si>
  <si>
    <t>Oc1c(C/C=C(\C)/C)c(O)cc(CCc2cc(O)c(O)cc2)c1C/C=C(\C)/C</t>
  </si>
  <si>
    <t>Gancaonin S</t>
  </si>
  <si>
    <t>134958-54-6</t>
  </si>
  <si>
    <t>MOL004871</t>
  </si>
  <si>
    <t>[C@@H](C(C)C)(CC)C</t>
  </si>
  <si>
    <t>(3S)-2,3-dimethylpentane</t>
  </si>
  <si>
    <t>565-59-3</t>
  </si>
  <si>
    <t>MOL004872</t>
  </si>
  <si>
    <t>O[C@H]1C(C)(C)Oc2c(c(CCc3cc(O)c(O)cc3)c(C/C=C(\C)/C)c(O)c2)C1</t>
  </si>
  <si>
    <t>C24H30O5</t>
  </si>
  <si>
    <t>gancaonin T</t>
  </si>
  <si>
    <t>MOL004873</t>
  </si>
  <si>
    <t>Oc1c(C/C=C(\C)/C)c(O)c2-c3c(cc(O)c(O)c3)CCc2c1C/C=C(\C)/C</t>
  </si>
  <si>
    <t>Gancaonin U</t>
  </si>
  <si>
    <t>14.53</t>
  </si>
  <si>
    <t>MOL004874</t>
  </si>
  <si>
    <t>Oc1c(C/C=C(\C)/C)c2c(c(O)c1)-c1c(cc(O)c(O)c1)CC2</t>
  </si>
  <si>
    <t>Gancaonin V</t>
  </si>
  <si>
    <t>134958-57-9</t>
  </si>
  <si>
    <t>MOL004875</t>
  </si>
  <si>
    <t>O(C)c1c(C/C=C(\C)/C)c(O)cc(O)c1C=1C(=O)c2c(OC=1)cc(O)cc2</t>
  </si>
  <si>
    <t>3-[4,6-dihydroxy-2-methoxy-3-(3-methylbut-2-enyl)phenyl]-7-hydroxy-chromone</t>
  </si>
  <si>
    <t>161099-37-2</t>
  </si>
  <si>
    <t>MOL004876</t>
  </si>
  <si>
    <t>O=C(O)[C@@H]1[C@@H](O)[C@H](O)[C@@H](O[C@H]2[C@H](O)[C@@H](O)[C@H](O)[C@@H](C(=O)O)O2)[C@@H](O[C@@H]2C(C)(C)[C@@H]3[C@@](C)([C@H]4C(=O)C=C5[C@](C)([C@]4(C)CC3)CC[C@]3(C)[C@H]5C[C@](C(=O)O)(C)CC3)CC2)O1</t>
  </si>
  <si>
    <t>C42H62O16</t>
  </si>
  <si>
    <t>Glycyram</t>
  </si>
  <si>
    <t>MOL004877</t>
  </si>
  <si>
    <t>O(C)c1c(C/C=C(\C)/C)c(O)cc2OC[C@@H](c3c(O)c(C/C=C(\C)/C)c(O)cc3)Cc12</t>
  </si>
  <si>
    <t>C26H32O5</t>
  </si>
  <si>
    <t>Licoricidin</t>
  </si>
  <si>
    <t>30508-27-1</t>
  </si>
  <si>
    <t>MOL004878</t>
  </si>
  <si>
    <t>O(C)c1c(C/C=C(\C)/C)c(O)cc2OC(=O)C(c3c(O)cc(O)cc3)=Cc12</t>
  </si>
  <si>
    <t>Glycycoumarin</t>
  </si>
  <si>
    <t>94805-82-0</t>
  </si>
  <si>
    <t>MOL004879</t>
  </si>
  <si>
    <t>O(C)c1c(C/C=C(\C)/C)c(OC)cc2OC(=O)C(c3c(O)cc(O)cc3)=Cc12</t>
  </si>
  <si>
    <t>Glycyrin</t>
  </si>
  <si>
    <t>66056-18-6</t>
  </si>
  <si>
    <t>52.61</t>
  </si>
  <si>
    <t>MOL004880</t>
  </si>
  <si>
    <t>Cc1nc2c(c(C)c1)CCCC2</t>
  </si>
  <si>
    <t>C11H15N</t>
  </si>
  <si>
    <t>5,6,7,8-Tetrahydro-2,4-dimethylquinoline</t>
  </si>
  <si>
    <t>49.77</t>
  </si>
  <si>
    <t>MOL004881</t>
  </si>
  <si>
    <t>O=C(/C=C/c1c(O)cc(O)cc1)c1c(O)c(C/C=C(\C)/C)c(O)cc1</t>
  </si>
  <si>
    <t>(E)-1-[2,4-dihydroxy-3-(3-methylbut-2-enyl)phenyl]-3-(2,4-dihydroxyphenyl)prop-2-en-1-one</t>
  </si>
  <si>
    <t>76472-88-3</t>
  </si>
  <si>
    <t>MOL004882</t>
  </si>
  <si>
    <t>O(C)c1c(C/C=C(\C)/C)c(O)cc2oc(-c3c(O)cc(O)cc3)cc12</t>
  </si>
  <si>
    <t>Licocoumarone</t>
  </si>
  <si>
    <t>118524-14-4</t>
  </si>
  <si>
    <t>33.21</t>
  </si>
  <si>
    <t>9.66</t>
  </si>
  <si>
    <t>MOL004883</t>
  </si>
  <si>
    <t>O=C1C(c2c(O)c(C/C=C(\C)/C)c(O)cc2)=COc2c1c(O)cc(O)c2</t>
  </si>
  <si>
    <t>Licoisoflavone</t>
  </si>
  <si>
    <t>66056-19-7</t>
  </si>
  <si>
    <t>41.61</t>
  </si>
  <si>
    <t>MOL004884</t>
  </si>
  <si>
    <t>O=C1C(c2c(O)c3c(OC(C)(C)C=C3)cc2)=COc2c1c(O)cc(O)c2</t>
  </si>
  <si>
    <t>Licoisoflavone B</t>
  </si>
  <si>
    <t>66056-30-2</t>
  </si>
  <si>
    <t>38.93</t>
  </si>
  <si>
    <t>MOL004885</t>
  </si>
  <si>
    <t>O=C1[C@H](c2c(O)c3c(OC(C)(C)C=C3)cc2)COc2c1c(O)cc(O)c2</t>
  </si>
  <si>
    <t>licoisoflavanone</t>
  </si>
  <si>
    <t>66067-26-3</t>
  </si>
  <si>
    <t>52.47</t>
  </si>
  <si>
    <t>MOL004886</t>
  </si>
  <si>
    <t>O=C(O)[C@@H]1[C@@H](O)[C@H](O)[C@@H](O[C@H]2[C@H](O)[C@@H](O)[C@H](O)[C@H](C(=O)O)O2)[C@H](O[C@@H]2C(C)(C)[C@H]3[C@@](C)([C@@H]4[C@](C)([C@@]5(C)C(=C6[C@@](C)(CC5)CC[C@@](C(=O)O)(C)C6)C=C4)CC3)CC2)O1</t>
  </si>
  <si>
    <t>C42H62O15</t>
  </si>
  <si>
    <t>licorice-saponin C2</t>
  </si>
  <si>
    <t>118525-49-8</t>
  </si>
  <si>
    <t>59.66</t>
  </si>
  <si>
    <t>MOL004887</t>
  </si>
  <si>
    <t>O=C(O)[C@]1(C)CC=2[C@@](C)(CC[C@@]3(C)[C@@]4(C)[C@@H]([C@]5(C)[C@H](C(C)(C)[C@@H](O)CC5)CC4)C=CC=23)CC1</t>
  </si>
  <si>
    <t>licorice-saponin C2_qt</t>
  </si>
  <si>
    <t>17991-81-0</t>
  </si>
  <si>
    <t>MOL004888</t>
  </si>
  <si>
    <t>O=C(O)[C@@H]1[C@@H](O)[C@@H](O)[C@@H](O[C@H]2[C@H](O)[C@H](O)[C@H](O)[C@@H](C(=O)O)O2)[C@H](O[C@@H]2[C@H](O)[C@H](O)[C@@H](C(=O)O)O[C@@H]2O[C@H]2C(C)(C)[C@H]3[C@@](C)([C@@H]4[C@](C)([C@]5(C)C([C@@H]6[C@](C)(C7OC(=O)C(C)(C6)C7)CC5)=CC4)CC3)CC2)O1</t>
  </si>
  <si>
    <t>C48H70O21</t>
  </si>
  <si>
    <t>licorice-saponin F3</t>
  </si>
  <si>
    <t>17.68</t>
  </si>
  <si>
    <t>MOL004889</t>
  </si>
  <si>
    <t>O=C1[C@]2(C)C[C@@H]([C@]3(C)[C@H](C=4[C@](C)([C@]5(C)[C@H]([C@]6(C)[C@H](C(C)(C)[C@@H](O)CC6)CC5)CC=4)CC3)C2)O1</t>
  </si>
  <si>
    <t>licorice-saponin F3_qt</t>
  </si>
  <si>
    <t>27.53</t>
  </si>
  <si>
    <t>MOL004890</t>
  </si>
  <si>
    <t>[C@@H](CC(C)C)(CC)C</t>
  </si>
  <si>
    <t>(4S)-2,4-dimethylhexane</t>
  </si>
  <si>
    <t>589-43-5</t>
  </si>
  <si>
    <t>37.13</t>
  </si>
  <si>
    <t>MOL004891</t>
  </si>
  <si>
    <t>Oc1cc2O[C@@H]3[C@H](c2cc1)COc1c3ccc2OC(C)(C)C=Cc12</t>
  </si>
  <si>
    <t>shinpterocarpin</t>
  </si>
  <si>
    <t>157414-04-5</t>
  </si>
  <si>
    <t>80.30</t>
  </si>
  <si>
    <t>6.50</t>
  </si>
  <si>
    <t>MOL004892</t>
  </si>
  <si>
    <t>O=C(O)[C@@H]1[C@@H](O)[C@@H](O)[C@@H](O[C@H]2[C@H](O)[C@H](O)[C@H](O)[C@@H](C(=O)O)O2)[C@H](O[C@@H]2[C@@](CO)(C)C3[C@](C)([C@@H]4C(=O)C=C5C(C)([C@@]4(C)CC3)CC[C@@]3(C)[C@@H]5C[C@@](C(=O)O)(C)CC3)CC2)O1</t>
  </si>
  <si>
    <t>C42H62O17</t>
  </si>
  <si>
    <t>licorice-saponin G2</t>
  </si>
  <si>
    <t>MOL004893</t>
  </si>
  <si>
    <t>O=C(O)[C@@]1(C)C[C@@H]2[C@@](C)(CC[C@@]3(C)[C@]4(C)[C@@H](C(=O)C=C23)[C@]2(C)[C@H]([C@@](CO)(C)[C@@H](O)CC2)CC4)CC1</t>
  </si>
  <si>
    <t>licorice-saponin G2_qt</t>
  </si>
  <si>
    <t>22.78</t>
  </si>
  <si>
    <t>MOL004894</t>
  </si>
  <si>
    <t>O=C(O)[C@@H]1[C@@H](O)[C@H](O)[C@@H](O[C@H]2[C@H](O)[C@H](O)[C@H](O)[C@@H](C(=O)O)O2)[C@H](O[C@H]2C(C)(C)[C@H]3[C@](C)([C@@H]4C(=O)C=C5[C@@](C)([C@@]4(C)CC3)CC[C@@]3(C)[C@@H]5C[C@@](C(=O)O)(C)CC3)CC2)O1</t>
  </si>
  <si>
    <t>licorice-saponin H2</t>
  </si>
  <si>
    <t>44.37</t>
  </si>
  <si>
    <t>MOL004895</t>
  </si>
  <si>
    <t>O=C(O)[C@]1(C)C[C@@H]2[C@](C)(CC[C@@]3(C)[C@]4(C)[C@@H](C(=O)C=C23)[C@]2(C)[C@H](C(C)(C)[C@@H](O)CC2)CC4)CC1</t>
  </si>
  <si>
    <t>licorice-saponin H2_qt</t>
  </si>
  <si>
    <t>MOL004896</t>
  </si>
  <si>
    <t>O=C(O)[C@@H]1[C@@H](O)[C@H](O)[C@@H](O[C@H]2[C@H](O)[C@H](O)[C@H](O)[C@@H](C(=O)O)O2)[C@H](O[C@H]2[C@@](CO)(C)[C@H]3[C@](C)([C@@H]4[C@@](C)([C@]5(C)C([C@@H]6[C@@](C)(CC5)CC[C@@](C(=O)O)(C)C6)=CC4)CC3)CC2)O1</t>
  </si>
  <si>
    <t>C42H64O16</t>
  </si>
  <si>
    <t>licorice-saponin J2</t>
  </si>
  <si>
    <t>6.25</t>
  </si>
  <si>
    <t>MOL004897</t>
  </si>
  <si>
    <t>O=C(O)[C@]1(C)C[C@@H]2[C@](C)(CC[C@@]3(C)[C@]4(C)[C@H]([C@]5(C)[C@H]([C@@](CO)(C)[C@@H](O)CC5)CC4)CC=C23)CC1</t>
  </si>
  <si>
    <t>licorice-saponin J2_qt</t>
  </si>
  <si>
    <t>28.30</t>
  </si>
  <si>
    <t>MOL004898</t>
  </si>
  <si>
    <t>O=C(/C=C/c1cc(O)c(O)c(C/C=C(\C)/C)c1)c1c(O)cc(O)cc1</t>
  </si>
  <si>
    <t>(E)-3-[3,4-dihydroxy-5-(3-methylbut-2-enyl)phenyl]-1-(2,4-dihydroxyphenyl)prop-2-en-1-one</t>
  </si>
  <si>
    <t>15.24</t>
  </si>
  <si>
    <t>MOL004899</t>
  </si>
  <si>
    <t>O=C(O)[C@@H]1[C@@H](O)[C@H](O)[C@@H](O[C@H]2[C@H](O)[C@@H](O)[C@H](O)[C@H](C(=O)O)O2)[C@H](O[C@@H]2C(C)(C)[C@H]3[C@@](C)([C@@H]4[C@](C)([C@@]5(C)C([C@H]6[C@@](C)(CC5)CC[C@@](C(=O)O)(C)C6)=CC4)CC3)CC2)O1</t>
  </si>
  <si>
    <t>C42H64O15</t>
  </si>
  <si>
    <t>licorice-saponin B2</t>
  </si>
  <si>
    <t>58.55</t>
  </si>
  <si>
    <t>MOL004900</t>
  </si>
  <si>
    <t>O=C(O)[C@@H]1[C@@H](O)[C@H](O)[C@@H](O[C@H]2[C@H](O)[C@H](O)[C@H](O)[C@@H](C(=O)O)O2)[C@H](O[C@H]2[C@@](CO)(C)[C@@H]3[C@](C)([C@H]4[C@@](C)([C@]5(C)C(=C6[C@](C)(CC5)CC[C@](C(=O)O)(C)C6)C=C4)CC3)CC2)O1</t>
  </si>
  <si>
    <t>licorice-saponin K2</t>
  </si>
  <si>
    <t>-3.25</t>
  </si>
  <si>
    <t>MOL004901</t>
  </si>
  <si>
    <t>O=C(O)[C@@]1(C)CC=2[C@@](C)(CC[C@@]3(C)[C@]4(C)[C@H]([C@]5(C)[C@H]([C@@](CO)(C)[C@@H](O)CC5)CC4)C=CC=23)CC1</t>
  </si>
  <si>
    <t>licorice-saponin K2_qt</t>
  </si>
  <si>
    <t>MOL004902</t>
  </si>
  <si>
    <t>O=C1[C@H]2[C@](C)([C@@]3(C)C([C@@H]4[C@@](C)(CC3)CC[C@@](CO)(C)C4)=C1)CC[C@@H]1C(C)(C)[C@@H](O)CC[C@]21C</t>
  </si>
  <si>
    <t>glycyrrhetol</t>
  </si>
  <si>
    <t>14226-18-7</t>
  </si>
  <si>
    <t>MOL004903</t>
  </si>
  <si>
    <t>O([C@H]1[C@H](O)[C@@H](O)[C@H](O)[C@@H](CO)O1)c1ccc([C@H]2Oc3c(C(=O)C2)ccc(O)c3)cc1</t>
  </si>
  <si>
    <t>C21H22O9</t>
  </si>
  <si>
    <t>liquiritin</t>
  </si>
  <si>
    <t>551-15-5</t>
  </si>
  <si>
    <t>65.69</t>
  </si>
  <si>
    <t>MOL004904</t>
  </si>
  <si>
    <t>O(C)c1c2c(OC(=O)C(c3c(O)cc(O)cc3)=C2)cc2O[C@](CO)(C)CCc12</t>
  </si>
  <si>
    <t>licopyranocoumarin</t>
  </si>
  <si>
    <t>117038-80-9</t>
  </si>
  <si>
    <t>80.36</t>
  </si>
  <si>
    <t>MOL004905</t>
  </si>
  <si>
    <t>O=C(OC)[C@]12[C@@]3(C)[C@H](C(=O)C=C1[C@H]1[C@](C)([C@@H]4OC(=O)[C@@](C)(C4)C1)CC2)[C@]1(C)[C@H](C(C)(C)[C@@H](O)CC1)CC3</t>
  </si>
  <si>
    <t>C31H44O6</t>
  </si>
  <si>
    <t>3,22-Dihydroxy-11-oxo-delta(12)-oleanene-27-alpha-methoxycarbonyl-29-oic acid</t>
  </si>
  <si>
    <t>123914-44-3</t>
  </si>
  <si>
    <t>34.32</t>
  </si>
  <si>
    <t>MOL004906</t>
  </si>
  <si>
    <t>Oc1c([C@@H]2COc3c4c(OC(C)(C)C=C4)ccc3C2)ccc2OC(C)(C)C=Cc12</t>
  </si>
  <si>
    <t>Hispaglabridin B</t>
  </si>
  <si>
    <t>22.94</t>
  </si>
  <si>
    <t>MOL004907</t>
  </si>
  <si>
    <t>O=C1C(c2c(O)c3OCOc3cc2)=COc2c1ccc(O)c2</t>
  </si>
  <si>
    <t>Glyzaglabrin</t>
  </si>
  <si>
    <t>61.07</t>
  </si>
  <si>
    <t>MOL004908</t>
  </si>
  <si>
    <t>Oc1c([C@@H]2COc3c4c(OC(C)(C)C=C4)ccc3C2)ccc(O)c1</t>
  </si>
  <si>
    <t>Glabridin</t>
  </si>
  <si>
    <t>59870-68-7</t>
  </si>
  <si>
    <t>53.25</t>
  </si>
  <si>
    <t>MOL004909</t>
  </si>
  <si>
    <t>O=C1[C@]2(C)C[C@@H]([C@@]3(C)[C@@H](C=4[C@](C)([C@]5(C)[C@@H](C(=O)C=4)[C@]4(C)[C@@H](C(C)(C)[C@@H](O)CC4)CC5)CC3)C2)O1</t>
  </si>
  <si>
    <t>glabrolide</t>
  </si>
  <si>
    <t>10401-33-9</t>
  </si>
  <si>
    <t>17.46</t>
  </si>
  <si>
    <t>MOL004910</t>
  </si>
  <si>
    <t>O=C1c2c(O)cc(O)c(C/C=C(\C)/C)c2O[C@H](c2ccccc2)C1</t>
  </si>
  <si>
    <t>Glabranin</t>
  </si>
  <si>
    <t>41983-91-9</t>
  </si>
  <si>
    <t>52.90</t>
  </si>
  <si>
    <t>16.24</t>
  </si>
  <si>
    <t>MOL004911</t>
  </si>
  <si>
    <t>Oc1c2c(c(C3=Cc4c(OC3)cc(O)cc4)cc1)OC(C)(C)C=C2</t>
  </si>
  <si>
    <t>Glabrene</t>
  </si>
  <si>
    <t>60008-03-9</t>
  </si>
  <si>
    <t>3.63</t>
  </si>
  <si>
    <t>MOL004912</t>
  </si>
  <si>
    <t>O=C1C(c2c(O)c3c(OC(C)(C)C=C3)cc2)=COc2c1ccc(O)c2</t>
  </si>
  <si>
    <t>Glabrone</t>
  </si>
  <si>
    <t>60008-02-8</t>
  </si>
  <si>
    <t>52.51</t>
  </si>
  <si>
    <t>MOL004913</t>
  </si>
  <si>
    <t>O(C)c1cc2oc-3c(C(=O)Oc4c-3c(O)cc(O)c4)c2cc1</t>
  </si>
  <si>
    <t>1,3-dihydroxy-9-methoxy-6-benzofurano[3,2-c]chromenone</t>
  </si>
  <si>
    <t>48.14</t>
  </si>
  <si>
    <t>MOL004914</t>
  </si>
  <si>
    <t>O(C)c1c(OC)cc2c(oc-3c2C(=O)Oc2c-3c(O)cc(O)c2)c1</t>
  </si>
  <si>
    <t>C17H12O7</t>
  </si>
  <si>
    <t>1,3-dihydroxy-8,9-dimethoxy-6-benzofurano[3,2-c]chromenone</t>
  </si>
  <si>
    <t>62.90</t>
  </si>
  <si>
    <t>9.32</t>
  </si>
  <si>
    <t>MOL004915</t>
  </si>
  <si>
    <t>O=C1C(c2c(O)c(C/C=C(\C)/C)c(O)cc2)=COc2c1ccc(O)c2</t>
  </si>
  <si>
    <t>Eurycarpin A</t>
  </si>
  <si>
    <t>MOL004916</t>
  </si>
  <si>
    <t>[C@H](CCC(C)C)(CCCC)CCC</t>
  </si>
  <si>
    <t>2-methyl-5-propyl -nonane</t>
  </si>
  <si>
    <t>31081-17-1</t>
  </si>
  <si>
    <t>15.28</t>
  </si>
  <si>
    <t>MOL004917</t>
  </si>
  <si>
    <t>O([C@H]1[C@@H](O)[C@H](O)[C@@H](CO)O[C@@H]1Oc1cc2OC=C(c3ccc(OC)cc3)C(=O)c2cc1)[C@H]1[C@@H](O)[C@](O)(CO)CO1</t>
  </si>
  <si>
    <t>C27H30O13</t>
  </si>
  <si>
    <t>glycyroside</t>
  </si>
  <si>
    <t>125310-04-5</t>
  </si>
  <si>
    <t>37.25</t>
  </si>
  <si>
    <t>MOL004918</t>
  </si>
  <si>
    <t>C(CCC)CC</t>
  </si>
  <si>
    <t>C6H14</t>
  </si>
  <si>
    <t>HEX</t>
  </si>
  <si>
    <t>92112-69-1</t>
  </si>
  <si>
    <t>52.50</t>
  </si>
  <si>
    <t>10.80</t>
  </si>
  <si>
    <t>MOL004920</t>
  </si>
  <si>
    <t>CC1CCCC1</t>
  </si>
  <si>
    <t>Methylcyclopentane</t>
  </si>
  <si>
    <t>5310-57-6</t>
  </si>
  <si>
    <t>55.78</t>
  </si>
  <si>
    <t>MOL004921</t>
  </si>
  <si>
    <t>O=C(OCCCCCCCCCCCCCCCCCCCCCC)/C=C\c1cc(O)c(O)cc1</t>
  </si>
  <si>
    <t>Docosyl caffeate</t>
  </si>
  <si>
    <t>28593-92-2</t>
  </si>
  <si>
    <t>MOL004922</t>
  </si>
  <si>
    <t>[C@H](CCCC(C)C)(CCCC)CC</t>
  </si>
  <si>
    <t>2-methyl-6-ethyl decane</t>
  </si>
  <si>
    <t>62108-21-8</t>
  </si>
  <si>
    <t>MOL004924</t>
  </si>
  <si>
    <t>O(C)c1cc2O[C@@H]3[C@H](c2cc1)COc1c3ccc(O[C@H]2[C@H](O)[C@@H](O)[C@H](O)[C@@H](CO)O2)c1</t>
  </si>
  <si>
    <t>(-)-Medicocarpin</t>
  </si>
  <si>
    <t>MOL004925</t>
  </si>
  <si>
    <t>O=C1c2c(O)cc(O)c([C@H]3[C@H](O)[C@@H](O)[C@H](O)[C@@H](CO)O3)c2OC(c2ccc(O)cc2)=C1</t>
  </si>
  <si>
    <t>vitexin</t>
  </si>
  <si>
    <t>521-33-5</t>
  </si>
  <si>
    <t>MOL004926</t>
  </si>
  <si>
    <t>O([C@H]1[C@H](O)[C@@H](O)[C@H](O)[C@@H](CO)O1)c1ccc([C@H]2Oc3c(c(O)cc(O)c3)C(=O)C2)cc1</t>
  </si>
  <si>
    <t>C21H22O10</t>
  </si>
  <si>
    <t>4H-1-Benzopyran-4-one, 2-(4-(beta-D-glucopyranosyloxy)phenyl)-2,3-dihydro-5,7-dihydroxy-, (2S)-</t>
  </si>
  <si>
    <t>81202-36-0</t>
  </si>
  <si>
    <t>MOL004927</t>
  </si>
  <si>
    <t>Oc1c(C/C=C(\C)/C)c(O)ccc1[C@@H]1COc2c3c(OC(C)(C)C=C3)ccc2C1</t>
  </si>
  <si>
    <t>Hispaglabridin A</t>
  </si>
  <si>
    <t>68978-03-0</t>
  </si>
  <si>
    <t>MOL004928</t>
  </si>
  <si>
    <t>O=C1c2c(O)c([C@@H]3[C@@H](O)[C@H](O)[C@H](O)[C@@H](CO)O3)c(O)c([C@@H]3[C@H](O)[C@@H](O)[C@H](O)[C@@H](C)O3)c2OC(c2ccc(O)cc2)=C1</t>
  </si>
  <si>
    <t>violanthin</t>
  </si>
  <si>
    <t>40581-17-7</t>
  </si>
  <si>
    <t>MOL004929</t>
  </si>
  <si>
    <t>OCCCCCCCCCCCCCCC</t>
  </si>
  <si>
    <t>C15H32O</t>
  </si>
  <si>
    <t>Pentadecanol</t>
  </si>
  <si>
    <t>31389-11-4</t>
  </si>
  <si>
    <t>13.73</t>
  </si>
  <si>
    <t>MOL004930</t>
  </si>
  <si>
    <t>O=C1C(O)=C(c2cc(O)c(O)c(C/C=C(\C)/C)c2)Oc2c1c(O)cc(O)c2</t>
  </si>
  <si>
    <t>Uralenol</t>
  </si>
  <si>
    <t>139163-15-8</t>
  </si>
  <si>
    <t>8.55</t>
  </si>
  <si>
    <t>MOL004931</t>
  </si>
  <si>
    <t>O(C)C1=C(c2cc(O)c(O)c(C/C=C(\C)/C)c2)Oc2c(c(O)cc(O)c2)C1=O</t>
  </si>
  <si>
    <t>Uralenol-3-methylether</t>
  </si>
  <si>
    <t>MOL004932</t>
  </si>
  <si>
    <t>O=C(O)[C@@H]1[C@@H](O)[C@H](O)[C@@H](O[C@H]2[C@H](O)[C@@H](O)[C@H](O)[C@@H](C(=O)O)O2)[C@H](O[C@@H]2C(C)(C)[C@H]3[C@@](C)([C@H]4C(=O)C=C5[C@](C)([C@]4(C)CC3)CC[C@]3(C)[C@H]5C[C@](C(=O)O)(C)CC3)CC2)O1</t>
  </si>
  <si>
    <t>glycyrrhizin</t>
  </si>
  <si>
    <t>103000-77-7</t>
  </si>
  <si>
    <t>9.06</t>
  </si>
  <si>
    <t>-2.23</t>
  </si>
  <si>
    <t>MOL004933</t>
  </si>
  <si>
    <t>O=C(O)[C@@H]1[C@@H](O)[C@H](O[C@@H]2[C@@H](O)[C@@H](O)[C@H](O)[C@@H](C(=O)O)O2)[C@H](O)[C@@H](O[C@@H]2C(C)(C)[C@H]3[C@@](C)([C@@H]4C(=O)C=C5[C@](C)([C@@]4(C)CC3)CC[C@@]3(C)[C@H]5C[C@](C(=O)O)(C)CC3)CC2)O1</t>
  </si>
  <si>
    <t>uralsaponin B</t>
  </si>
  <si>
    <t>105038-43-5</t>
  </si>
  <si>
    <t>MOL004934</t>
  </si>
  <si>
    <t>C(CCC)(C)C</t>
  </si>
  <si>
    <t>Isohexane</t>
  </si>
  <si>
    <t>73513-42-5</t>
  </si>
  <si>
    <t>56.13</t>
  </si>
  <si>
    <t>MOL004935</t>
  </si>
  <si>
    <t>O=C1c2c(O)cc(O)cc2O[C@H](c2cc(O)c(O)c(C/C=C(\C)/C)c2)C1</t>
  </si>
  <si>
    <t>Sigmoidin-B</t>
  </si>
  <si>
    <t>87746-47-2</t>
  </si>
  <si>
    <t>34.88</t>
  </si>
  <si>
    <t>14.49</t>
  </si>
  <si>
    <t>MOL004936</t>
  </si>
  <si>
    <t>O(C)C1=C(c2c(C/C=C(\C)/C)cc(O)c(O)c2)Oc2c(c(O)c(O)cc2)C1=O</t>
  </si>
  <si>
    <t>Uralene</t>
  </si>
  <si>
    <t>150853-99-9</t>
  </si>
  <si>
    <t>11.70</t>
  </si>
  <si>
    <t>MOL004937</t>
  </si>
  <si>
    <t>O=C(O[C@@H]1[C@@H](O)[C@@H](O)[C@@H](O)CO1)c1cc(O)c(O)cc1</t>
  </si>
  <si>
    <t>C12H14O8</t>
  </si>
  <si>
    <t>uralenneoside</t>
  </si>
  <si>
    <t>143986-30-5</t>
  </si>
  <si>
    <t>MOL004938</t>
  </si>
  <si>
    <t>O([C@H]1[C@H](O)[C@@H](O)[C@H](O)[C@@H](CO)O1)c1c(O)c(O[C@H]2[C@@H](O)[C@H](O)[C@H](O)CO2)c2OC(c3ccc(O)cc3)=CC(=O)c2c1O</t>
  </si>
  <si>
    <t>C26H28O16</t>
  </si>
  <si>
    <t>schaftoside</t>
  </si>
  <si>
    <t>7.88</t>
  </si>
  <si>
    <t>MOL004939</t>
  </si>
  <si>
    <t>O=C1c2c(O)c(O)c(O)c(O)c2OC(c2ccc(O)cc2)=C1</t>
  </si>
  <si>
    <t>Nortangeretin</t>
  </si>
  <si>
    <t>577-26-4</t>
  </si>
  <si>
    <t>17.90</t>
  </si>
  <si>
    <t>MOL004940</t>
  </si>
  <si>
    <t>O([C@H]1[C@H](O)[C@@H](O)[C@H](O)[C@@H](CO)O1)c1cc2O[C@@H](c3ccc(O)cc3)CC(=O)c2cc1</t>
  </si>
  <si>
    <t>neoliquiritin</t>
  </si>
  <si>
    <t>5088-75-5</t>
  </si>
  <si>
    <t>13.01</t>
  </si>
  <si>
    <t>MOL004941</t>
  </si>
  <si>
    <t>O=C1c2c(O[C@@H](c3ccc(O)cc3)C1)cc(O)cc2</t>
  </si>
  <si>
    <t>(2R)-7-hydroxy-2-(4-hydroxyphenyl)chroman-4-one</t>
  </si>
  <si>
    <t>71.12</t>
  </si>
  <si>
    <t>MOL004942</t>
  </si>
  <si>
    <t>C(=C/C)\CCCCCCCCC</t>
  </si>
  <si>
    <t>C12H24</t>
  </si>
  <si>
    <t>(E)-dodec-2-ene</t>
  </si>
  <si>
    <t>68991-52-6</t>
  </si>
  <si>
    <t>MOL004943</t>
  </si>
  <si>
    <t>O=C(/C=C\c1ccc(O)cc1)c1c(O)cc(O[C@H]2[C@@H](O)[C@H](O)[C@H](O)[C@H](CO)O2)cc1</t>
  </si>
  <si>
    <t>neoisoliquiritin</t>
  </si>
  <si>
    <t>MOL004944</t>
  </si>
  <si>
    <t>OC1(CC)CCC1</t>
  </si>
  <si>
    <t>Cyclobutanol, 1-ethyl-</t>
  </si>
  <si>
    <t>84256-19-9</t>
  </si>
  <si>
    <t>93.23</t>
  </si>
  <si>
    <t>MOL004945</t>
  </si>
  <si>
    <t>O=C1c2c(c(C/C=C(\C)/C)c(O)cc2)O[C@H](c2ccc(O)cc2)C1</t>
  </si>
  <si>
    <t>(2S)-7-hydroxy-2-(4-hydroxyphenyl)-8-(3-methylbut-2-enyl)chroman-4-one</t>
  </si>
  <si>
    <t>31524-62-6</t>
  </si>
  <si>
    <t>MOL004946</t>
  </si>
  <si>
    <t>O=C(CCCCCCCCCCCC)C</t>
  </si>
  <si>
    <t>C14H28O</t>
  </si>
  <si>
    <t>2-Tetradecanone</t>
  </si>
  <si>
    <t>2345-27-9</t>
  </si>
  <si>
    <t>17.71</t>
  </si>
  <si>
    <t>MOL004947</t>
  </si>
  <si>
    <t>O=C1c2c(O)c([C@H]3[C@H](O)[C@@H](O)[C@@H](O)[C@@H](C)O3)c(O)c([C@H]3[C@H](O)[C@@H](O)[C@H](O)[C@@H](CO)O3)c2OC(c2ccc(O)cc2)=C1</t>
  </si>
  <si>
    <t>Isoviolanthin</t>
  </si>
  <si>
    <t>18.79</t>
  </si>
  <si>
    <t>MOL004948</t>
  </si>
  <si>
    <t>O(C)c1c2-c3oc4c(c3C(=O)Oc2cc2OC(C)(C)CCc12)ccc(O)c4</t>
  </si>
  <si>
    <t>Isoglycyrol</t>
  </si>
  <si>
    <t>23013-86-7</t>
  </si>
  <si>
    <t>44.70</t>
  </si>
  <si>
    <t>MOL004949</t>
  </si>
  <si>
    <t>O=C1C(O)=C(c2cc(C/C=C(\C)/C)c(O)cc2)Oc2c1c(O)cc(O)c2</t>
  </si>
  <si>
    <t>Isolicoflavonol</t>
  </si>
  <si>
    <t>94805-83-1</t>
  </si>
  <si>
    <t>45.17</t>
  </si>
  <si>
    <t>15.55</t>
  </si>
  <si>
    <t>MOL004950</t>
  </si>
  <si>
    <t>O(C)c1c2c(OC(=O)C(c3c(O)cc(O)cc3)=C2)cc2OC(C)(C)CCc12</t>
  </si>
  <si>
    <t>isoglycycoumarin</t>
  </si>
  <si>
    <t>117038-82-1</t>
  </si>
  <si>
    <t>22.09</t>
  </si>
  <si>
    <t>MOL004951</t>
  </si>
  <si>
    <t>O=C(/C=C\c1ccc(O[C@H]2[C@@H](O)[C@H](O)[C@H](O)[C@H](CO)O2)cc1)c1c(O)cc(O)cc1</t>
  </si>
  <si>
    <t>Isoliquiritin</t>
  </si>
  <si>
    <t>5041-81-6</t>
  </si>
  <si>
    <t>8.61</t>
  </si>
  <si>
    <t>MOL004952</t>
  </si>
  <si>
    <t>O=C(/C=C/c1ccc(O)cc1)c1c(O)cc(O[C@H]2[C@H](O[C@H]3[C@H](O)[C@@](O)(CO)CO3)[C@@H](O)[C@H](O)[C@@H](CO)O2)cc1</t>
  </si>
  <si>
    <t>C26H30O13</t>
  </si>
  <si>
    <t>licuraside</t>
  </si>
  <si>
    <t>29913-71-1</t>
  </si>
  <si>
    <t>5.25</t>
  </si>
  <si>
    <t>-3.00</t>
  </si>
  <si>
    <t>MOL004953</t>
  </si>
  <si>
    <t>O([C@@H]1[C@@H](O)[C@H](O)[C@@H](CO)O[C@H]1Oc1ccc([C@@H]2Oc3c(C(=O)C2)ccc(O)c3)cc1)[C@H]1[C@H](O)[C@@](O)(CO)CO1</t>
  </si>
  <si>
    <t>Liquiritin apioside</t>
  </si>
  <si>
    <t>29.23</t>
  </si>
  <si>
    <t>MOL004954</t>
  </si>
  <si>
    <t>O=C1c2c(c(C/C=C(\C)/C)c(O)c(C/C=C(\C)/C)c2)O[C@@H](c2ccc(O)cc2)C1</t>
  </si>
  <si>
    <t>isograbrol</t>
  </si>
  <si>
    <t>MOL004955</t>
  </si>
  <si>
    <t>O=C1[C@@]2(C)C[C@]3([C@@](C)(CC[C@]4(C)[C@@]5(C)[C@H](C(=O)C=C34)[C@]3(C)[C@@H](C(C)(C)[C@@H](O)CC3)CC5)CC2)O1</t>
  </si>
  <si>
    <t>isoglabrolide</t>
  </si>
  <si>
    <t>10376-64-4</t>
  </si>
  <si>
    <t>14.77</t>
  </si>
  <si>
    <t>MOL004956</t>
  </si>
  <si>
    <t>O(C)c1cc2OC=C(c3ccc(O[C@H]4[C@H](O)[C@@H](O)[C@H](O)[C@@H](CO)O4)cc3)C(=O)c2cc1</t>
  </si>
  <si>
    <t>Isoononin</t>
  </si>
  <si>
    <t>8.29</t>
  </si>
  <si>
    <t>MOL004957</t>
  </si>
  <si>
    <t>O(C)c1cc2OC=C(c3ccc(O)cc3)C(=O)c2cc1</t>
  </si>
  <si>
    <t>HMO</t>
  </si>
  <si>
    <t>38.37</t>
  </si>
  <si>
    <t>16.56</t>
  </si>
  <si>
    <t>MOL004958</t>
  </si>
  <si>
    <t>O=C1c2c(O)c([C@H]3[C@H](O)[C@@H](O)[C@@H](O)CO3)c(O)c([C@H]3[C@H](O)[C@@H](O)[C@H](O)[C@@H](CO)O3)c2OC(c2ccc(O)cc2)=C1</t>
  </si>
  <si>
    <t>C26H28O14</t>
  </si>
  <si>
    <t>Isoschaftoside</t>
  </si>
  <si>
    <t>3084995</t>
  </si>
  <si>
    <t>52012-29-0</t>
  </si>
  <si>
    <t>17.38</t>
  </si>
  <si>
    <t>MOL004959</t>
  </si>
  <si>
    <t>O(C)c1c2[C@@H]3Oc4c(C/C=C(\C)/C)c(O)ccc4[C@@H]3COc2cc(O)c1</t>
  </si>
  <si>
    <t>1-Methoxyphaseollidin</t>
  </si>
  <si>
    <t>69.98</t>
  </si>
  <si>
    <t>MOL004960</t>
  </si>
  <si>
    <t>O=C(O[C@H]1[C@@]2(C)[C@@H](C=3[C@](C)([C@@]4(C)[C@H](C(=O)C=3)[C@@]3(C)[C@@H](C(C)(C)[C@H](O)CC3)CC4)CC2)C[C@](C(=O)O)(C)C1)C</t>
  </si>
  <si>
    <t>22β-acetylglabric acid</t>
  </si>
  <si>
    <t>17.76</t>
  </si>
  <si>
    <t>MOL004961</t>
  </si>
  <si>
    <t>O(C)c1c(O)ccc(C2=C(OC)C(=O)c3c(O)cc(O)cc3O2)c1</t>
  </si>
  <si>
    <t>Quercetin der.</t>
  </si>
  <si>
    <t>4382-17-6</t>
  </si>
  <si>
    <t>46.45</t>
  </si>
  <si>
    <t>16.61</t>
  </si>
  <si>
    <t>MOL004962</t>
  </si>
  <si>
    <t>O=C(O)[C@]1(C)C[C@@H]2[C@@](C)(CC[C@]3(C)[C@@]4(C)[C@@H]([C@]5(C)[C@H]([C@](O)(C)[C@@H](O)CC5)CC4)CC=C23)CC1</t>
  </si>
  <si>
    <t>24-Hydroxy-11-deoxyglycyrrhetic acid</t>
  </si>
  <si>
    <t>MOL004963</t>
  </si>
  <si>
    <t>O=C(O)[C@]1(C)C[C@@H]2[C@@](C)(CC[C@@]3(C)[C@@]4(C)[C@H](C(=O)C=C23)[C@]2(C)[C@H]([C@](CO)(C)[C@@H](O)CC2)CC4)CC1</t>
  </si>
  <si>
    <t>24-Hydroxyglycyrrhetic acid</t>
  </si>
  <si>
    <t>24.17</t>
  </si>
  <si>
    <t>MOL004964</t>
  </si>
  <si>
    <t>O=C(/C=C\c1ccccc1)c1c(O)cc(O)cc1</t>
  </si>
  <si>
    <t>(Z)-1-(2,4-dihydroxyphenyl)-3-phenylprop-2-en-1-one</t>
  </si>
  <si>
    <t>73.18</t>
  </si>
  <si>
    <t>20.35</t>
  </si>
  <si>
    <t>MOL004965</t>
  </si>
  <si>
    <t>O=C1[C@@H](c2c(O)c(C/C=C(\C)/C)c(O)cc2)COc2c(C/C=C(\C)/C)c(O)cc(O)c12</t>
  </si>
  <si>
    <t>3'(γ,γ-dimethylallyl)-kievitone</t>
  </si>
  <si>
    <t>MOL004966</t>
  </si>
  <si>
    <t>O(C)c1c(O)c(O)c([C@@H]2COc3c4c(OC(C)(C)C=C4)ccc3C2)cc1</t>
  </si>
  <si>
    <t>3'-Hydroxy-4'-O-Methylglabridin</t>
  </si>
  <si>
    <t>43.71</t>
  </si>
  <si>
    <t>MOL004967</t>
  </si>
  <si>
    <t>C(CC)(CC)(C)C</t>
  </si>
  <si>
    <t>3,3-Dimethylpentane</t>
  </si>
  <si>
    <t>562-49-2</t>
  </si>
  <si>
    <t>41.97</t>
  </si>
  <si>
    <t>11.09</t>
  </si>
  <si>
    <t>MOL004968</t>
  </si>
  <si>
    <t>O(C)c1c(O)c(O)ccc1C/C=C\c1cc(O)c(O)cc1</t>
  </si>
  <si>
    <t>C16H16O5</t>
  </si>
  <si>
    <t>3,4,3',4'-Tetrahydroxy-2-methoxychalcone</t>
  </si>
  <si>
    <t>MOL004969</t>
  </si>
  <si>
    <t>C(C)c1c(C)ccc(C)c1</t>
  </si>
  <si>
    <t>2-Ethyl-p-xylene</t>
  </si>
  <si>
    <t>1758-88-9</t>
  </si>
  <si>
    <t>20.60</t>
  </si>
  <si>
    <t>MOL004970</t>
  </si>
  <si>
    <t>[C@H](CCCC)(CC)C</t>
  </si>
  <si>
    <t>3-methylheptane</t>
  </si>
  <si>
    <t>589-81-1</t>
  </si>
  <si>
    <t>36.61</t>
  </si>
  <si>
    <t>10.56</t>
  </si>
  <si>
    <t>MOL004971</t>
  </si>
  <si>
    <t>[C@H](CCC)(CC)C</t>
  </si>
  <si>
    <t>3-methylhexane</t>
  </si>
  <si>
    <t>589-34-4</t>
  </si>
  <si>
    <t>10.90</t>
  </si>
  <si>
    <t>MOL004972</t>
  </si>
  <si>
    <t>C(CC)(CC)C</t>
  </si>
  <si>
    <t>3-Methylpentane</t>
  </si>
  <si>
    <t>96-14-0</t>
  </si>
  <si>
    <t>MOL004973</t>
  </si>
  <si>
    <t>C(CC)(CC)CC</t>
  </si>
  <si>
    <t>3-Ethylpentane</t>
  </si>
  <si>
    <t>617-78-7</t>
  </si>
  <si>
    <t>35.74</t>
  </si>
  <si>
    <t>11.50</t>
  </si>
  <si>
    <t>MOL004974</t>
  </si>
  <si>
    <t>O(C)c1c(O)c([C@@H]2COc3c4c(OC(C)(C)C=C4)ccc3C2)ccc1O</t>
  </si>
  <si>
    <t>3'-Methoxyglabridin</t>
  </si>
  <si>
    <t>46.16</t>
  </si>
  <si>
    <t>MOL004975</t>
  </si>
  <si>
    <t>O=CO[C@H]1C(C)(C)[C@@H]2[C@](C)([C@H]3C(=O)C=C4[C@](C)([C@]3(C)CC2)CC[C@@]2(C)[C@H]3OC(=O)[C@](C)(C3)C[C@H]42)CC1</t>
  </si>
  <si>
    <t>C31H44O5</t>
  </si>
  <si>
    <t>3β-formylglabrolide</t>
  </si>
  <si>
    <t>16.36</t>
  </si>
  <si>
    <t>MOL004976</t>
  </si>
  <si>
    <t>O(C)c1cc2OC=C(c3ccc(OC)cc3)C(=O)c2cc1</t>
  </si>
  <si>
    <t>C17H14O4</t>
  </si>
  <si>
    <t>Daidzein dimethyl ether</t>
  </si>
  <si>
    <t>1157-39-7</t>
  </si>
  <si>
    <t>24.29</t>
  </si>
  <si>
    <t>MOL004977</t>
  </si>
  <si>
    <t>O(C)c1c(C/C=C(\C)/C)c(O)cc2OC[C@@H]3[C@@H](Oc4c3cc(C/C=C(\C)/C)c(O)c4)c12</t>
  </si>
  <si>
    <t>C26H30O5</t>
  </si>
  <si>
    <t>1-Methoxyficifolinol</t>
  </si>
  <si>
    <t>40788-84-9</t>
  </si>
  <si>
    <t>14.61</t>
  </si>
  <si>
    <t>MOL004978</t>
  </si>
  <si>
    <t>O(C)c1cc(O)c([C@@H]2COc3c4c(OC(C)(C)C=C4)ccc3C2)cc1</t>
  </si>
  <si>
    <t>2-[(3R)-8,8-dimethyl-3,4-dihydro-2H-pyrano[6,5-f]chromen-3-yl]-5-methoxyphenol</t>
  </si>
  <si>
    <t>36.21</t>
  </si>
  <si>
    <t>MOL004979</t>
  </si>
  <si>
    <t>O=C([C@H](O)Cc1ccc(O)cc1)c1c(O)cc(O)cc1</t>
  </si>
  <si>
    <t>C15H14O5</t>
  </si>
  <si>
    <t>4,2',4',alpha-Tetrahydroxydihydrochalcone</t>
  </si>
  <si>
    <t>2.45</t>
  </si>
  <si>
    <t>MOL004980</t>
  </si>
  <si>
    <t>O=C1Oc2c(C(c3ccc(O)cc3)=C1)cc(C/C=C(\C)/C)c(O)c2</t>
  </si>
  <si>
    <t>Inflacoumarin A</t>
  </si>
  <si>
    <t>158446-33-4</t>
  </si>
  <si>
    <t>39.71</t>
  </si>
  <si>
    <t>2.31</t>
  </si>
  <si>
    <t>MOL004981</t>
  </si>
  <si>
    <t>O=C(/C=C/c1ccc(O)cc1)c1c(O)c2c(OC(C)(C)C=C2)cc1</t>
  </si>
  <si>
    <t>1-(5-hydroxy-2,2-dimethylchromen-6-yl)-3-(4-hydroxyphenyl)prop-2-en-1-one</t>
  </si>
  <si>
    <t>54676-48-1</t>
  </si>
  <si>
    <t>MOL004982</t>
  </si>
  <si>
    <t>O=C1[C@H](O)COC(C)=C1O</t>
  </si>
  <si>
    <t>C6H8O4</t>
  </si>
  <si>
    <t>2,6,10-trimethyl-dodecane</t>
  </si>
  <si>
    <t>3891-98-3</t>
  </si>
  <si>
    <t>37.80</t>
  </si>
  <si>
    <t>MOL004983</t>
  </si>
  <si>
    <t>Cc1c2c(ncc1)CCCC2</t>
  </si>
  <si>
    <t>C10H13N</t>
  </si>
  <si>
    <t>5,6,7,8-Tetrahydro-4-methylquinoline</t>
  </si>
  <si>
    <t>28971-03-1</t>
  </si>
  <si>
    <t>MOL004985</t>
  </si>
  <si>
    <t>O=C(O)CCC/C=C/CCCCCCCCCCCCCC</t>
  </si>
  <si>
    <t>icos-5-enoic acid</t>
  </si>
  <si>
    <t>30.70</t>
  </si>
  <si>
    <t>5.28</t>
  </si>
  <si>
    <t>MOL004986</t>
  </si>
  <si>
    <t>O=C(O[C@@H]1[C@@H](C)[C@H](O)[C@H](O)[C@@H](Oc2ccc([C@H]3Oc4c(C(=O)C3)ccc(O)c4)cc2)O1)C</t>
  </si>
  <si>
    <t>C23H24O9</t>
  </si>
  <si>
    <t>6″-O-acetylliquiritin</t>
  </si>
  <si>
    <t>6.26</t>
  </si>
  <si>
    <t>MOL004987</t>
  </si>
  <si>
    <t>O=C(O)[C@]1(C)C[C@@H]2[C@@](C)(CC[C@@]3(C)[C@@]4(C)[C@@H]([C@]5(C)[C@H](C(C)(C)[C@@H](O)CC5)CC4)CC=C23)CC1</t>
  </si>
  <si>
    <t>11-deoxyglycyrrhetic acid</t>
  </si>
  <si>
    <t>564-16-9</t>
  </si>
  <si>
    <t>MOL004988</t>
  </si>
  <si>
    <t>O(C)c1c(C/C=C(\C)/C)c(O)cc2OC[C@@H]3[C@H](Oc4c3cc3c(OC(C)(C)C=C3)c4)c12</t>
  </si>
  <si>
    <t>C26H28O5</t>
  </si>
  <si>
    <t>Kanzonol F</t>
  </si>
  <si>
    <t>32.47</t>
  </si>
  <si>
    <t>MOL004989</t>
  </si>
  <si>
    <t>O=C1c2c(O)c(C/C=C(\C)/C)c(O)cc2O[C@@H](c2cc(O)c(O)cc2)C1</t>
  </si>
  <si>
    <t>6-prenylated eriodictyol</t>
  </si>
  <si>
    <t>39.22</t>
  </si>
  <si>
    <t>MOL004990</t>
  </si>
  <si>
    <t>O(C)c1c2c(OC(=O)C(c3c(O)cc(O)cc3)=C2)cc(O)c1</t>
  </si>
  <si>
    <r>
      <rPr>
        <sz val="11"/>
        <color indexed="8"/>
        <rFont val="Times New Roman"/>
        <family val="1"/>
      </rPr>
      <t>7,2',4'-trihydroxy</t>
    </r>
    <r>
      <rPr>
        <sz val="11"/>
        <color indexed="8"/>
        <rFont val="宋体"/>
        <charset val="134"/>
      </rPr>
      <t>－</t>
    </r>
    <r>
      <rPr>
        <sz val="11"/>
        <color indexed="8"/>
        <rFont val="Times New Roman"/>
        <family val="1"/>
      </rPr>
      <t>5-methoxy-3</t>
    </r>
    <r>
      <rPr>
        <sz val="11"/>
        <color indexed="8"/>
        <rFont val="宋体"/>
        <charset val="134"/>
      </rPr>
      <t>－</t>
    </r>
    <r>
      <rPr>
        <sz val="11"/>
        <color indexed="8"/>
        <rFont val="Times New Roman"/>
        <family val="1"/>
      </rPr>
      <t>arylcoumarin</t>
    </r>
  </si>
  <si>
    <t>83.71</t>
  </si>
  <si>
    <t>MOL004991</t>
  </si>
  <si>
    <t>O=C(Oc1cc2OC(C)=C(c3ccccc3)C(=O)c2cc1)C</t>
  </si>
  <si>
    <t>C18H14O4</t>
  </si>
  <si>
    <t>7-Acetoxy-2-methylisoflavone</t>
  </si>
  <si>
    <t>3211-63-0</t>
  </si>
  <si>
    <t>38.92</t>
  </si>
  <si>
    <t>17.49</t>
  </si>
  <si>
    <t>MOL004992</t>
  </si>
  <si>
    <t>O=C1C(c2ccccc2)=C(C)Oc2c1ccc(O)c2</t>
  </si>
  <si>
    <t>7-hydroxy-2-methyl-3-phenyl-chromone</t>
  </si>
  <si>
    <t>2859-88-3</t>
  </si>
  <si>
    <t>25.80</t>
  </si>
  <si>
    <t>MOL004993</t>
  </si>
  <si>
    <t>O=C1c2c(O)cc(O)c(C/C=C(\C)/C)c2O[C@@H](c2cc(O)c(O)cc2)C1</t>
  </si>
  <si>
    <t>8-prenylated eriodictyol</t>
  </si>
  <si>
    <t>53.79</t>
  </si>
  <si>
    <t>15.70</t>
  </si>
  <si>
    <t>MOL004994</t>
  </si>
  <si>
    <t>O=C(OC)CCCCCCCCCC[C@@H](CC)C</t>
  </si>
  <si>
    <t>12-methyltetradecanoate</t>
  </si>
  <si>
    <t>129-66-8</t>
  </si>
  <si>
    <t>MOL004995</t>
  </si>
  <si>
    <t>O(C)c1c2c(OC[C@@H](c3c(O)c(C/C=C(\C)/C)c(O)cc3)C2)cc2OC(C)(C)CCc12</t>
  </si>
  <si>
    <t>Kanzonol H</t>
  </si>
  <si>
    <t>152511-46-1</t>
  </si>
  <si>
    <t>MOL004996</t>
  </si>
  <si>
    <t>O=C(O)CCCCCCC/C=C/CCCCCCCCCC</t>
  </si>
  <si>
    <t>gadelaidic acid</t>
  </si>
  <si>
    <t>506-31-0</t>
  </si>
  <si>
    <t>MOL004997</t>
  </si>
  <si>
    <t>O=C(O)[C@@H]1[C@@H](O)[C@@H](O)[C@H](O[C@@H]2[C@@H](O)[C@@H](O)[C@H](O)CO2)[C@@H](O[C@@H]2C(C)(C)[C@@H]3[C@@](C)([C@@H]4C(=O)C=C5[C@@](C)([C@@]4(C)CC3)CC[C@]3(C)[C@H]5C[C@](C(=O)O)(C)CC3)CC2)O1</t>
  </si>
  <si>
    <t>Araboglycyrrhizin</t>
  </si>
  <si>
    <t>121687-83-0</t>
  </si>
  <si>
    <t>MOL004998</t>
  </si>
  <si>
    <t>O=C(O)[C@]1(C)C[C@@H]2[C@@](C)(CC[C@@]3(C)[C@]4(C)[C@@H](C(=O)C=C23)[C@]2(C)[C@@H](C(C)(C)[C@@H](O)CC2)CC4)CC1</t>
  </si>
  <si>
    <t>Araboglycyrrhizin_qt</t>
  </si>
  <si>
    <t>MOL004999</t>
  </si>
  <si>
    <t>O=C1C(C/C=C(\C)/C)=C(c2c(O)cc(O)c(O)c2)Oc2c1c(O)cc1OC(C)(C)C=Cc21</t>
  </si>
  <si>
    <t>C25H24O7</t>
  </si>
  <si>
    <t>Artonin E</t>
  </si>
  <si>
    <t>129683-93-8</t>
  </si>
  <si>
    <t>MOL005000</t>
  </si>
  <si>
    <t>O(C)c1c(C/C=C(\C)/C)c(O)c2C(=O)C(c3ccc(O)cc3)=COc2c1</t>
  </si>
  <si>
    <t>Gancaonin G</t>
  </si>
  <si>
    <t>126716-34-5</t>
  </si>
  <si>
    <t>60.44</t>
  </si>
  <si>
    <t>MOL005001</t>
  </si>
  <si>
    <t>O=C1C(c2cc(O)c3OC(C)(C)C=Cc3c2)=COc2c1c(O)c(C/C=C(\C)/C)c(O)c2</t>
  </si>
  <si>
    <t>Gancaonin H</t>
  </si>
  <si>
    <t>126716-35-6</t>
  </si>
  <si>
    <t>50.10</t>
  </si>
  <si>
    <t>MOL005002</t>
  </si>
  <si>
    <t>O=C(O)[C@]1(C)C[C@H]2[C@@](C)(CC[C@@]3(C)[C@@]4(C)[C@H](C(=O)C=C23)[C@]2(C)[C@H](C(C)(C)[C@@H](O)CC2)CC4)CC1</t>
  </si>
  <si>
    <t>beta-Glycyrrhetinic acid</t>
  </si>
  <si>
    <t>MOL005003</t>
  </si>
  <si>
    <t>O(C)c1cc2O[C@@H]3[C@H](c2cc1)COc1c(C/C=C(\C)/C)c(O)ccc31</t>
  </si>
  <si>
    <t>Licoagrocarpin</t>
  </si>
  <si>
    <t>58.81</t>
  </si>
  <si>
    <t>MOL005004</t>
  </si>
  <si>
    <t>O(C)c1c(C/C=C(\C)/C)c(OC)cc2oc(-c3c(O)cc(O)cc3)cc12</t>
  </si>
  <si>
    <t>Gancaonin I</t>
  </si>
  <si>
    <t>126716-36-7</t>
  </si>
  <si>
    <t>21.90</t>
  </si>
  <si>
    <t>MOL005005</t>
  </si>
  <si>
    <t>O=C1C(O)=C(c2cc(C/C=C(\C)/C)c(O)cc2)Oc2c1c(O)c(C/C=C(\C)/C)c(O)c2</t>
  </si>
  <si>
    <t>C25H26O6</t>
  </si>
  <si>
    <t>Glyasperin A</t>
  </si>
  <si>
    <t>142474-52-0</t>
  </si>
  <si>
    <t>2.46</t>
  </si>
  <si>
    <t>MOL005006</t>
  </si>
  <si>
    <t>O(C)c1c(C/C=C(\C)/C)cc2C(=O)[C@@H](c3c(O)cc(OC)cc3)COc2c1</t>
  </si>
  <si>
    <t>C22H24O5</t>
  </si>
  <si>
    <t>Glyasperins K</t>
  </si>
  <si>
    <t>10.15</t>
  </si>
  <si>
    <t>MOL005007</t>
  </si>
  <si>
    <t>O(C)c1c2C(=O)[C@H](c3c(O)c4c(OC(C)(C)C=C4)cc3)COc2cc(O)c1</t>
  </si>
  <si>
    <t>Glyasperins M</t>
  </si>
  <si>
    <t>72.67</t>
  </si>
  <si>
    <t>15.57</t>
  </si>
  <si>
    <t>MOL005008</t>
  </si>
  <si>
    <t>O=C1C(O)=C(c2cc3c(OC(C)(C)[C@H](O)C3)cc2)Oc2c1c(O)cc(O)c2</t>
  </si>
  <si>
    <t>Glycyrrhiza flavonol A</t>
  </si>
  <si>
    <t>41.28</t>
  </si>
  <si>
    <t>MOL005009</t>
  </si>
  <si>
    <t>O=C(/C=C/c1ccc(O)cc1)c1c(O)c(C/C=C(\C)/C)c(O)cc1</t>
  </si>
  <si>
    <t>Corylifolinin</t>
  </si>
  <si>
    <t>20784-50-3</t>
  </si>
  <si>
    <t>MOL005010</t>
  </si>
  <si>
    <t>O=C1c2c(OC(c3cc4c(OC(C)(C)C=C4)cc3)=C1)cc(O)c(C/C=C(\C)/C)c2</t>
  </si>
  <si>
    <t>C25H24O4</t>
  </si>
  <si>
    <t>Kanzonol E</t>
  </si>
  <si>
    <t>MOL005011</t>
  </si>
  <si>
    <t>O=C1[C@@H](O)[C@H](c2cc(C/C=C(\C)/C)c(O)cc2)Oc2c1ccc1OC(C)(C)C=Cc21</t>
  </si>
  <si>
    <t>Kanzonol Z</t>
  </si>
  <si>
    <t>220860-37-7</t>
  </si>
  <si>
    <t>21.77</t>
  </si>
  <si>
    <t>MOL005012</t>
  </si>
  <si>
    <t>O=C1C(c2ccc(O)cc2)=COc2c1c(O)c1c(O[C@@H](C(=C)C)C1)c2</t>
  </si>
  <si>
    <t>Licoagroisoflavone</t>
  </si>
  <si>
    <t>57.28</t>
  </si>
  <si>
    <t>19.64</t>
  </si>
  <si>
    <t>MOL005013</t>
  </si>
  <si>
    <t>O=C(O)[C@]1(C)C[C@@]2(O)[C@@](C)(CC[C@@]3(C)[C@@]4(C)[C@@H](C(=O)C=C23)[C@]2(C)[C@H](C(C)(C)[C@@H](O)CC2)CC4)CC1</t>
  </si>
  <si>
    <t>18α-hydroxyglycyrrhetic acid</t>
  </si>
  <si>
    <t>17991-67-2</t>
  </si>
  <si>
    <t>41.16</t>
  </si>
  <si>
    <t>MOL005014</t>
  </si>
  <si>
    <t>O=C(OC[C@@]1(O)[C@@H](O)[C@H](O[C@H]2[C@@H](O)[C@H](O)[C@H](CO)O[C@@H]2Oc2ccc(/C=C\C(=O)c3c(O)cc(O)cc3)cc2)OC1)/C=C/c1cc(OC)c(O)cc1</t>
  </si>
  <si>
    <t>C36H38O16</t>
  </si>
  <si>
    <t>Licorice glycoside A</t>
  </si>
  <si>
    <t>MOL005015</t>
  </si>
  <si>
    <t>O(C)c1c(C/C=C(\C)/C)c(OC)cc2OC[C@@H](c3c(O)c(C/C=C(\C)/C)c(O)cc3)Cc12</t>
  </si>
  <si>
    <t>C27H34O5</t>
  </si>
  <si>
    <t>Licoriisoflavan A</t>
  </si>
  <si>
    <t>129314-37-0</t>
  </si>
  <si>
    <t>3.68</t>
  </si>
  <si>
    <t>MOL005016</t>
  </si>
  <si>
    <t>O(C)c1c(O)cc2OC=C(c3cc(O)c(OC)cc3)C(=O)c2c1</t>
  </si>
  <si>
    <t>Odoratin</t>
  </si>
  <si>
    <t>49.95</t>
  </si>
  <si>
    <t>MOL005017</t>
  </si>
  <si>
    <t>O=C1Oc2c(C/C=C(\C)/C)c(O)ccc2-c2oc3c(c12)ccc(O)c3</t>
  </si>
  <si>
    <t>Phaseol</t>
  </si>
  <si>
    <t>78.77</t>
  </si>
  <si>
    <t>9.64</t>
  </si>
  <si>
    <t>MOL005018</t>
  </si>
  <si>
    <t>O=C1c2c(O[C@H](c3cc4c(OC(C)(C)C=C4)cc3)C1)c1c(OC(C)(C)C=C1)cc2</t>
  </si>
  <si>
    <t>Xambioona</t>
  </si>
  <si>
    <t>54.85</t>
  </si>
  <si>
    <t>14.50</t>
  </si>
  <si>
    <t>MOL005019</t>
  </si>
  <si>
    <t>O=C1c2c(O[C@@H](c3cc(C/C=C(\C)/C)c(O)cc3)C1)cc(O)cc2</t>
  </si>
  <si>
    <t>(2R)-7-hydroxy-2-[4-hydroxy-3-(3-methylbut-2-enyl)phenyl]chroman-4-one</t>
  </si>
  <si>
    <t>5.99</t>
  </si>
  <si>
    <t>MOL005020</t>
  </si>
  <si>
    <t>Oc1c(C/C=C(\C)/C)c(O)cc2OCC(c3c(O)cc(O)cc3)=Cc12</t>
  </si>
  <si>
    <t>dehydroglyasperins C</t>
  </si>
  <si>
    <t>53.82</t>
  </si>
  <si>
    <t>2.75</t>
  </si>
  <si>
    <t>MOL005021</t>
  </si>
  <si>
    <t>O=C(OC)c1c(C(=O)OC)cccc1</t>
  </si>
  <si>
    <t>Mipax</t>
  </si>
  <si>
    <t>131-11-3</t>
  </si>
  <si>
    <t>MOL005030</t>
  </si>
  <si>
    <t>O=C(O)CCCCCCCCC/C=C\CCCCCCCC</t>
  </si>
  <si>
    <t>gondoic acid</t>
  </si>
  <si>
    <t>5561-99-9</t>
  </si>
  <si>
    <t>MOL005043</t>
  </si>
  <si>
    <t>O[C@@H]1CC=2[C@@](C)([C@@H]3[C@H]([C@H]4[C@@](C)([C@@H]([C@@H](CC[C@H](C(C)C)C)C)CC4)CC3)CC=2)CC1</t>
  </si>
  <si>
    <t>campest-5-en-3beta-ol</t>
  </si>
  <si>
    <t>37.58</t>
  </si>
  <si>
    <t>MOL005063</t>
  </si>
  <si>
    <t>O=COCC[C@H](CC/C=C(\C)/C)C</t>
  </si>
  <si>
    <t>citronellyl formate</t>
  </si>
  <si>
    <t>141-09-3</t>
  </si>
  <si>
    <t>64.68</t>
  </si>
  <si>
    <t>MOL005071</t>
  </si>
  <si>
    <t>O([C@H]1[C@H](O)[C@@H](O)[C@H](O)[C@@H](CO)O1)c1c(O)cc(C2=C(O)C(=O)c3c(O)cc(O)cc3O2)cc1</t>
  </si>
  <si>
    <t>Spiraein</t>
  </si>
  <si>
    <t>20229-56-5</t>
  </si>
  <si>
    <t>-2.45</t>
  </si>
  <si>
    <t>MOL005075</t>
  </si>
  <si>
    <t>OCC[C@H](CCCC(=C)C)C</t>
  </si>
  <si>
    <t>Rhodinol (6CI)</t>
  </si>
  <si>
    <t>6812-78-8</t>
  </si>
  <si>
    <t>33.78</t>
  </si>
  <si>
    <t>MOL005078</t>
  </si>
  <si>
    <t>O=C(O)C[C@H](CC/C=C(\C)/C)C</t>
  </si>
  <si>
    <t>(3S)-3,7-dimethyloct-6-enoic acid</t>
  </si>
  <si>
    <t>502-47-6</t>
  </si>
  <si>
    <t>51.45</t>
  </si>
  <si>
    <t>MOL005080</t>
  </si>
  <si>
    <t>O(C)C=1C(=O)C(OC)=CC(=O)C=1</t>
  </si>
  <si>
    <t>DMBQ</t>
  </si>
  <si>
    <t>530-55-2</t>
  </si>
  <si>
    <t>MOL005089</t>
  </si>
  <si>
    <t>O=C(OC[C@@]12[C@@]3(O[C@H]4[C@H](O)[C@@H](O)[C@H](O)[C@@H](CO)O4)[C@@]4(C)O[C@@H]1O[C@@](O)([C@@H]2C3)C4)c1ccc(O)cc1</t>
  </si>
  <si>
    <t>C23H28O12</t>
  </si>
  <si>
    <t>Oxypaeoniflorin</t>
  </si>
  <si>
    <t>8.38</t>
  </si>
  <si>
    <t>MOL005090</t>
  </si>
  <si>
    <t>O=C(OC[C@@]12[C@@]3(O)[C@@]4(C)O[C@@H]1O[C@@](O)([C@@H]2C3)C4)c1ccc(O)cc1</t>
  </si>
  <si>
    <t>C17H18O7</t>
  </si>
  <si>
    <t>oxypaeoniflorin_qt</t>
  </si>
  <si>
    <t>39011-91-1</t>
  </si>
  <si>
    <t>19.40</t>
  </si>
  <si>
    <t>MOL005093</t>
  </si>
  <si>
    <t>O(C[C@@H]1[C@@H](O)[C@H](O)[C@@H](O)[C@H](Oc2cc(O)c3C(=O)C=C(c4cc(O)c(OC)cc4)Oc3c2)O1)[C@H]1[C@H](O)[C@H](O)[C@@H](O)[C@H](C)O1</t>
  </si>
  <si>
    <t>Diosmin</t>
  </si>
  <si>
    <t>520-27-4</t>
  </si>
  <si>
    <t>-2.70</t>
  </si>
  <si>
    <t>MOL005100</t>
  </si>
  <si>
    <t>O(C)c1c(O)cc([C@@H]2Oc3c(c(O)cc(O)c3)C(=O)C2)cc1</t>
  </si>
  <si>
    <t>5,7-dihydroxy-2-(3-hydroxy-4-methoxyphenyl)chroman-4-one</t>
  </si>
  <si>
    <t>520-26-3</t>
  </si>
  <si>
    <t>47.74</t>
  </si>
  <si>
    <t>16.51</t>
  </si>
  <si>
    <t>MOL005110</t>
  </si>
  <si>
    <t>Cc1cc2c(C(C)(C)CCC2)cc1</t>
  </si>
  <si>
    <t>C13H18</t>
  </si>
  <si>
    <t>.alpha.-Ionene</t>
  </si>
  <si>
    <t>475-03-6</t>
  </si>
  <si>
    <t>MOL005120</t>
  </si>
  <si>
    <t>O=CCCCCCCCCCCCCCCC</t>
  </si>
  <si>
    <t>PLY</t>
  </si>
  <si>
    <t>629-80-1</t>
  </si>
  <si>
    <t>16.54</t>
  </si>
  <si>
    <t>MOL005121</t>
  </si>
  <si>
    <t>O=CCCCCCCCCCCCCCCCCC</t>
  </si>
  <si>
    <t>Octadecanal</t>
  </si>
  <si>
    <t>638-66-4</t>
  </si>
  <si>
    <t>15.38</t>
  </si>
  <si>
    <t>MOL005125</t>
  </si>
  <si>
    <t>O=C(O)c1ccc(OC)cc1</t>
  </si>
  <si>
    <t>ANN</t>
  </si>
  <si>
    <t>100-09-4</t>
  </si>
  <si>
    <t>29.69</t>
  </si>
  <si>
    <t>MOL005135</t>
  </si>
  <si>
    <t>O(C(=O)CCCCCCCCCCC)C(=O)CCCCCCCCCCC</t>
  </si>
  <si>
    <t>C24H46O3</t>
  </si>
  <si>
    <t>Lauric anhydride</t>
  </si>
  <si>
    <t>645-66-9</t>
  </si>
  <si>
    <t>18.30</t>
  </si>
  <si>
    <t>MOL005151</t>
  </si>
  <si>
    <t>O=C(O[C@](C=C)(CC/C=C(\C)/C)C)C</t>
  </si>
  <si>
    <t>[(3S)-3,7-dimethylocta-1,6-dien-3-yl] acetate</t>
  </si>
  <si>
    <t>MOL005190</t>
  </si>
  <si>
    <t>O=C1c2c(O)cc(O)cc2O[C@H](c2cc(O)c(O)cc2)C1</t>
  </si>
  <si>
    <t>eriodictyol</t>
  </si>
  <si>
    <t>552-58-9</t>
  </si>
  <si>
    <t>71.79</t>
  </si>
  <si>
    <t>MOL005224</t>
  </si>
  <si>
    <t>C(CCCCCCCCCCCCCCCCCCCCCC)CCCCCCCCCCCCCCCCCCCCC</t>
  </si>
  <si>
    <t>C44H90</t>
  </si>
  <si>
    <t>TETRATETRACONTANE</t>
  </si>
  <si>
    <t>7098-22-8</t>
  </si>
  <si>
    <t>MOL005229</t>
  </si>
  <si>
    <t>O(C)c1c(O)c2C(=O)C(OC)=C(c3cc(OC)c(OC)cc3)Oc2cc1OC</t>
  </si>
  <si>
    <t>C20H20O8</t>
  </si>
  <si>
    <t>Artemetin</t>
  </si>
  <si>
    <t>479-90-3</t>
  </si>
  <si>
    <t>49.55</t>
  </si>
  <si>
    <t>MOL005244</t>
  </si>
  <si>
    <t>O=C(O)[C@H](CC)C</t>
  </si>
  <si>
    <t>SMB</t>
  </si>
  <si>
    <t>600-07-7</t>
  </si>
  <si>
    <t>91.39</t>
  </si>
  <si>
    <t>MOL005272</t>
  </si>
  <si>
    <t>O=C(OCCCCCCCCCCCCC=C)C</t>
  </si>
  <si>
    <t>13-Tetradecenyl acetate</t>
  </si>
  <si>
    <t>56221-91-1</t>
  </si>
  <si>
    <t>MOL005278</t>
  </si>
  <si>
    <t>C(CCCCCCCCCCC)(C)C</t>
  </si>
  <si>
    <t>2-METHYLTRIDECANE</t>
  </si>
  <si>
    <t>1560-96-9</t>
  </si>
  <si>
    <t>MOL005290</t>
  </si>
  <si>
    <t>O=C(O)c1cc(C)c(OC)c(C)c1</t>
  </si>
  <si>
    <t>3,5-Dimethyl-p-anisic acid</t>
  </si>
  <si>
    <t>21553-46-8</t>
  </si>
  <si>
    <t>61.11</t>
  </si>
  <si>
    <t>MOL005306</t>
  </si>
  <si>
    <t>O(C(OCC)C)CC</t>
  </si>
  <si>
    <t>C6H14O2</t>
  </si>
  <si>
    <t>Acetal</t>
  </si>
  <si>
    <t>73506-93-1</t>
  </si>
  <si>
    <t>26.40</t>
  </si>
  <si>
    <t>MOL005367</t>
  </si>
  <si>
    <t>OC[C@@H]1[C@@H](O)[C@H](O)[C@H](O)[C@H](O)O1</t>
  </si>
  <si>
    <t>GUP</t>
  </si>
  <si>
    <t>7322-31-8</t>
  </si>
  <si>
    <t>-4.46</t>
  </si>
  <si>
    <t>MOL005368</t>
  </si>
  <si>
    <t>O=C(OC)CCCCCCCCCCCCCCCCCCCCCC</t>
  </si>
  <si>
    <t>Methyl tricosanoate</t>
  </si>
  <si>
    <t>2433-97-8</t>
  </si>
  <si>
    <t>MOL005386</t>
  </si>
  <si>
    <t>O=C1[C@@H](C)[C@H]2[C@H](O1)[C@H]1[C@@](O)(C)C=CC(=O)[C@]1(C)CC2</t>
  </si>
  <si>
    <t>C15H20O4</t>
  </si>
  <si>
    <t>Vulgarin</t>
  </si>
  <si>
    <t>1351-48-0</t>
  </si>
  <si>
    <t>29.21</t>
  </si>
  <si>
    <t>MOL005402</t>
  </si>
  <si>
    <t>O=C(OC)CCCCCCCCCCCCCCCC</t>
  </si>
  <si>
    <t>Methyl margarate</t>
  </si>
  <si>
    <t>1731-92-6</t>
  </si>
  <si>
    <t>MOL005423</t>
  </si>
  <si>
    <t>O[C@]1(C)[C@@H]2C(C)(C)[C@H]3[C@]([C@H](C)CC3)(C2)CC1</t>
  </si>
  <si>
    <t>(-)-Epicedrol</t>
  </si>
  <si>
    <t>19903-73-2</t>
  </si>
  <si>
    <t>87.66</t>
  </si>
  <si>
    <t>MOL005427</t>
  </si>
  <si>
    <t>O[C@@H]1C[C@H]2[C@](C)([C@@H]3C(=C4[C@](C)([C@H]([C@@H](CC[C@@H](C(C)C)C)C)CC4)CC3)CC2)CC1</t>
  </si>
  <si>
    <t>(24S)-belta-Methyl cholest-8(14)-enol</t>
  </si>
  <si>
    <t>7.33</t>
  </si>
  <si>
    <t>MOL005428</t>
  </si>
  <si>
    <t>O[C@H]1C[C@H]2[C@](C)([C@@H]3[C@H]([C@@H]4[C@](C)([C@H]([C@@H](CC[C@@H](C(C)C)C)C)CC4)CC3)CC2)CC1</t>
  </si>
  <si>
    <t>C28H50O</t>
  </si>
  <si>
    <t>(24S)-belta-Methyl cholestanol</t>
  </si>
  <si>
    <t>25.81</t>
  </si>
  <si>
    <t>MOL005429</t>
  </si>
  <si>
    <t>O(C)c1c(OC)ccc([C@@H]2[C@H](C)[C@]3(CC=C)C(=O)[C@H]2[C@](O)(C)C(OC)=C3)c1</t>
  </si>
  <si>
    <t>hancinol</t>
  </si>
  <si>
    <t>108864-50-2</t>
  </si>
  <si>
    <t>64.01</t>
  </si>
  <si>
    <t>4.06</t>
  </si>
  <si>
    <t>MOL005430</t>
  </si>
  <si>
    <t>O(C)c1c(OC)cc(/C=C(\C)/[C@]2(OC)C(OC)=CC(=O)C(CC=C)=C2)cc1OC</t>
  </si>
  <si>
    <t>C23H28O6</t>
  </si>
  <si>
    <t>hancinone C</t>
  </si>
  <si>
    <t>111843-10-8</t>
  </si>
  <si>
    <t>MOL005431</t>
  </si>
  <si>
    <t>O=C(O[C@H]1[C@H](OC(=O)C)[C@H]2O[C@H]2[C@@H]2[C@@]1(COC(=O)c1ccccc1)O2)C</t>
  </si>
  <si>
    <t>C18H18O8</t>
  </si>
  <si>
    <t>Crotepoxide</t>
  </si>
  <si>
    <t>20421-13-0</t>
  </si>
  <si>
    <t>MOL005432</t>
  </si>
  <si>
    <t>O=C(O)/C=C(\C=C\[C@@]1(O)C(C)=CC(=O)CC1(C)C)/C</t>
  </si>
  <si>
    <t>ABK</t>
  </si>
  <si>
    <t>21293-29-8</t>
  </si>
  <si>
    <t>63.67</t>
  </si>
  <si>
    <t>MOL005433</t>
  </si>
  <si>
    <t>O[C@@H]1CC=2[C@@](C)([C@@H]3[C@H]([C@H]4[C@@](C)([C@@H]([C@@H](CC[C@@H](C(=C)C)CC)C)CC4)CC3)CC=2)CC1</t>
  </si>
  <si>
    <t>(3S,8S,9S,10R,13R,14S,17R)-17-[(2R,5S)-5-ethyl-6-methylhept-6-en-2-yl]-10,13-dimethyl-2,3,4,7,8,9,11,12,14,15,16,17-dodecahydro-1H-cyclopenta[a]phenanthren-3-ol</t>
  </si>
  <si>
    <t>2364-23-0</t>
  </si>
  <si>
    <t>MOL005434</t>
  </si>
  <si>
    <t>O([C@H]1[C@H](O)[C@@H](O)[C@H](O)[C@@H](CO)O1)[C@H]1CC=2[C@](C)([C@@H]3[C@H]([C@@H]4[C@](C)([C@H]([C@@H](CC[C@@H](C(C)C)C)C)CC4)CC3)CC=2)CC1</t>
  </si>
  <si>
    <t>24-Methylcholest-5-enyl-3belta-O-glucopyranoside</t>
  </si>
  <si>
    <t>20.49</t>
  </si>
  <si>
    <t>MOL005435</t>
  </si>
  <si>
    <t>O[C@H]1CC=2[C@](C)([C@@H]3[C@H]([C@@H]4[C@](C)([C@H]([C@@H](CC[C@@H](C(C)C)C)C)CC4)CC3)CC=2)CC1</t>
  </si>
  <si>
    <t>24-Methylcholest-5-enyl-3belta-O-glucopyranoside_qt</t>
  </si>
  <si>
    <t>4.91</t>
  </si>
  <si>
    <t>MOL005436</t>
  </si>
  <si>
    <t>O[C@H]1CC=2[C@](C)([C@@H]3C([C@@H]4[C@](C)([C@H]([C@@H](/C=C/[C@@H](C(C)C)C)C)CC4)CC3)=CC=2)CC1</t>
  </si>
  <si>
    <t>24-Methylcholesta-5,7,22-trien-ebelta-ol</t>
  </si>
  <si>
    <t>18.22</t>
  </si>
  <si>
    <t>MOL005437</t>
  </si>
  <si>
    <t>O(C)C=1C(=O)C=C2[C@](CC=C)([C@H](C)[C@@H](c3cc4OCOc4cc3)O2)C=1</t>
  </si>
  <si>
    <t>(2S,3S,3aR)-3a-allyl-2-(1,3-benzodioxol-5-yl)-5-methoxy-3-methyl-2,3-dihydrobenzofuran-6-one</t>
  </si>
  <si>
    <t>38276-59-4</t>
  </si>
  <si>
    <t>MOL005438</t>
  </si>
  <si>
    <t>O[C@@H]1CC=2[C@](C)([C@H]3[C@@H]([C@H]4[C@](C)([C@H]([C@H](CC[C@@H](C(C)C)C)C)CC4)CC3)CC=2)CC1</t>
  </si>
  <si>
    <t>MOL005439</t>
  </si>
  <si>
    <t>O[C@@H]1CC=2[C@@](C)([C@@H]3[C@H]([C@H]4[C@@](C)([C@@H]([C@@H](CCC(C(C)C)=C)C)CC4)CC3)CC=2)CC1</t>
  </si>
  <si>
    <t>Ostreasterol</t>
  </si>
  <si>
    <t>474-63-5</t>
  </si>
  <si>
    <t>13.62</t>
  </si>
  <si>
    <t>MOL005440</t>
  </si>
  <si>
    <t>O[C@@H]1CC=2[C@@](C)([C@@H]3[C@H]([C@H]4[C@@](C)([C@@H]([C@@H](CC/C(=C/C)/C(C)C)C)CC4)CC3)CC=2)CC1</t>
  </si>
  <si>
    <t>Isofucosterol</t>
  </si>
  <si>
    <t>18472-36-1</t>
  </si>
  <si>
    <t>43.78</t>
  </si>
  <si>
    <t>MOL005441</t>
  </si>
  <si>
    <t>OC[C@@H]1[C@@H](O)[C@H](O)[C@@H](O)[C@H](O)O1</t>
  </si>
  <si>
    <t>BGC</t>
  </si>
  <si>
    <t>108942-17-2</t>
  </si>
  <si>
    <t>48.09</t>
  </si>
  <si>
    <t>-4.68</t>
  </si>
  <si>
    <t>MOL005442</t>
  </si>
  <si>
    <t>Oc1c(O)ccc(CCN)c1</t>
  </si>
  <si>
    <t>C8H11NO2</t>
  </si>
  <si>
    <t>LDP</t>
  </si>
  <si>
    <t>50444-17-2</t>
  </si>
  <si>
    <t>74.40</t>
  </si>
  <si>
    <t>MOL005443</t>
  </si>
  <si>
    <t>O(C)c1c(O)cc2c3c(OC)cc(OC)cc3ccc2c1</t>
  </si>
  <si>
    <t>Batatasin I</t>
  </si>
  <si>
    <t>51415-00-0</t>
  </si>
  <si>
    <t>23.70</t>
  </si>
  <si>
    <t>MOL005444</t>
  </si>
  <si>
    <t>O(C)c1cc(O)cc(CCc2cc(O)ccc2)c1</t>
  </si>
  <si>
    <t>C15H16O3</t>
  </si>
  <si>
    <t>3-[2-(3-hydroxyphenyl)ethyl]-5-methoxyphenol</t>
  </si>
  <si>
    <t>56684-87-8</t>
  </si>
  <si>
    <t>MOL005446</t>
  </si>
  <si>
    <t>O(C)c1cc(O)cc(CCc2c(O)cccc2)c1</t>
  </si>
  <si>
    <t>Batatasin IV</t>
  </si>
  <si>
    <t>60347-67-3</t>
  </si>
  <si>
    <t>82.76</t>
  </si>
  <si>
    <t>MOL005447</t>
  </si>
  <si>
    <t>O=C[C@@H](O)[C@H](O)[C@@H](O)CO</t>
  </si>
  <si>
    <t>L-Xyl</t>
  </si>
  <si>
    <t>141492-12-8</t>
  </si>
  <si>
    <t>MOL005448</t>
  </si>
  <si>
    <t>O=C(O)[C@@H](N)CC(C)C</t>
  </si>
  <si>
    <t>Leucinum</t>
  </si>
  <si>
    <t>71000-80-1</t>
  </si>
  <si>
    <t>72.92</t>
  </si>
  <si>
    <t>MOL005449</t>
  </si>
  <si>
    <t>S(CC[C@H](N)C(=O)O)C</t>
  </si>
  <si>
    <t>C5H11NO2S</t>
  </si>
  <si>
    <t>h-Met-h</t>
  </si>
  <si>
    <t>26062-47-5</t>
  </si>
  <si>
    <t>70.87</t>
  </si>
  <si>
    <t>MOL005450</t>
  </si>
  <si>
    <t>O[C@@H]1C[C@H]2[C@@](C)([C@@H]3[C@H]([C@@H]4[C@@](C)([C@H]([C@@H](CCCC(C)C)C)CC4)CC3)CC2)CC1</t>
  </si>
  <si>
    <t>C27H48O</t>
  </si>
  <si>
    <t>cholestanol</t>
  </si>
  <si>
    <t>80-97-7</t>
  </si>
  <si>
    <t>MOL005451</t>
  </si>
  <si>
    <t>O[C@@H]1C[C@H]2[C@@](C)([C@@H]3C([C@@H]4[C@@](C)([C@H]([C@@H](CCCC(C)C)C)CC4)CC3)=CC2)CC1</t>
  </si>
  <si>
    <t>holest-7-enol</t>
  </si>
  <si>
    <t>80-99-9</t>
  </si>
  <si>
    <t>MOL005453</t>
  </si>
  <si>
    <t>P(=O)(OC1C(OP(=O)(O)O)C(OP(=O)(O)O)C(OP(=O)(O)O)C(OP(=O)(O)O)C1OP(=O)(O)O)(O)O</t>
  </si>
  <si>
    <t>C6H18O24P6</t>
  </si>
  <si>
    <t>phytic acid</t>
  </si>
  <si>
    <t>83-86-3</t>
  </si>
  <si>
    <t>-5.71</t>
  </si>
  <si>
    <t>-12.04</t>
  </si>
  <si>
    <t>MOL005454</t>
  </si>
  <si>
    <t>O=C(N[C@@H]1C(=O)NC(=O)N1)N</t>
  </si>
  <si>
    <t>C4H6N4O3</t>
  </si>
  <si>
    <t>(S)-Allantoin</t>
  </si>
  <si>
    <t>97-59-6</t>
  </si>
  <si>
    <t>106.68</t>
  </si>
  <si>
    <t>MOL005455</t>
  </si>
  <si>
    <t>O=C(O)/C=C(\C=C\[C@]1(O)C(C)=CC(=O)CC1(C)C)/C</t>
  </si>
  <si>
    <t>(-)-ABA</t>
  </si>
  <si>
    <t>MOL005456</t>
  </si>
  <si>
    <t>O([C@@H]1[C@@H](O)[C@H](O[C@H]2[C@H](O)[C@@H](O)[C@H](O)[C@@H](CO)O2)[C@@H](CO)O[C@H]1O[C@@H]1CC=2[C@@](C)([C@@H]3[C@H]([C@@H]4[C@@](C)([C@@H]5[C@H](C)[C@]6(O[C@@H](O[C@H]7[C@H](O)[C@@H](O)[C@H](O)[C@@H](CO)O7)[C@H](C)CC6)O[C@@H]5C4)CC3)CC=2)CC1)[C@H]1[C@H](O)[C@H](O)[C@@H](O)[C@H](C)O1</t>
  </si>
  <si>
    <t>C51H82O23</t>
  </si>
  <si>
    <t>Deltoside</t>
  </si>
  <si>
    <t>10.07</t>
  </si>
  <si>
    <t>-4.43</t>
  </si>
  <si>
    <t>MOL005457</t>
  </si>
  <si>
    <t>O[C@H]1[C@H](C)CC[C@@]2([C@@H](C)[C@H]3[C@]4(C)[C@@H]([C@H]5[C@@H]([C@]6(C)C(=CC5)C[C@@H](O)CC6)CC4)C[C@H]3O2)O1</t>
  </si>
  <si>
    <t>Deltoside_qt</t>
  </si>
  <si>
    <t>MOL005458</t>
  </si>
  <si>
    <t>O([C@H](C[C@@H](CO)C)C1=C(C)[C@@H]2[C@]3(C)[C@H]([C@H]4[C@@H]([C@]5(C)C(=CC4)C[C@@H](O)CC5)CC3)C[C@@H]2O1)C</t>
  </si>
  <si>
    <t>Dioscoreside C_qt</t>
  </si>
  <si>
    <t>36.38</t>
  </si>
  <si>
    <t>MOL005459</t>
  </si>
  <si>
    <t>O([C@H]1[C@H](O)[C@@H](O)[C@H](O)[C@@H](CO)O1)[C@@H]1CC=2[C@@](C)([C@@H]3[C@H]([C@@H]4[C@@](C)([C@H]5[C@H](C)[C@@]6(O[C@H]5C4)OC[C@H](C)CC6)CC3)CC=2)CC1</t>
  </si>
  <si>
    <t>C33H52O8</t>
  </si>
  <si>
    <t>Diosgenin-3-O-beta-D-glucopyranoside</t>
  </si>
  <si>
    <t>7.94</t>
  </si>
  <si>
    <t>MOL005460</t>
  </si>
  <si>
    <t>O[C@@H]1CC=2[C@@](C)([C@@H]3[C@H]([C@@H]4[C@@](C)([C@H]5[C@H](C)[C@@]6(O[C@H]5C4)OC[C@H](C)CC6)CC3)CC=2)CC1</t>
  </si>
  <si>
    <t>ophipogonin D_qt</t>
  </si>
  <si>
    <t>15.84</t>
  </si>
  <si>
    <t>MOL005461</t>
  </si>
  <si>
    <t>O=C1[C@H](C)[C@@H](/C=C/C(=C\C=C/C(=C/C=C/C=C(/C=C\C=C(/C=C\[C@H]2C(C)=C[C@@H](O)CC2(C)C)\C)\C)/C)/C)C(C)(C)C[C@@H]1O</t>
  </si>
  <si>
    <t>Doradexanthin</t>
  </si>
  <si>
    <t>38.16</t>
  </si>
  <si>
    <t>MOL005462</t>
  </si>
  <si>
    <t>O=C(O[C@H]1[C@@]2(C)[C@](C)(C=3[C@]4([C@@]5([C@@H](C(C)(C)[C@H](O[C@H]6[C@H](O)[C@@H](O)[C@H](O)CO6)CC5)CC=3)C4)C1)C[C@@H]1O[C@@]3(O[C@@H](OC)[C@]4(C)O[C@H]34)C[C@@H](C)[C@H]21)C</t>
  </si>
  <si>
    <t>C38H56O11</t>
  </si>
  <si>
    <t>Methylcimicifugoside</t>
  </si>
  <si>
    <t>46.31</t>
  </si>
  <si>
    <t>MOL005463</t>
  </si>
  <si>
    <t>O=C(O[C@H]1[C@@]2(C)[C@](C)(C=3[C@]4([C@@]5([C@@H](C(C)(C)[C@H](O)CC5)CC=3)C4)C1)C[C@@H]1O[C@@]3(O[C@@H](OC)[C@]4(C)O[C@H]34)C[C@@H](C)[C@H]21)C</t>
  </si>
  <si>
    <t>C33H48O7</t>
  </si>
  <si>
    <t>Methylcimicifugoside_qt</t>
  </si>
  <si>
    <t>MOL005464</t>
  </si>
  <si>
    <t>O=C1[C@@H](O)C[C@]2(C)[C@H]3C(=O)C=C(C=C)[C@H](C)[C@@H]3CC[C@H]2C1(C)C</t>
  </si>
  <si>
    <t>C20H28O3</t>
  </si>
  <si>
    <t>(3S,4aS,4bS,8R,8aS,10aR)-3-hydroxy-1,1,4a,8-tetramethyl-7-vinyl-3,4,4b,8,8a,9,10,10a-octahydrophenanthrene-2,5-dione</t>
  </si>
  <si>
    <t>24.48</t>
  </si>
  <si>
    <t>MOL005465</t>
  </si>
  <si>
    <t>O=C1c2c(O)c(C/C=C(\C)/C)c(O)cc2Oc2c1c1c(c(O)c2)OC(C)(C)C=C1</t>
  </si>
  <si>
    <t>C23H22O6</t>
  </si>
  <si>
    <t>AIDS180907</t>
  </si>
  <si>
    <t>45.33</t>
  </si>
  <si>
    <t>MOL005466</t>
  </si>
  <si>
    <t>O(C)c1c(CCC(O)(C)C)c2C(=O)c3c(O)c(C/C=C(\C)/C)c(O)cc3Oc2cc1O</t>
  </si>
  <si>
    <t>C24H28O7</t>
  </si>
  <si>
    <t>1,3,6-trihydroxy-8-(3-hydroxy-3-methyl-butyl)-7-methoxy-2-(3-methylbut-2-enyl)xanthone</t>
  </si>
  <si>
    <t>MOL005470</t>
  </si>
  <si>
    <t>Cc1c(C)cc(C)c(C)c1</t>
  </si>
  <si>
    <t>Durol</t>
  </si>
  <si>
    <t>95-93-2</t>
  </si>
  <si>
    <t>MOL005472</t>
  </si>
  <si>
    <t>O=C(OC[C@@H](CCCC)CC)c1c(C(=O)O)cccc1</t>
  </si>
  <si>
    <t>1,2-Benzenedicarboxylicacid, mono(2-ethyl) hexylester</t>
  </si>
  <si>
    <t>4376-20-9</t>
  </si>
  <si>
    <t>55.17</t>
  </si>
  <si>
    <t>MOL005483</t>
  </si>
  <si>
    <t>Cc1cc2c(cc1)cccc2</t>
  </si>
  <si>
    <t>2-Methylnaphthalene</t>
  </si>
  <si>
    <t>7419-61-6</t>
  </si>
  <si>
    <t>33.69</t>
  </si>
  <si>
    <t>MOL005501</t>
  </si>
  <si>
    <t>c12c(cc3c(c1)cccc3)cccc2</t>
  </si>
  <si>
    <t>Green Oil</t>
  </si>
  <si>
    <t>120-12-7</t>
  </si>
  <si>
    <t>MOL005503</t>
  </si>
  <si>
    <t>O([C@H](CCCCCCCCCCC)CC=1C(=O)C(OC)=CC(=O)C=1)C(=O)C</t>
  </si>
  <si>
    <t>C22H34O5</t>
  </si>
  <si>
    <t>Cornudentanone</t>
  </si>
  <si>
    <t>110979-06-1</t>
  </si>
  <si>
    <t>39.66</t>
  </si>
  <si>
    <t>MOL005508</t>
  </si>
  <si>
    <t>O=C(O)[C@@]12[C@@H]([C@@H](C)[C@H](C)CC1)C=1[C@](C)([C@@]3(C)[C@@H]([C@]4(C)[C@@H](C(C)(C)[C@@H](O)[C@H](O)C4)CC3)CC=1)CC2</t>
  </si>
  <si>
    <t>Glucosol</t>
  </si>
  <si>
    <t>4547-24-4</t>
  </si>
  <si>
    <t>MOL005513</t>
  </si>
  <si>
    <t>o1c2c(c3c1cccc3)cccc2</t>
  </si>
  <si>
    <t>C12H8O</t>
  </si>
  <si>
    <t>DBF</t>
  </si>
  <si>
    <t>132-64-9</t>
  </si>
  <si>
    <t>MOL005515</t>
  </si>
  <si>
    <t>O=C(CC(=O)c1c(OC)cc(OC)cc1OC)C</t>
  </si>
  <si>
    <t>C13H16O5</t>
  </si>
  <si>
    <t>Eugenone</t>
  </si>
  <si>
    <t>18.70</t>
  </si>
  <si>
    <t>MOL005520</t>
  </si>
  <si>
    <t>[C@H](CCCCCCCCC)(CCCCCCC)C</t>
  </si>
  <si>
    <t>Heptadecane,8-methyl</t>
  </si>
  <si>
    <t>13287-23-5</t>
  </si>
  <si>
    <t>MOL005521</t>
  </si>
  <si>
    <t>[C@H](CCC[C@@H](CCCC(C)C)C)(CCC[C@@H](CC)C)C</t>
  </si>
  <si>
    <t>phytane</t>
  </si>
  <si>
    <t>13.86</t>
  </si>
  <si>
    <t>MOL005528</t>
  </si>
  <si>
    <t>[C@@H](CCC[C@@H](CCCC(C)C)C)(CCCC(C)C)C</t>
  </si>
  <si>
    <t>2,6,10,14-tetramethylpentadecane</t>
  </si>
  <si>
    <t>1921-70-6</t>
  </si>
  <si>
    <t>MOL005534</t>
  </si>
  <si>
    <t>O[C@H]1[C@@H]2C(C)(C)[C@H](C(C)=C1)C2</t>
  </si>
  <si>
    <t>trans-Verbenol</t>
  </si>
  <si>
    <t>19890-02-9</t>
  </si>
  <si>
    <t>52.01</t>
  </si>
  <si>
    <t>MOL005538</t>
  </si>
  <si>
    <t>OCCCCCCCC/C=C\C/C=C\C/C=C\CC</t>
  </si>
  <si>
    <t>C18H32O</t>
  </si>
  <si>
    <t>Linolenyl alcohol</t>
  </si>
  <si>
    <t>506-44-5</t>
  </si>
  <si>
    <t>MOL005544</t>
  </si>
  <si>
    <t>O=C(OC)C=1[C@H]2C(=O)C[C@H](C)[C@H]2[C@H](O[C@H]2[C@H](O)[C@@H](O)[C@H](O)[C@@H](CO)O2)OC=1</t>
  </si>
  <si>
    <t>Cornin</t>
  </si>
  <si>
    <t>548-37-8</t>
  </si>
  <si>
    <t>MOL005545</t>
  </si>
  <si>
    <t>O=C(OC)C=1[C@H]2C(=O)C[C@H](C)[C@H]2[C@H](O)OC=1</t>
  </si>
  <si>
    <t>cornin_qt</t>
  </si>
  <si>
    <t>MOL005554</t>
  </si>
  <si>
    <t>OCC(C)C</t>
  </si>
  <si>
    <t>i-Butanol</t>
  </si>
  <si>
    <t>68989-27-5</t>
  </si>
  <si>
    <t>28.26</t>
  </si>
  <si>
    <t>MOL005559</t>
  </si>
  <si>
    <t>O=C(O)[C@]12[C@H](C=3[C@](C)([C@@]4(C)[C@@H]([C@]5(C)[C@H](C(C)(C)[C@@H](O)[C@H](O)C5)CC4)CC=3)CC1)CC(C)(C)CC2</t>
  </si>
  <si>
    <t>Maslinic acid</t>
  </si>
  <si>
    <t>4373-41-5</t>
  </si>
  <si>
    <t>MOL005563</t>
  </si>
  <si>
    <t>O=C1/C(=C(/C)\C)/CC[C@H](C)C1</t>
  </si>
  <si>
    <t>(-)-Pulegone</t>
  </si>
  <si>
    <t>3391-90-0</t>
  </si>
  <si>
    <t>51.23</t>
  </si>
  <si>
    <t>MOL005573</t>
  </si>
  <si>
    <t>O(C)c1cc(O)c2C(=O)C=C(c3ccc(O)cc3)Oc2c1</t>
  </si>
  <si>
    <t>Genkwanin</t>
  </si>
  <si>
    <t>437-64-9</t>
  </si>
  <si>
    <t>MOL005577</t>
  </si>
  <si>
    <t>O=CCCCCCCCCCC</t>
  </si>
  <si>
    <t>undecanal</t>
  </si>
  <si>
    <t>112-44-7</t>
  </si>
  <si>
    <t>22.90</t>
  </si>
  <si>
    <t>MOL005589</t>
  </si>
  <si>
    <t>O=Cc1cc(C)c(C)cc1</t>
  </si>
  <si>
    <t>3,4-DIMETHYLBENZALDEHYDE</t>
  </si>
  <si>
    <t>5973-71-7</t>
  </si>
  <si>
    <t>MOL005590</t>
  </si>
  <si>
    <t>O=Cc1ccc(CC)cc1</t>
  </si>
  <si>
    <t>ETHYLBENZALDEHYDE</t>
  </si>
  <si>
    <t>4748-78-1</t>
  </si>
  <si>
    <t>40.95</t>
  </si>
  <si>
    <t>4.59</t>
  </si>
  <si>
    <t>MOL005608</t>
  </si>
  <si>
    <t>Oc1c(C)c(C)c(O)cc1C</t>
  </si>
  <si>
    <t>TMHYDROP</t>
  </si>
  <si>
    <t>700-13-0</t>
  </si>
  <si>
    <t>54.42</t>
  </si>
  <si>
    <t>11.67</t>
  </si>
  <si>
    <t>MOL005609</t>
  </si>
  <si>
    <t>O[C@@H](C[C@H](O)C)C</t>
  </si>
  <si>
    <t>C5H12O2</t>
  </si>
  <si>
    <t>76897_FLUKA</t>
  </si>
  <si>
    <t>625-69-4</t>
  </si>
  <si>
    <t>48.67</t>
  </si>
  <si>
    <t>MOL005610</t>
  </si>
  <si>
    <t>O=C(C)c1c(O)cccc1</t>
  </si>
  <si>
    <t>WLN: QR BV1</t>
  </si>
  <si>
    <t>118-93-4</t>
  </si>
  <si>
    <t>24.15</t>
  </si>
  <si>
    <t>MOL005649</t>
  </si>
  <si>
    <t>O=Cc1c(O)cc(OC)cc1</t>
  </si>
  <si>
    <t>4-Methoxysalicyaldehyde</t>
  </si>
  <si>
    <t>673-22-3</t>
  </si>
  <si>
    <t>MOL005723</t>
  </si>
  <si>
    <t>O(C)c1c(O)c(OC)cc2c1OC(=O)C=C2</t>
  </si>
  <si>
    <t>C11H10O5</t>
  </si>
  <si>
    <t>Phytodolor</t>
  </si>
  <si>
    <t>486-21-5</t>
  </si>
  <si>
    <t>52.32</t>
  </si>
  <si>
    <t>MOL005726</t>
  </si>
  <si>
    <t>O=C(C(C=C)(C)C)/C=C(\C)/C</t>
  </si>
  <si>
    <t>Artemisia ketone</t>
  </si>
  <si>
    <t>546-49-6</t>
  </si>
  <si>
    <t>74.44</t>
  </si>
  <si>
    <t>MOL005727</t>
  </si>
  <si>
    <t>O=C(C(C)C)C</t>
  </si>
  <si>
    <t>MIPK</t>
  </si>
  <si>
    <t>52325-52-7</t>
  </si>
  <si>
    <t>74.51</t>
  </si>
  <si>
    <t>MOL005734</t>
  </si>
  <si>
    <t>O(C)c1c(O)c2C(=O)C=C(c3cc(OC)c(OC)cc3)Oc2cc1O</t>
  </si>
  <si>
    <t>eupatilin</t>
  </si>
  <si>
    <t>22368-21-4</t>
  </si>
  <si>
    <t>29.39</t>
  </si>
  <si>
    <t>MOL005743</t>
  </si>
  <si>
    <t>OC(C)(C)[C@H]1C[C@H]2[C@@](O)(C)CCC[C@]2(C)CC1</t>
  </si>
  <si>
    <t>C15H28O2</t>
  </si>
  <si>
    <t>Proximadiol</t>
  </si>
  <si>
    <t>4666-84-6</t>
  </si>
  <si>
    <t>36.71</t>
  </si>
  <si>
    <t>8.04</t>
  </si>
  <si>
    <t>MOL005752</t>
  </si>
  <si>
    <t>OCC1=CC[C@H](C(=C)C)CC1</t>
  </si>
  <si>
    <t>[(4R)-4-isopropenyl-1-cyclohexenyl]methanol</t>
  </si>
  <si>
    <t>536-59-4</t>
  </si>
  <si>
    <t>MOL005787</t>
  </si>
  <si>
    <t>C1CCCCCCCCCCC1</t>
  </si>
  <si>
    <t>CYCLODODECANE</t>
  </si>
  <si>
    <t>294-62-2</t>
  </si>
  <si>
    <t>48.16</t>
  </si>
  <si>
    <t>MOL005811</t>
  </si>
  <si>
    <t>O(C)c1c(OC)c(OC)c2OC(c3cc(OC)c(OC)cc3)=C(OC)C(=O)c2c1OC</t>
  </si>
  <si>
    <t>Hepta-3</t>
  </si>
  <si>
    <t>1178-24-1</t>
  </si>
  <si>
    <t>23.91</t>
  </si>
  <si>
    <t>MOL005812</t>
  </si>
  <si>
    <t>O([C@@H]1[C@@H](O)[C@H](O)[C@@H](CO)O[C@H]1Oc1cc(O)c2C(=O)C[C@@H](c3ccc(O)cc3)Oc2c1)[C@H]1[C@H](O)[C@H](O)[C@@H](O)[C@H](C)O1</t>
  </si>
  <si>
    <t>C27H32O14</t>
  </si>
  <si>
    <t>naringin</t>
  </si>
  <si>
    <t>10236-47-2</t>
  </si>
  <si>
    <t>6.92</t>
  </si>
  <si>
    <t>MOL005813</t>
  </si>
  <si>
    <t>C(=C)(C)[C@@H]1C/C=C(/C)\CC/C=C(/C)\CC1</t>
  </si>
  <si>
    <t>Germacrene A</t>
  </si>
  <si>
    <t>75023-40-4</t>
  </si>
  <si>
    <t>MOL005814</t>
  </si>
  <si>
    <t>O(C)c1c(OC)c(OC)c2OC(c3ccc(OC)cc3)=CC(=O)c2c1OC</t>
  </si>
  <si>
    <t>tangeretin</t>
  </si>
  <si>
    <t>481-53-8</t>
  </si>
  <si>
    <t>21.38</t>
  </si>
  <si>
    <t>MOL005815</t>
  </si>
  <si>
    <t>O(C)c1c(OC)c(OC)c2O[C@@H](c3cc(OC)c(OC)cc3)CC(=O)c2c1OC</t>
  </si>
  <si>
    <t>Citromitin</t>
  </si>
  <si>
    <t>86.90</t>
  </si>
  <si>
    <t>MOL005816</t>
  </si>
  <si>
    <t>O=C/C(=C/CC/C(=C/C/C=C(/C=C)\C)/C)/C</t>
  </si>
  <si>
    <t>alpha-Sinensal</t>
  </si>
  <si>
    <t>29994-82-9</t>
  </si>
  <si>
    <t>57.79</t>
  </si>
  <si>
    <t>MOL005817</t>
  </si>
  <si>
    <t>O=C1[C@@H](CC#CC)CCCC1</t>
  </si>
  <si>
    <t>2-(2-butynyl)-cyclohexanone</t>
  </si>
  <si>
    <t>54166-48-2</t>
  </si>
  <si>
    <t>MOL005818</t>
  </si>
  <si>
    <t>C(=C)(CCC(C=C)(C)C)C</t>
  </si>
  <si>
    <t>2,5,5-trimethylhepta-1,6-diene</t>
  </si>
  <si>
    <t>62238-28-2</t>
  </si>
  <si>
    <t>44.34</t>
  </si>
  <si>
    <t>10.87</t>
  </si>
  <si>
    <t>MOL005819</t>
  </si>
  <si>
    <t>[C@H](CCCC(C)C)(CCCCC(C)C)C</t>
  </si>
  <si>
    <t>2,6,11-trimethyldodecane</t>
  </si>
  <si>
    <t>31295-56-4</t>
  </si>
  <si>
    <t>MOL005820</t>
  </si>
  <si>
    <t>OC/C(=C/CC/C=C(\C)/C)/C</t>
  </si>
  <si>
    <t>22410-74-8</t>
  </si>
  <si>
    <t>MOL005821</t>
  </si>
  <si>
    <t>O([C@H](CCC)C)CC</t>
  </si>
  <si>
    <t>(2S)-2-ethoxypentane</t>
  </si>
  <si>
    <t>1817-89-6</t>
  </si>
  <si>
    <t>39.60</t>
  </si>
  <si>
    <t>MOL005822</t>
  </si>
  <si>
    <t>O[C@H](C#CCCCCCC)C</t>
  </si>
  <si>
    <t>3-decyn-2-ol</t>
  </si>
  <si>
    <t>69668-93-5</t>
  </si>
  <si>
    <t>39.33</t>
  </si>
  <si>
    <t>4.45</t>
  </si>
  <si>
    <t>MOL005823</t>
  </si>
  <si>
    <t>OCCC(=C)C</t>
  </si>
  <si>
    <t>Isoprenol</t>
  </si>
  <si>
    <t>763-32-6</t>
  </si>
  <si>
    <t>65.72</t>
  </si>
  <si>
    <t>MOL005824</t>
  </si>
  <si>
    <t>O=C(O)c1ccc(C(=O)C)cc1</t>
  </si>
  <si>
    <t>4-ACETYLBENZOIC ACID</t>
  </si>
  <si>
    <t>586-89-0</t>
  </si>
  <si>
    <t>28.66</t>
  </si>
  <si>
    <t>MOL005825</t>
  </si>
  <si>
    <t>OCCCCCC=C</t>
  </si>
  <si>
    <t>6-Hepten-1-ol</t>
  </si>
  <si>
    <t>810023</t>
  </si>
  <si>
    <t>21.34</t>
  </si>
  <si>
    <t>MOL005826</t>
  </si>
  <si>
    <t>C(=C\C)(\CC/C=C(\C)/C)/C</t>
  </si>
  <si>
    <t>cis-2,6-Dimethyl-2,6-octadiene</t>
  </si>
  <si>
    <t>2492-22-0</t>
  </si>
  <si>
    <t>21.10</t>
  </si>
  <si>
    <t>MOL005827</t>
  </si>
  <si>
    <t>O=C(OCC)OCC</t>
  </si>
  <si>
    <t>C5H10O3</t>
  </si>
  <si>
    <t>Eufin</t>
  </si>
  <si>
    <t>105-58-8</t>
  </si>
  <si>
    <t>MOL005828</t>
  </si>
  <si>
    <t>O(C)c1c(OC)c(OC)c2OC(c3cc(OC)c(OC)cc3)=CC(=O)c2c1OC</t>
  </si>
  <si>
    <t>C21H22O8</t>
  </si>
  <si>
    <t>nobiletin</t>
  </si>
  <si>
    <t>61.67</t>
  </si>
  <si>
    <t>MOL005829</t>
  </si>
  <si>
    <t>O=C(OCCCCCCCCCCC)C</t>
  </si>
  <si>
    <t>Undecyl acetate</t>
  </si>
  <si>
    <t>1731-81-3</t>
  </si>
  <si>
    <t>19.92</t>
  </si>
  <si>
    <t>MOL005840</t>
  </si>
  <si>
    <t>N(c1c2c(ccc1)cccc2)c1ccccc1</t>
  </si>
  <si>
    <t>C16H13N</t>
  </si>
  <si>
    <t>PANA</t>
  </si>
  <si>
    <t>219315-45-4</t>
  </si>
  <si>
    <t>50.35</t>
  </si>
  <si>
    <t>8.96</t>
  </si>
  <si>
    <t>MOL005841</t>
  </si>
  <si>
    <t>P(=O)(OCCCC)(OCCCC)OCCCC</t>
  </si>
  <si>
    <t>C12H27O4P</t>
  </si>
  <si>
    <t>TBP</t>
  </si>
  <si>
    <t>80094-39-9</t>
  </si>
  <si>
    <t>27.76</t>
  </si>
  <si>
    <t>MOL005842</t>
  </si>
  <si>
    <t>O(C)c1c(O)c2C(=O)C=C(c3ccc(OC)cc3)Oc2cc1O</t>
  </si>
  <si>
    <t>Pectolinarigenin</t>
  </si>
  <si>
    <t>520-12-7</t>
  </si>
  <si>
    <t>41.17</t>
  </si>
  <si>
    <t>MOL005849</t>
  </si>
  <si>
    <t>O(C)c1ccc([C@@H]2Oc3c(c(O)cc(O)c3)C(=O)C2)cc1</t>
  </si>
  <si>
    <t>didymin</t>
  </si>
  <si>
    <t>14259-47-3</t>
  </si>
  <si>
    <t>16.86</t>
  </si>
  <si>
    <t>MOL005855</t>
  </si>
  <si>
    <t>O=C(O)[C@@]12[C@@H]([C@@](O)(C)[C@H](C)CC1)C=1[C@](C)([C@@]3(C)[C@@H]([C@@]4(C)[C@H](C(C)(C)[C@@H](O)[C@H](O)C4)CC3)CC=1)CC2</t>
  </si>
  <si>
    <t>Tormentic acid</t>
  </si>
  <si>
    <t>13850-16-3</t>
  </si>
  <si>
    <t>MOL005884</t>
  </si>
  <si>
    <t>OC[C@H]1[C@@H]2[C@@]3(C)[C@@]4([C@]5(C)[C@](O)(C)C5([C@@H]4C2)CC1)CC3</t>
  </si>
  <si>
    <t>C17H26O2</t>
  </si>
  <si>
    <t>patchoulan 1,12-diol</t>
  </si>
  <si>
    <t>38.17</t>
  </si>
  <si>
    <t>MOL005885</t>
  </si>
  <si>
    <t>C[C@@H]1[C@@H]2[C@]3(C(C)(C)[C@H](C2)CC=C3C)CC1</t>
  </si>
  <si>
    <t>α-patchoulene</t>
  </si>
  <si>
    <t>560-32-7</t>
  </si>
  <si>
    <t>54.64</t>
  </si>
  <si>
    <t>12.16</t>
  </si>
  <si>
    <t>MOL005886</t>
  </si>
  <si>
    <t>O=C(C(=C)C)C</t>
  </si>
  <si>
    <t>Methyl butenone</t>
  </si>
  <si>
    <t>814-78-8</t>
  </si>
  <si>
    <t>74.25</t>
  </si>
  <si>
    <t>MOL005887</t>
  </si>
  <si>
    <t>C=C1[C@]2(C)[C@@]3(C)[C@@H]([C@@H](C)CC2)C[C@@H]1C3</t>
  </si>
  <si>
    <t>C14H22</t>
  </si>
  <si>
    <t>seychellene</t>
  </si>
  <si>
    <t>20085-93-2</t>
  </si>
  <si>
    <t>45.99</t>
  </si>
  <si>
    <t>16.33</t>
  </si>
  <si>
    <t>MOL005888</t>
  </si>
  <si>
    <t>O(C)c1c(O)cc(C2=C(O)C(=O)c3c(O)cc(OC)cc3O2)cc1</t>
  </si>
  <si>
    <t>Ombuin</t>
  </si>
  <si>
    <t>529-40-8</t>
  </si>
  <si>
    <t>14.13</t>
  </si>
  <si>
    <t>MOL005889</t>
  </si>
  <si>
    <t>O(C)c1cc(O)c2C(=O)C(O)=C(c3cc(O)c(O)cc3)Oc2c1</t>
  </si>
  <si>
    <t>Rhamnetin</t>
  </si>
  <si>
    <t>90-19-7</t>
  </si>
  <si>
    <t>MOL005890</t>
  </si>
  <si>
    <t>O(C)c1c(O)ccc(C2=C(OC)C(=O)c3c(OC)cc(OC)cc3C2)c1</t>
  </si>
  <si>
    <t>pachypodol</t>
  </si>
  <si>
    <t>75.06</t>
  </si>
  <si>
    <t>15.72</t>
  </si>
  <si>
    <t>MOL005891</t>
  </si>
  <si>
    <t>C(\C)(/C)=C\1/C[C@@]2(C)[C@H](C)CCC2=C(C)CC/1</t>
  </si>
  <si>
    <t>β-bulnesene</t>
  </si>
  <si>
    <t>3772-93-8</t>
  </si>
  <si>
    <t>MOL005892</t>
  </si>
  <si>
    <t>C[C@H]1[C@@H]2[C@@H]3C(C)(C)[C@@H]3CC[C@@H](C)C2=CC1</t>
  </si>
  <si>
    <t>1H-Cycloprop[e]azulene, 1a,2,3,4,6,7,7a,7b-octahydro-1,1,4,7-tetramethyl-</t>
  </si>
  <si>
    <t>53.41</t>
  </si>
  <si>
    <t>MOL005893</t>
  </si>
  <si>
    <t>CC1(C)[C@]2(C)[C@H]1CC1=C(C)CCCC[C@H]21</t>
  </si>
  <si>
    <t>Methanoazulene,2,3,6,7,8,8ahexahydro- 1,4,9,9-tetramethyl-,(1R,3aR,7R,- 8aa)-</t>
  </si>
  <si>
    <t>34.66</t>
  </si>
  <si>
    <t>MOL005894</t>
  </si>
  <si>
    <t>C=C1C=2[C@@H]([C@H](C)CC=2)[C@@H]2C(C)(C)[C@@H]2CC1</t>
  </si>
  <si>
    <t>1H-Cycloprop[e]azulene, 1a,2,3,4,6,7,7a,7b-octahydro-1,1,7-trimethyl-4-methylene-, (1aR,7R,7aS,7bR)-</t>
  </si>
  <si>
    <t>MOL005895</t>
  </si>
  <si>
    <t>O[C@H]1[C@H]2[C@H]3C(C(C)C)=C[C@@H]([C@@H]1CCC2)C3</t>
  </si>
  <si>
    <t>Tricyclo[4.3.1.12,5]undec-3-en-10-ol, 3-(1-methylethyl)-, (1R,2S,5S,6S,10R)-rel-</t>
  </si>
  <si>
    <t>63.84</t>
  </si>
  <si>
    <t>MOL005896</t>
  </si>
  <si>
    <t>OC[C@]1(C)[C@H]2C(C)=CC[C@]3([C@H](C)CC[C@@H]13)C2</t>
  </si>
  <si>
    <t>Cedren-13-ol, 8-</t>
  </si>
  <si>
    <t>86.58</t>
  </si>
  <si>
    <t>MOL005897</t>
  </si>
  <si>
    <t>O=C(CC)c1c(O)cc(O)cc1O</t>
  </si>
  <si>
    <t>Labroda</t>
  </si>
  <si>
    <t>2295-58-1</t>
  </si>
  <si>
    <t>54.13</t>
  </si>
  <si>
    <t>15.35</t>
  </si>
  <si>
    <t>MOL005898</t>
  </si>
  <si>
    <t>CC1(C)[C@H]2C[C@H]3[C@@]41[C@@]3(C(C)(C)CC=C4)C2</t>
  </si>
  <si>
    <t>2,3b-Methano-3bH-cyclopenta[1,3]cyclopropa[1,2]benzene,1,2,3,3a,4,5-hexahydro-1,1,4,4-tetramethyl-, (2S,3aR,3bS,7aS)-</t>
  </si>
  <si>
    <t>18.45</t>
  </si>
  <si>
    <t>MOL005899</t>
  </si>
  <si>
    <t>CC=1[C@H]2[C@@H](C(C)(C)CCC=1)C=C(C)CC2</t>
  </si>
  <si>
    <t>53111-25-4</t>
  </si>
  <si>
    <t>46.62</t>
  </si>
  <si>
    <t>MOL005900</t>
  </si>
  <si>
    <t>O=C(CCC(C)C)C=1C(=O)OC(C)=CC=1O</t>
  </si>
  <si>
    <t>DHELWANGIN</t>
  </si>
  <si>
    <t>23800-56-8</t>
  </si>
  <si>
    <t>5.16</t>
  </si>
  <si>
    <t>MOL005901</t>
  </si>
  <si>
    <t>O[C@]1(C)CC=C2C(C)(C)CCC[C@@]2(C)CC1</t>
  </si>
  <si>
    <t>6892-80-4</t>
  </si>
  <si>
    <t>MOL005902</t>
  </si>
  <si>
    <t>CC1(C)[C@H](C2CCCCC2)CCC1</t>
  </si>
  <si>
    <t>C13H24</t>
  </si>
  <si>
    <t>2,2-Dimethylcyclopentylcyclohexane</t>
  </si>
  <si>
    <t>61142-23-2</t>
  </si>
  <si>
    <t>49.80</t>
  </si>
  <si>
    <t>MOL005903</t>
  </si>
  <si>
    <t>S(c1ccccc1)c1ccccc1</t>
  </si>
  <si>
    <t>C12H10S</t>
  </si>
  <si>
    <t>WLN: RSR</t>
  </si>
  <si>
    <t>139-66-2</t>
  </si>
  <si>
    <t>49.97</t>
  </si>
  <si>
    <t>8.23</t>
  </si>
  <si>
    <t>MOL005904</t>
  </si>
  <si>
    <t>O=C1C=C2C(C)(C)[C@H]3C[C@]2(C(C)(C)C1)CC3</t>
  </si>
  <si>
    <t>1,2,3,4,5,6-hexahydro-1,1,5,5-tetramethyl-7H-2,4a-methanonaphthalen-7-one</t>
  </si>
  <si>
    <t>23747-14-0</t>
  </si>
  <si>
    <t>44.73</t>
  </si>
  <si>
    <t>MOL005905</t>
  </si>
  <si>
    <t>O=C(/C=C/[C@@]1(C)C(=O)[C@]2(OC2)CCC1(C)C)C</t>
  </si>
  <si>
    <t>C14H20O3</t>
  </si>
  <si>
    <t>1-Oxaspiro[2.5]octan-4-one, 5,6,6-trimethyl-5-(3-oxo-1-butenyl)-, [3a,5b(Z)]-</t>
  </si>
  <si>
    <t>32.19</t>
  </si>
  <si>
    <t>6.60</t>
  </si>
  <si>
    <t>MOL005906</t>
  </si>
  <si>
    <t>O[C@@H]([C@@H](O)C(C)C)C(C)C</t>
  </si>
  <si>
    <t>(3S,4R)-2,5-dimethylhexane-3,4-diol</t>
  </si>
  <si>
    <t>22607-11-0</t>
  </si>
  <si>
    <t>28.54</t>
  </si>
  <si>
    <t>MOL005907</t>
  </si>
  <si>
    <t>O[C@@H]1[C@]23C(C)(C)[C@@H]4C[C@H]2[C@@]3(C(C)(C)CC1)C4</t>
  </si>
  <si>
    <t>ZINC02090576</t>
  </si>
  <si>
    <t>77.74</t>
  </si>
  <si>
    <t>14.81</t>
  </si>
  <si>
    <t>MOL005908</t>
  </si>
  <si>
    <t>O(C)c1cc(O)c2C(=O)C(O)=C(c3ccc(OC)cc3)Oc2c1</t>
  </si>
  <si>
    <t>3,5-Dihydroxy-4',7-dimethoxyflavone</t>
  </si>
  <si>
    <t>15486-33-6</t>
  </si>
  <si>
    <t>MOL005909</t>
  </si>
  <si>
    <t>O(C)c1c(O)ccc(C2=C(OC)C(=O)c3c(O)cc(OC)cc3O2)c1</t>
  </si>
  <si>
    <t>Pachypodol</t>
  </si>
  <si>
    <t>13.89</t>
  </si>
  <si>
    <t>MOL005910</t>
  </si>
  <si>
    <t>O(C)c1c(OC)ccc(C2=C(OC)C(=O)c3c(O)cc(OC)cc3O2)c1</t>
  </si>
  <si>
    <t>Retusin</t>
  </si>
  <si>
    <t>480-86-4</t>
  </si>
  <si>
    <t>25.45</t>
  </si>
  <si>
    <t>MOL005911</t>
  </si>
  <si>
    <t>O(C)c1cc(O)c2C(=O)C[C@H](c3ccc(OC)cc3)Oc2c1</t>
  </si>
  <si>
    <t>5-Hydroxy-7,4'-dimethoxyflavanon</t>
  </si>
  <si>
    <t>51.54</t>
  </si>
  <si>
    <t>MOL005912</t>
  </si>
  <si>
    <t>O(C)c1c(OC)ccc([C@@H]2Oc3c(c(O)cc(OC)c3)C(=O)C2)c1</t>
  </si>
  <si>
    <t>5-Hydroxy-7· 3‘,4'-trimethoxyflavanone</t>
  </si>
  <si>
    <t>MOL005913</t>
  </si>
  <si>
    <t>O=C(CCC(C)C)[C@@H]1C(=O)OC(C)=CC1=O</t>
  </si>
  <si>
    <t>pogostone</t>
  </si>
  <si>
    <t>30.17</t>
  </si>
  <si>
    <t>MOL005914</t>
  </si>
  <si>
    <t>CC1(C)[C@@H]2[C@H]1CC[C@]1(C)C2=C(C)CCC1</t>
  </si>
  <si>
    <t>(β-maaliene)</t>
  </si>
  <si>
    <t>54.92</t>
  </si>
  <si>
    <t>MOL005915</t>
  </si>
  <si>
    <t>O(C)c1c(O)c2C(=O)C(c3ccc(OC)cc3)=COc2cc1O[C@@H]1[C@@H](O)[C@@H](O)[C@H](O)[C@@H](C)O1</t>
  </si>
  <si>
    <t>C23H24O10</t>
  </si>
  <si>
    <t>irisolidone-7-O-α-L-rhamnopyranoside</t>
  </si>
  <si>
    <t>MOL005916</t>
  </si>
  <si>
    <t>O(C)c1c(O)c2C(=O)C(c3ccc(OC)cc3)=COc2cc1O</t>
  </si>
  <si>
    <t>irisolidone</t>
  </si>
  <si>
    <t>2345-17-7</t>
  </si>
  <si>
    <t>15.41</t>
  </si>
  <si>
    <t>MOL005917</t>
  </si>
  <si>
    <t>C(=C)(C)[C@H]1CC2=C(C)CC[C@@H]2[C@@H](C)CC1</t>
  </si>
  <si>
    <t>Aciphyllene</t>
  </si>
  <si>
    <t>87745-31-1</t>
  </si>
  <si>
    <t>22.06</t>
  </si>
  <si>
    <t>MOL005918</t>
  </si>
  <si>
    <t>O=[N+]([O-])c1cc2C3(C(=O)c4c(-c2cc1)cccc4)CCCC3</t>
  </si>
  <si>
    <t>C18H15NO3</t>
  </si>
  <si>
    <t>phenanthrone</t>
  </si>
  <si>
    <t>MOL005919</t>
  </si>
  <si>
    <t>O=C(O[C@@H]1[C@@H](O[C@H]2[C@@H](O)[C@H](O)[C@@H](O)[C@H](C)O2)[C@@H](O)[C@@H](OC[C@@H](OC)c2cc(O)c(O)cc2)O[C@@H]1CO)/C=C\c1cc(O)c(O)cc1</t>
  </si>
  <si>
    <t>C30H38O16</t>
  </si>
  <si>
    <t>campneoside</t>
  </si>
  <si>
    <t>MOL005920</t>
  </si>
  <si>
    <t>O([C@@H]1[C@H](O)[C@H](O)[C@@H](O)[C@@H](CO)O1)c1cc(O)c2C(=O)C(O)=C(c3cc(O)c(O)cc3)Cc2c1</t>
  </si>
  <si>
    <t>quercetin 7-O-β-D-glucoside</t>
  </si>
  <si>
    <t>MOL005921</t>
  </si>
  <si>
    <t>O=C1C(O)=C(c2cc(O)c(O)cc2)Cc2c1c(O)cc(O)c2</t>
  </si>
  <si>
    <t>49.57</t>
  </si>
  <si>
    <t>14.57</t>
  </si>
  <si>
    <t>MOL005922</t>
  </si>
  <si>
    <t>O(C)c1c(O[C@H]2[C@H](O)[C@@H](O)[C@H](O)[C@@H](CO)O2)c(OC)cc([C@H]2OC[C@@H]3[C@@H](c4cc(OC)c(O)c(OC)c4)OC[C@H]23)c1</t>
  </si>
  <si>
    <t>C28H36O13</t>
  </si>
  <si>
    <t>Acanthoside B</t>
  </si>
  <si>
    <t>7374-79-0</t>
  </si>
  <si>
    <t>43.35</t>
  </si>
  <si>
    <t>MOL005923</t>
  </si>
  <si>
    <t>O(C)c1c(OC)ccc(C2=C(OC)C(=O)c3c(OC)cc(O[C@@H]4[C@H](O)[C@H](O)[C@@H](O)[C@@H](CO)O4)cc3C2)c1</t>
  </si>
  <si>
    <t>C26H30O11</t>
  </si>
  <si>
    <t>3,23-dihydroxy-12-oleanen-28-oic acid</t>
  </si>
  <si>
    <t>30.86</t>
  </si>
  <si>
    <t>MOL005924</t>
  </si>
  <si>
    <t>O(C)c1c(OC)ccc(C2=C(OC)C(=O)c3c(OC)cc(O)cc3C2)c1</t>
  </si>
  <si>
    <t>28.98</t>
  </si>
  <si>
    <t>MOL005925</t>
  </si>
  <si>
    <t>O=C(O[C@@H]1[C@H](CO)O[C@@H]2OC[C@@H](c3cc(O)c(O)cc3)O[C@@H]2[C@H]1O[C@@H]1[C@@H](O)[C@@H](O)[C@H](O)[C@@H](C)O1)/C=C/c1cc(O)c(O)cc1</t>
  </si>
  <si>
    <t>orobanchoside</t>
  </si>
  <si>
    <t>2.74</t>
  </si>
  <si>
    <t>MOL005926</t>
  </si>
  <si>
    <t>O=COC/C=C(/CC/C=C(\C)/C)\C</t>
  </si>
  <si>
    <t>C11H18O2</t>
  </si>
  <si>
    <t>Geranyl formate</t>
  </si>
  <si>
    <t>105-86-2</t>
  </si>
  <si>
    <t>20.99</t>
  </si>
  <si>
    <t>MOL005927</t>
  </si>
  <si>
    <t>O=C(OCCCCCCCCC)C</t>
  </si>
  <si>
    <t>Acetate C-9</t>
  </si>
  <si>
    <t>143-13-5</t>
  </si>
  <si>
    <t>MOL005928</t>
  </si>
  <si>
    <t>O=C(O)/C=C/c1cc(O)c(OC)cc1</t>
  </si>
  <si>
    <t>isoferulic acid</t>
  </si>
  <si>
    <t>25522-33-2</t>
  </si>
  <si>
    <t>MOL005932</t>
  </si>
  <si>
    <t>O=C(O)/C=C/CCCCCCCCCCCCC</t>
  </si>
  <si>
    <t>Gaidic acid</t>
  </si>
  <si>
    <t>25447-95-4</t>
  </si>
  <si>
    <t>MOL005948</t>
  </si>
  <si>
    <t>C(C)(C)c1cc(C(C)C)cc(C(C)C)c1</t>
  </si>
  <si>
    <t>Triisopropylbenzene</t>
  </si>
  <si>
    <t>27322-34-5</t>
  </si>
  <si>
    <t>MOL005949</t>
  </si>
  <si>
    <t>C(#C)CCCCCCCCCCCCC</t>
  </si>
  <si>
    <t>1-Pentadecyne</t>
  </si>
  <si>
    <t>765-13-9</t>
  </si>
  <si>
    <t>MOL005950</t>
  </si>
  <si>
    <t>Oc1c(C)c(C)c(C)cc1C</t>
  </si>
  <si>
    <t>2,3,4,6-tetramethylphenol</t>
  </si>
  <si>
    <t>28449-98-1</t>
  </si>
  <si>
    <t>61.62</t>
  </si>
  <si>
    <t>MOL005951</t>
  </si>
  <si>
    <t>OCC#CCCCCCCCCCCCC</t>
  </si>
  <si>
    <t>2-Pentadecyn-1-ol</t>
  </si>
  <si>
    <t>2834-00-6</t>
  </si>
  <si>
    <t>13.08</t>
  </si>
  <si>
    <t>MOL005952</t>
  </si>
  <si>
    <t>O(CCO)CCC</t>
  </si>
  <si>
    <t>EP Solvent</t>
  </si>
  <si>
    <t>83855-85-0</t>
  </si>
  <si>
    <t>MOL005953</t>
  </si>
  <si>
    <t>O=C(OCCOC)C</t>
  </si>
  <si>
    <t>EGMEA</t>
  </si>
  <si>
    <t>32718-56-2</t>
  </si>
  <si>
    <t>20.36</t>
  </si>
  <si>
    <t>MOL005954</t>
  </si>
  <si>
    <t>O=CC(=C)CC</t>
  </si>
  <si>
    <t>Ethacrolein</t>
  </si>
  <si>
    <t>922-63-4</t>
  </si>
  <si>
    <t>77.68</t>
  </si>
  <si>
    <t>MOL005955</t>
  </si>
  <si>
    <t>Oc1c(CC=C)cc(-c2c(O)ccc(CC=C)c2)cc1</t>
  </si>
  <si>
    <t>honokiol</t>
  </si>
  <si>
    <t>35354-74-6</t>
  </si>
  <si>
    <t>60.67</t>
  </si>
  <si>
    <t>2.88</t>
  </si>
  <si>
    <t>MOL005956</t>
  </si>
  <si>
    <t>O[C@@H](C(C)C)C</t>
  </si>
  <si>
    <t>(2R)-3-methylbutan-2-ol</t>
  </si>
  <si>
    <t>598-75-4</t>
  </si>
  <si>
    <t>MOL005957</t>
  </si>
  <si>
    <t>OC[C@@H](C(=C)C)C/C=C(\C)/C</t>
  </si>
  <si>
    <t>(R)-Lavandulol</t>
  </si>
  <si>
    <t>21090-68-6</t>
  </si>
  <si>
    <t>MOL005958</t>
  </si>
  <si>
    <t>O=C(C)c1cc(C)c(O)cc1</t>
  </si>
  <si>
    <t>4-Hydroxy-3-methylacetophenone</t>
  </si>
  <si>
    <t>876-02-8</t>
  </si>
  <si>
    <t>38.53</t>
  </si>
  <si>
    <t>24.86</t>
  </si>
  <si>
    <t>MOL005959</t>
  </si>
  <si>
    <t>O=C(CCO)C</t>
  </si>
  <si>
    <t>BUQ</t>
  </si>
  <si>
    <t>68648-26-0</t>
  </si>
  <si>
    <t>77.97</t>
  </si>
  <si>
    <t>MOL005960</t>
  </si>
  <si>
    <t>C(#CCCCCCCCC)CCCCCCCC</t>
  </si>
  <si>
    <t>9-Octadecyne</t>
  </si>
  <si>
    <t>35365-59-4</t>
  </si>
  <si>
    <t>MOL005961</t>
  </si>
  <si>
    <t>O=C(OC)CCCCCCCC/C=C/C/C=C/CCCC</t>
  </si>
  <si>
    <t>10,13-Octadecadienoic acid, methyl ester</t>
  </si>
  <si>
    <t>MOL005962</t>
  </si>
  <si>
    <t>O=CCCCCCCCCCCCCCCC=C</t>
  </si>
  <si>
    <t>C17H32O</t>
  </si>
  <si>
    <t>16-Heptadecenal</t>
  </si>
  <si>
    <t>28.87</t>
  </si>
  <si>
    <t>MOL005963</t>
  </si>
  <si>
    <t>ClS(=O)(=O)CC(=O)OCC</t>
  </si>
  <si>
    <t>C4H7ClO4S</t>
  </si>
  <si>
    <t>BBV-029618</t>
  </si>
  <si>
    <t>55896-93-0</t>
  </si>
  <si>
    <t>51.26</t>
  </si>
  <si>
    <t>12.37</t>
  </si>
  <si>
    <t>MOL005964</t>
  </si>
  <si>
    <t>C=C1[C@]23[C@@](C)(CC[C@H]2C(C)(C)C3)CCC1</t>
  </si>
  <si>
    <t>β-panasinsene</t>
  </si>
  <si>
    <t>56684-97-0</t>
  </si>
  <si>
    <t>56.28</t>
  </si>
  <si>
    <t>MOL005965</t>
  </si>
  <si>
    <t>C(=C)(C)[C@H]1C=C[C@H](C)CC1</t>
  </si>
  <si>
    <t>()-p-Mentha-2,8-diene</t>
  </si>
  <si>
    <t>5113-87-1</t>
  </si>
  <si>
    <t>38.43</t>
  </si>
  <si>
    <t>MOL005966</t>
  </si>
  <si>
    <t>C(=C)[C@@]1(C)CC=C(C)CC1</t>
  </si>
  <si>
    <t>Cyclohexene</t>
  </si>
  <si>
    <t>110-83-8</t>
  </si>
  <si>
    <t>MOL005967</t>
  </si>
  <si>
    <t>C1=CCCCC1</t>
  </si>
  <si>
    <t>C6H10</t>
  </si>
  <si>
    <t>Zyklohexen</t>
  </si>
  <si>
    <t>7493-04-1</t>
  </si>
  <si>
    <t>49.52</t>
  </si>
  <si>
    <t>MOL005968</t>
  </si>
  <si>
    <t>O=C(O[C@@H]1[C@H](C)CC[C@H](C(=C)C)C1)C</t>
  </si>
  <si>
    <t>D-Nerolidol</t>
  </si>
  <si>
    <t>MOL005969</t>
  </si>
  <si>
    <t>O=C(OCCCCCCC[C@@H](/C=C/CCCC)C)C</t>
  </si>
  <si>
    <t>Elemol</t>
  </si>
  <si>
    <t>39.27</t>
  </si>
  <si>
    <t>MOL005970</t>
  </si>
  <si>
    <t>O=C1[C@@]2(C)[C@H](c3c(c4c(cc(O)cc4)cc3)CC2)CC1</t>
  </si>
  <si>
    <t>Eucalyptol</t>
  </si>
  <si>
    <t>60.62</t>
  </si>
  <si>
    <t>MOL005971</t>
  </si>
  <si>
    <t>O=C(O)CCCCCCCCCCCCCCCCCC</t>
  </si>
  <si>
    <t>Nonadecylic acid</t>
  </si>
  <si>
    <t>12707-74-3</t>
  </si>
  <si>
    <t>17.21</t>
  </si>
  <si>
    <t>MOL005972</t>
  </si>
  <si>
    <t>O(c1c(O)c(O)cc(CC=C)c1)c1ccc(CC=C)cc1</t>
  </si>
  <si>
    <t>C18H18O3</t>
  </si>
  <si>
    <t>OBOVATOL</t>
  </si>
  <si>
    <t>83864-78-2</t>
  </si>
  <si>
    <t>69.45</t>
  </si>
  <si>
    <t>MOL005973</t>
  </si>
  <si>
    <t>[C@H](CCC[C@@H](CCCC(C)C)C)(CCCC(C)C)C</t>
  </si>
  <si>
    <t>pristane</t>
  </si>
  <si>
    <t>MOL005974</t>
  </si>
  <si>
    <t>O=C(OC)CC[C@@H](CCCCCCCCCCC)C</t>
  </si>
  <si>
    <t>Phenol,2-methoxy</t>
  </si>
  <si>
    <t>32994</t>
  </si>
  <si>
    <t>22.65</t>
  </si>
  <si>
    <t>MOL005975</t>
  </si>
  <si>
    <t>O=C[C@@H](Cc1ccccc1)C</t>
  </si>
  <si>
    <t>(2R)-2-methyl-3-phenylpropanal</t>
  </si>
  <si>
    <t>48.66</t>
  </si>
  <si>
    <t>MOL005976</t>
  </si>
  <si>
    <t>O=CCCCCCCCCCCCCC</t>
  </si>
  <si>
    <t>Tetradecanal</t>
  </si>
  <si>
    <t>511542-15-7</t>
  </si>
  <si>
    <t>12.36</t>
  </si>
  <si>
    <t>MOL005977</t>
  </si>
  <si>
    <t>O=CCCCCCCCCCCCC=O</t>
  </si>
  <si>
    <t>C13H24O2</t>
  </si>
  <si>
    <t>Tridecanedial</t>
  </si>
  <si>
    <t>997297</t>
  </si>
  <si>
    <t>MOL005978</t>
  </si>
  <si>
    <t>O=C(OCC)C(=O)OCC</t>
  </si>
  <si>
    <t>C6H10O4</t>
  </si>
  <si>
    <t>Oxalic ether</t>
  </si>
  <si>
    <t>MOL005979</t>
  </si>
  <si>
    <t>O=CC=C</t>
  </si>
  <si>
    <t>C3H4O</t>
  </si>
  <si>
    <t>Papite</t>
  </si>
  <si>
    <t>25314-61-8</t>
  </si>
  <si>
    <t>31.04</t>
  </si>
  <si>
    <t>12.40</t>
  </si>
  <si>
    <t>MOL005980</t>
  </si>
  <si>
    <t>O(C)c1cc(O)cc([C@@H]2Oc3c(c(O)cc(O)c3)C(=O)C2)c1</t>
  </si>
  <si>
    <t>Neohesperidin</t>
  </si>
  <si>
    <t>57.44</t>
  </si>
  <si>
    <t>15.66</t>
  </si>
  <si>
    <t>MOL005992</t>
  </si>
  <si>
    <t>[C@H](C(=C)C)(CC)C</t>
  </si>
  <si>
    <t>2,3-dimethyl-1-pentene</t>
  </si>
  <si>
    <t>3404-72-6</t>
  </si>
  <si>
    <t>32.08</t>
  </si>
  <si>
    <t>MOL006119</t>
  </si>
  <si>
    <t>C(=C)(CCCCCCCCCCC)C</t>
  </si>
  <si>
    <t>2-methyltridec-1-ene</t>
  </si>
  <si>
    <t>18094-01-4</t>
  </si>
  <si>
    <t>MOL006120</t>
  </si>
  <si>
    <t>O=C(O[C@@H]1[C@@H](c2c3c(c(O)c(O)c2)C(=O)C(O)=CC([C@H]2[C@H](OC(=O)c4cc(O)c(O)c(O)c4)Cc4c(O)cc(O)cc4O2)=C3)Oc2c(c(O)cc(O)c2)C1)c1cc(O)c(O)c(O)c1</t>
  </si>
  <si>
    <t>C43H32O20</t>
  </si>
  <si>
    <t>8-Gingerol</t>
  </si>
  <si>
    <t>30462-35-2</t>
  </si>
  <si>
    <t>MOL006121</t>
  </si>
  <si>
    <t>[Si](OCC)(OCC)(C)C</t>
  </si>
  <si>
    <t>C6H16O2Si</t>
  </si>
  <si>
    <t>Dimethyldiethoxysilane</t>
  </si>
  <si>
    <t>202756-41-0</t>
  </si>
  <si>
    <t>39.61</t>
  </si>
  <si>
    <t>MOL006122</t>
  </si>
  <si>
    <t>C(=C)CCCCC</t>
  </si>
  <si>
    <t>HEPTENE</t>
  </si>
  <si>
    <t>68526-53-4</t>
  </si>
  <si>
    <t>50.67</t>
  </si>
  <si>
    <t>10.77</t>
  </si>
  <si>
    <t>MOL006123</t>
  </si>
  <si>
    <t>O[C@@]1(C)C=C[C@H]([C@@H](CC/C=C(\C)/C)C)CC1</t>
  </si>
  <si>
    <t>zingiberol</t>
  </si>
  <si>
    <t>37.24</t>
  </si>
  <si>
    <t>MOL006124</t>
  </si>
  <si>
    <t>C(=C)(C)[C@H]1[C@@](C=C)(C)CC[C@@H](C(C)(C)C)C1</t>
  </si>
  <si>
    <t>C16H28</t>
  </si>
  <si>
    <t>elemol</t>
  </si>
  <si>
    <t>MOL006125</t>
  </si>
  <si>
    <t>O=C(CC(=O)CCc1cc(OC)c(O)cc1)CCCCC</t>
  </si>
  <si>
    <t>Gingerdione</t>
  </si>
  <si>
    <t>MOL006126</t>
  </si>
  <si>
    <t>O=C(C[C@H](O)CCc1cc(OC)c(O)cc1)CCc1cc(OC)c(O)cc1</t>
  </si>
  <si>
    <t>Hexahydrocurcumin</t>
  </si>
  <si>
    <t>MOL006127</t>
  </si>
  <si>
    <t>O=C(/C=C(\O)/C=C\c1cc(OC)c(O)cc1)CCCCC</t>
  </si>
  <si>
    <t>C17H22O4</t>
  </si>
  <si>
    <t>6-Dehydrogingerdione</t>
  </si>
  <si>
    <t>MOL006128</t>
  </si>
  <si>
    <t>O=C(OC[C@H](O)CO[C@H]1[C@H](O)[C@@H](O)[C@@H](O)[C@@H](CO[C@H]2[C@H](O)[C@@H](O)[C@H](O)[C@@H](CO)O2)O1)CCCCCCC/C=C\C/C=C\C/C=C\CC</t>
  </si>
  <si>
    <t>C33H56O14</t>
  </si>
  <si>
    <t>gingerglycolipid)A</t>
  </si>
  <si>
    <t>25.31</t>
  </si>
  <si>
    <t>-2.85</t>
  </si>
  <si>
    <t>MOL006129</t>
  </si>
  <si>
    <t>O([C@@H](C[C@H](OC(=O)C)CCc1cc(OC)c(OC)cc1)CCCCC)C(=O)C</t>
  </si>
  <si>
    <t>C22H34O6</t>
  </si>
  <si>
    <t>6-methylgingediacetate2</t>
  </si>
  <si>
    <t>48.73</t>
  </si>
  <si>
    <t>MOL006130</t>
  </si>
  <si>
    <t>O=C(CC(=O)CCc1cc(OC)c(O)cc1)CCCCCCC</t>
  </si>
  <si>
    <t>8-gingerdione</t>
  </si>
  <si>
    <t>MOL006131</t>
  </si>
  <si>
    <t>O=C(O[C@H]1[C@@H](c2c3c(c(O)c(O)c2)C(=O)C(O)=CC([C@@H]2[C@H](OC(=O)c4cc(O)c(O)c(O)c4)Cc4c(O)cc(O)cc4O2)=C3)Oc2c(c(O)cc(O)c2)C1)c1cc(O)c(O)c(O)c1</t>
  </si>
  <si>
    <t>8-gingerol</t>
  </si>
  <si>
    <t>9.99</t>
  </si>
  <si>
    <t>MOL006132</t>
  </si>
  <si>
    <t>O=C(C[C@H](O)CCCC)CCc1cc(OC)c(O)cc1</t>
  </si>
  <si>
    <t>C16H24O4</t>
  </si>
  <si>
    <t>[5]-gingerol</t>
  </si>
  <si>
    <t>8.11</t>
  </si>
  <si>
    <t>MOL006133</t>
  </si>
  <si>
    <t>O=C(/C=C/CCCCCCC)CCc1cc(OC)c(O)cc1</t>
  </si>
  <si>
    <t>C19H28O3</t>
  </si>
  <si>
    <t>(E)-1-(4-hydroxy-3-methoxyphenyl)dodec-4-en-3-one</t>
  </si>
  <si>
    <t>36700-45-5</t>
  </si>
  <si>
    <t>MOL006179</t>
  </si>
  <si>
    <t>O=C(O)c1c(c(O)c(O)c(O)c1)-c1c(O)c(O)c(O)cc1C(=O)O</t>
  </si>
  <si>
    <t>C14H10O10</t>
  </si>
  <si>
    <t>2-(6-carboxy-2,3,4-trihydroxyphenyl)-3,4,5-trihydroxybenzoic acid</t>
  </si>
  <si>
    <t>517-46-4</t>
  </si>
  <si>
    <t>MOL006180</t>
  </si>
  <si>
    <t>C(CCCCCCCCCCCCCCCCC)CCCCCCCCCCCCCCCC</t>
  </si>
  <si>
    <t>C34H70</t>
  </si>
  <si>
    <t>Tetratriacontane</t>
  </si>
  <si>
    <t>14167-59-0</t>
  </si>
  <si>
    <t>7.99</t>
  </si>
  <si>
    <t>MOL006218</t>
  </si>
  <si>
    <t>O=C(OC)/C=C/c1cc(O)c(O)cc1</t>
  </si>
  <si>
    <t>Methyl caffeate</t>
  </si>
  <si>
    <t>3843-74-1</t>
  </si>
  <si>
    <t>MOL006219</t>
  </si>
  <si>
    <t>O=C(OC)c1ccccc1</t>
  </si>
  <si>
    <t>Clorius</t>
  </si>
  <si>
    <t>93-58-3</t>
  </si>
  <si>
    <t>MOL006221</t>
  </si>
  <si>
    <t>O([C@@H](C#N)c1ccccc1)[C@H]1[C@@H](O)[C@H](O)[C@H](O)[C@H](CO)O1</t>
  </si>
  <si>
    <t>prunasin</t>
  </si>
  <si>
    <t>26.90</t>
  </si>
  <si>
    <t>MOL006240</t>
  </si>
  <si>
    <t>O=C1N([C@@H]2O[C@H](CO)[C@@H](O)C2)C=C(C)C(=O)N1</t>
  </si>
  <si>
    <t>C10H14N2O5</t>
  </si>
  <si>
    <t>THM</t>
  </si>
  <si>
    <t>35902-13-7</t>
  </si>
  <si>
    <t>MOL006287</t>
  </si>
  <si>
    <t>C(C)(C)[C@@H]1[C@H]2[C@@H](C(C)=CC1)CCC(C)=C2</t>
  </si>
  <si>
    <t>α-muurolene</t>
  </si>
  <si>
    <t>MOL006292</t>
  </si>
  <si>
    <t>C(C)(C)C1=CC2=C(C)CCC[C@@]2(C)CC1</t>
  </si>
  <si>
    <t>δ-selinene</t>
  </si>
  <si>
    <t>28624-23-9</t>
  </si>
  <si>
    <t>MOL006312</t>
  </si>
  <si>
    <t>C(C)(C)c1cc-2c(C)ccc-2c(C)cc1</t>
  </si>
  <si>
    <t>Azulol</t>
  </si>
  <si>
    <t>489-84-9</t>
  </si>
  <si>
    <t>15.15</t>
  </si>
  <si>
    <t>MOL006316</t>
  </si>
  <si>
    <t>C(C)(C)C1=C2[C@H]([C@H](C)CC1)CCC(C)=C2</t>
  </si>
  <si>
    <t>(1R,8aS)-4-isopropyl-1,6-dimethyl-1,2,3,7,8,8a-hexahydronaphthalene</t>
  </si>
  <si>
    <t>41702-63-0</t>
  </si>
  <si>
    <t>16.04</t>
  </si>
  <si>
    <t>MOL006370</t>
  </si>
  <si>
    <t>O=C(O[C@H]1[C@@H](O)[C@H](O)C[C@](O)(C(=O)O)C1)/C=C/c1cc(O)c(O)cc1</t>
  </si>
  <si>
    <t>5-o-caffeoylquinic acid</t>
  </si>
  <si>
    <t>19.61</t>
  </si>
  <si>
    <t>MOL006375</t>
  </si>
  <si>
    <t>O=C(O[C@@H]1[C@@H](O)[C@H](O)C[C@](O)(C(=O)O)C1)/C=C/c1cc(OC)c(O)cc1</t>
  </si>
  <si>
    <t>5-o-feruloylquinic,acid</t>
  </si>
  <si>
    <t>19.31</t>
  </si>
  <si>
    <t>MOL006387</t>
  </si>
  <si>
    <t>O=C(O[C@@H]1[C@@H](O)[C@H](O)C[C@@](O)(C(=O)O)C1)/C=C/c1cc(O)c(O)cc1</t>
  </si>
  <si>
    <t>chlorogenic</t>
  </si>
  <si>
    <t>327-97-9</t>
  </si>
  <si>
    <t>MOL006440</t>
  </si>
  <si>
    <t>C(\C)(/C)=C\1/C=C2[C@H](C)CCC[C@]2(C)CC/1</t>
  </si>
  <si>
    <t>bicycloelemene</t>
  </si>
  <si>
    <t>32531-56-9</t>
  </si>
  <si>
    <t>20.89</t>
  </si>
  <si>
    <t>MOL006452</t>
  </si>
  <si>
    <t>O=C1c2c(O)cccc2C(=O)c2c(O)cc(C)cc12</t>
  </si>
  <si>
    <t>1,5-Dihydroxy-3-methylanthraquinone</t>
  </si>
  <si>
    <t>21891-63-4</t>
  </si>
  <si>
    <t>MOL006468</t>
  </si>
  <si>
    <t>O(C)c1cc(O)c2C(=O)c3c(O[C@H]4[C@H](O)[C@@H](O)[C@H](O)[C@@H](CO)O4)cc(C)cc3C(=O)c2c1</t>
  </si>
  <si>
    <t>Anthraglycoside A</t>
  </si>
  <si>
    <t>28.92</t>
  </si>
  <si>
    <t>MOL006469</t>
  </si>
  <si>
    <t>O=C1c2c(C(=O)c3c1cccc3)cccc2</t>
  </si>
  <si>
    <t>C14H8O2</t>
  </si>
  <si>
    <t>Morkit</t>
  </si>
  <si>
    <t>84-65-1</t>
  </si>
  <si>
    <t>56.10</t>
  </si>
  <si>
    <t>33.53</t>
  </si>
  <si>
    <t>MOL006488</t>
  </si>
  <si>
    <t>O(C)c1c2C(=O)c3c(O)cc(C)cc3C(=O)c2cc(O)c1</t>
  </si>
  <si>
    <t>Questin</t>
  </si>
  <si>
    <t>3774-64-9</t>
  </si>
  <si>
    <t>20.44</t>
  </si>
  <si>
    <t>MOL006594</t>
  </si>
  <si>
    <t>O[C@@H]([C@@H](NC)C)c1ccccc1</t>
  </si>
  <si>
    <t>C10H15NO</t>
  </si>
  <si>
    <t>Eciphin</t>
  </si>
  <si>
    <t>299-42-3</t>
  </si>
  <si>
    <t>2.61</t>
  </si>
  <si>
    <t>MOL006597</t>
  </si>
  <si>
    <t>O=C(O)Cc1c(O)ccc(O)c1</t>
  </si>
  <si>
    <t>OMD</t>
  </si>
  <si>
    <t>71694-00-3</t>
  </si>
  <si>
    <t>92.44</t>
  </si>
  <si>
    <t>MOL006637</t>
  </si>
  <si>
    <t>O[C@H]([C@@H](NC)C)c1ccccc1</t>
  </si>
  <si>
    <t>Psi-ephedrin</t>
  </si>
  <si>
    <t>30987-59-8</t>
  </si>
  <si>
    <t>52.25</t>
  </si>
  <si>
    <t>2.57</t>
  </si>
  <si>
    <t>MOL006670</t>
  </si>
  <si>
    <t>OCC=1[C@H]2[C@H](O)OC=C[C@H]2[C@H](O)C=1</t>
  </si>
  <si>
    <t>C9H12O4</t>
  </si>
  <si>
    <t>aucubigenin</t>
  </si>
  <si>
    <t>64274-28-8</t>
  </si>
  <si>
    <t>101.77</t>
  </si>
  <si>
    <t>MOL006682</t>
  </si>
  <si>
    <t>O=C(O[C@H]1[C@H](O)[C@@H](O)[C@H](OCCc2cc(O)c(O)cc2)O[C@@H]1CO)/C=C/c1cc(O)c(O)cc1</t>
  </si>
  <si>
    <t>Calceolarioside A</t>
  </si>
  <si>
    <t>84744-28-5</t>
  </si>
  <si>
    <t>MOL006735</t>
  </si>
  <si>
    <t>OCc1occc1</t>
  </si>
  <si>
    <t>C5H6O2</t>
  </si>
  <si>
    <t>Furfuranol</t>
  </si>
  <si>
    <t>88161-36-8</t>
  </si>
  <si>
    <t>48.27</t>
  </si>
  <si>
    <t>MOL006765</t>
  </si>
  <si>
    <t>O(C)c1c(O)ccc(C2=C(O)C=C3C(O)=CC(O)=C[C-]3[O+H]2)c1</t>
  </si>
  <si>
    <t>C16H13O6</t>
  </si>
  <si>
    <t>peonidin</t>
  </si>
  <si>
    <t>134-01-0</t>
  </si>
  <si>
    <t>MOL006775</t>
  </si>
  <si>
    <t>O[C@H]1[C@@H](c2ccc(O)cc2)Oc2c(c(O)cc(O)c2)C1</t>
  </si>
  <si>
    <t>epi-Afzelechin</t>
  </si>
  <si>
    <t>2545-00-8</t>
  </si>
  <si>
    <t>23.74</t>
  </si>
  <si>
    <t>MOL006798</t>
  </si>
  <si>
    <t>O=C1O[C@H]2[C@@H](O)O[C@H]3[C@H](OC(=O)c4c(c(O)c(O)c(O)c4)-c4c(O)c(O)c(O)cc4C(=O)OC3)[C@@H]2OC(=O)c2c(c(O)c(O)c(O)c2)-c2c(O)c(O)c(O)cc12</t>
  </si>
  <si>
    <t>C34H24O22</t>
  </si>
  <si>
    <t>pedunculagin</t>
  </si>
  <si>
    <t>37.81</t>
  </si>
  <si>
    <t>-3.63</t>
  </si>
  <si>
    <t>MOL006824</t>
  </si>
  <si>
    <t>O[C@H]1C(C)(C)[C@H]2[C@@](C)([C@@H]3[C@](C)([C@@]4(C)C([C@@H]5[C@@H](C)[C@H](C)CC[C@]5(C)CC4)=CC3)CC2)CC1</t>
  </si>
  <si>
    <t>α-amyrin</t>
  </si>
  <si>
    <t>3.06</t>
  </si>
  <si>
    <t>MOL006832</t>
  </si>
  <si>
    <t>O=C(O[C@H]1[C@H](O)[C@@H](O)[C@H](O)[C@@H](CO)O1)c1cc(O)c(O)c(O)c1</t>
  </si>
  <si>
    <t>C13H16O10</t>
  </si>
  <si>
    <t>beta-Glucogallin</t>
  </si>
  <si>
    <t>554-37-0</t>
  </si>
  <si>
    <t>MOL006844</t>
  </si>
  <si>
    <t>[nH]1c2c(c3c1cccc3)ccnc2</t>
  </si>
  <si>
    <t>C11H8N2</t>
  </si>
  <si>
    <t>Norharman</t>
  </si>
  <si>
    <t>244-63-3</t>
  </si>
  <si>
    <t>18.88</t>
  </si>
  <si>
    <t>MOL006866</t>
  </si>
  <si>
    <t>C(=C\c1cc2OCOc2cc1)\C</t>
  </si>
  <si>
    <t>Isosafrole</t>
  </si>
  <si>
    <t>4043-71-4</t>
  </si>
  <si>
    <t>4.76</t>
  </si>
  <si>
    <t>MOL006869</t>
  </si>
  <si>
    <t>O=C(C)c1c(O)cc(O)cc1</t>
  </si>
  <si>
    <t>WLN: QR CQ DV1</t>
  </si>
  <si>
    <t>89-84-9</t>
  </si>
  <si>
    <t>36.49</t>
  </si>
  <si>
    <t>MOL006930</t>
  </si>
  <si>
    <t>O(C[C@H]1[C@@H](c2cc(OC)c(O)cc2)c2c(cc(OC)c(O)c2)C[C@@H]1CO)[C@H]1[C@@H](O)[C@H](O)[C@@H](O)[C@@H](CO)O1</t>
  </si>
  <si>
    <t>(+) isolariciresinol 9-o-β-d-glucopyranoside</t>
  </si>
  <si>
    <t>MOL006931</t>
  </si>
  <si>
    <t>O(C)c1c(O)ccc([C@@H]2[C@H](CO)[C@@H](CO)Cc3c2cc(O)c(OC)c3)c1</t>
  </si>
  <si>
    <t>isolariciresino</t>
  </si>
  <si>
    <t>6.96</t>
  </si>
  <si>
    <t>MOL006932</t>
  </si>
  <si>
    <t>O[C@@H]([C@H](NC)C)c1ccccc1</t>
  </si>
  <si>
    <t>l-Pseudoephedrine</t>
  </si>
  <si>
    <t>7009-81-6</t>
  </si>
  <si>
    <t>2.56</t>
  </si>
  <si>
    <t>MOL006933</t>
  </si>
  <si>
    <t>O=C(OC[C@@H]1[C@@H](OC(=O)c2cc(O)c(O)c(O)c2)[C@H](OC(=O)c2cc(O)c(O)c(O)c2)[C@H](OC(=O)c2cc(OC(=O)c3cc(O)c(O)c(O)c3)c(O)c(O)c2)[C@H](OC(=O)c2cc(O)c(O)c(O)c2)O1)c1cc(O)c(O)c(O)c1</t>
  </si>
  <si>
    <t>C48H36O30</t>
  </si>
  <si>
    <t>1,2,3,4,6-penta-o-galloyl-β-d-glucose</t>
  </si>
  <si>
    <t>-3.51</t>
  </si>
  <si>
    <t>-4.98</t>
  </si>
  <si>
    <t>MOL006934</t>
  </si>
  <si>
    <t>OCCCCCO</t>
  </si>
  <si>
    <t>WLN: Q5Q</t>
  </si>
  <si>
    <t>111-29-5</t>
  </si>
  <si>
    <t>24.80</t>
  </si>
  <si>
    <t>MOL006935</t>
  </si>
  <si>
    <t>C(=C)CCCCCC</t>
  </si>
  <si>
    <t>C8H16</t>
  </si>
  <si>
    <t>Octylene</t>
  </si>
  <si>
    <t>68526-54-5</t>
  </si>
  <si>
    <t>3.45</t>
  </si>
  <si>
    <t>MOL006936</t>
  </si>
  <si>
    <t>O=C(O)CCCCCCCC/C=C/C/C=C/CCCCCC</t>
  </si>
  <si>
    <t>10,13-eicosadienoic</t>
  </si>
  <si>
    <t>30223-50-8</t>
  </si>
  <si>
    <t>5.59</t>
  </si>
  <si>
    <t>MOL006937</t>
  </si>
  <si>
    <t>O=C(O)CCCCC/C=C/[C@H](O)/C=C/[C@H]1[C@@H](CCCCCC)O1</t>
  </si>
  <si>
    <t>C19H32O4</t>
  </si>
  <si>
    <t>12,13-epoxy-9-hydroxynonadeca-7,10-dienoic acid</t>
  </si>
  <si>
    <t>42.15</t>
  </si>
  <si>
    <t>MOL006938</t>
  </si>
  <si>
    <t>O=C1N([C@@H]2O[C@H](CO)[C@@H](O)C2)C=CC(=O)N1</t>
  </si>
  <si>
    <t>C9H12N2O5</t>
  </si>
  <si>
    <t>DUR</t>
  </si>
  <si>
    <t>20649-53-0</t>
  </si>
  <si>
    <t>23.69</t>
  </si>
  <si>
    <t>MOL006939</t>
  </si>
  <si>
    <t>Cc1nccnc1</t>
  </si>
  <si>
    <t>C5H6N2</t>
  </si>
  <si>
    <t>Methylpyrazine</t>
  </si>
  <si>
    <t>109-08-0</t>
  </si>
  <si>
    <t>27.10</t>
  </si>
  <si>
    <t>MOL006940</t>
  </si>
  <si>
    <t>O=C(O)[C@H](N)CC</t>
  </si>
  <si>
    <t>D-2-Aminobutyrate</t>
  </si>
  <si>
    <t>2623-91-8</t>
  </si>
  <si>
    <t>68.78</t>
  </si>
  <si>
    <t>MOL006941</t>
  </si>
  <si>
    <t>[C@H](CCCCCCCCCCCCCCCCC)(CC)C</t>
  </si>
  <si>
    <t>3-methyleicosa</t>
  </si>
  <si>
    <t>10.18</t>
  </si>
  <si>
    <t>MOL006942</t>
  </si>
  <si>
    <t>O=C(Nc1noc(C)c1)C</t>
  </si>
  <si>
    <t>C6H8N2O2</t>
  </si>
  <si>
    <t>N-(5-methylisoxazol-3-yl)acetamide</t>
  </si>
  <si>
    <t>20.82</t>
  </si>
  <si>
    <t>MOL006943</t>
  </si>
  <si>
    <t>O[C@@H]1C[C@]23[C@](C)([C@@H]4[C@@](OO2)([C@@H]2[C@](C)([C@H]([C@H](/C=C/[C@H](C(C)C)C)C)CC2)CC4)C=C3)CC1</t>
  </si>
  <si>
    <t>5,8-epidioxyergosta-6,22-dien-3-ol</t>
  </si>
  <si>
    <t>22.71</t>
  </si>
  <si>
    <t>MOL006944</t>
  </si>
  <si>
    <t>O=C(O)CCCCCC/C=C/CCCCCCCCC</t>
  </si>
  <si>
    <t>8-Octadecenoic acid</t>
  </si>
  <si>
    <t>2197-55-9</t>
  </si>
  <si>
    <t>MOL006945</t>
  </si>
  <si>
    <t>OC(CCCCCCCC)CCCCCCCC</t>
  </si>
  <si>
    <t>C17H36O</t>
  </si>
  <si>
    <t>9-Heptadecanol</t>
  </si>
  <si>
    <t>624-08-8</t>
  </si>
  <si>
    <t>MOL006946</t>
  </si>
  <si>
    <t>O[C@H]1[C@@H](O)[C@H](n2c3N=CN[C@@H](N)c3nc2)O[C@@H]1O</t>
  </si>
  <si>
    <t>C9H13N5O4</t>
  </si>
  <si>
    <t>adenosine</t>
  </si>
  <si>
    <t>19.85</t>
  </si>
  <si>
    <t>-1.49</t>
  </si>
  <si>
    <t>MOL006947</t>
  </si>
  <si>
    <t>O=C(OC[C@H](O)CO)CCCCCCCCCCCCCCCC</t>
  </si>
  <si>
    <t>C20H40O4</t>
  </si>
  <si>
    <t>heptadecanoic acid 2,3-dihydroxy-propyl ester</t>
  </si>
  <si>
    <t>25.90</t>
  </si>
  <si>
    <t>MOL006948</t>
  </si>
  <si>
    <t>O=C1NC=Nc2n([C@@H]3[C@H](O)[C@H](O)[C@@H](CO)O3)cnc12</t>
  </si>
  <si>
    <t>C10H12N4O5</t>
  </si>
  <si>
    <t>inosine</t>
  </si>
  <si>
    <t>58-63-9</t>
  </si>
  <si>
    <t>MOL006949</t>
  </si>
  <si>
    <t>O=C[C@H](O)[C@H](O)[C@@H](O)[C@H](O)C</t>
  </si>
  <si>
    <t>6-Deoxy-gulose</t>
  </si>
  <si>
    <t>5158-61-2</t>
  </si>
  <si>
    <t>-3.42</t>
  </si>
  <si>
    <t>MOL006950</t>
  </si>
  <si>
    <t>O=C(O)[C@H](NC(=O)C)CCC(=O)O</t>
  </si>
  <si>
    <t>C7H11NO5</t>
  </si>
  <si>
    <t>(2R)-2-acetamidoglutaric acid</t>
  </si>
  <si>
    <t>214-708-4</t>
  </si>
  <si>
    <t>MOL006951</t>
  </si>
  <si>
    <t>Oc1cnc(Cn2c3ncnc(N)c3nc2)cc1</t>
  </si>
  <si>
    <t>C11H10N6O</t>
  </si>
  <si>
    <t>pedatisectine a</t>
  </si>
  <si>
    <t>103823-31-0</t>
  </si>
  <si>
    <t>64.09</t>
  </si>
  <si>
    <t>MOL006952</t>
  </si>
  <si>
    <t>O[C@H]([C@H](O)c1nc(C)cnc1)C(O)O</t>
  </si>
  <si>
    <t>C8H12N2O4</t>
  </si>
  <si>
    <t>pedatisectine f</t>
  </si>
  <si>
    <t>MOL006953</t>
  </si>
  <si>
    <t>O=C1C(C)=CNC(=O)N1</t>
  </si>
  <si>
    <t>C5H6N2O2</t>
  </si>
  <si>
    <t>Thy</t>
  </si>
  <si>
    <t>65-71-4</t>
  </si>
  <si>
    <t>74.20</t>
  </si>
  <si>
    <t>MOL006954</t>
  </si>
  <si>
    <t>O(C=C)CCCC</t>
  </si>
  <si>
    <t>BVE</t>
  </si>
  <si>
    <t>111-34-2</t>
  </si>
  <si>
    <t>42.32</t>
  </si>
  <si>
    <t>10.94</t>
  </si>
  <si>
    <t>MOL006956</t>
  </si>
  <si>
    <t>O=C1[C@H](CC(C)C)NC(=O)[C@@H](Cc2ccc(O)cc2)N1</t>
  </si>
  <si>
    <t>C15H20N2O3</t>
  </si>
  <si>
    <t>cyclo-(leu-tyr)</t>
  </si>
  <si>
    <t>111.16</t>
  </si>
  <si>
    <t>MOL006957</t>
  </si>
  <si>
    <t>O=C1[C@H](Cc2ccc(O)cc2)NC(=O)[C@@H](Cc2ccccc2)N1</t>
  </si>
  <si>
    <t>C18H18N2O3</t>
  </si>
  <si>
    <t>(3S,6S)-3-(benzyl)-6-(4-hydroxybenzyl)piperazine-2,5-quinone</t>
  </si>
  <si>
    <t>46.89</t>
  </si>
  <si>
    <t>3.81</t>
  </si>
  <si>
    <t>MOL006958</t>
  </si>
  <si>
    <t>O=C1[C@H](C(C)C)NC(=O)[C@H](Cc2ccc(O)cc2)N1</t>
  </si>
  <si>
    <t>C14H18N2O3</t>
  </si>
  <si>
    <t>cyclo-(val-tyr)</t>
  </si>
  <si>
    <t>122.79</t>
  </si>
  <si>
    <t>3.66</t>
  </si>
  <si>
    <t>MOL006960</t>
  </si>
  <si>
    <t>O=C(C[C@H](O)CCCCCCCCC)CCc1cc(OC)c(O)cc1</t>
  </si>
  <si>
    <t>(5R)-5-hydroxy-1-(4-hydroxy-3-methoxyphenyl)tetradecan-3-one</t>
  </si>
  <si>
    <t>23513-14-6</t>
  </si>
  <si>
    <t>MOL006961</t>
  </si>
  <si>
    <t>O=C1NC(N)=Nc2n([C@H]3[C@H](O)[C@H](O)[C@@H](CO)O3)cnc12</t>
  </si>
  <si>
    <t>GR</t>
  </si>
  <si>
    <t>484-80-0</t>
  </si>
  <si>
    <t>20.90</t>
  </si>
  <si>
    <t>MOL006962</t>
  </si>
  <si>
    <t>O=C(O)/C=C\CCCCCCCCCCCCC</t>
  </si>
  <si>
    <t>2Z-hexadecenoic acid</t>
  </si>
  <si>
    <t>MOL006963</t>
  </si>
  <si>
    <t>O=C(OCC)CCCCCCC/C=C/C/C=C/CCCCC</t>
  </si>
  <si>
    <t>Ethyl linolelaidate</t>
  </si>
  <si>
    <t>MOL006964</t>
  </si>
  <si>
    <t>O/N=C\CCCC</t>
  </si>
  <si>
    <t>C5H11NO</t>
  </si>
  <si>
    <t>valeraldoxime</t>
  </si>
  <si>
    <t>628-79-5</t>
  </si>
  <si>
    <t>82.58</t>
  </si>
  <si>
    <t>MOL006965</t>
  </si>
  <si>
    <t>O=C(N[C@H]([C@H](O)/C=C/CC/C=C\CCCCCCCCC)CO[C@@H]1[C@H](O)[C@@H](O)[C@H](O)[C@@H](CO)O1)[C@H](O)CCCCCCCCCCCCCC</t>
  </si>
  <si>
    <t>soya-cerebroside ii</t>
  </si>
  <si>
    <t>-2.53</t>
  </si>
  <si>
    <t>MOL006966</t>
  </si>
  <si>
    <t>O=C(N[C@H]([C@H](O)/C=C/CC/C=C\CCCCCCCCC)CO)[C@H](O)CCCCCCCCCCCCCC</t>
  </si>
  <si>
    <t>soya-cerebroside ii_qt</t>
  </si>
  <si>
    <t>MOL006967</t>
  </si>
  <si>
    <t>OC[C@@H]1[C@@H](O)[C@@H](O)[C@H](n2c3nc(O)nc(O)c3nc2)O1</t>
  </si>
  <si>
    <t>C10H12N4O6</t>
  </si>
  <si>
    <t>beta-D-Ribofuranoside, xanthine-9</t>
  </si>
  <si>
    <t>5968-90-1</t>
  </si>
  <si>
    <t>MOL006990</t>
  </si>
  <si>
    <t>O([C@@H]1[C@@H](O)[C@H](O)[C@H](O)[C@@H](CO)O1)[C@@H]1[C@@]2(C)OC(C)(C)[C@@H](C1)CC2</t>
  </si>
  <si>
    <t>C16H28O7</t>
  </si>
  <si>
    <t>(1S,2S,4R)-trans-2-hydroxy-1,8-cineole-B-D-glucopyranoside</t>
  </si>
  <si>
    <t>MOL006991</t>
  </si>
  <si>
    <t>O[C@@H]1[C@@]2(C)OC(C)(C)[C@@H](C1)CC2</t>
  </si>
  <si>
    <t>60761-00-4</t>
  </si>
  <si>
    <t>45.44</t>
  </si>
  <si>
    <t>MOL006992</t>
  </si>
  <si>
    <t>O(C)[C@H]1[C@@H](c2cc(O)c(O)cc2)Oc2c(c(O)cc(O)c2)C1=O</t>
  </si>
  <si>
    <t>C16H14O7</t>
  </si>
  <si>
    <t>(2R,3R)-4-methoxyl-distylin</t>
  </si>
  <si>
    <t>MOL006993</t>
  </si>
  <si>
    <t>O=C(OC[C@]12[C@]3(O[C@H]4[C@H](O)[C@@H](O)[C@H](O)[C@@H](CO)O4)[C@@](C)(OC1)CC(=O)[C@H]2C3)c1ccccc1</t>
  </si>
  <si>
    <t>1-o-beta-d-glucopyranosyl-8-o-benzoylpaeonisuffrone</t>
  </si>
  <si>
    <t>MOL006994</t>
  </si>
  <si>
    <t>O=C(OC[C@]12[C@]3(O)[C@](C)(OC1)CC(=O)[C@H]2C3)c1ccccc1</t>
  </si>
  <si>
    <t>1-o-beta-d-glucopyranosyl-8-o-benzoylpaeonisuffrone_qt</t>
  </si>
  <si>
    <t>36.01</t>
  </si>
  <si>
    <t>MOL006995</t>
  </si>
  <si>
    <t>O=C(OC[C@@]12[C@H](OC)O[C@@]3(C)[C@]1(O[C@H]1[C@H](O)[C@@H](O)[C@H](O)[C@@H](CO)O1)C[C@@H]2C(=O)C3)c1ccccc1</t>
  </si>
  <si>
    <t>C24H30O11</t>
  </si>
  <si>
    <t>1-o-beta-d-glucopyranosylpaeonisuffrone</t>
  </si>
  <si>
    <t>26.62</t>
  </si>
  <si>
    <t>MOL006996</t>
  </si>
  <si>
    <t>O=C(OC[C@@]12[C@H](OC)O[C@@]3(C)[C@]1(O)C[C@@H]2C(=O)C3)c1ccccc1</t>
  </si>
  <si>
    <t>C18H20O6</t>
  </si>
  <si>
    <t>1-o-beta-d-glucopyranosylpaeonisuffrone_qt</t>
  </si>
  <si>
    <t>7.19</t>
  </si>
  <si>
    <t>MOL006997</t>
  </si>
  <si>
    <t>OC(C)(C)[C@H]1C[C@@]2([C@H](C)CCC=C2C)CC1</t>
  </si>
  <si>
    <t>2-[(2R,5R,6R)-6,10-dimethylspiro[4.5]dec-9-en-2-yl]propan-2-ol</t>
  </si>
  <si>
    <t>18.44</t>
  </si>
  <si>
    <t>MOL006999</t>
  </si>
  <si>
    <t>O[C@@H]1C[C@H]2[C@@](C)([C@H]3C([C@H]4[C@@](C)([C@@H]([C@@H](CC[C@H](C(C)C)CC)C)CC4)CC3)=CC2)CC1</t>
  </si>
  <si>
    <t>stigmast-7-en-3-ol</t>
  </si>
  <si>
    <t>18525-35-4</t>
  </si>
  <si>
    <t>37.42</t>
  </si>
  <si>
    <t>MOL007000</t>
  </si>
  <si>
    <t>O(C[C@@H]1[C@@H](O)[C@H](O)[C@@H](O)[C@H](Oc2c(OC)ccc(/C=C/C)c2)O1)[C@H]1[C@H](O)[C@@H](O)[C@@H](O)CO1</t>
  </si>
  <si>
    <t>C21H30O11</t>
  </si>
  <si>
    <t>2-methoxy-5-(e)-propenyl-phenol-beta-vicianoside</t>
  </si>
  <si>
    <t>MOL007001</t>
  </si>
  <si>
    <t>O(C)c1c(O)cc(/C=C\C)cc1</t>
  </si>
  <si>
    <t>2-methoxy-5-[(Z)-prop-1-enyl]phenol</t>
  </si>
  <si>
    <t>58.73</t>
  </si>
  <si>
    <t>4.40</t>
  </si>
  <si>
    <t>MOL007002</t>
  </si>
  <si>
    <t>O=C(OC[C@@]12[C@@]3(O[C@H]4[C@@H](O)[C@H](O)[C@H](O)[C@H](CO)O4)[C@@]4(C)O[C@@H]1O[C@@](O)([C@@H]2C3)C4)c1ccccc1</t>
  </si>
  <si>
    <t>paeonioflorin</t>
  </si>
  <si>
    <t>10.22</t>
  </si>
  <si>
    <t>MOL007003</t>
  </si>
  <si>
    <t>O=C(OC[C@H]1[C@@H](O)[C@@H](O)[C@H](O)[C@H](O[C@]23[C@]4(COC(=O)c5ccccc5)[C@@H]5O[C@@]2(C)C[C@@](O)(O5)[C@@H]4C3)O1)c1ccccc1</t>
  </si>
  <si>
    <t>C30H32O12</t>
  </si>
  <si>
    <t>benzoyl paeoniflorin</t>
  </si>
  <si>
    <t>MOL007004</t>
  </si>
  <si>
    <t>O=C(OC[C@]12C(=O)O[C@]3(C)[C@@]1(O[C@H]1[C@@H](O)[C@H](O)[C@H](O)[C@H](CO)O1)C[C@H]2[C@@H](O)C3)c1ccccc1</t>
  </si>
  <si>
    <t>Albiflorin</t>
  </si>
  <si>
    <t>MOL007005</t>
  </si>
  <si>
    <t>O=C(OC[C@]12C(=O)O[C@]3(C)[C@@]1(O)C[C@H]2[C@H](O)C3)c1ccccc1</t>
  </si>
  <si>
    <t>Albiflorin_qt</t>
  </si>
  <si>
    <t>48.70</t>
  </si>
  <si>
    <t>MOL007006</t>
  </si>
  <si>
    <t>O=C(OC[C@@]12[C@@]3(O[C@H]4[C@@H](O)[C@H](O)[C@H](O)[C@H](CO)O4)[C@@]4(C)O[C@@H]1O[C@@](O)([C@@H]2C3)C4)c1ccc(O)cc1</t>
  </si>
  <si>
    <t>oxypaeoniflorin</t>
  </si>
  <si>
    <t>12.98</t>
  </si>
  <si>
    <t>MOL007007</t>
  </si>
  <si>
    <t>O=C(OC[C@@]12[C@@]3(O[C@H]4[C@H](O)[C@@H](O)[C@@H](O)[C@@H](CO)O4)[C@@H]4O[C@H]1O[C@](OCC)([C@@H]2C3)C4)c1ccccc1</t>
  </si>
  <si>
    <t>4-ethyl-paeoniflorin</t>
  </si>
  <si>
    <t>MOL007008</t>
  </si>
  <si>
    <t>O=C(OC[C@]12[C@]3(O)[C@@H]4O[C@H]1O[C@](OCC)([C@H]2C3)C4)c1ccccc1</t>
  </si>
  <si>
    <t>4-ethyl-paeoniflorin_qt</t>
  </si>
  <si>
    <t>56.87</t>
  </si>
  <si>
    <t>MOL007009</t>
  </si>
  <si>
    <t>O=C(OCC12C(=O)O[C@]3(C)[C@@]1(O[C@H]1[C@H](O)[C@@H](O)[C@H](O)[C@@H](CO)O1)C[C@H]2[C@H](OC(=O)c1cc(O)c(O)c(O)c1)C3)c1ccccc1</t>
  </si>
  <si>
    <t>4-o-galloylalbiflorin</t>
  </si>
  <si>
    <t>3.09</t>
  </si>
  <si>
    <t>MOL007010</t>
  </si>
  <si>
    <t>O=C(OC[C@]12C(=O)O[C@]3(C)[C@@]1(O)C[C@H]2[C@H](OC(=O)c1cc(O)c(O)c(O)c1)C3)c1ccccc1</t>
  </si>
  <si>
    <t>C24H22O10</t>
  </si>
  <si>
    <t>4-o-galloylalbiflorin_qt</t>
  </si>
  <si>
    <t>MOL007011</t>
  </si>
  <si>
    <t>O=C(OC[C@@]12[C@@]3(O[C@H]4[C@H](O)[C@@H](O)[C@H](O)[C@@H](CO)O4)[C@]4(C)O[C@H]1O[C@](OC)([C@@H]2C3)C4)c1ccccc1</t>
  </si>
  <si>
    <t>4-o-methyl-paeoniflorin</t>
  </si>
  <si>
    <t>25.71</t>
  </si>
  <si>
    <t>MOL007012</t>
  </si>
  <si>
    <t>O=C(OC[C@@]12[C@@]3(O)[C@]4(C)OC1O[C@](OC)([C@@H]2C3)C4)c1ccccc1</t>
  </si>
  <si>
    <t>4-o-methyl-paeoniflorin_qt</t>
  </si>
  <si>
    <t>56.70</t>
  </si>
  <si>
    <t>8.94</t>
  </si>
  <si>
    <t>MOL007014</t>
  </si>
  <si>
    <t>O(C)[C@H]1[C@]2(CO)[C@@]3(O[C@H]4[C@H](O)[C@@H](O)[C@H](O)[C@@H](CO)O4)[C@@](C)(O1)CC(=O)[C@H]2C3</t>
  </si>
  <si>
    <t>8-debenzoylpaeonidanin</t>
  </si>
  <si>
    <t>31.74</t>
  </si>
  <si>
    <t>7.63</t>
  </si>
  <si>
    <t>MOL007015</t>
  </si>
  <si>
    <t>O(C)[C@H]1[C@]2(CO)[C@@]3(O)[C@@](C)(O1)CC(=O)[C@@H]2C3</t>
  </si>
  <si>
    <t>8-debenzoylpaeonidanin_qt</t>
  </si>
  <si>
    <t>129.30</t>
  </si>
  <si>
    <t>MOL007016</t>
  </si>
  <si>
    <t>O=C(OC[C@H]1[C@@H]2O[C@@]3(O)[C@@](C)(O2)CC(=O)[C@@H]1C3)c1ccccc1</t>
  </si>
  <si>
    <t>Paeoniflorigenone</t>
  </si>
  <si>
    <t>65.33</t>
  </si>
  <si>
    <t>6.18</t>
  </si>
  <si>
    <t>MOL007017</t>
  </si>
  <si>
    <t>O=C(OC[C@@]1(O[C@H]2[C@H](O)[C@@H](O)[C@H](O)[C@@H](CO)O2)[C@@H](OCC)O[C@H]2CC(=O)[C@@H]1CC2)c1ccccc1</t>
  </si>
  <si>
    <t>C24H32O11</t>
  </si>
  <si>
    <t>9-ethyl-neo-paeoniaflorin A</t>
  </si>
  <si>
    <t>23.64</t>
  </si>
  <si>
    <t>MOL007018</t>
  </si>
  <si>
    <t>O=C(OC[C@@]1(O)[C@@H](OCC)O[C@H]2CC(=O)[C@@H]1CC2)c1ccccc1</t>
  </si>
  <si>
    <t>C18H22O6</t>
  </si>
  <si>
    <t>9-ethyl-neo-paeoniaflorin A_qt</t>
  </si>
  <si>
    <t>64.42</t>
  </si>
  <si>
    <t>MOL007019</t>
  </si>
  <si>
    <t>O=C(O[C@H]1[C@H](OC(=O)c2cc(O)c(O)c(O)c2)O[C@H]2[C@H]([C@@H]1OC(=O)c1cc(O)c(O)c(O)c1)OC(=O)c1c(c(O)c(O)c(O)c1)-c1c(O)c(O)c(O)cc1C(=O)OC2)c1cc(O)c(O)c(O)c1</t>
  </si>
  <si>
    <t>C41H30O26</t>
  </si>
  <si>
    <t>Eugeniin</t>
  </si>
  <si>
    <t>58970-75-5</t>
  </si>
  <si>
    <t>10.06</t>
  </si>
  <si>
    <t>MOL007020</t>
  </si>
  <si>
    <t>O=C(OC[C@@]12C(=O)O[C@@]3(C)[C@@H]1C[C@]2(O)[C@H](O)C3)c1ccccc1</t>
  </si>
  <si>
    <t>Lactiflorin_qt</t>
  </si>
  <si>
    <t>MOL007021</t>
  </si>
  <si>
    <t>O=C(OC(C)(C)C1CCC(=C)CC1)c1ccccc1</t>
  </si>
  <si>
    <t>C17H22O2</t>
  </si>
  <si>
    <t>trans-.beta.-Terpinyl benzoate</t>
  </si>
  <si>
    <t>MOL007022</t>
  </si>
  <si>
    <t>O=C([C@@H](CO)c1cc(OC)c(O)cc1)c1cc(OC)c(O)cc1</t>
  </si>
  <si>
    <t>evofolinB</t>
  </si>
  <si>
    <t>64.74</t>
  </si>
  <si>
    <t>MOL007023</t>
  </si>
  <si>
    <t>O=C(OC[C@@H]1[C@@H](O)[C@H](O)[C@@H](O)[C@H](O[C@@]23[C@]4(COC(=O)c5ccccc5)[C@H]5O[C@]2(C)C[C@](O)(O5)[C@H]4C3)O1)c1cc(O)c(O)c(O)c1</t>
  </si>
  <si>
    <t>galloylpaeoniflorine</t>
  </si>
  <si>
    <t>MOL007024</t>
  </si>
  <si>
    <t>O=C(OC[C@]12[C@]3(O)[C@]4(C)O[C@H]1O[C@](O)([C@H]2C3)C4)c1ccccc1</t>
  </si>
  <si>
    <t>galloylpaeoniflorine_qt 2</t>
  </si>
  <si>
    <t>28.18</t>
  </si>
  <si>
    <t>MOL007025</t>
  </si>
  <si>
    <t>O=C(OC[C@H]1[C@H](O)[C@@H](O)[C@H](O)[C@@H](O[C@@]23[C@@]4(COC(=O)c5ccccc5)[C@H]5O[C@]2(C)C[C@](O)(O5)[C@H]4C3)O1)c1ccccc1</t>
  </si>
  <si>
    <t>isobenzoylpaeoniflorin</t>
  </si>
  <si>
    <t>MOL007026</t>
  </si>
  <si>
    <t>O(CC=1[C@@H]2C(=O)C=C(C)[C@](O[C@H]3[C@H](O)[C@H](O)[C@@H](O)[C@H](CO)O3)(OC=1)C2)C</t>
  </si>
  <si>
    <t>paeonin,a</t>
  </si>
  <si>
    <t>MOL007027</t>
  </si>
  <si>
    <t>O(CC=1[C@@H]2C(=O)C=C(C)[C@](O)(OC=1)C2)C</t>
  </si>
  <si>
    <t>paeonin,a_qt</t>
  </si>
  <si>
    <t>73.79</t>
  </si>
  <si>
    <t>MOL007028</t>
  </si>
  <si>
    <t>O([C@H]1[C@H](O)[C@H](O)[C@@H](O)[C@H](CO)O1)[C@@]12C(C)=CC(=O)[C@@H](C(CO)=CO1)C2</t>
  </si>
  <si>
    <t>paeonin,b</t>
  </si>
  <si>
    <t>17.29</t>
  </si>
  <si>
    <t>MOL007029</t>
  </si>
  <si>
    <t>O=C1[C@H]2C(CO)=CO[C@@](O)(C(C)=C1)C2</t>
  </si>
  <si>
    <t>paeonin,b_qt</t>
  </si>
  <si>
    <t>105.45</t>
  </si>
  <si>
    <t>MOL007030</t>
  </si>
  <si>
    <t>O(C)[C@H]1C(=C)[C@@H]2C(=O)C=C(C)[C@](O[C@H]3[C@H](O)[C@@H](O)[C@H](O)[C@@H](CO)O3)(O1)C2</t>
  </si>
  <si>
    <t>paeonin,c</t>
  </si>
  <si>
    <t>10.26</t>
  </si>
  <si>
    <t>MOL007031</t>
  </si>
  <si>
    <t>O(C)[C@H]1C(=C)[C@@H]2C(=O)C=C(C)[C@](O)(O1)C2</t>
  </si>
  <si>
    <t>paeonin,c_qt</t>
  </si>
  <si>
    <t>72.70</t>
  </si>
  <si>
    <t>8.47</t>
  </si>
  <si>
    <t>MOL007035</t>
  </si>
  <si>
    <t>O=C(O)/C=C/c1cc(OC)c(OC)c(O)c1</t>
  </si>
  <si>
    <t>(E)-3-(3-hydroxy-4,5-dimethoxy-phenyl)acrylic acid</t>
  </si>
  <si>
    <t>64.71</t>
  </si>
  <si>
    <t>MOL007036</t>
  </si>
  <si>
    <t>O=C1c2c3c(O)c(O)c(C(C)C)cc3ccc2C(C)(C)CC1</t>
  </si>
  <si>
    <t>C19H22O3</t>
  </si>
  <si>
    <t>5,6-dihydroxy-7-isopropyl-1,1-dimethyl-2,3-dihydrophenanthren-4-one</t>
  </si>
  <si>
    <t>33.77</t>
  </si>
  <si>
    <t>14.91</t>
  </si>
  <si>
    <t>MOL007037</t>
  </si>
  <si>
    <t>O=C1C(=O)c2c(-c3occ(C)c13)ccc1C(C)=CCCc21</t>
  </si>
  <si>
    <t>C18H14O3</t>
  </si>
  <si>
    <t>1,2-DT-Quinone</t>
  </si>
  <si>
    <t>77769-21-2</t>
  </si>
  <si>
    <t>19.95</t>
  </si>
  <si>
    <t>MOL007038</t>
  </si>
  <si>
    <t>O=C1C(=O)c2c3c(C(C)(C)CC=C3)ccc2C=C1C(C)C</t>
  </si>
  <si>
    <t>C19H20O2</t>
  </si>
  <si>
    <t>Dehydromiltirone</t>
  </si>
  <si>
    <t>116064-77-8</t>
  </si>
  <si>
    <t>24.57</t>
  </si>
  <si>
    <t>MOL007039</t>
  </si>
  <si>
    <t>O=COCCCCCCCCCCCCCCCCCCCCC</t>
  </si>
  <si>
    <t>Henicosyl formate</t>
  </si>
  <si>
    <t>77899-03-7</t>
  </si>
  <si>
    <t>MOL007040</t>
  </si>
  <si>
    <t>O=C1c2c(C(=O)C=3OC[C@@H](C)C1=3)c1C(=O)CCC(C)(C)c1cc2</t>
  </si>
  <si>
    <t>C19H18O4</t>
  </si>
  <si>
    <t>1-ketoisocryptotanshinone</t>
  </si>
  <si>
    <t>MOL007041</t>
  </si>
  <si>
    <t>O=C1C(=O)c2c3c(c(C)ccc3)ccc2C=C1C(C)C</t>
  </si>
  <si>
    <t>C18H16O2</t>
  </si>
  <si>
    <t>2-isopropyl-8-methylphenanthrene-3,4-dione</t>
  </si>
  <si>
    <t>87112-49-0</t>
  </si>
  <si>
    <t>40.86</t>
  </si>
  <si>
    <t>MOL007042</t>
  </si>
  <si>
    <t>O=C(O)[C@@]12[C@@H]([C@@H](C)[C@H](C)CC1)C=1[C@](C)([C@@]3(C)[C@@H]([C@]4(C)[C@@H](C(C)(C)[C@H](O)[C@H](O)C4)CC3)CC=1)CC2</t>
  </si>
  <si>
    <t>3-epicorosolic,acid</t>
  </si>
  <si>
    <t>52213-27-1</t>
  </si>
  <si>
    <t>MOL007043</t>
  </si>
  <si>
    <t>O=C(CO)c1cc(O)c(O)cc1</t>
  </si>
  <si>
    <t>1-(3,4-dihydroxyphenyl)-2-hydroxyethanone</t>
  </si>
  <si>
    <t>56.79</t>
  </si>
  <si>
    <t>MOL007044</t>
  </si>
  <si>
    <t>O=C[C@@H](O)/C=C(/CC/C=C(\C)/C)\C</t>
  </si>
  <si>
    <t>3,7-dimethylocta-2,6-dien-1-yl formate</t>
  </si>
  <si>
    <t>2142-94-1</t>
  </si>
  <si>
    <t>50.95</t>
  </si>
  <si>
    <t>MOL007045</t>
  </si>
  <si>
    <t>O=C1C(=O)c2c3[C@H](O)CCC(C)(C)c3ccc2-c2occ(C)c12</t>
  </si>
  <si>
    <t>3α-hydroxytanshinoneⅡa</t>
  </si>
  <si>
    <t>44.93</t>
  </si>
  <si>
    <t>23.78</t>
  </si>
  <si>
    <t>MOL007046</t>
  </si>
  <si>
    <t>O=C1C(=O)c2c(-c3occ(C)c13)ccc1C(C)(C)[C@@H](O)CCc21</t>
  </si>
  <si>
    <t>3beta-Hydroxytanshinone IIA</t>
  </si>
  <si>
    <t>20.53</t>
  </si>
  <si>
    <t>MOL007047</t>
  </si>
  <si>
    <t>O[C@@]1(C)[C@@H]2[C@@](C(C)C)(C2)CC1</t>
  </si>
  <si>
    <t>(1R,4R,5S)-1-isopropyl-4-methyl-4-bicyclo[3.1.0]hexanol</t>
  </si>
  <si>
    <t>94.92</t>
  </si>
  <si>
    <t>MOL007048</t>
  </si>
  <si>
    <t>O=C(O)/C=C/c1c2c(c(O)cc1)oc(-c1cc(O)c(O)cc1)c2</t>
  </si>
  <si>
    <t>C17H12O6</t>
  </si>
  <si>
    <t>(E)-3-[2-(3,4-dihydroxyphenyl)-7-hydroxy-benzofuran-4-yl]acrylic acid</t>
  </si>
  <si>
    <t>48.24</t>
  </si>
  <si>
    <t>MOL007049</t>
  </si>
  <si>
    <t>O=C1C(=O)c2c(ccc3C(=C)CCCc23)C=C1C(C)C</t>
  </si>
  <si>
    <t>4-methylenemiltirone</t>
  </si>
  <si>
    <t>MOL007050</t>
  </si>
  <si>
    <t>O=Cc1c(-c2cc(OC)c(O)cc2)oc2c(OC)cc(CCCO)cc12</t>
  </si>
  <si>
    <t>2-(4-hydroxy-3-methoxyphenyl)-5-(3-hydroxypropyl)-7-methoxy-3-benzofurancarboxaldehyde</t>
  </si>
  <si>
    <t>62.78</t>
  </si>
  <si>
    <t>MOL007051</t>
  </si>
  <si>
    <t>O=C(O[C@]1(C)[C@@H]2[C@@H](O[C@H]3[C@H](O)[C@@H](O)[C@H](O)[C@@H](CO)O3)OC=C(C(=O)OC)[C@@H]2[C@@H](OC(=O)c2cc(OC)c(O)c(OC)c2)C1)C</t>
  </si>
  <si>
    <t>C28H36O16</t>
  </si>
  <si>
    <t>6-o-syringyl-8-o-acetyl shanzhiside methyl ester</t>
  </si>
  <si>
    <t>9.94</t>
  </si>
  <si>
    <t>MOL007052</t>
  </si>
  <si>
    <t>O=C(O[C@]1(C)[C@@H]2[C@@H](O)OC=C(C(=O)OC)[C@@H]2[C@@H](OC(=O)c2cc(OC)c(O)c(OC)c2)C1)C</t>
  </si>
  <si>
    <t>6-o-syringyl-8-o-acetyl shanzhiside methyl ester_qt</t>
  </si>
  <si>
    <t>MOL007053</t>
  </si>
  <si>
    <t>O=C1C(O)=C(C(C)C)C(=O)C=2C(=O)C[C@H]3C(C)(C)CCC[C@]3(C)C1=2</t>
  </si>
  <si>
    <t>C20H26O4</t>
  </si>
  <si>
    <t>7-oxoroyleanone2</t>
  </si>
  <si>
    <t>MOL007054</t>
  </si>
  <si>
    <t>O=C1C(=O)C=2[C@]3(C)[C@H](C(C)(C)CCC3)C[C@H](O)C=2C=C1C(C)C</t>
  </si>
  <si>
    <t>(4bS,8aS,10S)-10-hydroxy-2-isopropyl-4b,8,8-trimethyl-5,6,7,8a,9,10-hexahydrophenanthrene-3,4-dione</t>
  </si>
  <si>
    <t>MOL007055</t>
  </si>
  <si>
    <t>O([C@H](C(=O)OC)Cc1cc(O)c(O)cc1)C(=O)/C=C/c1c2[C@H](C(O[C@H](C(=O)O)Cc3cc(O)c(O)cc3)=O)[C@H](c3cc(O)c(O)cc3)Oc2c(O)cc1</t>
  </si>
  <si>
    <t>C37H32O16</t>
  </si>
  <si>
    <t>9-methyl lithospermate b</t>
  </si>
  <si>
    <t>MOL007056</t>
  </si>
  <si>
    <t>C=C1[C@H]2[C@H](C(C)(C)C2)CC[C@@]2(C)O[C@H]2CC1</t>
  </si>
  <si>
    <t>TNP00297</t>
  </si>
  <si>
    <t>29.89</t>
  </si>
  <si>
    <t>MOL007058</t>
  </si>
  <si>
    <t>O=Cc1c2c(c3C(=O)C(=O)c4c(C)coc4-c3cc2)ccc1</t>
  </si>
  <si>
    <t>C18H10O4</t>
  </si>
  <si>
    <t>formyltanshinone</t>
  </si>
  <si>
    <t>73.44</t>
  </si>
  <si>
    <t>24.12</t>
  </si>
  <si>
    <t>MOL007059</t>
  </si>
  <si>
    <t>O=C1C(=O)c2c(-c3occ(C)c13)ccc1C(=C)[C@@H](O)CCc21</t>
  </si>
  <si>
    <t>3-beta-Hydroxymethyllenetanshiquinone</t>
  </si>
  <si>
    <t>22.51</t>
  </si>
  <si>
    <t>MOL007060</t>
  </si>
  <si>
    <t>O([C@@H](C(=O)O)Cc1cc(O)c(O)cc1)C(=O)/C=C/c1c2[C@H](C(O[C@@H](C(=O)O)Cc3cc(O)c(O)cc3)=O)[C@@H](c3cc(O)c(O)cc3)Oc2c(O)cc1</t>
  </si>
  <si>
    <t>C36H30O16</t>
  </si>
  <si>
    <t>Lithospermic acid B</t>
  </si>
  <si>
    <t>121521-90-2</t>
  </si>
  <si>
    <t>MOL007061</t>
  </si>
  <si>
    <t>O=C1C(=O)c2c(-c3occ(C)c13)ccc1C(=C)CCCc21</t>
  </si>
  <si>
    <t>Methylenetanshinquinone</t>
  </si>
  <si>
    <t>67656-29-5</t>
  </si>
  <si>
    <t>37.07</t>
  </si>
  <si>
    <t>24.33</t>
  </si>
  <si>
    <t>MOL007062</t>
  </si>
  <si>
    <t>O=C1C(=O)c2c(-c3occ(C)c13)ccc1C(=C)CCCc3c4C(=O)C(=O)c5c(C)coc5-c4ccc3/C(/C)=C/CCc21</t>
  </si>
  <si>
    <t>C36H28O6</t>
  </si>
  <si>
    <t>neo-przewaquinone a</t>
  </si>
  <si>
    <t>MOL007063</t>
  </si>
  <si>
    <t>O=C(C)C1=C(O)C(C(C)C)=CC=2[C@@H]3C(=O)[C@H]4C(C)(C)CCC[C@]4(C(=O)O3)C=2C1=O</t>
  </si>
  <si>
    <t>C23H26O6</t>
  </si>
  <si>
    <t>przewalskin a</t>
  </si>
  <si>
    <t>37.11</t>
  </si>
  <si>
    <t>MOL007064</t>
  </si>
  <si>
    <t>O=C1[C@@]2(O)C(=O)O[C@@H]3C=4[C@@H](C(C)(C)CCC=4)CC[C@]23C=C1C(C)C</t>
  </si>
  <si>
    <t>przewalskin b</t>
  </si>
  <si>
    <t>110.32</t>
  </si>
  <si>
    <t>MOL007065</t>
  </si>
  <si>
    <t>O(C)[C@H]1c2c(c(O)c(O)c(C(C)C)c2)CC=2[C@H](C(C)(C)CCC=2)C1</t>
  </si>
  <si>
    <t>C21H30O3</t>
  </si>
  <si>
    <t>przewalskin c</t>
  </si>
  <si>
    <t>20.34</t>
  </si>
  <si>
    <t>MOL007066</t>
  </si>
  <si>
    <t>Oc1c(O)c2c(cc1C(C)C)CC[C@@H]1C(C)(C)CC=CC1=C2</t>
  </si>
  <si>
    <t>C20H26O2</t>
  </si>
  <si>
    <t>przewalskin d</t>
  </si>
  <si>
    <t>MOL007067</t>
  </si>
  <si>
    <t>O=C1C(=O)c2c(-c3occ(CO)c13)ccc1C(C)(C)CCCc21</t>
  </si>
  <si>
    <t>Przewaquinone A</t>
  </si>
  <si>
    <t>21.91</t>
  </si>
  <si>
    <t>MOL007068</t>
  </si>
  <si>
    <t>O=C1C(=O)c2c3c(c(C)ccc3)ccc2-c2occ(CO)c12</t>
  </si>
  <si>
    <t>C18H12O4</t>
  </si>
  <si>
    <t>Przewaquinone B</t>
  </si>
  <si>
    <t>62.24</t>
  </si>
  <si>
    <t>MOL007069</t>
  </si>
  <si>
    <t>O=C1C(=O)c2c(-c3occ(C)c13)ccc1[C@@](O)(C)CCCc21</t>
  </si>
  <si>
    <t>C18H16O4</t>
  </si>
  <si>
    <t>przewaquinone c</t>
  </si>
  <si>
    <t>MOL007070</t>
  </si>
  <si>
    <t>O=C1C(=O)c2c(-c3occ(C)c13)ccc1[C@@](O)(C)[C@H](O)CCc21</t>
  </si>
  <si>
    <t>C18H16O5</t>
  </si>
  <si>
    <t>(6S,7R)-6,7-dihydroxy-1,6-dimethyl-8,9-dihydro-7H-naphtho[8,7-g]benzofuran-10,11-dione</t>
  </si>
  <si>
    <t>41.31</t>
  </si>
  <si>
    <t>22.54</t>
  </si>
  <si>
    <t>MOL007071</t>
  </si>
  <si>
    <t>O=C1C(=O)c2c(-c3occ(C)c13)ccc1[C@H](CO)[C@H](O)CCc21</t>
  </si>
  <si>
    <t>przewaquinone f</t>
  </si>
  <si>
    <t>40.31</t>
  </si>
  <si>
    <t>22.45</t>
  </si>
  <si>
    <t>MOL007072</t>
  </si>
  <si>
    <t>O=C(O)[C@@H](O)Cc1cc(O)c(O)cc1</t>
  </si>
  <si>
    <t>(2S)-3-(3,4-dihydroxyphenyl)-2-hydroxypropanoic acid</t>
  </si>
  <si>
    <t>42085-50-7</t>
  </si>
  <si>
    <t>59.56</t>
  </si>
  <si>
    <t>MOL007073</t>
  </si>
  <si>
    <t>O=C1[C@H](C(C)C)[C@H]2OCC(C)(C)c3c2c2c(c(C)ccc12)cc3</t>
  </si>
  <si>
    <t>C21H24O2</t>
  </si>
  <si>
    <t>saloilenone</t>
  </si>
  <si>
    <t>8.63</t>
  </si>
  <si>
    <t>MOL007074</t>
  </si>
  <si>
    <t>O([C@@H](C(=O)O)Cc1cc(O)c(O)cc1)C(=O)/C=C/c1c2[C@@H](C(O[C@@H](C(=O)O)Cc3cc(O)c(O)cc3)=O)[C@@H](c3cc(O)c(O)cc3)Oc2c(O)cc1</t>
  </si>
  <si>
    <t>salvianolic acid b</t>
  </si>
  <si>
    <t>-2.52</t>
  </si>
  <si>
    <t>MOL007075</t>
  </si>
  <si>
    <t>O([C@@H](C(=O)O)Cc1cc(O)c(O)cc1)C(=O)/C=C/C=1C=C(O)[C@H]2Oc3c(cc(O)c(O)c3)C=C[C@@H]2C=1</t>
  </si>
  <si>
    <t>C26H22O10</t>
  </si>
  <si>
    <t>salvianolic acid n</t>
  </si>
  <si>
    <t>MOL007076</t>
  </si>
  <si>
    <t>O=C1C(=O)c2c(CC/C=C(\C)/C)c(C)ccc2C=C1C(C)C</t>
  </si>
  <si>
    <t>C20H24O2</t>
  </si>
  <si>
    <t>Saprothoquinone</t>
  </si>
  <si>
    <t>MOL007077</t>
  </si>
  <si>
    <t>O[C@@](C=C)(CC[C@@H]1[C@@](O)(C)CC[C@H]2C(C)(C)CCC[C@]12C)C</t>
  </si>
  <si>
    <t>sclareol</t>
  </si>
  <si>
    <t>515-03-7</t>
  </si>
  <si>
    <t>43.67</t>
  </si>
  <si>
    <t>4.71</t>
  </si>
  <si>
    <t>MOL007079</t>
  </si>
  <si>
    <t>O=C[C@]1(C)c2c(c3C(=O)C(=O)c4c(C)coc4-c3cc2)CCC1</t>
  </si>
  <si>
    <t>tanshinaldehyde</t>
  </si>
  <si>
    <t>MOL007080</t>
  </si>
  <si>
    <t>O=C1C(=O)c2c3c(c(CO)ccc3)ccc2-c2occ(C)c12</t>
  </si>
  <si>
    <t>Tanshinol A</t>
  </si>
  <si>
    <t>21.31</t>
  </si>
  <si>
    <t>MOL007081</t>
  </si>
  <si>
    <t>O=C(C[C@@]1(O)C(=O)C=2[C@@H](C)COC=2c2c1c1c(C(C)(C)CCC1)cc2)C</t>
  </si>
  <si>
    <t>C22H26O4</t>
  </si>
  <si>
    <t>Danshenol B</t>
  </si>
  <si>
    <t>189308-09-6</t>
  </si>
  <si>
    <t>57.95</t>
  </si>
  <si>
    <t>4.28</t>
  </si>
  <si>
    <t>MOL007082</t>
  </si>
  <si>
    <t>O=C(C[C@@]1(O)C(=O)C=2[C@@H](C)COC=2c2c1c1c(c(C)ccc1)cc2)C</t>
  </si>
  <si>
    <t>C21H20O4</t>
  </si>
  <si>
    <t>Danshenol A</t>
  </si>
  <si>
    <t>189308-08-5</t>
  </si>
  <si>
    <t>56.97</t>
  </si>
  <si>
    <t>MOL007083</t>
  </si>
  <si>
    <t>O=C(OCCCCCCC/C=C\CCCCCCC)C</t>
  </si>
  <si>
    <t>Z-8-Hexadecen-1-ol acetate</t>
  </si>
  <si>
    <t>35.00</t>
  </si>
  <si>
    <t>MOL007084</t>
  </si>
  <si>
    <t>O=C1C(=O)c2c(CCCC(=C)C)c(C)ccc2C=C1C(C)C</t>
  </si>
  <si>
    <t>Aethiopinone</t>
  </si>
  <si>
    <t>79491-58-0</t>
  </si>
  <si>
    <t>21.02</t>
  </si>
  <si>
    <t>MOL007085</t>
  </si>
  <si>
    <t>O=C1C(C(C)C)=C2OC(C)(C)c3c2c2c(c(C)ccc12)cc3</t>
  </si>
  <si>
    <t>C20H20O2</t>
  </si>
  <si>
    <t>Salvilenone</t>
  </si>
  <si>
    <t>105037-85-2</t>
  </si>
  <si>
    <t>30.38</t>
  </si>
  <si>
    <t>20.81</t>
  </si>
  <si>
    <t>MOL007087</t>
  </si>
  <si>
    <t>O=C1O[C@@H]2c3c(c(O)c(O)c(C(C)C)c3)[C@]31[C@@H](C(C)(C)CCC3)C2</t>
  </si>
  <si>
    <t>carnosol</t>
  </si>
  <si>
    <t>5957-80-2</t>
  </si>
  <si>
    <t>MOL007088</t>
  </si>
  <si>
    <t>O=C1C(=O)C=2[C@@H](C)COC=2c2c1c1c(C(C)(C)CCC1)cc2</t>
  </si>
  <si>
    <t>C19H20O3</t>
  </si>
  <si>
    <t>cryptotanshinone</t>
  </si>
  <si>
    <t>35825-57-1</t>
  </si>
  <si>
    <t>52.34</t>
  </si>
  <si>
    <t>17.30</t>
  </si>
  <si>
    <t>MOL007089</t>
  </si>
  <si>
    <t>C1CCCCCCCCCCCCC1</t>
  </si>
  <si>
    <t>Cyclotetradecane</t>
  </si>
  <si>
    <t>295-17-0</t>
  </si>
  <si>
    <t>27.72</t>
  </si>
  <si>
    <t>MOL007090</t>
  </si>
  <si>
    <t>O=C1C(O)=C([C@@H](CO)C)C(=O)c2c1c1c(c(C)ccc1)cc2</t>
  </si>
  <si>
    <t>dan-shexinkum a</t>
  </si>
  <si>
    <t>MOL007091</t>
  </si>
  <si>
    <t>O=C1C(O)=C(C(C)C)C(=O)c2c1c1c(c(C)ccc1)cc2</t>
  </si>
  <si>
    <t>dan-shexinkum b</t>
  </si>
  <si>
    <t>21.67</t>
  </si>
  <si>
    <t>MOL007092</t>
  </si>
  <si>
    <t>O=C1C(O)=C(C)C(=O)c2c1c1c(c(C)ccc1)cc2</t>
  </si>
  <si>
    <t>dan-shexinkum c</t>
  </si>
  <si>
    <t>MOL007093</t>
  </si>
  <si>
    <t>O=C1c2c(C(=O)C=3OC[C@H](C)[C@](CO)(C)C1=3)c1c(c(C)ccc1)cc2</t>
  </si>
  <si>
    <t>dan-shexinkum d</t>
  </si>
  <si>
    <t>38.88</t>
  </si>
  <si>
    <t>30.00</t>
  </si>
  <si>
    <t>MOL007094</t>
  </si>
  <si>
    <t>O=C1c2c3c(c(C)ccc3)ccc2[C@]2(OC[C@H](C)C2)OC1</t>
  </si>
  <si>
    <t>danshenspiroketallactone</t>
  </si>
  <si>
    <t>50.43</t>
  </si>
  <si>
    <t>15.19</t>
  </si>
  <si>
    <t>MOL007095</t>
  </si>
  <si>
    <t>O=C1O[C@]2(OC[C@@H](C)C2)c2c1c1c(C(C)(C)CCC1)cc2</t>
  </si>
  <si>
    <t>C18H22O3</t>
  </si>
  <si>
    <t>danshenspiroketallactoneii</t>
  </si>
  <si>
    <t>19.89</t>
  </si>
  <si>
    <t>MOL007096</t>
  </si>
  <si>
    <t>O([C@H]1[C@H](O)[C@@H](O)[C@H](O)[C@@H](CO)O1)[C@H]1CC=2[C@@](C)([C@@H]3[C@H]([C@H]4[C@@](C)([C@@H]([C@@H](CC[C@@H](C(C)C)CC)C)CC4)CC3)CC=2)CC1</t>
  </si>
  <si>
    <t>MOL007097</t>
  </si>
  <si>
    <t>OC[C@@]12[C@@H]([C@@H](C)C(=C)CC1)C=1[C@](C)([C@@]3(C)[C@@H]([C@]4(C)[C@@H](C(C)(C)[C@H](O)CC4)CC3)CC=1)CC2</t>
  </si>
  <si>
    <t>C30H48O2</t>
  </si>
  <si>
    <t>dehydrouvaol</t>
  </si>
  <si>
    <t>16.42</t>
  </si>
  <si>
    <t>MOL007098</t>
  </si>
  <si>
    <t>O=C1C(O)=C(C(C)C)C(=O)c2c1c1c(C(C)(C)CCC1)cc2</t>
  </si>
  <si>
    <t>deoxyneocryptotanshinone</t>
  </si>
  <si>
    <t>49.40</t>
  </si>
  <si>
    <t>27.17</t>
  </si>
  <si>
    <t>MOL007099</t>
  </si>
  <si>
    <t>O=C1c2c(C(=O)C=3OC[C@@H](C)C1=3)c1c(c(C)ccc1)cc2</t>
  </si>
  <si>
    <t>dihydroisotanshinoneⅠ</t>
  </si>
  <si>
    <t>20958-18-3</t>
  </si>
  <si>
    <t>20.91</t>
  </si>
  <si>
    <t>MOL007100</t>
  </si>
  <si>
    <t>O=C1OC=2[C@@H](C)COC=2c2c1c1c(c(C)ccc1)cc2</t>
  </si>
  <si>
    <t>dihydrotanshinlactone</t>
  </si>
  <si>
    <t>38.68</t>
  </si>
  <si>
    <t>5.42</t>
  </si>
  <si>
    <t>MOL007101</t>
  </si>
  <si>
    <t>O=C1C(=O)C=2[C@H](C)COC=2c2c1c1c(c(C)ccc1)cc2</t>
  </si>
  <si>
    <t>dihydrotanshinoneⅠ</t>
  </si>
  <si>
    <t>125623-97-4</t>
  </si>
  <si>
    <t>45.04</t>
  </si>
  <si>
    <t>MOL007102</t>
  </si>
  <si>
    <t>C(=C)(C)C1(C(=C)C)[C@@](C=C)(C)CCCC1</t>
  </si>
  <si>
    <t>diisopro-penyl methyl vinyl cyclohexane2</t>
  </si>
  <si>
    <t>13.16</t>
  </si>
  <si>
    <t>MOL007103</t>
  </si>
  <si>
    <t>O([C@H](C(=O)OC)Cc1cc(O)c(O)cc1)C(=O)/C=C/c1c2[C@H](C(O[C@H](C(=O)OC)Cc3cc(O)c(O)cc3)=O)[C@H](c3cc(O)c(O)cc3)Oc2c(O)cc1</t>
  </si>
  <si>
    <t>C38H34O16</t>
  </si>
  <si>
    <t>dimetbyl lithosper-mate b</t>
  </si>
  <si>
    <t>MOL007104</t>
  </si>
  <si>
    <t>O([C@@H](C(=O)OC)Cc1cc(O)c(O)cc1)C(=O)/C=C/c1c2[C@@H](C(=O)OC)[C@@H](c3cc(O)c(O)cc3)Oc2c(O)cc1</t>
  </si>
  <si>
    <t>C29H26O12</t>
  </si>
  <si>
    <t>dimethyllithospermate</t>
  </si>
  <si>
    <t>MOL007105</t>
  </si>
  <si>
    <t>O=C1[C@H]2[C@H]([C@]3(OC[C@H](C)C3)OC1)C=Cc1c(C)cccc21</t>
  </si>
  <si>
    <t>C18H20O3</t>
  </si>
  <si>
    <t>epidanshenspiroketallactone</t>
  </si>
  <si>
    <t>68.27</t>
  </si>
  <si>
    <t>MOL007106</t>
  </si>
  <si>
    <t>O([C@@H](C(=O)O)Cc1ccccc1)C(=O)/C=C/c1c2[C@@H](C(=O)OCC)[C@H](c3ccc(O)cc3)Oc2ccc1</t>
  </si>
  <si>
    <t>C29H26O8</t>
  </si>
  <si>
    <t>ethyl lithospermate</t>
  </si>
  <si>
    <t>122021-74-3</t>
  </si>
  <si>
    <t>26.37</t>
  </si>
  <si>
    <t>MOL007107</t>
  </si>
  <si>
    <t>Oc1c(C(C)C)cc2c([C@]3(C)[C@H](C(C)(C)CCC3)CC2)c1</t>
  </si>
  <si>
    <t>C20H30O</t>
  </si>
  <si>
    <t>C09092</t>
  </si>
  <si>
    <t>514-62-5</t>
  </si>
  <si>
    <t>MOL007108</t>
  </si>
  <si>
    <t>O=C1c2c(C(=O)C=3OC[C@@H](C)C1=3)c1c(C(C)(C)CCC1)cc2</t>
  </si>
  <si>
    <t>isocryptotanshi-none</t>
  </si>
  <si>
    <t>22550-15-8</t>
  </si>
  <si>
    <t>54.98</t>
  </si>
  <si>
    <t>31.92</t>
  </si>
  <si>
    <t>MOL007109</t>
  </si>
  <si>
    <t>O([C@H](C(=O)O)Cc1cc(O)c(O)cc1)C(=O)/C=C\c1c2c(c(O)cc1)Oc1c(cc(O)c(O)c1)C=C2</t>
  </si>
  <si>
    <t>C26H20O10</t>
  </si>
  <si>
    <t>isosalvianolic acid c</t>
  </si>
  <si>
    <t>MOL007110</t>
  </si>
  <si>
    <t>O=C1c2occ(C)c2C(=O)c2c1c1c([C@](CO)(C)CCC1)cc2</t>
  </si>
  <si>
    <t>isotanshinone iib</t>
  </si>
  <si>
    <t>21.07</t>
  </si>
  <si>
    <t>MOL007111</t>
  </si>
  <si>
    <t>O=C1c2occ(C)c2C(=O)c2c1c1c(C(C)(C)CCC1)cc2</t>
  </si>
  <si>
    <t>Isotanshinone II</t>
  </si>
  <si>
    <t>20958-15-0</t>
  </si>
  <si>
    <t>49.92</t>
  </si>
  <si>
    <t>MOL007112</t>
  </si>
  <si>
    <t>O=C1c2occ(C)c2C(=O)c2c1c1c(c(C)ccc1)cc2</t>
  </si>
  <si>
    <t>C18H12O3</t>
  </si>
  <si>
    <t>Isotanshinone I</t>
  </si>
  <si>
    <t>20958-17-2</t>
  </si>
  <si>
    <t>MOL007113</t>
  </si>
  <si>
    <t>O([C@@H](C(=O)O)Cc1cc(O)c(O)cc1)C(=O)/C=C/c1c2[C@H](C(=O)O)[C@@H](c3cc(O)c(O)cc3)Oc2c(O)cc1</t>
  </si>
  <si>
    <t>C27H22O12</t>
  </si>
  <si>
    <t>lithospermic acid</t>
  </si>
  <si>
    <t>28831-65-4</t>
  </si>
  <si>
    <t>MOL007115</t>
  </si>
  <si>
    <t>O[C@](C=C)(CC[C@@]1(C)C(=C)CC[C@H]2C(C)(C)CCC[C@]12C)C</t>
  </si>
  <si>
    <t>C21H36O</t>
  </si>
  <si>
    <t>manool</t>
  </si>
  <si>
    <t>596-85-0</t>
  </si>
  <si>
    <t>5.81</t>
  </si>
  <si>
    <t>MOL007116</t>
  </si>
  <si>
    <t>O([C@@H](C(=O)OC)Cc1cc(O)c(O)cc1)C(=O)/C=C\c1cc(O)c(O)cc1</t>
  </si>
  <si>
    <t>methylrosmarinate</t>
  </si>
  <si>
    <t>99353-00-1</t>
  </si>
  <si>
    <t>MOL007117</t>
  </si>
  <si>
    <t>O=C(OC)[C@]1(C)c2c(c3C(=O)C(=O)c4c(C)coc4-c3cc2)CCC1</t>
  </si>
  <si>
    <t>methyltanshinonate</t>
  </si>
  <si>
    <t>19.19</t>
  </si>
  <si>
    <t>MOL007118</t>
  </si>
  <si>
    <t>O=C1[C@]2(O)C(C)(C)CCCc3c(C)ccc(c23)C=C1C(C)C</t>
  </si>
  <si>
    <t>microstegiol</t>
  </si>
  <si>
    <t>MOL007119</t>
  </si>
  <si>
    <t>O=C1C(O)=C(C(C)C)C(=O)c2c1c1C(=O)CCC(C)(C)c1cc2</t>
  </si>
  <si>
    <t>miltionone Ⅰ</t>
  </si>
  <si>
    <t>41.49</t>
  </si>
  <si>
    <t>MOL007120</t>
  </si>
  <si>
    <t>O=C1C(O)=C2C(C=3OC[C@H](C)C1=3)=CC(=O)C=1C(C)(C)CCCC2=1</t>
  </si>
  <si>
    <t>miltionone Ⅱ</t>
  </si>
  <si>
    <t>71.03</t>
  </si>
  <si>
    <t>2.91</t>
  </si>
  <si>
    <t>MOL007121</t>
  </si>
  <si>
    <t>O=C1C(O)=C(C)C=C2[C@H]3OC[C@]4([C@H](C(C)(C)CCC4)C3)C2=C1</t>
  </si>
  <si>
    <t>C19H24O3</t>
  </si>
  <si>
    <t>miltipolone</t>
  </si>
  <si>
    <t>MOL007122</t>
  </si>
  <si>
    <t>O=C1C(=O)c2c(ccc3C(C)(C)CCCc23)C=C1C(C)C</t>
  </si>
  <si>
    <t>C19H22O2</t>
  </si>
  <si>
    <t>Miltirone</t>
  </si>
  <si>
    <t>27210-57-7</t>
  </si>
  <si>
    <t>38.76</t>
  </si>
  <si>
    <t>MOL007123</t>
  </si>
  <si>
    <t>O=C1C(O)=CC(=O)C=2[C@H]1[C@@H]1C(=O)CCC(C)(C)C1=CC=2</t>
  </si>
  <si>
    <t>miltirone Ⅱ</t>
  </si>
  <si>
    <t>44.95</t>
  </si>
  <si>
    <t>MOL007124</t>
  </si>
  <si>
    <t>O=C1C(O)=C(C)C(=O)c2c1c1c(C(C)(C)CCC1)cc2</t>
  </si>
  <si>
    <t>C17H18O3</t>
  </si>
  <si>
    <t>neocryptotanshinone ii</t>
  </si>
  <si>
    <t>39.46</t>
  </si>
  <si>
    <t>MOL007125</t>
  </si>
  <si>
    <t>O=C1C([C@@H](CO)C)=C(O)c2c(C1=O)c1c(C(C)(C)CCC1)cc2</t>
  </si>
  <si>
    <t>neocryptotanshinone</t>
  </si>
  <si>
    <t>52.49</t>
  </si>
  <si>
    <t>14.46</t>
  </si>
  <si>
    <t>MOL007126</t>
  </si>
  <si>
    <t>Oc1c(C)cc2[C@H]3OC[C@]4([C@H](C(C)(C)CCC4)C3)c2c1</t>
  </si>
  <si>
    <t>C18H24O2</t>
  </si>
  <si>
    <t>przewalskin</t>
  </si>
  <si>
    <t>119400-87-2</t>
  </si>
  <si>
    <t>MOL007127</t>
  </si>
  <si>
    <t>O=C1C(=O)c2c(-c3occ(C)c13)ccc1C(=O)CCCc21</t>
  </si>
  <si>
    <t>C17H12O4</t>
  </si>
  <si>
    <t>1-methyl-8,9-dihydro-7H-naphtho[5,6-g]benzofuran-6,10,11-trione</t>
  </si>
  <si>
    <t>97399-70-7</t>
  </si>
  <si>
    <t>34.72</t>
  </si>
  <si>
    <t>37.89</t>
  </si>
  <si>
    <t>MOL007128</t>
  </si>
  <si>
    <t>O=C(O)C=1[C@]23[C@H](C(C)(C)CCC2)C[C@@H]([C@@]2(OC(=O)C(C)=C2)C=1)OC3</t>
  </si>
  <si>
    <t>C19H24O5</t>
  </si>
  <si>
    <t>paramiltioic acid</t>
  </si>
  <si>
    <t>25.92</t>
  </si>
  <si>
    <t>MOL007129</t>
  </si>
  <si>
    <t>O([C@@H](C(=O)O)Cc1cc(O)c(O)cc1)C(=O)/C=C\c1c(CC(=O)O)c(O)c(O)cc1</t>
  </si>
  <si>
    <t>potassium salvianolate d</t>
  </si>
  <si>
    <t>MOL007130</t>
  </si>
  <si>
    <t>O=C(O)/C=C/c1c2c(c(O)cc1)O[C@H](c1cc(O)c(O)cc1)C2</t>
  </si>
  <si>
    <t>prolithospermic acid</t>
  </si>
  <si>
    <t>64.37</t>
  </si>
  <si>
    <t>8.82</t>
  </si>
  <si>
    <t>MOL007131</t>
  </si>
  <si>
    <t>O=C(O)/C=C/c1c2[C@H](C(=O)O)[C@@H](c3cc(O)c(O)cc3)Oc2c(O)cc1</t>
  </si>
  <si>
    <t>(2S,3S)-2-(3,4-dihydroxyphenyl)-7-hydroxy-4-[(E)-3-hydroxy-3-oxoprop-1-enyl]-2,3-dihydrobenzofuran-3-carboxylic acid</t>
  </si>
  <si>
    <t>2.62</t>
  </si>
  <si>
    <t>MOL007132</t>
  </si>
  <si>
    <t>O([C@@H](C(=O)O)Cc1cc(O)c(O)cc1)C(=O)/C=C\c1cc(O)c(O)cc1</t>
  </si>
  <si>
    <t>(2R)-3-(3,4-dihydroxyphenyl)-2-[(Z)-3-(3,4-dihydroxyphenyl)acryloyl]oxy-propionic acid</t>
  </si>
  <si>
    <t>537-15-5</t>
  </si>
  <si>
    <t>109.38</t>
  </si>
  <si>
    <t>MOL007133</t>
  </si>
  <si>
    <t>O=C1OC[C@]23[C@@](O)([C@]4(C)C(C(=O)O[C@@H](c5cocc5)C4)=CC2)CC=C[C@@H]13</t>
  </si>
  <si>
    <t>salviacoccin</t>
  </si>
  <si>
    <t>MOL007134</t>
  </si>
  <si>
    <t>O=C(O)[C@H](O)Cc1cc(O)c(O)cc1</t>
  </si>
  <si>
    <t>danshensu</t>
  </si>
  <si>
    <t>76822-21-4</t>
  </si>
  <si>
    <t>MOL007135</t>
  </si>
  <si>
    <t>O([C@@H](C(=O)O)Cc1cc(O)c(O)cc1)C(=O)[C@H](O)Cc1cc(O)c(O)cc1</t>
  </si>
  <si>
    <t>C18H18O9</t>
  </si>
  <si>
    <t>salvianic acid c</t>
  </si>
  <si>
    <t>MOL007136</t>
  </si>
  <si>
    <t>O([C@@H](C(=O)O)Cc1cc(O)c(O)cc1)C(=O)/C=C/c1c(/C=C/c2cc(O)c(O)cc2)c(O)c(O)cc1</t>
  </si>
  <si>
    <t>salvianolic acid a</t>
  </si>
  <si>
    <t>96574-01-5</t>
  </si>
  <si>
    <t>2.96</t>
  </si>
  <si>
    <t>MOL007137</t>
  </si>
  <si>
    <t>O([C@H](C(=O)O)Cc1cc(O)c(O)cc1)C(=O)/C=C/c1c2c(c(O)cc1)oc(-c1cc(O)c(O)cc1)c2</t>
  </si>
  <si>
    <t>salvianolic acid c</t>
  </si>
  <si>
    <t>2.50</t>
  </si>
  <si>
    <t>MOL007138</t>
  </si>
  <si>
    <t>O([C@@H](C(=O)O)Cc1cc(O)c(O)cc1)C(=O)/C=C/c1c(CC(=O)O)c(O)c(O)cc1</t>
  </si>
  <si>
    <t>salvianolic acid d</t>
  </si>
  <si>
    <t>142998-47-8</t>
  </si>
  <si>
    <t>MOL007139</t>
  </si>
  <si>
    <t>O([C@@H](C(=O)O)Cc1cc(O)c(O)cc1)C(=O)/C(=C\c1cc(O)c(O)cc1)/c1c(O)c(O)ccc1/C=C/C(O[C@@H](C(=O)O)Cc1cc(O)c(O)cc1)=O</t>
  </si>
  <si>
    <t>salvianolic acid e</t>
  </si>
  <si>
    <t>MOL007140</t>
  </si>
  <si>
    <t>O=C(O)/C=C/c1c(/C=C/c2cc(O)c(O)cc2)c(O)c(O)cc1</t>
  </si>
  <si>
    <t>(Z)-3-[2-[(E)-2-(3,4-dihydroxyphenyl)vinyl]-3,4-dihydroxy-phenyl]acrylic acid</t>
  </si>
  <si>
    <t>88.54</t>
  </si>
  <si>
    <t>MOL007141</t>
  </si>
  <si>
    <t>O=C(O)[C@H]1C(=O)C=2c3c(c(O)ccc3C1)Oc1c(O)c(O)ccc1C=2</t>
  </si>
  <si>
    <t>C18H12O7</t>
  </si>
  <si>
    <t>salvianolic acid g</t>
  </si>
  <si>
    <t>MOL007142</t>
  </si>
  <si>
    <t>O([C@@H](C(=O)O)Cc1cc(O)c(O)cc1)C(=O)/C=C/c1cc2O[C@H](C(=O)O)[C@@H](c3cc(O)c(O)cc3)Oc2cc1</t>
  </si>
  <si>
    <t>salvianolic acid j</t>
  </si>
  <si>
    <t>43.38</t>
  </si>
  <si>
    <t>MOL007143</t>
  </si>
  <si>
    <t>O=C(C)C=1C(O)=C[C@H]2[C@H](C=1)C=CC=1C(C)(C)CCCC2=1</t>
  </si>
  <si>
    <t>C18H22O2</t>
  </si>
  <si>
    <t>salvilenone Ⅰ</t>
  </si>
  <si>
    <t>57517-08-5</t>
  </si>
  <si>
    <t>MOL007144</t>
  </si>
  <si>
    <t>O[C@@H]1CC(C)(C)[C@@H]2[C@](C)(c3c(cc(C(C)C)c(O)c3)CC2)C1</t>
  </si>
  <si>
    <t>C20H30O2</t>
  </si>
  <si>
    <t>salviol</t>
  </si>
  <si>
    <t>33465-18-8</t>
  </si>
  <si>
    <t>24.31</t>
  </si>
  <si>
    <t>MOL007145</t>
  </si>
  <si>
    <t>O=C1C(O)=Cc2c(ccc3C(C)(C)CCCc23)C=C1C</t>
  </si>
  <si>
    <t>C18H20O2</t>
  </si>
  <si>
    <t>salviolone</t>
  </si>
  <si>
    <t>119400-86-1</t>
  </si>
  <si>
    <t>31.72</t>
  </si>
  <si>
    <t>MOL007146</t>
  </si>
  <si>
    <t>O=C1C(O)=C(C(C)C)C(=O)c2c1c(CCCC(=C)C)c(C)cc2</t>
  </si>
  <si>
    <t>C20H24O3</t>
  </si>
  <si>
    <t>salvipisone</t>
  </si>
  <si>
    <t>94344-55-5</t>
  </si>
  <si>
    <t>25.03</t>
  </si>
  <si>
    <t>MOL007147</t>
  </si>
  <si>
    <t>O=C(OC)C=1[C@H]2[C@H](O)C[C@@](O)(C)[C@H]2[C@H](O[C@H]2[C@H](O)[C@@H](O)[C@H](O)[C@@H](CO)O2)OC=1</t>
  </si>
  <si>
    <t>C17H26O11</t>
  </si>
  <si>
    <t>methyl (1S,4aS,5R,7S,7aS)-5,7-dihydroxy-7-methyl-1-[(2S,3R,4S,5S,6R)-3,4,5-trihydroxy-6-(hydroxymethyl)oxan-2-yl]oxy-4a,5,6,7a-tetrahydro-1H-cyclopenta[d]pyran-4-carboxylate</t>
  </si>
  <si>
    <t>64421-28-9</t>
  </si>
  <si>
    <t>-5.83</t>
  </si>
  <si>
    <t>MOL007148</t>
  </si>
  <si>
    <t>O=C(OC)C=1[C@H]2[C@H](O)C[C@@](O)(C)[C@H]2[C@H](O)OC=1</t>
  </si>
  <si>
    <t>C11H16O6</t>
  </si>
  <si>
    <t>shanzhiside methyl ester_qt</t>
  </si>
  <si>
    <t>109.77</t>
  </si>
  <si>
    <t>7.74</t>
  </si>
  <si>
    <t>MOL007149</t>
  </si>
  <si>
    <t>O=C1c2c([C@]3(C)[C@H](C(C)(C)CCC3)C1)cc(O)c(C(C)C)c2</t>
  </si>
  <si>
    <t>NSC 122421</t>
  </si>
  <si>
    <t>34.49</t>
  </si>
  <si>
    <t>14.56</t>
  </si>
  <si>
    <t>MOL007150</t>
  </si>
  <si>
    <t>O=C1C(=O)c2c(-c3occ(C)c13)ccc1[C@](O)(CO)CCCc21</t>
  </si>
  <si>
    <t>(6S)-6-hydroxy-1-methyl-6-methylol-8,9-dihydro-7H-naphtho[8,7-g]benzofuran-10,11-quinone</t>
  </si>
  <si>
    <t>97411-46-6</t>
  </si>
  <si>
    <t>75.39</t>
  </si>
  <si>
    <t>23.45</t>
  </si>
  <si>
    <t>MOL007151</t>
  </si>
  <si>
    <t>O=C1C(=O)c2c(-c3occ(C)c13)ccc1[C@](O)(C)[C@@H](O)CCc21</t>
  </si>
  <si>
    <t>Tanshindiol B</t>
  </si>
  <si>
    <t>97465-70-8</t>
  </si>
  <si>
    <t>42.67</t>
  </si>
  <si>
    <t>22.25</t>
  </si>
  <si>
    <t>MOL007152</t>
  </si>
  <si>
    <t>O=C1C(=O)c2c(-c3occ(C)c13)ccc1[C@](O)(C)[C@H](O)CCc21</t>
  </si>
  <si>
    <t>Przewaquinone E</t>
  </si>
  <si>
    <t>96839-30-4</t>
  </si>
  <si>
    <t>42.85</t>
  </si>
  <si>
    <t>22.44</t>
  </si>
  <si>
    <t>MOL007153</t>
  </si>
  <si>
    <t>O=C1Oc2c(C)coc2-c2c1c1c(c(C)ccc1)cc2</t>
  </si>
  <si>
    <t>C17H12O3</t>
  </si>
  <si>
    <t>Tanshilactone</t>
  </si>
  <si>
    <t>105351-70-0</t>
  </si>
  <si>
    <t>25.11</t>
  </si>
  <si>
    <t>MOL007154</t>
  </si>
  <si>
    <t>O=C1C(=O)c2c(-c3occ(C)c13)ccc1C(C)(C)CCCc21</t>
  </si>
  <si>
    <t>tanshinone iia</t>
  </si>
  <si>
    <t>568-72-9</t>
  </si>
  <si>
    <t>49.89</t>
  </si>
  <si>
    <t>MOL007155</t>
  </si>
  <si>
    <t>O=C1C(=O)c2c(-c3occ(C)c13)ccc1[C@](CO)(C)CCCc21</t>
  </si>
  <si>
    <t>(6S)-6-(hydroxymethyl)-1,6-dimethyl-8,9-dihydro-7H-naphtho[8,7-g]benzofuran-10,11-dione</t>
  </si>
  <si>
    <t>65.26</t>
  </si>
  <si>
    <t>23.48</t>
  </si>
  <si>
    <t>MOL007156</t>
  </si>
  <si>
    <t>O=C1C([C@@H](CO)C)=C(O)c2c(C1=O)c1c(c(C)ccc1)cc2</t>
  </si>
  <si>
    <t>tanshinone Ⅵ</t>
  </si>
  <si>
    <t>45.64</t>
  </si>
  <si>
    <t>MOL007157</t>
  </si>
  <si>
    <t>O=C1C(=O)c2c3c(c(C)ccc3)ccc2-c2occ(C)c12</t>
  </si>
  <si>
    <t>tanshinone i</t>
  </si>
  <si>
    <t>568-73-0</t>
  </si>
  <si>
    <t>29.27</t>
  </si>
  <si>
    <t>MOL007158</t>
  </si>
  <si>
    <t>O[C@@H]1C[C@H]2[C@@](C)([C@@H]3[C@H]([C@H]4[C@@](C)([C@H]5[C@H](C)[C@@]6(O[C@H]5C4)OC[C@H](C)CC6)CC3)CC2)CC1</t>
  </si>
  <si>
    <t>Spirostan-3-ol, (3beta,5alpha,25S)-</t>
  </si>
  <si>
    <t>MOL007159</t>
  </si>
  <si>
    <t>OC[C@@]12[C@@H]([C@@H](C)[C@H](C)CC1)C=1[C@](C)([C@@]3(C)[C@@H]([C@]4(C)[C@@H](C(C)(C)[C@@H](O)CC4)CC3)CC=1)CC2</t>
  </si>
  <si>
    <t>uvaol</t>
  </si>
  <si>
    <t>545-46-0</t>
  </si>
  <si>
    <t>MOL007160</t>
  </si>
  <si>
    <t>O[C@]1(C)[C@@H]2[C@H]([C@@H](C(C)C)CC1)CC(=C)CC2</t>
  </si>
  <si>
    <t>β-cadinol</t>
  </si>
  <si>
    <t>7.85</t>
  </si>
  <si>
    <t>MOL007197</t>
  </si>
  <si>
    <t>N(c1ccccc1)c1ccccc1</t>
  </si>
  <si>
    <t>C12H11N</t>
  </si>
  <si>
    <t>DFA</t>
  </si>
  <si>
    <t>122-39-4</t>
  </si>
  <si>
    <t>31.13</t>
  </si>
  <si>
    <t>MOL007207</t>
  </si>
  <si>
    <t>O(C)c1c(O)cc2[C@@H](Cc3ccc(O)cc3)NCCc2c1</t>
  </si>
  <si>
    <t>C17H19NO3</t>
  </si>
  <si>
    <t>Machiline</t>
  </si>
  <si>
    <t>2196-60-3</t>
  </si>
  <si>
    <t>79.64</t>
  </si>
  <si>
    <t>MOL007214</t>
  </si>
  <si>
    <t>O[C@@H]1[C@@H](c2cc(O)c(O)cc2)Oc2c([C@H]1O)c(O)cc(O)c2</t>
  </si>
  <si>
    <t>(+)-Leucocyanidin</t>
  </si>
  <si>
    <t>69256-15-1</t>
  </si>
  <si>
    <t>37.61</t>
  </si>
  <si>
    <t>MOL007260</t>
  </si>
  <si>
    <t>O(C)c1c(O)ccc(C2=C(O[C@H]3[C@H](O)[C@@H](O)[C@H](O)[C@@H](CO)O3)C(=O)c3c(O)cc(O)cc3O2)c1</t>
  </si>
  <si>
    <t>C22H22O12</t>
  </si>
  <si>
    <t>Isorhamnetin-3-mono-beta-D-glucoside</t>
  </si>
  <si>
    <t>5041-82-7</t>
  </si>
  <si>
    <t>4.11</t>
  </si>
  <si>
    <t>MOL007274</t>
  </si>
  <si>
    <t>O(C)c1c(O)c2C(=O)C=C(c3ccc(O)cc3)Oc2cc1OC</t>
  </si>
  <si>
    <t>Skrofulein</t>
  </si>
  <si>
    <t>6601-62-3</t>
  </si>
  <si>
    <t>30.35</t>
  </si>
  <si>
    <t>15.80</t>
  </si>
  <si>
    <t>MOL007326</t>
  </si>
  <si>
    <t>O=C(O[C@H]1[C@@H](O)[C@H](O)C[C@](OC(=O)/C=C/c2cc(O)c(O)cc2)(C(=O)O)C1)/C=C/c1cc(O)c(O)cc1</t>
  </si>
  <si>
    <t>Cynarin(e)</t>
  </si>
  <si>
    <t>30964-13-7</t>
  </si>
  <si>
    <t>31.76</t>
  </si>
  <si>
    <t>MOL007330</t>
  </si>
  <si>
    <t>O[C@H]1[C@H](C(C)C)CC[C@@H](C)C1</t>
  </si>
  <si>
    <t>MENTHOL</t>
  </si>
  <si>
    <t>98167-53-4</t>
  </si>
  <si>
    <t>43.31</t>
  </si>
  <si>
    <t>10.59</t>
  </si>
  <si>
    <t>MOL007340</t>
  </si>
  <si>
    <t>O(C)c1c(C)ccc(C(C)C)c1</t>
  </si>
  <si>
    <t>Methyl carvacrol</t>
  </si>
  <si>
    <t>6379-73-3</t>
  </si>
  <si>
    <t>10.92</t>
  </si>
  <si>
    <t>MOL007357</t>
  </si>
  <si>
    <t>O=C(O[C@]1(C)[C@H]2[C@H](O[C@H]3[C@H](O)[C@@H](O)[C@H](O)[C@@H](CO)O3)OC=C(C(=O)OC)[C@H]2[C@H](O)C1)C</t>
  </si>
  <si>
    <t>C19H28O12</t>
  </si>
  <si>
    <t>Ac-Shanz-ME</t>
  </si>
  <si>
    <t>57420-46-9</t>
  </si>
  <si>
    <t>MOL007358</t>
  </si>
  <si>
    <t>O=C(O[C@]1(C)[C@@H]2[C@H](O)OC=C(C(=O)OC)[C@H]2[C@H](O)C1)C</t>
  </si>
  <si>
    <t>C13H18O7</t>
  </si>
  <si>
    <t>uttroside a_qt</t>
  </si>
  <si>
    <t>MOL007386</t>
  </si>
  <si>
    <t>O(C)c1c(O)ccc(O[C@H]2[C@H](O)[C@@H](O)[C@H](O)[C@@H](CO)O2)c1</t>
  </si>
  <si>
    <t>C13H18O8</t>
  </si>
  <si>
    <t>(2S,3R,4S,5S,6R)-2-(4-hydroxy-3-methoxyphenoxy)-6-(hydroxymethyl)oxane-3,4,5-triol</t>
  </si>
  <si>
    <t>109194-60-7</t>
  </si>
  <si>
    <t>20.98</t>
  </si>
  <si>
    <t>MOL007387</t>
  </si>
  <si>
    <t>O(C)c1c(O)ccc(O)c1</t>
  </si>
  <si>
    <t>C7H8O3</t>
  </si>
  <si>
    <t>2-MOHYDROP</t>
  </si>
  <si>
    <t>824-46-4</t>
  </si>
  <si>
    <t>44.80</t>
  </si>
  <si>
    <t>MOL007389</t>
  </si>
  <si>
    <t>O=C1C(=C)[C@H]2[C@@]34OO[C@@](C)(O[C@H]3O1)CC[C@H]4[C@@H](C)CC2</t>
  </si>
  <si>
    <t>C15H20O5</t>
  </si>
  <si>
    <t>artemisitene</t>
  </si>
  <si>
    <t>101020-89-7</t>
  </si>
  <si>
    <t>MOL007390</t>
  </si>
  <si>
    <t>O=C1C(=C)[C@H]2[C@@H]3[C@@H](C(=C)CC[C@H]3[C@H](C)CC2)O1</t>
  </si>
  <si>
    <t>annulide</t>
  </si>
  <si>
    <t>103739-95-3</t>
  </si>
  <si>
    <t>52.95</t>
  </si>
  <si>
    <t>MOL007391</t>
  </si>
  <si>
    <t>O=C1[C@H](C)[C@H]2[C@@]3(O1)[C@H]([C@H](C)CC2)CCC(C)=C3</t>
  </si>
  <si>
    <t>dihydroepideoxyarteannuin b</t>
  </si>
  <si>
    <t>104196-16-9</t>
  </si>
  <si>
    <t>60.81</t>
  </si>
  <si>
    <t>7.96</t>
  </si>
  <si>
    <t>MOL007392</t>
  </si>
  <si>
    <t>O=C1C(=C)[C@H]2[C@]3(O1)[C@H]([C@H](C)CC2)CCC(C)=C3</t>
  </si>
  <si>
    <t>Deoxyarteannuin B</t>
  </si>
  <si>
    <t>78092-22-5</t>
  </si>
  <si>
    <t>71.98</t>
  </si>
  <si>
    <t>MOL007393</t>
  </si>
  <si>
    <t>O=C(CCCCCC(C)C)CCCCCCCCCCCCCCCO</t>
  </si>
  <si>
    <t>2-methyltriacosan-8-one-23-ol</t>
  </si>
  <si>
    <t>135729-35-0</t>
  </si>
  <si>
    <t>MOL007394</t>
  </si>
  <si>
    <t>O=C(OCCCCCCCCCCCCCCCCCCCCCCCCCCCCCCC)CCCCCCCCCCCCCCCCCCCCCCCCCCCCC</t>
  </si>
  <si>
    <t>C61H122O2</t>
  </si>
  <si>
    <t>hentriacontanyl triacontanoate</t>
  </si>
  <si>
    <t>135729-36-1</t>
  </si>
  <si>
    <t>10.29</t>
  </si>
  <si>
    <t>MOL007395</t>
  </si>
  <si>
    <t>O(C)c1c(O)c2C(=O)C(OC)=C(c3cc(O)c(O)cc3)Oc2cc1OC</t>
  </si>
  <si>
    <t>chrysosplenol</t>
  </si>
  <si>
    <t>14965-20-9</t>
  </si>
  <si>
    <t>MOL007396</t>
  </si>
  <si>
    <t>O=C(O)[C@H]1[C@H]2[C@H](O)C(=C)CC[C@H]2[C@H](C)CC1</t>
  </si>
  <si>
    <t>norannuic acid</t>
  </si>
  <si>
    <t>152135-59-6</t>
  </si>
  <si>
    <t>25.52</t>
  </si>
  <si>
    <t>MOL007397</t>
  </si>
  <si>
    <t>O=C1C(=C)[C@H]2C(C)(C)[C@@H](C1)C2</t>
  </si>
  <si>
    <t>(1R,5R)-6,6-dimethyl-2-methylene-3-norpinanone</t>
  </si>
  <si>
    <t>16812-40-1</t>
  </si>
  <si>
    <t>52.88</t>
  </si>
  <si>
    <t>MOL007398</t>
  </si>
  <si>
    <t>C(CCCCCCCCCCCCCCCCCCCCCCCCCCC(C)C)(C)C</t>
  </si>
  <si>
    <t>2,29-dimethyltriacontane</t>
  </si>
  <si>
    <t>10.33</t>
  </si>
  <si>
    <t>MOL007400</t>
  </si>
  <si>
    <t>O=C1c2c(O)cc(O)cc2[O+H][C-](c2ccc(O)cc2)C1</t>
  </si>
  <si>
    <t>vicenin-2_qt</t>
  </si>
  <si>
    <t>45.84</t>
  </si>
  <si>
    <t>MOL007401</t>
  </si>
  <si>
    <t>O(C)c1c(O)c2C(=O)C=C(c3cc(O)c(O)cc3)Oc2cc1OC</t>
  </si>
  <si>
    <t>Cirsiliol</t>
  </si>
  <si>
    <t>34334-69-5</t>
  </si>
  <si>
    <t>43.46</t>
  </si>
  <si>
    <t>15.04</t>
  </si>
  <si>
    <t>MOL007402</t>
  </si>
  <si>
    <t>C(#CC#CC)C#C/C=C\[C@H]1[C@@H](C=C)O1</t>
  </si>
  <si>
    <t>ponticaepoxide</t>
  </si>
  <si>
    <t>3562-36-5</t>
  </si>
  <si>
    <t>73.34</t>
  </si>
  <si>
    <t>MOL007404</t>
  </si>
  <si>
    <t>O=C1C2=C(O)CC(O)=C[C-]2[O+H]C(c2ccc(O)cc2)=C1</t>
  </si>
  <si>
    <t>vitexin_qt</t>
  </si>
  <si>
    <t>52.18</t>
  </si>
  <si>
    <t>3.40</t>
  </si>
  <si>
    <t>MOL007405</t>
  </si>
  <si>
    <t>O(C)c1c(O)c2C(=O)C=C(c3cc(OC)c(O)cc3)Oc2cc1OC</t>
  </si>
  <si>
    <t>Cirsilineol</t>
  </si>
  <si>
    <t>41365-32-6</t>
  </si>
  <si>
    <t>MOL007406</t>
  </si>
  <si>
    <t>O(C)c1c(OC)c2c(OC(=O)C=C2)cc1O</t>
  </si>
  <si>
    <t>Umckalin</t>
  </si>
  <si>
    <t>43053-62-9</t>
  </si>
  <si>
    <t>21.37</t>
  </si>
  <si>
    <t>MOL007407</t>
  </si>
  <si>
    <t>O(C)c1c(O)cc(C2=C(OC)C(=O)c3c(O)cc(O)c(O)c3O2)cc1</t>
  </si>
  <si>
    <t>5,7,8,3'-Tetrahydroxy-3,4'-dimethoxy flavone</t>
  </si>
  <si>
    <t>MOL007408</t>
  </si>
  <si>
    <t>O(C)c1c(O)c2C(=O)C(OC)=C(c3ccc(OC)cc3)Oc2cc1OC</t>
  </si>
  <si>
    <t>4'-methylpenduletin</t>
  </si>
  <si>
    <t>14787-34-9</t>
  </si>
  <si>
    <t>MOL007409</t>
  </si>
  <si>
    <t>O(C)c1cc(O)cc(CCCCCCCCCCCCCCCCCCC)c1</t>
  </si>
  <si>
    <t>C26H46O2</t>
  </si>
  <si>
    <t>5-nonadecylresorcinol-3-o-methyl ether</t>
  </si>
  <si>
    <t>13.31</t>
  </si>
  <si>
    <t>MOL007410</t>
  </si>
  <si>
    <t>O=C(O)C(=C)[C@H]1[C@@]2(O)[C@H](O)C(C)=CC[C@H]2[C@H](C)CC1</t>
  </si>
  <si>
    <t>C15H22O4</t>
  </si>
  <si>
    <t>Artemisinin B</t>
  </si>
  <si>
    <t>145941-07-7</t>
  </si>
  <si>
    <t>40.16</t>
  </si>
  <si>
    <t>MOL007411</t>
  </si>
  <si>
    <t>O=C(C(C=C)(C)C)CC(=C)C</t>
  </si>
  <si>
    <t>isoartemisia ketone</t>
  </si>
  <si>
    <t>512-37-8</t>
  </si>
  <si>
    <t>69.84</t>
  </si>
  <si>
    <t>MOL007412</t>
  </si>
  <si>
    <t>O(C)c1c(O)c2C(=O)C(OC)=C(c3cc(O)c(O)cc3)Oc2cc1O</t>
  </si>
  <si>
    <t>DMQT</t>
  </si>
  <si>
    <t>5188-73-8</t>
  </si>
  <si>
    <t>42.60</t>
  </si>
  <si>
    <t>MOL007413</t>
  </si>
  <si>
    <t>O=C1c2c(O)c([C@@H]3[C@@H](O)[C@H](O)[C@@H](O)[C@H](CO)O3)c(O)c([C@@H]3[C@@H](O)[C@H](O)[C@H](O)CO3)c2OC(c2ccc(O)cc2)=C1</t>
  </si>
  <si>
    <t>-3.11</t>
  </si>
  <si>
    <t>MOL007414</t>
  </si>
  <si>
    <t>O=C1c2c(O)c([C@@H]3[C@@H](O)[C@H](O)[C@H](O)CO3)c(O)c([C@@H]3[C@@H](O)[C@H](O)[C@@H](O)[C@H](CO)O3)c2OC(c2ccc(O)cc2)=C1</t>
  </si>
  <si>
    <t>isoschaftoside</t>
  </si>
  <si>
    <t>-3.04</t>
  </si>
  <si>
    <t>MOL007415</t>
  </si>
  <si>
    <t>O=C(N[C@H](COC(=O)C)Cc1ccccc1)[C@@H](NC(=O)c1ccccc1)Cc1ccccc1</t>
  </si>
  <si>
    <t>[(2S)-2-[[(2S)-2-(benzoylamino)-3-phenylpropanoyl]amino]-3-phenylpropyl] acetate</t>
  </si>
  <si>
    <t>MOL007416</t>
  </si>
  <si>
    <t>O(C)c1c(O)c2C(=O)C(OC)=C(c3ccc(O)cc3)Oc2cc1OC</t>
  </si>
  <si>
    <t>Penduletin</t>
  </si>
  <si>
    <t>569-80-2</t>
  </si>
  <si>
    <t>MOL007417</t>
  </si>
  <si>
    <t>O(C)c1c(O)c2C(=O)C(O)=C(c3cc(OC)c(OC)cc3)Oc2cc1OC</t>
  </si>
  <si>
    <t>3,5-Dihydroxy-6,7,3',4'-tetramethoxyflavone</t>
  </si>
  <si>
    <t>57296-14-7</t>
  </si>
  <si>
    <t>8.60</t>
  </si>
  <si>
    <t>MOL007418</t>
  </si>
  <si>
    <t>O=C(O[C@H]1[C@@H](O)[C@@H](O)[C@@H](O)[C@@H](CO)O1)[C@@]1(C)[C@@H]2[C@](C)([C@H]3[C@@]4(CC(=C)[C@@](O[C@@H]5[C@H](O[C@H]6[C@H](O)[C@@H](O)[C@H](O)[C@@H](CO)O6)[C@@H](O)[C@H](O)[C@@H](CO)O5)(C4)CC3)CC2)CCC1</t>
  </si>
  <si>
    <t>C38H60O18</t>
  </si>
  <si>
    <t>eupatorin</t>
  </si>
  <si>
    <t>-3.12</t>
  </si>
  <si>
    <t>MOL007419</t>
  </si>
  <si>
    <t>O=C(O)[C@@]1(C)[C@@H]2[C@](C)([C@H]3[C@@]4(CC(=C)[C@@](O)(C4)CC3)CC2)CCC1</t>
  </si>
  <si>
    <t>eupatorin_qt</t>
  </si>
  <si>
    <t>MOL007420</t>
  </si>
  <si>
    <t>OC1(C)CCC(=C(C)C)CC1</t>
  </si>
  <si>
    <t>gamma-Terpineol</t>
  </si>
  <si>
    <t>586-81-2</t>
  </si>
  <si>
    <t>38.48</t>
  </si>
  <si>
    <t>MOL007421</t>
  </si>
  <si>
    <t>O(C)c1c(O)cc(C2=C(OC)C(=O)c3c(O)c(O)c(O)cc3O2)cc1</t>
  </si>
  <si>
    <t>Quercetagetin-3,4'-dimethyl ether</t>
  </si>
  <si>
    <t>MOL007422</t>
  </si>
  <si>
    <t>O=C1c2c(O)c([C@@H]3[C@H](O)[C@@H](O)[C@H](O)[C@@H](CO)O3)c(O)c([C@@H]3[C@H](O)[C@@H](O)[C@H](O)[C@@H](CO)O3)c2OC(c2ccc(O)cc2)=C1</t>
  </si>
  <si>
    <t>6,8-di-c-glucosylapigenin</t>
  </si>
  <si>
    <t>15.46</t>
  </si>
  <si>
    <t>-3.72</t>
  </si>
  <si>
    <t>MOL007423</t>
  </si>
  <si>
    <t>O=C1C2=C(O)C=C(O)C[C-]2[O+H]C(c2ccc(O)cc2)=C1</t>
  </si>
  <si>
    <t>6,8-di-c-glucosylapigenin_qt</t>
  </si>
  <si>
    <t>59.85</t>
  </si>
  <si>
    <t>3.39</t>
  </si>
  <si>
    <t>MOL007424</t>
  </si>
  <si>
    <t>O=C1[C@H](C)[C@H]2[C@@]34OO[C@@](C)(O[C@H]3O1)CC[C@H]4[C@H](C)CC2</t>
  </si>
  <si>
    <t>C15H22O5</t>
  </si>
  <si>
    <t>artemisinin</t>
  </si>
  <si>
    <t>63968-64-9</t>
  </si>
  <si>
    <t>49.88</t>
  </si>
  <si>
    <t>MOL007425</t>
  </si>
  <si>
    <t>O[C@@H]1[C@H](C)[C@H]2[C@@]34OO[C@@](C)(O[C@@H]3O1)CC[C@@H]4[C@H](C)CC2</t>
  </si>
  <si>
    <t>C15H24O5</t>
  </si>
  <si>
    <t>dihydroartemisinin</t>
  </si>
  <si>
    <t>71939-50-9</t>
  </si>
  <si>
    <t>50.75</t>
  </si>
  <si>
    <t>MOL007426</t>
  </si>
  <si>
    <t>O=C1[C@H](C)[C@@H]2[C@@]34O[C@@](C)(O[C@H]3O1)CC[C@H]4[C@H](C)CC2</t>
  </si>
  <si>
    <t>deoxyartemisinin</t>
  </si>
  <si>
    <t>72826-63-2</t>
  </si>
  <si>
    <t>54.47</t>
  </si>
  <si>
    <t>MOL007427</t>
  </si>
  <si>
    <t>O=C(O[C@@H]1[C@]2(C)C(C)(C)[C@H](C1)CC2)CC(C)C</t>
  </si>
  <si>
    <t>bornyl isovalerate</t>
  </si>
  <si>
    <t>76-50-6</t>
  </si>
  <si>
    <t>MOL007428</t>
  </si>
  <si>
    <t>O=C(O)C(=C)[C@H]1[C@@H]2[C@H]([C@H](C)CC1)CCC(C)=C2</t>
  </si>
  <si>
    <t>nchembio875-comp6</t>
  </si>
  <si>
    <t>80286-58-4</t>
  </si>
  <si>
    <t>70.70</t>
  </si>
  <si>
    <t>2.55</t>
  </si>
  <si>
    <t>MOL007429</t>
  </si>
  <si>
    <t>O=C1C(=C)[C@H]2[C@@H]3[C@H]([C@](O)(C)CC[C@H]3[C@H](C)CC2)O1</t>
  </si>
  <si>
    <t>C15H22O3</t>
  </si>
  <si>
    <t>qinghaosu v</t>
  </si>
  <si>
    <t>82003-84-7</t>
  </si>
  <si>
    <t>47.99</t>
  </si>
  <si>
    <t>MOL007430</t>
  </si>
  <si>
    <t>O=C1[C@H](C)[C@@H]2[C@]34O[C@](C)([C@H](O)C[C@H]3[C@H](C)CC2)O[C@H]4O1</t>
  </si>
  <si>
    <t>qinghaosu iv</t>
  </si>
  <si>
    <t>82003-85-8</t>
  </si>
  <si>
    <t>21.42</t>
  </si>
  <si>
    <t>MOL007431</t>
  </si>
  <si>
    <t>O=C1O[C@H]2C(C)=CC[C@H]3[C@H](C)CC[C@@H]1[C@@H]23</t>
  </si>
  <si>
    <t>C13H18O2</t>
  </si>
  <si>
    <t>qinghaosu i</t>
  </si>
  <si>
    <t>82442-48-6</t>
  </si>
  <si>
    <t>MOL007432</t>
  </si>
  <si>
    <t>O=C(OC)C(=C)[C@H]1[C@@H]2[C@H]([C@H](C)CC1)CCC(C)=C2</t>
  </si>
  <si>
    <t>C16H24O2</t>
  </si>
  <si>
    <t>methyl 2-[(1R,4R,4aS,8aR)-4,7-dimethyl-1,2,3,4,4a,5,6,8a-octahydronaphthalen-1-yl]prop-2-enoate</t>
  </si>
  <si>
    <t>82869-24-7</t>
  </si>
  <si>
    <t>MOL007433</t>
  </si>
  <si>
    <t>O=C1C(=C)[C@H]2[C@@]3(O1)[C@H]([C@H](C)CC2)CCC(C)=C3</t>
  </si>
  <si>
    <t>deoxyisoartemisinin b</t>
  </si>
  <si>
    <t>84237-06-9</t>
  </si>
  <si>
    <t>8.22</t>
  </si>
  <si>
    <t>MOL007434</t>
  </si>
  <si>
    <t>O=C(O[C@@H]1[C@H](C)[C@H]2[C@@]34OO[C@@](C)(O[C@@H]3O1)CC[C@@H]4[C@H](C)CC2)CCC(=O)O</t>
  </si>
  <si>
    <t>C19H28O8</t>
  </si>
  <si>
    <t>artesunate</t>
  </si>
  <si>
    <t>88495-63-0</t>
  </si>
  <si>
    <t>MOL007435</t>
  </si>
  <si>
    <t>O=C1c2c(O)c([C@H]3[C@@H](O)[C@H](O)[C@H](O)CO3)c(O)c([C@H]3[C@H](O)[C@@H](O)[C@@H](O)[C@@H](CO)O3)c2OC(c2ccc(O)cc2)=C1</t>
  </si>
  <si>
    <t>apigenin 6-c-beta-arabinopyranosyl-8-c-beta-galactopyranoside</t>
  </si>
  <si>
    <t>MOL007436</t>
  </si>
  <si>
    <t>O=C1c2c(O)c([C@H]3[C@H](O)[C@@H](O)[C@H](O)[C@@H](C)O3)c(O)c([C@H]3[C@H](O)[C@@H](O)[C@@H](O)[C@@H](CO)O3)c2OC(c2ccc(O)cc2)=C1</t>
  </si>
  <si>
    <t>apigenin 6-c-beta-chinovopyranosyl-8-c-beta-galactopyranoside</t>
  </si>
  <si>
    <t>MOL007437</t>
  </si>
  <si>
    <t>O=C1c2c(O)c([C@H]3[C@H](O)[C@@H](O)[C@H](O)CO3)c(O)c([C@H]3[C@H](O)[C@@H](O)[C@@H](O)[C@@H](CO)O3)c2OC(c2ccc(O)cc2)=C1</t>
  </si>
  <si>
    <t>apigenin 6-c-beta-xylopyranosyl-8-c-beta-galactopyranoside</t>
  </si>
  <si>
    <t>4.60</t>
  </si>
  <si>
    <t>MOL007438</t>
  </si>
  <si>
    <t>O=C1c2c(O)c([C@H]3[C@H](O)[C@@H](O)[C@H](O)[C@@H](CO)O3)c(O)c([C@@H]3[C@H](O)[C@H](O)[C@@H](O)[C@H](C)O3)c2OC(c2ccc(O)cc2)=C1</t>
  </si>
  <si>
    <t>apigenin-6-c-glu-8-c-rha</t>
  </si>
  <si>
    <t>3.25</t>
  </si>
  <si>
    <t>MOL007439</t>
  </si>
  <si>
    <t>O=C1c2c(O)c([C@H]3[C@H](O)[C@H](O)[C@@H](O)[C@H](C)O3)c(O)c([C@@H]3[C@H](O)[C@@H](O)[C@H](O)[C@@H](CO)O3)c2OC(c2ccc(O)cc2)=C1</t>
  </si>
  <si>
    <t>apigenin-6-c-rha-8-c-glu</t>
  </si>
  <si>
    <t>14.51</t>
  </si>
  <si>
    <t>MOL007440</t>
  </si>
  <si>
    <t>O=C(O[C@H]1[C@@]2(C)C(C)(C)[C@@H](C1)CC2)[C@H]1CC(=C)CC1</t>
  </si>
  <si>
    <t>cyclopentanecarboxylic acid, 3-methylene-, 1,7,7-trimethylbicyclo</t>
  </si>
  <si>
    <t>MOL007441</t>
  </si>
  <si>
    <t>O=C(O)[C@@H](C)[C@H]1[C@@H]2[C@H]([C@H](C)CC1)CCC(C)=C2</t>
  </si>
  <si>
    <t>(2S)-2-[(1R,4R,4aS,8aS)-4,7-dimethyl-1,2,3,4,4a,5,6,8a-octahydronaphthalen-1-yl]propionic acid</t>
  </si>
  <si>
    <t>25.54</t>
  </si>
  <si>
    <t>MOL007442</t>
  </si>
  <si>
    <t>C[C@H]1[C@@H]2[C@@H]3C(C)(C)[C@@H]3C[C@H]3[C@](C)(O3)[C@@H]2CC1</t>
  </si>
  <si>
    <t>isoaromadendrene,epoxide</t>
  </si>
  <si>
    <t>64.63</t>
  </si>
  <si>
    <t>MOL007443</t>
  </si>
  <si>
    <t>O(C)c1c(O)ccc(C2=C(O[C@@H]3[C@H](O)[C@@H](O)[C@H](O)[C@@H](CO)O3)C(=O)c3c(O)cc(O)cc3O2)c1</t>
  </si>
  <si>
    <t>isorhamnetin,3-glucoside</t>
  </si>
  <si>
    <t>MOL007444</t>
  </si>
  <si>
    <t>O(C)c1c(O)ccc(C2=C(O)C(=O)C3=C(O)C=C(O)C[C-]3[O+H]2)c1</t>
  </si>
  <si>
    <t>isorhamnetin,3-glucoside_qt</t>
  </si>
  <si>
    <t>6.06</t>
  </si>
  <si>
    <t>MOL007446</t>
  </si>
  <si>
    <t>O([C@@H]1[C@@H](O)[C@H](O)[C@@H](OC2=C(c3cc(O)c(OC)c(O)c3)Oc3c(c(O)cc(O)c3)C2=O)O[C@H]1CO)[C@@H]1[C@@H](O)[C@H](O)[C@@H](O)[C@H](CO)O1</t>
  </si>
  <si>
    <t>C28H32O18</t>
  </si>
  <si>
    <t>mearnsetin-di-glu</t>
  </si>
  <si>
    <t>MOL007447</t>
  </si>
  <si>
    <t>O(C)c1c(O)cc(C2=C(O)C(=O)c3c(O)cc(O)cc3O2)cc1O</t>
  </si>
  <si>
    <t>2-(3,5-dihydroxy-4-methoxy-phenyl)-3,5,7-trihydroxy-chromone</t>
  </si>
  <si>
    <t>14.84</t>
  </si>
  <si>
    <t>MOL007448</t>
  </si>
  <si>
    <t>O=C(O[C@H]1C(=C)[C@H]2C(C)(C)[C@@H](C1)C2)C</t>
  </si>
  <si>
    <t>trans-Pinocarveyl acetate</t>
  </si>
  <si>
    <t>39776-85-7</t>
  </si>
  <si>
    <t>34.93</t>
  </si>
  <si>
    <t>-7.49</t>
  </si>
  <si>
    <t>MOL007511</t>
  </si>
  <si>
    <t>O=C1O[C@@H](CC)CC1</t>
  </si>
  <si>
    <t>(5S)-5-ethyloxolan-2-one</t>
  </si>
  <si>
    <t>695-06-7</t>
  </si>
  <si>
    <t>75.69</t>
  </si>
  <si>
    <t>MOL007521</t>
  </si>
  <si>
    <t>C(=C)[C@@H]1C(=C)CCCC1(C)C</t>
  </si>
  <si>
    <t>2-ethenyl-1,1-dimethyl-3-methylene-cyclohexane</t>
  </si>
  <si>
    <t>MOL007540</t>
  </si>
  <si>
    <t>O[C@H]1[C@@]2(C)C(C)(C)[C@H]([C@H](O)C2)C1</t>
  </si>
  <si>
    <t>amomumoside_qt</t>
  </si>
  <si>
    <t>75.79</t>
  </si>
  <si>
    <t>MOL007548</t>
  </si>
  <si>
    <t>O[C@]1(C)[C@@H]2[C@](C)(CCC(C(C)C)=C2)CCC1</t>
  </si>
  <si>
    <t>(1S,4aS,8aS)-7-isopropyl-1,4a-dimethyl-2,3,4,5,6,8a-hexahydronaphthalen-1-ol</t>
  </si>
  <si>
    <t>37.04</t>
  </si>
  <si>
    <t>9.24</t>
  </si>
  <si>
    <t>MOL007553</t>
  </si>
  <si>
    <t>O[C@H]1C(C)(C)[C@H]2C[C@]1(C)CC2</t>
  </si>
  <si>
    <t>(-)-beta-Fenchol</t>
  </si>
  <si>
    <t>470-08-6</t>
  </si>
  <si>
    <t>79.24</t>
  </si>
  <si>
    <t>MOL007554</t>
  </si>
  <si>
    <t>C(=C\CC[C@@]1(C)C(=C)[C@H]2C[C@@H]1CC2)(\C)/C</t>
  </si>
  <si>
    <t>(1S,2R,4R)-2-methyl-3-methylene-2-(4-methylpent-3-enyl)norbornane</t>
  </si>
  <si>
    <t>MOL007559</t>
  </si>
  <si>
    <t>Oc1ccc(CCN(C)C)cc1</t>
  </si>
  <si>
    <t>Hordenine</t>
  </si>
  <si>
    <t>539-15-1</t>
  </si>
  <si>
    <t>46.96</t>
  </si>
  <si>
    <t>MOL007561</t>
  </si>
  <si>
    <t>Oc1ccc(CCNC)cc1</t>
  </si>
  <si>
    <t>C9H13NO</t>
  </si>
  <si>
    <t>N-Methyltyramine</t>
  </si>
  <si>
    <t>370-98-9</t>
  </si>
  <si>
    <t>75.52</t>
  </si>
  <si>
    <t>MOL007578</t>
  </si>
  <si>
    <t>O=C(C(C)C)CC</t>
  </si>
  <si>
    <t>2-Methylpentan-3-one</t>
  </si>
  <si>
    <t>565-69-5</t>
  </si>
  <si>
    <t>73.99</t>
  </si>
  <si>
    <t>MOL007582</t>
  </si>
  <si>
    <t>O=C(CC(C)C)C</t>
  </si>
  <si>
    <t>MIK</t>
  </si>
  <si>
    <t>108-10-1</t>
  </si>
  <si>
    <t>MOL007587</t>
  </si>
  <si>
    <t>[nH]1cccc1</t>
  </si>
  <si>
    <t>Azole</t>
  </si>
  <si>
    <t>21995-14-2</t>
  </si>
  <si>
    <t>2.32</t>
  </si>
  <si>
    <t>MOL007745</t>
  </si>
  <si>
    <t>O=C(O)c1c(C(=O)O)cccc1</t>
  </si>
  <si>
    <t>C8H6O4</t>
  </si>
  <si>
    <t>WLN: QVR BVQ</t>
  </si>
  <si>
    <t>88-99-3</t>
  </si>
  <si>
    <t>MOL007792</t>
  </si>
  <si>
    <t>O=C(OC[C@@H]1[C@@H](O)[C@H](O[C@H]2[C@H](O)[C@H](O)[C@@H](O)[C@H](C)O2)[C@@H](O)[C@H](OCCc2cc(OC)c(O)cc2)O1)/C=C/c1cc(O)c(OC)cc1</t>
  </si>
  <si>
    <t>C31H40O15</t>
  </si>
  <si>
    <t>Isomartynoside</t>
  </si>
  <si>
    <t>MOL007876</t>
  </si>
  <si>
    <t>[C@H](CC(C)C)(CCC)C</t>
  </si>
  <si>
    <t>C9H20</t>
  </si>
  <si>
    <t>2,4-dimethylheptane</t>
  </si>
  <si>
    <t>2213-23-2</t>
  </si>
  <si>
    <t>MOL007879</t>
  </si>
  <si>
    <t>O(C)c1c(OC)ccc(C=2Oc3c(c(OC)cc(OC)c3)C(=O)C=2)c1</t>
  </si>
  <si>
    <t>C19H18O6</t>
  </si>
  <si>
    <t>Tetramethoxyluteolin</t>
  </si>
  <si>
    <t>855-97-0</t>
  </si>
  <si>
    <t>43.68</t>
  </si>
  <si>
    <t>15.45</t>
  </si>
  <si>
    <t>MOL007930</t>
  </si>
  <si>
    <t>O(C[C@@H]1[C@@H](O)[C@H](O)[C@@H](O)[C@H](Oc2cc(O)c3C(=O)C[C@@H](c4cc(O)c(OC)cc4)Oc3c2)O1)[C@H]1[C@H](O)[C@H](O)[C@@H](O)[C@H](C)O1</t>
  </si>
  <si>
    <t>hesperidin</t>
  </si>
  <si>
    <t>MOL007934</t>
  </si>
  <si>
    <t>O=C(CCCCC)c1occc1</t>
  </si>
  <si>
    <t>2-Hexanoylfuran</t>
  </si>
  <si>
    <t>14360-50-0</t>
  </si>
  <si>
    <t>56.20</t>
  </si>
  <si>
    <t>12.95</t>
  </si>
  <si>
    <t>MOL007937</t>
  </si>
  <si>
    <t>O=C(O)c1sc(-c2sc(C#CC)cc2)cc1</t>
  </si>
  <si>
    <t>C12H8O2S2</t>
  </si>
  <si>
    <t>Arctic acid</t>
  </si>
  <si>
    <t>32155-99-0</t>
  </si>
  <si>
    <t>48.72</t>
  </si>
  <si>
    <t>MOL007946</t>
  </si>
  <si>
    <t>O[C@@]1(C)[C@@H]2[C@H]([C@H](C(C)C)CC1)C=C(C)CC2</t>
  </si>
  <si>
    <t>19435-97-3</t>
  </si>
  <si>
    <t>MOL007948</t>
  </si>
  <si>
    <t>C(=C\CC/C(/C)=C/1\CC=C(C)CC\1)(\C)/C</t>
  </si>
  <si>
    <t>Limene</t>
  </si>
  <si>
    <t>11003-31-9</t>
  </si>
  <si>
    <t>15.59</t>
  </si>
  <si>
    <t>MOL007954</t>
  </si>
  <si>
    <t>O=C(O)c1c(O)cccc1O</t>
  </si>
  <si>
    <t>GRE</t>
  </si>
  <si>
    <t>303-07-1</t>
  </si>
  <si>
    <t>75.40</t>
  </si>
  <si>
    <t>MOL008001</t>
  </si>
  <si>
    <t>O=CC/C=C/CC</t>
  </si>
  <si>
    <t>3-hexenal</t>
  </si>
  <si>
    <t>4440-65-7</t>
  </si>
  <si>
    <t>50.33</t>
  </si>
  <si>
    <t>MOL008118</t>
  </si>
  <si>
    <t>O([C@H]([C@@H](OC(=O)CCCCCCCCC/C=C/CCCCCC)C)C)C(=O)CCCCCCC/C=C\CCCCCC</t>
  </si>
  <si>
    <t>C38H70O4</t>
  </si>
  <si>
    <t>Coixenolide</t>
  </si>
  <si>
    <t>29066-43-1</t>
  </si>
  <si>
    <t>MOL008119</t>
  </si>
  <si>
    <t>O=C(OC(COC(=O)CCCCCCC/C=C\C/C=C\CCCCC)COC(=O)CCCCCCC/C=C\C/C=C\CCCCC)CCCCCCC/C=C\C/C=C\CCCCC</t>
  </si>
  <si>
    <t>C57H98O6</t>
  </si>
  <si>
    <t>Glyceryl trilinoleate</t>
  </si>
  <si>
    <t>537-40-6</t>
  </si>
  <si>
    <t>34.91</t>
  </si>
  <si>
    <t>-3.30</t>
  </si>
  <si>
    <t>MOL008120</t>
  </si>
  <si>
    <t>O=C1O[C@@H](CCCCC)CC1</t>
  </si>
  <si>
    <t>(S)-4-Nonanolide</t>
  </si>
  <si>
    <t>104-61-0</t>
  </si>
  <si>
    <t>61.84</t>
  </si>
  <si>
    <t>MOL008121</t>
  </si>
  <si>
    <t>O=C(OC(CO)CO)CCCCCCC/C=C\CCCCCCCC</t>
  </si>
  <si>
    <t>2-Monoolein</t>
  </si>
  <si>
    <t>3443-84-3</t>
  </si>
  <si>
    <t>34.23</t>
  </si>
  <si>
    <t>MOL008122</t>
  </si>
  <si>
    <t>O=C(O[C@H]1C[C@@H]2[C@](C)([C@@H]3[C@H]([C@@H]4[C@@](C)([C@@H]([C@H](CC[C@@H](C(C)C)CC)C)CC4)CC3)CC2)CC1)/C=C\c1cc(OC)c(O)cc1</t>
  </si>
  <si>
    <t>C39H60O4</t>
  </si>
  <si>
    <t>feruloyl stigmasterol</t>
  </si>
  <si>
    <t>18.49</t>
  </si>
  <si>
    <t>MOL008123</t>
  </si>
  <si>
    <t>O=C(O[C@H]1C[C@@H]2[C@](C)([C@@H]3[C@H]([C@@H]4[C@@](C)([C@@H]([C@H](CC[C@@H](C(C)C)C)C)CC4)CC3)CC2)CC1)/C=C\c1cc(OC)c(O)cc1</t>
  </si>
  <si>
    <t>C38H58O4</t>
  </si>
  <si>
    <t>feruloy ampeaterol</t>
  </si>
  <si>
    <t>18.81</t>
  </si>
  <si>
    <t>MOL008124</t>
  </si>
  <si>
    <t>O=C(O[C@H]1C[C@@H]2[C@](C)([C@@H]3[C@H]([C@@H]4[C@@](C)([C@@H]([C@@H](CC[C@@H](C(C)C)C)C)CC4)CC3)CC2)CC1)/C=C\c1cc(OC)c(O)cc1</t>
  </si>
  <si>
    <t>trans-feruloylcampesterol</t>
  </si>
  <si>
    <t>MOL008125</t>
  </si>
  <si>
    <t>O=C(O[C@H]1C[C@@H]2[C@](C)([C@@H]3[C@H]([C@@H]4[C@@](C)([C@@H]([C@@H](CC[C@@H](C(C)C)CC)C)CC4)CC3)CC2)CC1)/C=C\c1cc(OC)c(O)cc1</t>
  </si>
  <si>
    <t>trans-ferul0ylsigmastenol</t>
  </si>
  <si>
    <t>MOL008126</t>
  </si>
  <si>
    <t>O=C(OC[C@@H]([C@H](O)CCC)CC)CCC</t>
  </si>
  <si>
    <t>C12H24O3</t>
  </si>
  <si>
    <t>2-ethyl-3-hydroxyhexyl butyrate</t>
  </si>
  <si>
    <t>18618-89-8</t>
  </si>
  <si>
    <t>MOL008128</t>
  </si>
  <si>
    <t>O=C(CCC[C@@H](CCCC(C)C)C)C</t>
  </si>
  <si>
    <t>ZINC02042359</t>
  </si>
  <si>
    <t>60148-93-8</t>
  </si>
  <si>
    <t>16.19</t>
  </si>
  <si>
    <t>MOL008134</t>
  </si>
  <si>
    <t>C(CCC1CC1)CC</t>
  </si>
  <si>
    <t>amylcyclopropane</t>
  </si>
  <si>
    <t>2511-91-3</t>
  </si>
  <si>
    <t>34.42</t>
  </si>
  <si>
    <t>MOL008138</t>
  </si>
  <si>
    <t>O[C@@H](CCCCC)CC</t>
  </si>
  <si>
    <t>ZINC02011663</t>
  </si>
  <si>
    <t>589-98-0</t>
  </si>
  <si>
    <t>30.78</t>
  </si>
  <si>
    <t>MOL008151</t>
  </si>
  <si>
    <t>O=C(OC)CCCCCCCCCCCCCCCCCC</t>
  </si>
  <si>
    <t>METHYL NONADECANOATE</t>
  </si>
  <si>
    <t>1731-94-8</t>
  </si>
  <si>
    <t>16.27</t>
  </si>
  <si>
    <t>MOL008152</t>
  </si>
  <si>
    <t>O=C(OC)CCCCCC</t>
  </si>
  <si>
    <t>Methyl heptoate</t>
  </si>
  <si>
    <t>106-73-0</t>
  </si>
  <si>
    <t>19.45</t>
  </si>
  <si>
    <t>MOL008159</t>
  </si>
  <si>
    <t>C(CCCCCCCCCCCCCCC)CCCCCCCCCCCCCC</t>
  </si>
  <si>
    <t>C30H62</t>
  </si>
  <si>
    <t>TRIACONTANE</t>
  </si>
  <si>
    <t>638-68-6</t>
  </si>
  <si>
    <t>MOL008162</t>
  </si>
  <si>
    <t>C(C)(C)[C@H]1[C@@H]2[C@@H]3C(C)([C@]4(C)[C@H](C24)C3)CC1</t>
  </si>
  <si>
    <t>cyclosativene</t>
  </si>
  <si>
    <t>38.18</t>
  </si>
  <si>
    <t>15.10</t>
  </si>
  <si>
    <t>MOL008165</t>
  </si>
  <si>
    <t>O=C(CCCCCCCC)C</t>
  </si>
  <si>
    <t>2-Decanone</t>
  </si>
  <si>
    <t>693-54-9</t>
  </si>
  <si>
    <t>MOL008166</t>
  </si>
  <si>
    <t>OC/C=C/CC</t>
  </si>
  <si>
    <t>(E)-Pent-2-en-1-ol</t>
  </si>
  <si>
    <t>1576-96-1</t>
  </si>
  <si>
    <t>71.87</t>
  </si>
  <si>
    <t>MOL008206</t>
  </si>
  <si>
    <t>O(C)c1c(OC)cc(O)c2C(=O)C=C(c3ccccc3)Oc12</t>
  </si>
  <si>
    <t>Moslosooflavone</t>
  </si>
  <si>
    <t>3570-62-5</t>
  </si>
  <si>
    <t>44.09</t>
  </si>
  <si>
    <t>MOL008208</t>
  </si>
  <si>
    <t>C(CCCCCCCCCCCCCCCCCCCC)CCCCCCCCCCCCCCCCCCC</t>
  </si>
  <si>
    <t>C40H82</t>
  </si>
  <si>
    <t>TETRACONTANE</t>
  </si>
  <si>
    <t>4181-95-7</t>
  </si>
  <si>
    <t>MOL008236</t>
  </si>
  <si>
    <t>C(CCCCCCCCCCCCCCCC)CCCCCCCCCCCCCCCC</t>
  </si>
  <si>
    <t>C33H68</t>
  </si>
  <si>
    <t>Tritriacontane</t>
  </si>
  <si>
    <t>630-05-7</t>
  </si>
  <si>
    <t>8.01</t>
  </si>
  <si>
    <t>MOL008244</t>
  </si>
  <si>
    <t>C(C)(C)[C@H]1[C@@](CC)(C)CC[C@@H](C(C)C)C1</t>
  </si>
  <si>
    <t>(1R,2S,4R)-1-ethyl-1-methyl-2,4-bis(1-methylethyl)cyclohexane</t>
  </si>
  <si>
    <t>515-12-8</t>
  </si>
  <si>
    <t>MOL008245</t>
  </si>
  <si>
    <t>C(=C)CCCCCCCCCC</t>
  </si>
  <si>
    <t>DODECENE</t>
  </si>
  <si>
    <t>68526-58-9</t>
  </si>
  <si>
    <t>MOL008246</t>
  </si>
  <si>
    <t>P(=O)(OC[C@H](OC=O)COC=O)(O)O</t>
  </si>
  <si>
    <t>C5H9O8P</t>
  </si>
  <si>
    <t>phosphatdic acid</t>
  </si>
  <si>
    <t>97281-52-2</t>
  </si>
  <si>
    <t>19.32</t>
  </si>
  <si>
    <t>MOL008247</t>
  </si>
  <si>
    <t>[P@](=O)(OC[C@H](OC(=O)CCCCCCCCCCCCC)COC(=O)CCCCCCCCCCCCC)(OCCN)O</t>
  </si>
  <si>
    <t>C33H66NO8P</t>
  </si>
  <si>
    <t>L-beta,gamma-Dimyristoyl-alpha-cephalin</t>
  </si>
  <si>
    <t>90989-93-8</t>
  </si>
  <si>
    <t>MOL008248</t>
  </si>
  <si>
    <t>[P@@](=O)(OC[C@@H](OC=O)COC=O)(OC1[C@@H](O)[C@H](O)C(O)[C@H](O)[C@H]1O)O</t>
  </si>
  <si>
    <t>C11H19O13P</t>
  </si>
  <si>
    <t>phosphatidylinositol</t>
  </si>
  <si>
    <t>MOL008249</t>
  </si>
  <si>
    <t>P(=O)(OC[C@@H](OC=O)COC=O)(O)O</t>
  </si>
  <si>
    <t>phosphatidylinositol_qt</t>
  </si>
  <si>
    <t>383907-36-6</t>
  </si>
  <si>
    <t>MOL008250</t>
  </si>
  <si>
    <t>O=C1OC(=O)c2c1cccc2</t>
  </si>
  <si>
    <t>C8H4O3</t>
  </si>
  <si>
    <t>ESEN</t>
  </si>
  <si>
    <t>85-44-9</t>
  </si>
  <si>
    <t>47.31</t>
  </si>
  <si>
    <t>MOL008251</t>
  </si>
  <si>
    <t>O=C1O[C@H](CCCC)[C@@H]2C1=CCCC2</t>
  </si>
  <si>
    <t>sedanolide</t>
  </si>
  <si>
    <t>6415-59-4</t>
  </si>
  <si>
    <t>62.46</t>
  </si>
  <si>
    <t>MOL008252</t>
  </si>
  <si>
    <t>O=C1O[C@H](CCCC)C2=C1C=CCC2</t>
  </si>
  <si>
    <t>senkyunolide</t>
  </si>
  <si>
    <t>68.28</t>
  </si>
  <si>
    <t>MOL008253</t>
  </si>
  <si>
    <t>[P@](=O)(OC[C@H](NC=O)[C@H](O)/C=C/CCCCCCCCCCCCC)(OCC[N+](C)(C)[C-H2])O</t>
  </si>
  <si>
    <t>C24H50N2O6P</t>
  </si>
  <si>
    <t>sphingomyelin</t>
  </si>
  <si>
    <t>85187-10-6</t>
  </si>
  <si>
    <t>MOL008254</t>
  </si>
  <si>
    <t>O(C)c1c(OC)cc2c3[C@@H](N(C)CC2)Cc2cc(c(OC)cc2)Oc2ccc(cc2)C[C@H]2[N@](C)CCc4c2cc(c(OC)c4)Oc13</t>
  </si>
  <si>
    <t>Isotetandrine</t>
  </si>
  <si>
    <t>477-57-6</t>
  </si>
  <si>
    <t>10.42</t>
  </si>
  <si>
    <t>MOL008255</t>
  </si>
  <si>
    <t>C(C)(C)C=1[C@@]2([C@H](C)CC=1)C=C[C@@H](C)CC2</t>
  </si>
  <si>
    <t>α-acoradiene</t>
  </si>
  <si>
    <t>40.98</t>
  </si>
  <si>
    <t>MOL008256</t>
  </si>
  <si>
    <t>C[C@@H]1[C@@]23[C@@H](C(C)(C)[C@@H](C(C)=CC2)C3)CC1</t>
  </si>
  <si>
    <t>InChI=1/C15H24/c1-10-7-8-15-9-12(10)14(3,4)13(15)6-5-11(15)2/h7,11-13H,5-6,8-9H2,1-4H</t>
  </si>
  <si>
    <t>MOL008257</t>
  </si>
  <si>
    <t>C(C)(C)[C@@H]1[C@@H]2[C@H]3C(C)=CC[C@@H]2[C@@]3(C)CC1</t>
  </si>
  <si>
    <t>α-copaene</t>
  </si>
  <si>
    <t>MOL008258</t>
  </si>
  <si>
    <t>C(=C)(C)[C@@H]1[C@]2([C@H](C)CC1)CC=C(C)CC2</t>
  </si>
  <si>
    <t>(1R,4R,5S)-4-isopropenyl-1,8-dimethylspiro[4.5]dec-8-ene</t>
  </si>
  <si>
    <t>40.65</t>
  </si>
  <si>
    <t>MOL008259</t>
  </si>
  <si>
    <t>S=C1C=C(c2ccccc2)SC(c2ccccc2)=C1</t>
  </si>
  <si>
    <t>C17H12S2</t>
  </si>
  <si>
    <t>2,6-di(phenyl)thiopyran-4-thione</t>
  </si>
  <si>
    <t>1029-97-6</t>
  </si>
  <si>
    <t>69.13</t>
  </si>
  <si>
    <t>6.76</t>
  </si>
  <si>
    <t>MOL008260</t>
  </si>
  <si>
    <t>Oc1c(C)c(C)ccc1</t>
  </si>
  <si>
    <t>o-Xylenol</t>
  </si>
  <si>
    <t>526-75-0</t>
  </si>
  <si>
    <t>53.13</t>
  </si>
  <si>
    <t>MOL008261</t>
  </si>
  <si>
    <t>[C@@H](C[C@@H](CC)C)(CC(C)C)C</t>
  </si>
  <si>
    <t>2,4,6-trimethyl-Octane</t>
  </si>
  <si>
    <t>62016-37-9</t>
  </si>
  <si>
    <t>29.14</t>
  </si>
  <si>
    <t>MOL008262</t>
  </si>
  <si>
    <t>O=Cc1c(C)cc(C)cc1C</t>
  </si>
  <si>
    <t>Mesitaldehyde</t>
  </si>
  <si>
    <t>487-68-3</t>
  </si>
  <si>
    <t>MOL008263</t>
  </si>
  <si>
    <t>O=Cc1c(C)ccc(C)c1</t>
  </si>
  <si>
    <t>Isoxylaldehyde</t>
  </si>
  <si>
    <t>5779-94-2</t>
  </si>
  <si>
    <t>38.85</t>
  </si>
  <si>
    <t>MOL008264</t>
  </si>
  <si>
    <t>C(=C/CC)\CCCCCCCCCCCCCC</t>
  </si>
  <si>
    <t>(E)-octadec-3-ene</t>
  </si>
  <si>
    <t>7206-19-1</t>
  </si>
  <si>
    <t>MOL008265</t>
  </si>
  <si>
    <t>O=C(O)c1c(C(=O)CCCC)cccc1</t>
  </si>
  <si>
    <t>2-valerylbenzoic acid</t>
  </si>
  <si>
    <t>64624-87-9</t>
  </si>
  <si>
    <t>78.26</t>
  </si>
  <si>
    <t>MOL008266</t>
  </si>
  <si>
    <t>O=C(OC/C=C/CCC)CCCCC</t>
  </si>
  <si>
    <t>(Z)-2-Hexenyl hexanoate</t>
  </si>
  <si>
    <t>53398-86-0</t>
  </si>
  <si>
    <t>19.39</t>
  </si>
  <si>
    <t>MOL008267</t>
  </si>
  <si>
    <t>O=C(O)[C@@H](CCCCCCCCCCCCCC)C</t>
  </si>
  <si>
    <t>2-Methylhexadecanoic acid</t>
  </si>
  <si>
    <t>2490-53-1</t>
  </si>
  <si>
    <t>20.23</t>
  </si>
  <si>
    <t>MOL008268</t>
  </si>
  <si>
    <t>O(C)c1c(O)ccc(/C=C\C)c1</t>
  </si>
  <si>
    <t>cis-Isoeugenol</t>
  </si>
  <si>
    <t>5912-86-7</t>
  </si>
  <si>
    <t>MOL008269</t>
  </si>
  <si>
    <t>O=C([C@H](CCC(C)C)CCCC)[C@@H](CCC(C)C)CCCC</t>
  </si>
  <si>
    <t>C21H42O</t>
  </si>
  <si>
    <t>2-methyl-5-decanone</t>
  </si>
  <si>
    <t>54410-89-8</t>
  </si>
  <si>
    <t>20.40</t>
  </si>
  <si>
    <t>MOL008270</t>
  </si>
  <si>
    <t>O=C(CCC(C)C)CCCCCCC</t>
  </si>
  <si>
    <t>2-methyldodecan-5-one</t>
  </si>
  <si>
    <t>MOL008271</t>
  </si>
  <si>
    <t>[C@H](CCC[C@@H](CC)C)(CC)C</t>
  </si>
  <si>
    <t>3,7-dimethyl-nonane</t>
  </si>
  <si>
    <t>17302-32-8</t>
  </si>
  <si>
    <t>16.97</t>
  </si>
  <si>
    <t>MOL008272</t>
  </si>
  <si>
    <t>O=CC=1C(C)(C)C=C(C)C(=O)C=1</t>
  </si>
  <si>
    <t>1,1,5-trimethyl-2-formylcyclohexa-2,5-diene-4-one</t>
  </si>
  <si>
    <t>23985-22-0</t>
  </si>
  <si>
    <t>48.94</t>
  </si>
  <si>
    <t>MOL008273</t>
  </si>
  <si>
    <t>O=C([C@@H](CC=C)C)CC</t>
  </si>
  <si>
    <t>4-Methyl-6-hepten-3-one</t>
  </si>
  <si>
    <t>26118-97-8</t>
  </si>
  <si>
    <t>78.38</t>
  </si>
  <si>
    <t>MOL008274</t>
  </si>
  <si>
    <t>Oc1c(CC)ccc(O)c1</t>
  </si>
  <si>
    <t>6-Ethylresorcinol</t>
  </si>
  <si>
    <t>2896-60-8</t>
  </si>
  <si>
    <t>MOL008275</t>
  </si>
  <si>
    <t>Oc1cc2c([nH]cc2)cc1</t>
  </si>
  <si>
    <t>5-Indolol</t>
  </si>
  <si>
    <t>1953-54-4</t>
  </si>
  <si>
    <t>63.14</t>
  </si>
  <si>
    <t>MOL008276</t>
  </si>
  <si>
    <t>OC(CCCCC)CCCCC</t>
  </si>
  <si>
    <t>Undecanol-6</t>
  </si>
  <si>
    <t>23708-56-7</t>
  </si>
  <si>
    <t>25.77</t>
  </si>
  <si>
    <t>MOL008277</t>
  </si>
  <si>
    <t>O=C(O)CCCCCC#CCC#CCCCC</t>
  </si>
  <si>
    <t>7,10-PENTADECADIYNOIC ACID</t>
  </si>
  <si>
    <t>22117-06-2</t>
  </si>
  <si>
    <t>41.50</t>
  </si>
  <si>
    <t>6.38</t>
  </si>
  <si>
    <t>MOL008278</t>
  </si>
  <si>
    <t>Clc1c(NCCc2ncccc2)snc1C(=O)Nc1cn(C)c(C(=O)Nc2cn(C)c(C(=O)Nc3cn(C)c(C(=O)NCCN4CCOCC4)c3)c2)c1</t>
  </si>
  <si>
    <t>C35H40ClN11O5S</t>
  </si>
  <si>
    <t>4-chloro-N-[1-methyl-5-[[1-methyl-5-[[1-methyl-5-(2-morpholinoethylcarbamoyl)pyrrol-3-yl]carbamoyl]pyrrol-3-yl]carbamoyl]pyrrol-3-yl]-5-[2-(2-pyridyl)ethylamino]isothiazole-3-carboxamide</t>
  </si>
  <si>
    <t>MOL008279</t>
  </si>
  <si>
    <t>O=C(CCCCC)CCCCC</t>
  </si>
  <si>
    <t>Amyl ketone</t>
  </si>
  <si>
    <t>71808-49-6</t>
  </si>
  <si>
    <t>18.65</t>
  </si>
  <si>
    <t>MOL008280</t>
  </si>
  <si>
    <t>C(CCc1ccccc1)(C)C</t>
  </si>
  <si>
    <t>Isoamylbenzene</t>
  </si>
  <si>
    <t>2049-94-7</t>
  </si>
  <si>
    <t>35.69</t>
  </si>
  <si>
    <t>5.89</t>
  </si>
  <si>
    <t>MOL008281</t>
  </si>
  <si>
    <t>O=C(OC/C(/C(=O)O)=C/C)/C(=C\C)/C</t>
  </si>
  <si>
    <t>C10H14O4</t>
  </si>
  <si>
    <t>(Z)-2-[[(Z)-2-methylbut-2-enoyl]oxymethyl]but-2-enoic acid</t>
  </si>
  <si>
    <t>69188-40-5</t>
  </si>
  <si>
    <t>77.10</t>
  </si>
  <si>
    <t>MOL008282</t>
  </si>
  <si>
    <t>O=C1C=CC=CC=C1</t>
  </si>
  <si>
    <t>Tropone</t>
  </si>
  <si>
    <t>539-80-0</t>
  </si>
  <si>
    <t>47.41</t>
  </si>
  <si>
    <t>MOL008283</t>
  </si>
  <si>
    <t>C=C1[C@@H]2[C@H]([C@H](C)CC2)[C@@H]2C(C)(C)[C@@H]2CC1</t>
  </si>
  <si>
    <t>aromadendrene</t>
  </si>
  <si>
    <t>18.21</t>
  </si>
  <si>
    <t>MOL008284</t>
  </si>
  <si>
    <t>O=C(O)CCC</t>
  </si>
  <si>
    <t>BUA</t>
  </si>
  <si>
    <t>107-92-6</t>
  </si>
  <si>
    <t>MOL008285</t>
  </si>
  <si>
    <t>O=C1O[C@@H](CCCC)c2c1cccc2</t>
  </si>
  <si>
    <t>(3S)-3-butyl-3H-isobenzofuran-1-one</t>
  </si>
  <si>
    <t>55.05</t>
  </si>
  <si>
    <t>5.65</t>
  </si>
  <si>
    <t>MOL008286</t>
  </si>
  <si>
    <t>O=C(O)[C@@H]1C(C)(C)[C@@](C(=O)O)(C)CC1</t>
  </si>
  <si>
    <t>C10H16O4</t>
  </si>
  <si>
    <t>()-Camphoric acid</t>
  </si>
  <si>
    <t>560-09-8</t>
  </si>
  <si>
    <t>99.13</t>
  </si>
  <si>
    <t>12.15</t>
  </si>
  <si>
    <t>MOL008287</t>
  </si>
  <si>
    <t>O=C1O/C(=C/CCC)/c2c1c(O)ccc2</t>
  </si>
  <si>
    <t>(3E)-3-butylidene-7-hydroxy-2-benzofuran-1-one</t>
  </si>
  <si>
    <t>103659-69-4</t>
  </si>
  <si>
    <t>42.17</t>
  </si>
  <si>
    <t>MOL008288</t>
  </si>
  <si>
    <t>O=C(OC/C=C/c1cc(OC)c(O)cc1)/C=C/c1cc(OC)c(O)cc1</t>
  </si>
  <si>
    <t>Coniferyl ferulate</t>
  </si>
  <si>
    <t>MOL008290</t>
  </si>
  <si>
    <t>P(=O)(OC[C@H](OC(=O)CCCCCCCCCCCCC)COC(=O)CCCCCCCCCCCCC)(OCC[N+](C)(C)[C-H2])[O-]</t>
  </si>
  <si>
    <t>C36H72NO8P</t>
  </si>
  <si>
    <t>lecithin</t>
  </si>
  <si>
    <t>MOL008291</t>
  </si>
  <si>
    <t>O=Cc1c(C)cc(C)cc1</t>
  </si>
  <si>
    <t>2,4-Xylylaldehyde</t>
  </si>
  <si>
    <t>15764-16-6</t>
  </si>
  <si>
    <t>MOL008292</t>
  </si>
  <si>
    <t>Oc1cc(CC)ccc1</t>
  </si>
  <si>
    <t>m-Ethylphenol</t>
  </si>
  <si>
    <t>620-17-7</t>
  </si>
  <si>
    <t>MOL008293</t>
  </si>
  <si>
    <t>C[C@H]1C(C)(C)C=CC=C1C</t>
  </si>
  <si>
    <t>1,5,5,6-tetramethyl-1,3-Cyclohexadiene</t>
  </si>
  <si>
    <t>514-94-3</t>
  </si>
  <si>
    <t>MOL008399</t>
  </si>
  <si>
    <t>ClC[C@]1(O)C2C[C@]3([C@H]([C@@]4(C)[C@@H](C(C)(C)CCC4)CC3)CC2)C1</t>
  </si>
  <si>
    <t>C20H33ClO</t>
  </si>
  <si>
    <t>fritillaziebinol</t>
  </si>
  <si>
    <t>MOL008401</t>
  </si>
  <si>
    <t>O=C(O)CCCCCCCCCCCCCCCCCCCC</t>
  </si>
  <si>
    <t>Henicosanoic acid</t>
  </si>
  <si>
    <t>2363-71-5</t>
  </si>
  <si>
    <t>MOL008422</t>
  </si>
  <si>
    <t>O[C@@H]1[C@@H](c2ccc(O)cc2)Oc2c(c(O)cc(O)c2)C1</t>
  </si>
  <si>
    <t>Afzelechin</t>
  </si>
  <si>
    <t>MOL008434</t>
  </si>
  <si>
    <t>[C@H](CC/C=C(\C)/C)(C)C1=CC=C(C)CC1</t>
  </si>
  <si>
    <t>gamma-curcumene</t>
  </si>
  <si>
    <t>MOL008595</t>
  </si>
  <si>
    <t>O=C(OC)CCCCCCCCCCCCCCCCCCCC</t>
  </si>
  <si>
    <t>methyl henicosanoate</t>
  </si>
  <si>
    <t>6064-90-0</t>
  </si>
  <si>
    <t>15.36</t>
  </si>
  <si>
    <t>MOL008615</t>
  </si>
  <si>
    <t>O=C(OC)CCCCCCCC=O</t>
  </si>
  <si>
    <t>C10H18O3</t>
  </si>
  <si>
    <t>Methyl 9-oxononanoate</t>
  </si>
  <si>
    <t>1931-63-1</t>
  </si>
  <si>
    <t>24.02</t>
  </si>
  <si>
    <t>MOL008653</t>
  </si>
  <si>
    <t>O=C(C)c1occc1</t>
  </si>
  <si>
    <t>Acetylfuran</t>
  </si>
  <si>
    <t>80145-44-4</t>
  </si>
  <si>
    <t>17.67</t>
  </si>
  <si>
    <t>MOL008656</t>
  </si>
  <si>
    <t>O[C@H]1C[C@@H](C)[C@@H](C)CC1</t>
  </si>
  <si>
    <t>(1R,3R,4S)-3,4-dimethylcyclohexan-1-ol</t>
  </si>
  <si>
    <t>5715-23-1</t>
  </si>
  <si>
    <t>MOL008661</t>
  </si>
  <si>
    <t>O=C(C=C)CCCCC</t>
  </si>
  <si>
    <t>Vinyl amyl ketone</t>
  </si>
  <si>
    <t>4312-99-6</t>
  </si>
  <si>
    <t>MOL008668</t>
  </si>
  <si>
    <t>O([C@@H](CO)C)CC</t>
  </si>
  <si>
    <t>2-ethoxypropanol</t>
  </si>
  <si>
    <t>19089-47-5</t>
  </si>
  <si>
    <t>47.47</t>
  </si>
  <si>
    <t>MOL008672</t>
  </si>
  <si>
    <t>O=C[C@H](CC)C</t>
  </si>
  <si>
    <t>ZINC00901303</t>
  </si>
  <si>
    <t>96-17-3</t>
  </si>
  <si>
    <t>54.16</t>
  </si>
  <si>
    <t>MOL008678</t>
  </si>
  <si>
    <t>OC(CC)CC</t>
  </si>
  <si>
    <t>Pentanol-3</t>
  </si>
  <si>
    <t>584-02-1</t>
  </si>
  <si>
    <t>79.83</t>
  </si>
  <si>
    <t>MOL008698</t>
  </si>
  <si>
    <t>O=C(NCc1cc(OC)c(O)cc1)CCCCCCC(C)C</t>
  </si>
  <si>
    <t>C18H29NO3</t>
  </si>
  <si>
    <t>Dihydrocapsaicin</t>
  </si>
  <si>
    <t>19408-84-5</t>
  </si>
  <si>
    <t>MOL008699</t>
  </si>
  <si>
    <t>S(C)C</t>
  </si>
  <si>
    <t>C2H6S</t>
  </si>
  <si>
    <t>MSM</t>
  </si>
  <si>
    <t>75-18-3</t>
  </si>
  <si>
    <t>MOL008702</t>
  </si>
  <si>
    <t>CC</t>
  </si>
  <si>
    <t>C2H6</t>
  </si>
  <si>
    <t>eth</t>
  </si>
  <si>
    <t>74-84-0</t>
  </si>
  <si>
    <t>55.22</t>
  </si>
  <si>
    <t>MOL008752</t>
  </si>
  <si>
    <t>O(C)c1c(O)c2-c3c(O)ccc(c3)CCC(=O)O[C@@H]3C[C@@H](N4[C@@H](C3)CCCC4)c2cc1</t>
  </si>
  <si>
    <t>C25H29NO5</t>
  </si>
  <si>
    <t>Dihydroverticillatine</t>
  </si>
  <si>
    <t>42.69</t>
  </si>
  <si>
    <t>MOL008753</t>
  </si>
  <si>
    <t>O=C(O)[C@]12[C@H]([C@H](C)[C@@H](C)CC1)C=1[C@@](C)([C@@]3(C)[C@H]([C@]4(C)[C@@H]([C@](CO)(C)[C@H](O)[C@H](O)C4)CC3)CC=1)CC2</t>
  </si>
  <si>
    <t>2α,3β,23-trihydroxyurs-12-en-28-oic acid</t>
  </si>
  <si>
    <t>16.71</t>
  </si>
  <si>
    <t>MOL008754</t>
  </si>
  <si>
    <t>C[C@@H]1[C@H]2[C@H]([C@H](C)CC1)C[C@H](C)C=C2</t>
  </si>
  <si>
    <t>C13H22</t>
  </si>
  <si>
    <t>cadinene</t>
  </si>
  <si>
    <t>MOL008755</t>
  </si>
  <si>
    <t>O([C@@H]1[C@@H](O)[C@H](O)[C@@H](CO)O[C@H]1Oc1cc(O)c2C(=O)C=C(c3cc(O)c(OC)cc3)Oc2c1)[C@H]1[C@H](O)[C@H](O)[C@@H](O)[C@H](C)O1</t>
  </si>
  <si>
    <t>diosmetin7-neohesperidoside</t>
  </si>
  <si>
    <t>38665-01-9</t>
  </si>
  <si>
    <t>MOL008756</t>
  </si>
  <si>
    <t>O=C(OC)C=1[C@]2(O)C(=O)C[C@@H](C)[C@@H]2[C@@H](O[C@@H]2[C@@H](O)[C@H](O)[C@@H](O)[C@H](CO)O2)OC=1</t>
  </si>
  <si>
    <t>hastatoside</t>
  </si>
  <si>
    <t>50816-24-5</t>
  </si>
  <si>
    <t>MOL008757</t>
  </si>
  <si>
    <t>O=C(OC)C=1[C@@]2(O)C(=O)C[C@@H](C)[C@@H]2[C@@H](O)OC=1</t>
  </si>
  <si>
    <t>hastatoside_qt</t>
  </si>
  <si>
    <t>142.41</t>
  </si>
  <si>
    <t>MOL008758</t>
  </si>
  <si>
    <t>O=C(O)C[C@@H]1[C@@H]2C(=O)C[C@H](C)[C@@H]2[C@@H](O[C@H]2[C@H](O)[C@@H](O)[C@H](O)[C@H](CO)O2)OC1</t>
  </si>
  <si>
    <t>3,4-Dihydroverbenalin</t>
  </si>
  <si>
    <t>MOL008759</t>
  </si>
  <si>
    <t>O=C(O)C[C@@H]1[C@@H]2C(=O)C[C@H](C)[C@@H]2[C@@H](O)OC1</t>
  </si>
  <si>
    <t>3,4-Dihydroverbenalin_qt</t>
  </si>
  <si>
    <t>47.67</t>
  </si>
  <si>
    <t>MOL008760</t>
  </si>
  <si>
    <t>O=C(O)[C@@]12[C@@H]([C@@H](C)[C@H](C)CC1)C=1[C@](C)([C@@]3(C)[C@@H]([C@]4(C)[C@@H](C(C)(C)[C@H](O)CC4)CC3)CC=1)CC2</t>
  </si>
  <si>
    <t>3-Hydroxy-12-ursen-28-oic acid</t>
  </si>
  <si>
    <t>11.94</t>
  </si>
  <si>
    <t>MOL008763</t>
  </si>
  <si>
    <t>O=C(O)[C@@]12[C@@H](C=3[C@](C)([C@]4(C)[C@H]([C@@]5(C)[C@@H]([C@](CO)(C)[C@H](O)CC5)CC4)CC=3)CC1)CC(C)(C)CC2</t>
  </si>
  <si>
    <t>3α,24-dihydroxyolean-12-en-28-oicacid</t>
  </si>
  <si>
    <t>24.99</t>
  </si>
  <si>
    <t>MOL008767</t>
  </si>
  <si>
    <t>Cc1cc2c(cc(C)cc2)cc1</t>
  </si>
  <si>
    <t>C12H12</t>
  </si>
  <si>
    <t>2,6-Dimethylnaphthalene</t>
  </si>
  <si>
    <t>581-42-0</t>
  </si>
  <si>
    <t>MOL008777</t>
  </si>
  <si>
    <t>C(CC)Cc1ccccc1</t>
  </si>
  <si>
    <t>Butylbenzene</t>
  </si>
  <si>
    <t>74296-32-5</t>
  </si>
  <si>
    <t>39.45</t>
  </si>
  <si>
    <t>MOL008941</t>
  </si>
  <si>
    <t>O=C(CC/C=C(/CCC(C(C)C)=C)\C)C</t>
  </si>
  <si>
    <t>(E)-9-Isopropyl-6-methyl-5,9-decadiene-2-one</t>
  </si>
  <si>
    <t>64854-46-2</t>
  </si>
  <si>
    <t>MOL008984</t>
  </si>
  <si>
    <t>O[C@H](CC)c1ccccc1</t>
  </si>
  <si>
    <t>(1R)-1-phenylpropan-1-ol</t>
  </si>
  <si>
    <t>93842-80-9</t>
  </si>
  <si>
    <t>70.32</t>
  </si>
  <si>
    <t>MOL008990</t>
  </si>
  <si>
    <t>O=C(OC(C)(C)[C@H]1CC=C(C)CC1)C</t>
  </si>
  <si>
    <t>2-[(1R)-4-methyl-1-cyclohex-3-enyl]propan-2-yl acetate</t>
  </si>
  <si>
    <t>80-26-2</t>
  </si>
  <si>
    <t>33.05</t>
  </si>
  <si>
    <t>MOL009053</t>
  </si>
  <si>
    <t>O(C)c1c(O)ccc([C@@H]2[C@@H](CO)c3c(c(OC)cc(/C=C/CO)c3)O2)c1</t>
  </si>
  <si>
    <t>4-[(2S,3R)-5-[(E)-3-hydroxyprop-1-enyl]-7-methoxy-3-methylol-2,3-dihydrobenzofuran-2-yl]-2-methoxy-phenol</t>
  </si>
  <si>
    <t>4263-87-0</t>
  </si>
  <si>
    <t>50.76</t>
  </si>
  <si>
    <t>7.58</t>
  </si>
  <si>
    <t>MOL009070</t>
  </si>
  <si>
    <t>O=C(O)[C@@H]1[C@@H](O)[C@H](O)[C@@H](O)[C@H](Oc2cc(O)c3C(=O)C=C(c4cc(O)c(O)cc4)Oc3c2)O1</t>
  </si>
  <si>
    <t>Luteolin 7-O-glucuronide</t>
  </si>
  <si>
    <t>29741-10-4</t>
  </si>
  <si>
    <t>MOL009072</t>
  </si>
  <si>
    <t>O([C@H]1[C@H](O)[C@@H](O)[C@H](O)[C@@H](CO)O1)c1cc(O)c2C(=O)C[C@@H](c3ccc(O)cc3)Oc2c1</t>
  </si>
  <si>
    <t>Prunin</t>
  </si>
  <si>
    <t>529-55-5</t>
  </si>
  <si>
    <t>MOL009092</t>
  </si>
  <si>
    <t>O=C(OC[C@@H]1[C@@H](OC(=O)c2cc(O)c(O)c(O)c2)[C@H](OC(=O)c2cc(O)c(O)c(O)c2)[C@@H](OC(=O)c2cc(O)c(O)c(O)c2)[C@H](OC(=O)c2cc(O)c(O)c(O)c2)O1)c1cc(O)c(O)c(O)c1</t>
  </si>
  <si>
    <t>C41H32O26</t>
  </si>
  <si>
    <t>Pentagalloylglucose</t>
  </si>
  <si>
    <t>14937-32-7</t>
  </si>
  <si>
    <t>MOL009133</t>
  </si>
  <si>
    <t>O=C(OC[C@@H]1[C@@H](O)[C@H](OC(=O)c2cc(O)c(O)c(O)c2)[C@@H](O)[C@H](OC(=O)c2cc(O)c(O)c(O)c2)O1)c1cc(O)c(O)c(O)c1</t>
  </si>
  <si>
    <t>1,3,6-Tri-O-Galloyl-B-D-Glucose</t>
  </si>
  <si>
    <t>452707 </t>
  </si>
  <si>
    <t>18483-17-5</t>
  </si>
  <si>
    <t>-3.29</t>
  </si>
  <si>
    <t>MOL009181</t>
  </si>
  <si>
    <t>O[C@H]1[C@@H](c2ccc(O)cc2)Oc2c3[C@H]4c5c(O)cc(O)cc5O[C@@](c5ccc(O)cc5)(Oc3cc(O)c2C1)C4</t>
  </si>
  <si>
    <t>C30H24O9</t>
  </si>
  <si>
    <t>mahuannin E</t>
  </si>
  <si>
    <t>25.57</t>
  </si>
  <si>
    <t>MOL009189</t>
  </si>
  <si>
    <t>O[C@@H]([C@@H](N(C)C)C)c1ccccc1</t>
  </si>
  <si>
    <t>C11H17NO</t>
  </si>
  <si>
    <t>Tybraine</t>
  </si>
  <si>
    <t>552-79-4197</t>
  </si>
  <si>
    <t>44.08</t>
  </si>
  <si>
    <t>MOL009190</t>
  </si>
  <si>
    <t>O[C@@H]([C@@H](N)C)c1ccccc1</t>
  </si>
  <si>
    <t>Usaf cs-6</t>
  </si>
  <si>
    <t>492-41-1</t>
  </si>
  <si>
    <t>66.05</t>
  </si>
  <si>
    <t>MOL009191</t>
  </si>
  <si>
    <t>O[C@H]([C@@H](N)C)c1ccccc1</t>
  </si>
  <si>
    <t>Cathine</t>
  </si>
  <si>
    <t>492-39-7</t>
  </si>
  <si>
    <t>68.94</t>
  </si>
  <si>
    <t>MOL009194</t>
  </si>
  <si>
    <t>O[C@H]([C@@H](N(C)C)C)c1ccccc1</t>
  </si>
  <si>
    <t>()-N-Methylpseudoephedrine</t>
  </si>
  <si>
    <t>51018-28-1</t>
  </si>
  <si>
    <t>37.12</t>
  </si>
  <si>
    <t>MOL009238</t>
  </si>
  <si>
    <t>O(C)c1c(O)c(OC)cc(CC=C)c1</t>
  </si>
  <si>
    <t>Methoxyeugenol</t>
  </si>
  <si>
    <t>6627-88-9</t>
  </si>
  <si>
    <t>65.28</t>
  </si>
  <si>
    <t>MOL009451</t>
  </si>
  <si>
    <t>CC1(C)[C@H]2[C@@H]1CCC(C)=C2</t>
  </si>
  <si>
    <t>.alpha.-Carene</t>
  </si>
  <si>
    <t>48.01</t>
  </si>
  <si>
    <t>MOL009456</t>
  </si>
  <si>
    <t>C(C)(C)[C@]12[C@H]([C@H](C)C=C1)C2</t>
  </si>
  <si>
    <t>46.67</t>
  </si>
  <si>
    <t>MOL009520</t>
  </si>
  <si>
    <t>[C@H](CCCC[C@H](CC)C)(CCC)C</t>
  </si>
  <si>
    <t>3,8-dimethylundecane</t>
  </si>
  <si>
    <t>17301-30-3</t>
  </si>
  <si>
    <t>MOL009549</t>
  </si>
  <si>
    <t>O(CC)CC</t>
  </si>
  <si>
    <t>Ether</t>
  </si>
  <si>
    <t>60-29-7</t>
  </si>
  <si>
    <t>55.75</t>
  </si>
  <si>
    <t>MOL009568</t>
  </si>
  <si>
    <t>O=C(/C(=C/c1ccccc1)/C)C</t>
  </si>
  <si>
    <t>C11H12O</t>
  </si>
  <si>
    <t>Methylbenzylideneacetone</t>
  </si>
  <si>
    <t>42968-14-9</t>
  </si>
  <si>
    <t>MOL009569</t>
  </si>
  <si>
    <t>Cc1c2occc2c(C)cc1</t>
  </si>
  <si>
    <t>4,7-DIMETHYLBENZOFURAN</t>
  </si>
  <si>
    <t>28715-26-6</t>
  </si>
  <si>
    <t>55.66</t>
  </si>
  <si>
    <t>5.88</t>
  </si>
  <si>
    <t>MOL009625</t>
  </si>
  <si>
    <t>[C@@H](CCC[C@@H](CCCC[C@@H](CC)C)C)(CCCC(C)C)C</t>
  </si>
  <si>
    <t>2,6,10,15-tetramethylheptadecane</t>
  </si>
  <si>
    <t>MOL009727</t>
  </si>
  <si>
    <t>O=C(O)CCC(=O)C</t>
  </si>
  <si>
    <t>C5H8O3</t>
  </si>
  <si>
    <t>LEVA</t>
  </si>
  <si>
    <t>123-76-2</t>
  </si>
  <si>
    <t>21.65</t>
  </si>
  <si>
    <t>MOL009730</t>
  </si>
  <si>
    <t>O=C(OC)CCCCCCCCC/C=C/CCCCCCCC</t>
  </si>
  <si>
    <t>methyl icos-11-enoate</t>
  </si>
  <si>
    <t>MOL009734</t>
  </si>
  <si>
    <t>O=C(OC)CCCCCCCCCCCCCCCCCCCCCCC</t>
  </si>
  <si>
    <t>C25H50O2</t>
  </si>
  <si>
    <t>Methyl lignocerate</t>
  </si>
  <si>
    <t>2442-49-1</t>
  </si>
  <si>
    <t>14.27</t>
  </si>
  <si>
    <t>MOL009807</t>
  </si>
  <si>
    <t>O=C(O)CC[C@@H](C)[C@@H]1[C@@]2(C)[C@@H](O)C[C@@H]3[C@]4(C)[C@H](C[C@@H](O)[C@H]3[C@@H]2CC1)C[C@H](O)CC4</t>
  </si>
  <si>
    <t>C24H40O5</t>
  </si>
  <si>
    <t>CHD</t>
  </si>
  <si>
    <t>81-25-4</t>
  </si>
  <si>
    <t>22.17</t>
  </si>
  <si>
    <t>MOL009813</t>
  </si>
  <si>
    <t>OC[C@@H](CC)C</t>
  </si>
  <si>
    <t>(2R)-2-methylbutan-1-ol</t>
  </si>
  <si>
    <t>85.35</t>
  </si>
  <si>
    <t>MOL009831</t>
  </si>
  <si>
    <t>O=C([O-])C(CC)CC</t>
  </si>
  <si>
    <t>C6H11O2</t>
  </si>
  <si>
    <t>Diethylacetic acid</t>
  </si>
  <si>
    <t>88-09-5</t>
  </si>
  <si>
    <t>54.86</t>
  </si>
  <si>
    <t>MOL009849</t>
  </si>
  <si>
    <t>[C@@H]1(c2cc3OCOc3cc2)OC[C@H]2[C@@H](c3cc4OCOc4cc3)OC[C@H]12</t>
  </si>
  <si>
    <t>ZINC05223929</t>
  </si>
  <si>
    <t>133-04-0</t>
  </si>
  <si>
    <t>31.57</t>
  </si>
  <si>
    <t>14.12</t>
  </si>
  <si>
    <t>MOL009999</t>
  </si>
  <si>
    <t>O(C)c1c(O)c2[C@]3(C)[C@H](C(C)(C)CCC3)C=Cc2cc1C(C)C</t>
  </si>
  <si>
    <t>12-Methoxy-6,8,11,13-abietatraen-11-ol</t>
  </si>
  <si>
    <t>28.85</t>
  </si>
  <si>
    <t>MOL010000</t>
  </si>
  <si>
    <t>C(=C)CCCCCCCCCC=C</t>
  </si>
  <si>
    <t>21964-48-7</t>
  </si>
  <si>
    <t>22.89</t>
  </si>
  <si>
    <t>MOL010001</t>
  </si>
  <si>
    <t>O([C@H](C)[C@H]1C(=O)C[C@@]2(C)C(=C)[C@H](OC(=O)/C=C(/CC)\C)C[C@@H](C(C)C)[C@H]12)C(=O)C</t>
  </si>
  <si>
    <t>C24H36O5</t>
  </si>
  <si>
    <t>14-acetoxy-7beta-(3-ethyl crotonoyloxy)notonlpetranone</t>
  </si>
  <si>
    <t>MOL010002</t>
  </si>
  <si>
    <t>O([C@H](C(=C)[C@@H]1[C@H](OC(=O)CC(=O)C)C(=O)[C@]2(C)O[C@H]2[C@@H]1OC(=O)CC(=O)C)C/C=C(\C)/C)C(=O)/C(=C\C)/C</t>
  </si>
  <si>
    <t>C28H36O10</t>
  </si>
  <si>
    <t>la,5a-bisacetoxy-8-angeloyloxy-3beta,4beta-epoxy-bisabola-7(14),-10-dien-2-one</t>
  </si>
  <si>
    <t>MOL010003</t>
  </si>
  <si>
    <t>O=C(O[C@H]1C(=C)[C@H]2[C@H]([C@H](C(C)C)C1)/C(=C\C)/C(=O)C2)/C=C(\C)/C</t>
  </si>
  <si>
    <t>7beta-angeloyloxyoplopa-3(14)Z,8(10)-dien-2-one</t>
  </si>
  <si>
    <t>9.07</t>
  </si>
  <si>
    <t>MOL010004</t>
  </si>
  <si>
    <t>O=C(O[C@H]1C(=C)[C@H]2[C@H]([C@H](C(C)C)C1)/C(=C\C)/C(=O)C2)/C(=C\C)/C</t>
  </si>
  <si>
    <t>7beta-(4-methylsenecioyloxy)oplopa-3(14)E,8(10)-dien-2-one</t>
  </si>
  <si>
    <t>69.33</t>
  </si>
  <si>
    <t>MOL010005</t>
  </si>
  <si>
    <t>O=C(O[C@@H]1C(=O)/C(=C/C)/[C@H]2[C@H](C(C)C)C[C@@H](OC(=O)/C=C(/CC)\C)C(=C)[C@H]12)/C(=C\C)/C</t>
  </si>
  <si>
    <t>C26H36O5</t>
  </si>
  <si>
    <t>la-angeloyloxy-7beta-(4-methylsenecioyloxy)oplopa-3(14)Z,8(10)-dien-2-one</t>
  </si>
  <si>
    <t>MOL010006</t>
  </si>
  <si>
    <t>O=C(O[C@H]1C(=O)/C(=C/C)/[C@H]2[C@H](C(C)C)C[C@@H](OC(=O)/C=C(/CC)\C)C(=C)[C@H]12)/C(=C\C)/C</t>
  </si>
  <si>
    <t>7beta-senecioyloxyoplopa-3(14)Z,8(10)-dien-2-one</t>
  </si>
  <si>
    <t>34.09</t>
  </si>
  <si>
    <t>MOL010007</t>
  </si>
  <si>
    <t>O=C(O[C@@H]1C(=O)/C(=C/C)/[C@H]2[C@H](C(C)C)C[C@@H](OC(=O)/C=C(/CC)\C)C(=C)[C@H]12)/C=C(/CC)\C</t>
  </si>
  <si>
    <t>C27H38O5</t>
  </si>
  <si>
    <t>la-7beta-di(4-methulsenecioyloxy) oplopa-3(14)Z,8(10)-dien-2-one</t>
  </si>
  <si>
    <t>MOL010008</t>
  </si>
  <si>
    <t>O=C1[C@]2(C)O[C@@H]2C[C@H](C(=C)CC/C=C(\C)/C)C1</t>
  </si>
  <si>
    <t>(1R,4S,6R)-1-methyl-4-(6-methylhepta-1,5-dien-2-yl)-7-oxabicyclo[4.1.0]heptan-2-one</t>
  </si>
  <si>
    <t>67.57</t>
  </si>
  <si>
    <t>MOL010009</t>
  </si>
  <si>
    <t>O([C@@H](C(=C)[C@@H]1[C@@H](OC(=O)C)C(=O)[C@@]2(C)O[C@@H]2[C@H]1O)C/C=C(\C)/C)C(=O)/C(=C\C)/C</t>
  </si>
  <si>
    <t>C22H30O7</t>
  </si>
  <si>
    <t>(1R,3R,4R,5S,6S)-1-acetoxy-8-angeloxoyloxy-3,4-epoxy-5-hydroxybisabola-7(14),10-dien-2-one</t>
  </si>
  <si>
    <t>MOL010010</t>
  </si>
  <si>
    <t>O=C(O[C@H]1C(=C)[C@H]2[C@@H]([C@@H]([C@H](O)C)C(=O)C2)[C@H](C(C)C)C1)CC(C)C</t>
  </si>
  <si>
    <t>C20H32O4</t>
  </si>
  <si>
    <t>14(R)-hydroxy-7beta-isovaleroyloxyoplop-8(10)-en-2-one</t>
  </si>
  <si>
    <t>MOL010011</t>
  </si>
  <si>
    <t>O(C(/C=C(/CC)\C)=C)[C@H]1C(=C)[C@@]2(C)[C@@](C)(/C(=C/C)/C(=O)OC2)C(C(C)C)=C1</t>
  </si>
  <si>
    <t>C24H34O3</t>
  </si>
  <si>
    <t>7beta-[3-ethyl-cis-crotonoyloxy]-5,6-dehydro-3,14-dehydro-Z-notonipetralactone</t>
  </si>
  <si>
    <t>MOL010012</t>
  </si>
  <si>
    <t>O([C@H](C)[C@H]1C(=O)[C@@H](OC([C@@H](CC)C)=C)[C@@]2(C)C(=C)[C@H](OC(=O)/C=C(/CC)\C)C[C@@H](C(C)C)[C@H]12)C(=O)C</t>
  </si>
  <si>
    <t>C30H46O6</t>
  </si>
  <si>
    <t>14-acetoxy-7beta-(3-ethyl-cis-crotonoyloxy)-1alpha-(2-methyl butyryloxy)-notonipetranone</t>
  </si>
  <si>
    <t>38.32</t>
  </si>
  <si>
    <t>12.87</t>
  </si>
  <si>
    <t>MOL010013</t>
  </si>
  <si>
    <t>O=C(O[C@H]1C(=C)[C@]2(C)[C@H](O)C(=O)[C@H]([C@H](O)C)[C@H]2[C@H](C(C)C)C1)/C=C(/CC)\C</t>
  </si>
  <si>
    <t>7beta-(3-ethyl-cis-crotonoyloxy)-14-hydroxy-notonipetranone</t>
  </si>
  <si>
    <t>75.82</t>
  </si>
  <si>
    <t>MOL010014</t>
  </si>
  <si>
    <t>O([C@H](C)[C@H]1C(=O)[C@@H](O)[C@@]2(C)C(=C)[C@H](OC(=O)/C(=C\C)/C)C[C@@H](C(C)C)[C@H]12)C(=O)C</t>
  </si>
  <si>
    <t>C23H34O6</t>
  </si>
  <si>
    <t>14-acetoxy-7beta-angeloyloxy-notonipetranone</t>
  </si>
  <si>
    <t>46.04</t>
  </si>
  <si>
    <t>MOL010015</t>
  </si>
  <si>
    <t>O([C@H](C)[C@H]1C(=O)[C@@H](O)[C@@]2(C)C(=C)[C@H](OC(=O)/C=C(\C)/C)C[C@@H](C(C)C)[C@H]12)C(=O)C</t>
  </si>
  <si>
    <t>14-acetoxy-7beta-senecioyloxy-notonipetranone</t>
  </si>
  <si>
    <t>37.70</t>
  </si>
  <si>
    <t>MOL010016</t>
  </si>
  <si>
    <t>O=C(O[C@H]1C(=C)[C@]2(C)[C@H](OC([C@@H](CC)C)=C)C(=O)[C@@H]([C@H](O)C)[C@H]2[C@H](C(C)C)C1)/C=C(/CC)\C</t>
  </si>
  <si>
    <t>7beta-(3-ethyl-cis-crotonoyloxy)-14-hydroxy-la-(2-methylbutyryloxy)notonipetranone</t>
  </si>
  <si>
    <t>14.55</t>
  </si>
  <si>
    <t>MOL010017</t>
  </si>
  <si>
    <t>O=C(O[C@H]1C(=C)[C@@H]2[C@H](OC([C@@H](CC)C)=C)C(=O)/C(=C/C)/[C@H]2[C@H](C(C)C)C1)/C=C(/CC)\C</t>
  </si>
  <si>
    <t>C27H40O4</t>
  </si>
  <si>
    <t>7beta-(3-ethyl-cis-crotonoyloxy)-la-(2-methyl butyryloxy)-3,14-dehydro-Z-notonipetralactone</t>
  </si>
  <si>
    <t>44.68</t>
  </si>
  <si>
    <t>MOL010018</t>
  </si>
  <si>
    <t>O[C@H]([C@H](O)CO)[C@@H](O)c1ncc(C)nc1</t>
  </si>
  <si>
    <t>C9H14N2O4</t>
  </si>
  <si>
    <t>pedatisectine E</t>
  </si>
  <si>
    <t>163181-57-5</t>
  </si>
  <si>
    <t>12.10</t>
  </si>
  <si>
    <t>MOL010019</t>
  </si>
  <si>
    <t>O[C@@H]1C(C)(C)[C@H]2[C@@](C)([C@@H]3[C@](C)([C@@]4(C)[C@@H]([C@H]5[C@H](C)C(C)=CC[C@]5(C)CC4)CC3)CC2)CC1</t>
  </si>
  <si>
    <t>Phi-Taraxasterol</t>
  </si>
  <si>
    <t>MOL010020</t>
  </si>
  <si>
    <t>O[C@@H](C=C)CCCCCCCC</t>
  </si>
  <si>
    <t>(3R)-undec-1-en-3-ol</t>
  </si>
  <si>
    <t>35329-42-1</t>
  </si>
  <si>
    <t>38.98</t>
  </si>
  <si>
    <t>MOL010021</t>
  </si>
  <si>
    <t>O=C(OC)C[C@@H]1NCCC1</t>
  </si>
  <si>
    <t>C7H13NO2</t>
  </si>
  <si>
    <t>R-methyl 2-pyrrolidin-2-yl-acetate</t>
  </si>
  <si>
    <t>132482-05-4</t>
  </si>
  <si>
    <t>MOL010023</t>
  </si>
  <si>
    <t>O=C1/C(=C/C)/C[C@@H](C)[C@@](O)(C)C(=O)OCC=2C(=O)[C@@H](O1)CCN(C)CC=2</t>
  </si>
  <si>
    <t>C19H27NO6</t>
  </si>
  <si>
    <t>senkirkine</t>
  </si>
  <si>
    <t>2318-18-5</t>
  </si>
  <si>
    <t>56.16</t>
  </si>
  <si>
    <t>MOL010024</t>
  </si>
  <si>
    <t>O=C(OC[C@@H]1[C@@H](O)[C@H](O)[C@@H](O)[C@H](O[C@H]2CC=3[C@@](C)([C@H]4[C@@H]([C@@H]5[C@@](C)([C@@H]([C@@H](CC[C@H](C(C)C)CC)C)CC5)CC4)CC=3)CC2)O1)CCCCCCCCCCCCCCC</t>
  </si>
  <si>
    <t>C51H90O7</t>
  </si>
  <si>
    <t>sitoindoside I</t>
  </si>
  <si>
    <t>18749-71-8</t>
  </si>
  <si>
    <t>MOL010025</t>
  </si>
  <si>
    <t>O[C@H]1C=C(C)[C@@H](/C=C\C(=C/C=C/C(=C/C=C/C=C(/C=C\C=C(/C=C/[C@]23C(C)(C)C[C@H](O)C[C@@]2(C)O3)\C)\C)/C)\C)C(C)(C)C1</t>
  </si>
  <si>
    <t>taraxanthin</t>
  </si>
  <si>
    <t>28368-08-3</t>
  </si>
  <si>
    <t>38.30</t>
  </si>
  <si>
    <t>MOL010026</t>
  </si>
  <si>
    <t>O=C(OC)[C@@H]1[C@@](O)(C)CN2[C@H]1CCC2</t>
  </si>
  <si>
    <t>C10H17NO3</t>
  </si>
  <si>
    <t>Tussilagine</t>
  </si>
  <si>
    <t>80151-77-5</t>
  </si>
  <si>
    <t>34.67</t>
  </si>
  <si>
    <t>MOL010027</t>
  </si>
  <si>
    <t>O([C@@H](C)[C@H]1C(=O)O[C@@H](OC(=O)[C@@H](CC)C)[C@@H]2C(=C)[C@H](OC(=O)/C=C(/CC)\C)C[C@@H](C(C)C)[C@H]12)C(=O)C</t>
  </si>
  <si>
    <t>C28H42O8</t>
  </si>
  <si>
    <t>tussilagolactone</t>
  </si>
  <si>
    <t>147764-95-2</t>
  </si>
  <si>
    <t>31.36</t>
  </si>
  <si>
    <t>MOL010028</t>
  </si>
  <si>
    <t>O([C@@H](C)[C@H]1C(=O)C[C@@H]2C(=C)[C@H](OC(=O)/C=C(/CC)\C)C[C@@H](C(C)C)[C@H]12)C(=O)C</t>
  </si>
  <si>
    <t>tussilagin</t>
  </si>
  <si>
    <t>104012-37-5</t>
  </si>
  <si>
    <t>61.12</t>
  </si>
  <si>
    <t>10.52</t>
  </si>
  <si>
    <t>MOL010029</t>
  </si>
  <si>
    <t>O=C1O[C@H]2[C@@H](O)[C@]3(C)[C@](O)([C@@H]1[C@@H]2C(=C)C)[C@H]1O[C@@H]1[C@]13OC1</t>
  </si>
  <si>
    <t>C15H18O6</t>
  </si>
  <si>
    <t>tutin</t>
  </si>
  <si>
    <t>2571-22-4</t>
  </si>
  <si>
    <t>26.11</t>
  </si>
  <si>
    <t>MOL010030</t>
  </si>
  <si>
    <t>[C@H](CCCC(C)C)(CCCCC)C</t>
  </si>
  <si>
    <t>2,6-dimethyl-undecane</t>
  </si>
  <si>
    <t>17301-23-4</t>
  </si>
  <si>
    <t>MOL010031</t>
  </si>
  <si>
    <t>O(CCO)CCCC</t>
  </si>
  <si>
    <t>EGBE</t>
  </si>
  <si>
    <t>9004-77-7</t>
  </si>
  <si>
    <t>MOL010032</t>
  </si>
  <si>
    <t>C(=C)C[C@H]1C=CCCCCC1</t>
  </si>
  <si>
    <t>3-(2-propenyl)-cyclooctene</t>
  </si>
  <si>
    <t>61141-59-1</t>
  </si>
  <si>
    <t>42.07</t>
  </si>
  <si>
    <t>MOL010034</t>
  </si>
  <si>
    <t>O=C/C=C(/C=C/C=C(/CC/C=C(\C)/C)\C)\C</t>
  </si>
  <si>
    <t>3,7,11-Trimethyl-dodeca-2,4,6,10-tetraenal</t>
  </si>
  <si>
    <t>MOL010035</t>
  </si>
  <si>
    <t>C(CCCC)CCCC1OCC(C)(C)CO1</t>
  </si>
  <si>
    <t>NSC21907</t>
  </si>
  <si>
    <t>6974-80-7</t>
  </si>
  <si>
    <t>MOL010036</t>
  </si>
  <si>
    <t>O=C(OC[C@H]1C(=C)O/C(=C\CC(=O)C)/C(C)(C)CC1)C</t>
  </si>
  <si>
    <t>6,6-dimethyl-2-methylene-7-(3-oxobutylidene)oxepan-3-ylmethyl acetic acid ester</t>
  </si>
  <si>
    <t>30.43</t>
  </si>
  <si>
    <t>MOL010037</t>
  </si>
  <si>
    <t>O[C@@H]1CC(C)=C2[C@@](C)(C1)CC[C@H](C(=C)C)C2</t>
  </si>
  <si>
    <t>6-isopropenyl-4,8a-dimethyl-1,2,3,5,6,7,8,8a-octahydro-naphthalen-2-ol</t>
  </si>
  <si>
    <t>31.64</t>
  </si>
  <si>
    <t>6.11</t>
  </si>
  <si>
    <t>MOL010038</t>
  </si>
  <si>
    <t>C(=C/C=C/C=C(/C=C\C=C(/C=C/[C@]12C(C)(C)CCC[C@@]1(C)O2)\C)\C)(\C=C/C=C(\C=C\[C@@H]1C(C)=CCCC1(C)C)/C)/C</t>
  </si>
  <si>
    <t>alpha-Carotene-5,6-epoxide</t>
  </si>
  <si>
    <t>48.75</t>
  </si>
  <si>
    <t>MOL010039</t>
  </si>
  <si>
    <t>O[C@@H]1[C@]2(C)[C@H]([C@H](C)C(=C)CC2)[C@@H]2[C@](C)([C@@]3(C)[C@H]([C@]4(C)[C@H](C(C)(C)[C@@H](O)CC4)CC3)CC2)C1</t>
  </si>
  <si>
    <t>arnidiol</t>
  </si>
  <si>
    <t>MOL010040</t>
  </si>
  <si>
    <t>O[C@H]1[C@]2(C)[C@@H]([C@@H](C)[C@H](C)CC2)[C@@]2(C)[C@@](C)(C=3[C@@H]([C@]4(C)[C@H](C(C)(C)[C@@H](O)CC4)CC=3)CC2)C1</t>
  </si>
  <si>
    <t>bauer-7-ene-3beta-16alpha-diol</t>
  </si>
  <si>
    <t>214351-30-1</t>
  </si>
  <si>
    <t>MOL010041</t>
  </si>
  <si>
    <t>O[C@@H]1C(C)(C)[C@H]2[C@@](C)([C@@H]3C([C@]4(C)[C@](C)([C@@H]5[C@@H](C)[C@H](C)CC[C@]5(C)CC4)CC3)=CC2)CC1</t>
  </si>
  <si>
    <t>D:C-Friedours-7-en-3beta-ol (8CI)</t>
  </si>
  <si>
    <t>6466-94-0</t>
  </si>
  <si>
    <t>MOL010042</t>
  </si>
  <si>
    <t>O=C(N)c1ccccc1</t>
  </si>
  <si>
    <t>C7H7NO</t>
  </si>
  <si>
    <t>WLN: ZVR</t>
  </si>
  <si>
    <t>55-21-0</t>
  </si>
  <si>
    <t>34.86</t>
  </si>
  <si>
    <t>MOL010043</t>
  </si>
  <si>
    <t>[C@@H]12/C(=C/CCCCCCCCC1)/C2</t>
  </si>
  <si>
    <t>bicyclo[10.1.0]tridec-1-ene</t>
  </si>
  <si>
    <t>54766-91-5</t>
  </si>
  <si>
    <t>9.26</t>
  </si>
  <si>
    <t>MOL010044</t>
  </si>
  <si>
    <t>O[C@@]12[C@@H](C(C)C)CC[C@]1(C)CC=C(C)CC2</t>
  </si>
  <si>
    <t>C09628</t>
  </si>
  <si>
    <t>145.74</t>
  </si>
  <si>
    <t>MOL010045</t>
  </si>
  <si>
    <t>OC/C(/C)=C/1\[C@@H]2[C@H]([C@@H](C)CC\1)CCC(C)=C2</t>
  </si>
  <si>
    <t>MOL010046</t>
  </si>
  <si>
    <t>C\1=C\CCCCCCCCC/1</t>
  </si>
  <si>
    <t>Cycloundecene(Z)</t>
  </si>
  <si>
    <t>13151-61-6</t>
  </si>
  <si>
    <t>54.76</t>
  </si>
  <si>
    <t>MOL010047</t>
  </si>
  <si>
    <t>O([C@H]1[C@@H](O)[C@H](O)[C@@H](O)O[C@@H]1CO)[C@@H]1[C@@H](O)[C@H](O)[C@H](O[C@@H]2[C@@H](O)[C@@H](O)[C@H](O)[C@@H](CO)O2)[C@@H](CO)O1</t>
  </si>
  <si>
    <t>dextrin</t>
  </si>
  <si>
    <t>9004-53-9</t>
  </si>
  <si>
    <t>-9.40</t>
  </si>
  <si>
    <t>MOL010048</t>
  </si>
  <si>
    <t>OC/C=C/CCCCCCCCC/C=C\CCCC</t>
  </si>
  <si>
    <t>octadecan-2E,13Z-dien-1-ol</t>
  </si>
  <si>
    <t>123551-47-3</t>
  </si>
  <si>
    <t>36.25</t>
  </si>
  <si>
    <t>MOL010049</t>
  </si>
  <si>
    <t>O[C@@H]1C(C)(C)[C@@H]2[C@@](C)([C@H]3[C@](C)([C@]4(C)[C@H]([C@H](O)C3)[C@@H]3[C@](C)(CC=C(C)C3)CC4)CC2)CC1</t>
  </si>
  <si>
    <t>C29H48O2</t>
  </si>
  <si>
    <t>faradiol</t>
  </si>
  <si>
    <t>19.52</t>
  </si>
  <si>
    <t>MOL010050</t>
  </si>
  <si>
    <t>O[C@@H](C#CC#C[C@@H](O)C=C)/C=C/CCCCCCC</t>
  </si>
  <si>
    <t>C17H24O2</t>
  </si>
  <si>
    <t>farcarineiol</t>
  </si>
  <si>
    <t>MOL010051</t>
  </si>
  <si>
    <t>C[C@H]1c2c3occ(C)c3cc(C)c2CCC1</t>
  </si>
  <si>
    <t>C15H18O</t>
  </si>
  <si>
    <t>farfugin A</t>
  </si>
  <si>
    <t>36061-18-4</t>
  </si>
  <si>
    <t>50.89</t>
  </si>
  <si>
    <t>MOL010052</t>
  </si>
  <si>
    <t>C(=C)(C)[C@]1(C)[C@@](C=C)(C)CC/C(=C(\C)/C)/C1</t>
  </si>
  <si>
    <t>gamma-elemene</t>
  </si>
  <si>
    <t>MOL010053</t>
  </si>
  <si>
    <t>O/C=C/CCCCCCCC(C)C</t>
  </si>
  <si>
    <t>(E)-10-methylundec-1-en-1-ol</t>
  </si>
  <si>
    <t>22149-71-9</t>
  </si>
  <si>
    <t>MOL010054</t>
  </si>
  <si>
    <t>O([C@H]1[C@@H](O)[C@H](O)[C@H](O)CO1)C1=C(c2ccc(O)cc2)Oc2c(c(O)cc(O)c2)C1=O</t>
  </si>
  <si>
    <t>kaempferol-3-arabinoside</t>
  </si>
  <si>
    <t>28384-70-5</t>
  </si>
  <si>
    <t>3.61</t>
  </si>
  <si>
    <t>MOL010055</t>
  </si>
  <si>
    <t>N#Cc1ccc(C(n2ncnc2)c2ccc(C#N)cc2)cc1</t>
  </si>
  <si>
    <t>C17H11N5</t>
  </si>
  <si>
    <t>Femara</t>
  </si>
  <si>
    <t>112809-51-5</t>
  </si>
  <si>
    <t>66.09</t>
  </si>
  <si>
    <t>MOL010056</t>
  </si>
  <si>
    <t>O=C(O[C@@H]1[C@H](OC(=O)/C=C\c2cc(O)c(O)cc2)C[C@](O)(C(=O)OC)C[C@H]1O)/C=C/c1cc(O)c(O)cc1</t>
  </si>
  <si>
    <t>methyl 3,4-o-dicaffeoylquinate</t>
  </si>
  <si>
    <t>MOL010058</t>
  </si>
  <si>
    <t>O=C(O[C@H]1[C@@H](O)[C@H](O)C[C@@](O)(C(=O)OC)C1)/C=C\c1cc(O)c(O)cc1</t>
  </si>
  <si>
    <t>methyl 3-o-caffeoylquinate</t>
  </si>
  <si>
    <t>MOL010059</t>
  </si>
  <si>
    <t>O=C(O[C@H]1[C@H](OC(=O)/C=C/c2cc(O)c(O)cc2)CC[C@](O)(C(=O)OC)C1)/C=C/c1cc(O)c(O)cc1</t>
  </si>
  <si>
    <t>C26H26O11</t>
  </si>
  <si>
    <t>methyl 4,5-o-dicaffeoylquinate</t>
  </si>
  <si>
    <t>MOL010060</t>
  </si>
  <si>
    <t>O([C@@H](C)[C@@H]1C(=O)[C@H](OC(=O)[C@H](CC)C)[C@@H]2C(=C)[C@@H](OC(=O)/C=C(/CC)\C)C[C@H](C(C)C)[C@@H]12)C(=O)C</t>
  </si>
  <si>
    <t>Methyl butyric acid tussilagin ester</t>
  </si>
  <si>
    <t>80489-87-8</t>
  </si>
  <si>
    <t>34.28</t>
  </si>
  <si>
    <t>MOL010120</t>
  </si>
  <si>
    <t>O[C@]12[C@H](C)CC[C@@H](C(C)C)[C@@H]1C=C(C)CC2</t>
  </si>
  <si>
    <t>(1S,4R,4aR,8aR)-1-isopropyl-4,7-dimethyl-2,3,4,5,6,8a-hexahydro-1H-naphthalen-4a-ol</t>
  </si>
  <si>
    <t>21284-22-0</t>
  </si>
  <si>
    <t>62.54</t>
  </si>
  <si>
    <t>MOL010123</t>
  </si>
  <si>
    <t>O([C@@H](CC)C)C(=O)C</t>
  </si>
  <si>
    <t>ZINC00394787</t>
  </si>
  <si>
    <t>105-46-4</t>
  </si>
  <si>
    <t>40.15</t>
  </si>
  <si>
    <t>MOL010127</t>
  </si>
  <si>
    <t>O=C(OCCCCCC)C</t>
  </si>
  <si>
    <t>Hexyl acetate</t>
  </si>
  <si>
    <t>88230-35-7</t>
  </si>
  <si>
    <t>MOL010175</t>
  </si>
  <si>
    <t>O=C(OC[C@@H]1[C@@H](OC(=O)c2cc(OC(=O)c3cc(O)c(O)c(O)c3)c(O)c(O)c2)[C@H](OC(=O)c2cc(OC(=O)c3cc(O)c(O)c(O)c3)c(O)c(O)c2)[C@@H](OC(=O)c2cc(OC(=O)c3cc(O)c(O)c(O)c3)c(O)c(O)c2)[C@H](OC(=O)c2cc(OC(=O)c3cc(O)c(O)c(O)c3)c(O)c(O)c2)O1)c1cc(OC(=O)c2cc(O)c(O)c(O)c2)c(O)c(O)c1</t>
  </si>
  <si>
    <t>C76H52O46</t>
  </si>
  <si>
    <t>Tannin</t>
  </si>
  <si>
    <t>46</t>
  </si>
  <si>
    <t>-7.29</t>
  </si>
  <si>
    <t>MOL010206</t>
  </si>
  <si>
    <t>O=C(OC)CCCCCCCCCCCCCC(C)C</t>
  </si>
  <si>
    <t>Methyl isoheptadecanoate</t>
  </si>
  <si>
    <t>6929-04-0</t>
  </si>
  <si>
    <t>MOL010257</t>
  </si>
  <si>
    <t>O=C(OCCC(C)C)c1ccccc1</t>
  </si>
  <si>
    <t>Isoamyl benzoate</t>
  </si>
  <si>
    <t>94-46-2</t>
  </si>
  <si>
    <t>4.70</t>
  </si>
  <si>
    <t>MOL010259</t>
  </si>
  <si>
    <t>O=C(OCCC(C)C)CC(C)C</t>
  </si>
  <si>
    <t>Apple oil</t>
  </si>
  <si>
    <t>659-70-1</t>
  </si>
  <si>
    <t>22.26</t>
  </si>
  <si>
    <t>MOL010266</t>
  </si>
  <si>
    <t>OC(C)(C)[C@@H]1O[C@@](C=C)(C)CC1</t>
  </si>
  <si>
    <t>linalool oxide B (cis-THF)</t>
  </si>
  <si>
    <t>60047-17-8</t>
  </si>
  <si>
    <t>71.54</t>
  </si>
  <si>
    <t>MOL010267</t>
  </si>
  <si>
    <t>C(=C/C=C/C(=C/C=C/C=C(/C=C/C=C(/C=C/C=C(/CC/C=C(\C)/C)\C)\C)\C)/C)(\C=C\C=C(\CC/C=C(\C)/C)/C)/C</t>
  </si>
  <si>
    <t>LYC</t>
  </si>
  <si>
    <t>502-65-8</t>
  </si>
  <si>
    <t>32.57</t>
  </si>
  <si>
    <t>2.41</t>
  </si>
  <si>
    <t>MOL010380</t>
  </si>
  <si>
    <t>C[C@H]1[C@@]23[C@H](C(C)(C)[C@@H](C(C)=CC2)C3)CC1</t>
  </si>
  <si>
    <t>()-alpha-Funebrene</t>
  </si>
  <si>
    <t>MOL010415</t>
  </si>
  <si>
    <t>O=C(OC)CCCCCCCCC/C=C/C=C/CCCCCC</t>
  </si>
  <si>
    <t>C21H38O2</t>
  </si>
  <si>
    <t>11,13-Eicosadienoic acid, methyl ester</t>
  </si>
  <si>
    <t>39.28</t>
  </si>
  <si>
    <t>MOL010427</t>
  </si>
  <si>
    <t>O=C(O[C@H]1[C@H](O)[C@@H](O)[C@H](O)[C@@H](CO)O1)[C@@]1(C)[C@@H]2[C@](C)([C@@H]3[C@@]4(C[C@@](O)(CO)[C@@H](C4)CC3)CC2)CCC1</t>
  </si>
  <si>
    <t>C26H42O9</t>
  </si>
  <si>
    <t>16beta,17-dihydroxy-(-)-kauran-19-ate-beta-D-glucose ester</t>
  </si>
  <si>
    <t>5.76</t>
  </si>
  <si>
    <t>MOL010428</t>
  </si>
  <si>
    <t>O=C(O)[C@@]1(C)[C@@H]2[C@](C)([C@@H]3[C@@]4(C[C@@](O)(CO)[C@@H](C4)CC3)CC2)CCC1</t>
  </si>
  <si>
    <t>16beta,17-dihydroxy-(-)-kauran-19-ate-beta-D-glucose ester_qt</t>
  </si>
  <si>
    <t>56.67</t>
  </si>
  <si>
    <t>MOL010429</t>
  </si>
  <si>
    <t>O=C1C(CC[C@@]2(C)[C@H](C)CC[C@@]3(CO)C(CO)=CCC[C@H]23)=CCO1</t>
  </si>
  <si>
    <t>C20H30O4</t>
  </si>
  <si>
    <t>18,19-dihydroxy-5alpha,10beta-neo-cleroda-diene-butenylhydroxyoate</t>
  </si>
  <si>
    <t>13.43</t>
  </si>
  <si>
    <t>MOL010430</t>
  </si>
  <si>
    <t>O=C(Oc1c(OC)cc(CC=C)cc1OC)CC(C)C</t>
  </si>
  <si>
    <t>(4-allyl-2,6-dimethoxy-phenyl) 3-methylbutanoate</t>
  </si>
  <si>
    <t>51.16</t>
  </si>
  <si>
    <t>MOL010431</t>
  </si>
  <si>
    <t>O=C(Oc1c(OC)cc(CC=C)cc1)[C@@H](CC)C</t>
  </si>
  <si>
    <t>4-allyl-2-meth-oxyphenyl 2-methylbutanoate</t>
  </si>
  <si>
    <t>57.66</t>
  </si>
  <si>
    <t>MOL010432</t>
  </si>
  <si>
    <t>O=C(OC)C(Oc1c(O)ccc(C(=O)O)c1)=C</t>
  </si>
  <si>
    <t>C11H10O6</t>
  </si>
  <si>
    <t>3-(1-carbomethoxyethenoxy)-4-hydroxy-benzoic acid</t>
  </si>
  <si>
    <t>49.03</t>
  </si>
  <si>
    <t>MOL010433</t>
  </si>
  <si>
    <t>O=C(O)C(Oc1cc(C(=O)O)c(O)cc1)=C</t>
  </si>
  <si>
    <t>C10H8O6</t>
  </si>
  <si>
    <t>5-(1-carboxyethenoxy)-2-hydroxybenzoic acid</t>
  </si>
  <si>
    <t>59.42</t>
  </si>
  <si>
    <t>MOL010434</t>
  </si>
  <si>
    <t>O(C)c1c(OC)ccc(C2=C(OC)C(=O)c3c(O)c(O)c(OC)cc3O2)c1</t>
  </si>
  <si>
    <t>5,6-dihydroxy-2,7,3',4'-tetramethoxyflavonol</t>
  </si>
  <si>
    <t>MOL010435</t>
  </si>
  <si>
    <t>O(C)c1c(O)c(O)c2C(=O)C(OC)=C(c3ccc(OC)cc3)Oc2c1</t>
  </si>
  <si>
    <t>5,6-dihydroxy-3,7-dimethoxy-2-(4-methoxyphenyl)chromone</t>
  </si>
  <si>
    <t>MOL010436</t>
  </si>
  <si>
    <t>O([C@H]1[C@@H](O)[C@@H](O)[C@H](O)[C@H](CO)O1)[C@H]1[C@]2(C)C(C)(C)[C@@H]([C@@H](O)C2)C1</t>
  </si>
  <si>
    <t>(-)-angelicoidenol-2-beta-d-glucopyranoside</t>
  </si>
  <si>
    <t>MOL010437</t>
  </si>
  <si>
    <t>O[C@H]1[C@]2(C)C(C)(C)[C@@H]([C@@H](O)C2)C1</t>
  </si>
  <si>
    <t>64911-68-8</t>
  </si>
  <si>
    <t>78.60</t>
  </si>
  <si>
    <t>MOL010438</t>
  </si>
  <si>
    <t>O(C[C@@H]1[C@@H](O)[C@H](O)[C@H](O)[C@H](O[C@@H]2[C@]3(C)C(C)(C)[C@@H]([C@@H](O)C3)C2)O1)[C@H]1[C@H](O)[C@@](O)(CO)CO1</t>
  </si>
  <si>
    <t>C21H36O11</t>
  </si>
  <si>
    <t>(-)-angelicoidenol-2-o-beta-apiofuranosyl-(1-6)-beta-d-glucopyranoside</t>
  </si>
  <si>
    <t>MOL010439</t>
  </si>
  <si>
    <t>O[C@@H]1[C@]2(C)C(C)(C)[C@@H]([C@@H](O)C2)C1</t>
  </si>
  <si>
    <t>(-)-angelicoidenol-2-o-beta-apiofuranosyl-(1-6)-beta-d-glucopyranoside_qt</t>
  </si>
  <si>
    <t>78.63</t>
  </si>
  <si>
    <t>MOL010440</t>
  </si>
  <si>
    <t>O=C(O[C@@H]1[C@H](O[C@H]2[C@H](O)[C@@H](O[C@H]3[C@H](O)[C@@](O)(CO)CO3)[C@@H](O[C@H]3[C@H](O)[C@@H](O[C@H]4[C@H](O)[C@@H](O)[C@H](O)CO4)[C@@H](O)CO3)[C@H](C)O2)[C@@H](O)[C@H](O)CO1)[C@@]12[C@H](O)C[C@@]3(C)[C@@]4(C)[C@@H]([C@]5(C)[C@H](C(C)(C)[C@@H](O[C@H]6[C@H](O)[C@@H](O)[C@H](O)[C@@H](CO[C@H]7[C@H](O)[C@@H](O)[C@@H](O)CO7)O6)[C@@H](O)C5)CC4)CC=C3[C@@H]1CC(C)(C)CC2</t>
  </si>
  <si>
    <t>C67H108O34</t>
  </si>
  <si>
    <t>aster saponin A</t>
  </si>
  <si>
    <t>7.57</t>
  </si>
  <si>
    <t>-5.77</t>
  </si>
  <si>
    <t>-7.17</t>
  </si>
  <si>
    <t>MOL010441</t>
  </si>
  <si>
    <t>O=C(O)[C@@]12[C@H](O)C[C@@]3(C)[C@@]4(C)[C@@H]([C@]5(C)[C@H](C(C)(C)[C@@H](O)[C@@H](O)C5)CC4)CC=C3[C@@H]1CC(C)(C)CC2</t>
  </si>
  <si>
    <t>(4aR,5R,6aR,6aS,6bR,8aR,10R,11S,12aR,14bS)-5,10,11-trihydroxy-2,2,6a,6b,9,9,12a-heptamethyl-1,3,4,5,6,6a,7,8,8a,10,11,12,13,14b-tetradecahydropicene-4a-carboxylic acid</t>
  </si>
  <si>
    <t>18.10</t>
  </si>
  <si>
    <t>MOL010442</t>
  </si>
  <si>
    <t>O=C(O[C@H]1[C@H](O[C@H]2[C@H](O)[C@@H](O[C@H]3[C@H](O)[C@@](O)(CO)CO3)[C@@H](O[C@H]3[C@H](O)[C@@H](O[C@H]4[C@H](O)[C@@H](O)[C@H](O)CO4)[C@@H](O)CO3)[C@H](C)O2)[C@@H](O)[C@H](O)CO1)[C@@]12[C@H](O)C[C@@]3(C)[C@@]4(C)[C@@H]([C@]5(C)[C@H](C(C)(C)[C@@H](O[C@H]6[C@H](O)[C@@H](O)[C@H](O)[C@@H](CO[C@H]7[C@H](O)[C@@H](O)[C@@H](O)CO7)O6)CC5)CC4)CC=C3[C@@H]1CC(C)(C)CC2</t>
  </si>
  <si>
    <t>C67H108O33</t>
  </si>
  <si>
    <t>aster saponin B</t>
  </si>
  <si>
    <t>33</t>
  </si>
  <si>
    <t>-5.51</t>
  </si>
  <si>
    <t>-6.86</t>
  </si>
  <si>
    <t>MOL010443</t>
  </si>
  <si>
    <t>O=C(O[C@@H]1[C@H](O[C@H]2[C@H](O)[C@@H](O[C@H]3[C@H](O)[C@@](O)(CO)CO3)[C@@H](O[C@H]3[C@H](O)[C@@H](O[C@H]4[C@H](O)[C@@H](O)[C@H](O)CO4)[C@@H](O)CO3)[C@H](C)O2)[C@@H](O[C@H]2[C@H](O)[C@H](O)[C@@H](O)[C@H](C)O2)[C@H](O)CO1)[C@@]12[C@H](O)C[C@@]3(C)[C@@]4(C)[C@@H]([C@]5(C)[C@H](C(C)(C)[C@@H](O[C@H]6[C@H](O)[C@@H](O)[C@H](O)[C@@H](CO[C@H]7[C@H](O)[C@@H](O)[C@@H](O)CO7)O6)[C@@H](O)C5)CC4)CC=C3[C@@H]1CC(C)(C)CC2</t>
  </si>
  <si>
    <t>C73H118O38</t>
  </si>
  <si>
    <t>aster saponin C</t>
  </si>
  <si>
    <t>38</t>
  </si>
  <si>
    <t>-6.47</t>
  </si>
  <si>
    <t>-7.89</t>
  </si>
  <si>
    <t>MOL010444</t>
  </si>
  <si>
    <t>O=C(O[C@@H]1[C@H](O[C@H]2[C@H](O)[C@@H](O[C@H]3[C@H](O)[C@@](O)(CO)CO3)[C@@H](O[C@H]3[C@H](O)[C@@H](O[C@H]4[C@H](O)[C@@H](O)[C@H](O)CO4)[C@@H](O)CO3)[C@H](C)O2)[C@@H](O[C@H]2[C@H](O)[C@H](O)[C@@H](O)[C@H](C)O2)[C@H](O)CO1)[C@@]12[C@H](O)C[C@@]3(C)[C@@]4(C)[C@@H]([C@]5(C)[C@H](C(C)(C)[C@@H](O[C@H]6[C@H](O)[C@@H](O)[C@H](O)[C@@H](CO[C@H]7[C@H](O)[C@@H](O)[C@@H](O)CO7)O6)CC5)CC4)CC=C3[C@@H]1CC(C)(C)CC2</t>
  </si>
  <si>
    <t>C73H118O37</t>
  </si>
  <si>
    <t>aster saponin D</t>
  </si>
  <si>
    <t>37</t>
  </si>
  <si>
    <t>-6.24</t>
  </si>
  <si>
    <t>-7.67</t>
  </si>
  <si>
    <t>MOL010445</t>
  </si>
  <si>
    <t>O=C(O[C@@H]1[C@H](O[C@H]2[C@H](O)[C@H](O)[C@@H](O[C@H]3[C@H](O)[C@@H](O[C@H]4[C@H](O)[C@@H](O)[C@H](O)CO4)[C@@H](O)CO3)[C@H](C)O2)[C@@H](O)[C@H](O)CO1)[C@@]12[C@H](O)C[C@@]3(C)[C@@]4(C)[C@@H]([C@]5(C)[C@H](C(C)(C)[C@@H](O[C@H]6[C@H](O)[C@@H](O)[C@H](O)[C@@H](CO[C@H]7[C@H](O)[C@@H](O)[C@@H](O)CO7)O6)[C@@H](O)C5)CC4)CC=C3[C@@H]1CC(C)(C)CC2</t>
  </si>
  <si>
    <t>C62H100O30</t>
  </si>
  <si>
    <t>aster saponin E</t>
  </si>
  <si>
    <t>-5.15</t>
  </si>
  <si>
    <t>-6.39</t>
  </si>
  <si>
    <t>MOL010446</t>
  </si>
  <si>
    <t>O=C(O[C@@H]1[C@H](O[C@H]2[C@H](O)[C@H](O)[C@@H](O[C@H]3[C@H](O)[C@@H](O[C@H]4[C@H](O)[C@@H](O)[C@H](O)CO4)[C@@H](O)CO3)[C@H](C)O2)[C@@H](O)[C@H](O)CO1)[C@@]12[C@H](O)C[C@@]3(C)[C@@]4(C)[C@@H]([C@]5(C)[C@H](C(C)(C)[C@@H](O[C@H]6[C@H](O)[C@@H](O)[C@H](O)[C@@H](CO[C@H]7[C@H](O)[C@@H](O)[C@@H](O)CO7)O6)CC5)CC4)CC=C3[C@@H]1CC(C)(C)CC2</t>
  </si>
  <si>
    <t>C62H100O29</t>
  </si>
  <si>
    <t>aster saponin F</t>
  </si>
  <si>
    <t>29</t>
  </si>
  <si>
    <t>-4.96</t>
  </si>
  <si>
    <t>-6.28</t>
  </si>
  <si>
    <t>MOL010447</t>
  </si>
  <si>
    <t>O=C(O[C@@H]1[C@H](O[C@H]2[C@H](O)[C@H](O)[C@@H](O)[C@H](C)O2)[C@@H](O[C@@H]2[C@H](O)[C@@H](O)[C@H](O)CO2)[C@H](O)CO1)[C@@]12[C@H](O)C[C@@]3(C)[C@@]4(C)[C@@H]([C@]5(C)[C@H](C(C)(C)[C@@H](O[C@@H]6[C@H](O)[C@@H](O)[C@H](O)[C@@H](CO[C@H]7[C@H](O)[C@@H](O)[C@@H](O)CO7)O6)[C@@H](O)C5)CC4)CC=C3[C@H]1CC(C)(C)CC2</t>
  </si>
  <si>
    <t>C57H92O26</t>
  </si>
  <si>
    <t>aster saponin G</t>
  </si>
  <si>
    <t>-4.61</t>
  </si>
  <si>
    <t>-6.03</t>
  </si>
  <si>
    <t>MOL010448</t>
  </si>
  <si>
    <t>O=C(O)[C@@]12[C@H](O)C[C@@]3(C)[C@@]4(C)[C@@H]([C@@]5(C)[C@H](C(C)(C)[C@@H](O)[C@@H](O)C5)CC4)CC=C3[C@H]1CC(C)(C)CC2</t>
  </si>
  <si>
    <t>aster saponin G_qt</t>
  </si>
  <si>
    <t>146714-06-9</t>
  </si>
  <si>
    <t>MOL010449</t>
  </si>
  <si>
    <t>O=C(O[C@H]1[C@H](O[C@H]2[C@H](O)[C@H](O[C@H]3[C@H](O)[C@@H](O)[C@@H](O)CO3)[C@@H](O)[C@H](C)O2)[C@@H](O)[C@@H](O)[C@@H](C)O1)[C@]12[C@@H](C=3[C@](C)([C@@]4(C)C([C@@]5(C)[C@@H]([C@@](C(=O)O)(C)[C@@H](O[C@@H]6[C@@H](O)[C@H](O)[C@@H](O)[C@H](CO[C@@H]7[C@@H](O)[C@H](O)[C@@H](O)[C@H](CO)O7)O6)[C@@H](O)C5)CC4)CC=3)CC1)CC(C)(C)CC2</t>
  </si>
  <si>
    <t>C59H94O28</t>
  </si>
  <si>
    <t>asterbatanoside J</t>
  </si>
  <si>
    <t>28</t>
  </si>
  <si>
    <t>-5.17</t>
  </si>
  <si>
    <t>MOL010450</t>
  </si>
  <si>
    <t>O=C(O)[C@]1(C)[C@@H](O)[C@@H](O)C[C@@]2(C)[C@@H]3[C@](C)([C@@]4(C)C([C@@H]5[C@@](C(=O)O)(CC4)CCC(C)(C)C5)=CC3)CC[C@H]12</t>
  </si>
  <si>
    <t>asterbatanoside K_qt</t>
  </si>
  <si>
    <t>MOL010451</t>
  </si>
  <si>
    <t>O=C(O[C@H]1[C@H](O[C@H]2[C@H](O)[C@H](O[C@H]3[C@H](O)[C@@H](O)[C@@H](O)CO3)[C@@H](O[C@H]3[C@H](O)[C@@H](O)[C@H](O)CO3)[C@H](C)O2)[C@@H](O)[C@@H](O)[C@@H](C)O1)[C@]12[C@@H](C=3[C@](C)([C@@]4(C)C([C@@]5(C)[C@@H]([C@@](C(=O)O)(C)[C@@H](O[C@@H]6[C@@H](O)[C@H](O)[C@@H](O)[C@H](CO[C@@H]7[C@@H](O)[C@H](O)[C@@H](O)[C@H](CO)O7)O6)[C@@H](O)C5)CC4)CC=3)CC1)CC(C)(C)CC2</t>
  </si>
  <si>
    <t>C64H102O32</t>
  </si>
  <si>
    <t>asterbatanoside K</t>
  </si>
  <si>
    <t>-4.82</t>
  </si>
  <si>
    <t>-5.82</t>
  </si>
  <si>
    <t>MOL010452</t>
  </si>
  <si>
    <t>O=C(OC)[C@@H](NC(=O)[C@@H](NC(=O)[C@@H](NC(=O)[C@H](NC(=O)c1[nH]ccc1)[C@H](O)C)CO)Cc1ccccc1)CC</t>
  </si>
  <si>
    <t>C26H35N5O8</t>
  </si>
  <si>
    <t>asterin B</t>
  </si>
  <si>
    <t>151964-52-2</t>
  </si>
  <si>
    <t>MOL010453</t>
  </si>
  <si>
    <t>Cl[C@H]1[C@@H](Cl)CN2C(=O)[C@@H]([C@@H](O)C)NC(=O)C[C@H](c3ccccc3)NC(=O)[C@@H](CO)NC(=O)[C@@H](CC)NC(=O)[C@H]12</t>
  </si>
  <si>
    <t>C25H33Cl2N5O7</t>
  </si>
  <si>
    <t>astin A</t>
  </si>
  <si>
    <t>151201-75-1</t>
  </si>
  <si>
    <t>6.62</t>
  </si>
  <si>
    <t>MOL010454</t>
  </si>
  <si>
    <t>Cl[C@H]1[C@@H](Cl)CN2C(=O)[C@H](CC)NC(=O)C[C@H](c3ccccc3)NC(=O)[C@@H](CO)NC(=O)[C@H]([C@H](O)C)NC(=O)[C@H]12</t>
  </si>
  <si>
    <t>astin B</t>
  </si>
  <si>
    <t>148057-23-2</t>
  </si>
  <si>
    <t>MOL010455</t>
  </si>
  <si>
    <t>Cl[C@@H]1[C@@H](C(=O)N(C(=O)[C@@H](N)CC)[C@]([C@H](O)C(=O)[C@@H](C=N)c2ccccc2)(C(=O)[C@H](N)CC)C=O)NC[C@H]1Cl</t>
  </si>
  <si>
    <t>C25H33Cl2N5O6</t>
  </si>
  <si>
    <t>astin C</t>
  </si>
  <si>
    <t>34.62</t>
  </si>
  <si>
    <t>MOL010456</t>
  </si>
  <si>
    <t>ClC=1N2C(=O)[C@H](CC)NC(=O)C[C@@H](c3ccccc3)NC(=O)[C@@H](CO)NC(=O)[C@@H](CC)NC(=O)[C@H]2CC=1</t>
  </si>
  <si>
    <t>C25H32ClN5O6</t>
  </si>
  <si>
    <t>astin D</t>
  </si>
  <si>
    <t>153125-15-6</t>
  </si>
  <si>
    <t>52.78</t>
  </si>
  <si>
    <t>6.41</t>
  </si>
  <si>
    <t>MOL010457</t>
  </si>
  <si>
    <t>ClC=1N2C(=O)[C@H](CC)NC(=O)C[C@H](c3ccccc3)NC(=O)[C@H](CO)NC(=O)[C@@H]([C@H](O)C)NC(=O)[C@@H]2CC=1</t>
  </si>
  <si>
    <t>C25H32ClN5O7</t>
  </si>
  <si>
    <t>astin E</t>
  </si>
  <si>
    <t>153125-16-7</t>
  </si>
  <si>
    <t>26.34</t>
  </si>
  <si>
    <t>MOL010458</t>
  </si>
  <si>
    <t>O=C1Oc2c(c(O)c3c(O[C@@H](C(O)(C)C)C3)c2)C=C1</t>
  </si>
  <si>
    <t>C14H14O5</t>
  </si>
  <si>
    <t>celereoin</t>
  </si>
  <si>
    <t>74560-02-4?</t>
  </si>
  <si>
    <t>26.19</t>
  </si>
  <si>
    <t>MOL010459</t>
  </si>
  <si>
    <t>O=C(O)/C=C(/[C@@H](O)[C@H](O)[C@H](CO)CC)\CO</t>
  </si>
  <si>
    <t>C10H18O6</t>
  </si>
  <si>
    <t>(e)-3,6-dihydroxymethyl-4,5-dihydroxy-2-en-octanoic acid</t>
  </si>
  <si>
    <t>MOL010460</t>
  </si>
  <si>
    <t>O=C(OCCCCCCCCCCCCCCCCCCCCCCCCCC)/C=C\c1cc(OC)c(O)cc1</t>
  </si>
  <si>
    <t>C36H62O4</t>
  </si>
  <si>
    <t>hexacosyl ferulate</t>
  </si>
  <si>
    <t>63034-29-7</t>
  </si>
  <si>
    <t>13.83</t>
  </si>
  <si>
    <t>MOL010461</t>
  </si>
  <si>
    <t>O[C@@H]1[C@H](C)[C@]2(C)[C@@H]([C@@]3(C)[C@@H]([C@]4(C)[C@](C)([C@H]5[C@](C)(CC4)CCC(C)(C)C5)CC3)CC2)CC1</t>
  </si>
  <si>
    <t>epifriedelanol</t>
  </si>
  <si>
    <t>25.19</t>
  </si>
  <si>
    <t>MOL010462</t>
  </si>
  <si>
    <t>O=C(O[C@@H]1[C@@H](O)[C@@H](O)[C@H](O[C@](C=C)(CC[C@H]2C(=C)CC[C@H]3C(C)(C)CCC[C@]23C)C)O[C@H]1C)C</t>
  </si>
  <si>
    <t>(13S)-13-[(4-o-acetyl-6-deoxy-alpha-l-mannopyranosyl)oxy]-labda-8(20),14-diene</t>
  </si>
  <si>
    <t>MOL010463</t>
  </si>
  <si>
    <t>O([C@](C=C)(CC[C@H]1C(=C)CC[C@H]2C(C)(C)CCC[C@]12C)C)[C@H]1[C@H](O)[C@H](O)[C@@H](O)[C@H](C)O1</t>
  </si>
  <si>
    <t>C26H44O5</t>
  </si>
  <si>
    <t>(13S)-13-[(6-deoxy-alpha-l-mannopyranosyl)oxy]labda-8(20),14-diene</t>
  </si>
  <si>
    <t>MOL010464</t>
  </si>
  <si>
    <t>O[C@](C=C)(CC[C@H]1C(=C)CC[C@H]2C(C)(C)CCC[C@]12C)C</t>
  </si>
  <si>
    <t>(3S)-3-methyl-5-[(1S,4aS,8aS)-5,5,8a-trimethyl-2-methylidenedecahydronaphthalen-1-yl]pent-1-en-3-ol</t>
  </si>
  <si>
    <t>15.65</t>
  </si>
  <si>
    <t>MOL010465</t>
  </si>
  <si>
    <t>O=C(O[C@@H]1[C@H](O)[C@@H](O)[C@H](C)O[C@H]1O[C@](C=C)(CC[C@H]1C(=C)CC[C@H]2C(C)(C)CCC[C@]12C)C)C</t>
  </si>
  <si>
    <t>[(2S,3R,4R,5R,6S)-2-[(1S)-1-[2-[(1S,4aS,8aS)-5,5,8a-trimethyl-2-methylene-decalin-1-yl]ethyl]-1-methyl-prop-2-enoxy]-4,5-dihydroxy-6-methyl-tetrahydropyran-3-yl] acetate</t>
  </si>
  <si>
    <t>36.96</t>
  </si>
  <si>
    <t>4.65</t>
  </si>
  <si>
    <t>MOL010466</t>
  </si>
  <si>
    <t>O=C(O[C@@H]1[C@H](O)[C@@H](OC(=O)C)[C@H](C)O[C@H]1O[C@](C=C)(CC[C@H]1C(=C)CC[C@H]2C(C)(C)CCC[C@]12C)C)C</t>
  </si>
  <si>
    <t>C30H48O7</t>
  </si>
  <si>
    <t>(13S)-13-[(2,4-di-o-acetyl-6-deoxy-alpha-l-mannopyr-anosyl)oxy]labda-8(20),14-diene</t>
  </si>
  <si>
    <t>37.83</t>
  </si>
  <si>
    <t>MOL010467</t>
  </si>
  <si>
    <t>O=C(OC/C=C/C#CC#CCCC)C</t>
  </si>
  <si>
    <t>Lachnophyllol acetate</t>
  </si>
  <si>
    <t>37.74</t>
  </si>
  <si>
    <t>MOL010468</t>
  </si>
  <si>
    <t>O(C)c1c(C)cc2C(C(C)C)=CC(=O)[C@@](O)(C)c2c1</t>
  </si>
  <si>
    <t>C16H20O3</t>
  </si>
  <si>
    <t>Lacinilene-C-7-methyl ether</t>
  </si>
  <si>
    <t>56362-72-2</t>
  </si>
  <si>
    <t>35.68</t>
  </si>
  <si>
    <t>MOL010469</t>
  </si>
  <si>
    <t>O(C)c1c(O)c(O)c2C(=O)C(OC)=C(c3cc(O)c(OC)cc3)Oc2c1</t>
  </si>
  <si>
    <t>Oxyayanin B</t>
  </si>
  <si>
    <t>548-74-3</t>
  </si>
  <si>
    <t>MOL010470</t>
  </si>
  <si>
    <t>O=C1C(C)(C)[C@H]2[C@@](C)([C@@H]3[C@]4([C@H](O)C(=C)C([C@H]4O)CC3)[C@H](O)C2)CC1</t>
  </si>
  <si>
    <t>rabdosinatol</t>
  </si>
  <si>
    <t>112514-46-2</t>
  </si>
  <si>
    <t>30.88</t>
  </si>
  <si>
    <t>MOL010471</t>
  </si>
  <si>
    <t>O=C(OC)C=1[C@@H]2[C@@H](O)C[C@@](O)(C)[C@@H]2[C@@H](O[C@H]2[C@H](O)[C@@H](O)[C@H](O)[C@@H](CO)O2)OC=1</t>
  </si>
  <si>
    <t>shanzhiside methyl ester</t>
  </si>
  <si>
    <t>16.91</t>
  </si>
  <si>
    <t>MOL010472</t>
  </si>
  <si>
    <t>O=C(OC)C=1[C@@H]2[C@@H](O)C[C@@](O)(C)[C@@H]2[C@@H](O)OC=1</t>
  </si>
  <si>
    <t>85.19</t>
  </si>
  <si>
    <t>MOL010473</t>
  </si>
  <si>
    <t>O=C1[C@H](C)[C@]2(C)[C@H]([C@@]3(C)[C@@H]([C@]4(C)[C@](C)(C[C@@](CC/C=C(\C)/C)(C)CC4)CC3)CC2)CC1</t>
  </si>
  <si>
    <t>shionone</t>
  </si>
  <si>
    <t>10376-48-4?</t>
  </si>
  <si>
    <t>MOL010474</t>
  </si>
  <si>
    <t>O(C[C@H]1C(C)(C)[C@@H]2C[C@H]1CC2)[C@H]1[C@H](O)[C@@H](O)[C@H](O)[C@@H](CO[C@H]2[C@H](O)[C@@](O)(CO)CO2)O1</t>
  </si>
  <si>
    <t>C21H36O10</t>
  </si>
  <si>
    <t>(2R,3S,4S,5R,6R)-2-[[(2R,3R,4R)-3,4-dihydroxy-4-methylol-tetrahydrofuran-2-yl]oxymethyl]-6-[[(1R,2R,4S)-3,3-dimethylnorbornan-2-yl]methoxy]tetrahydropyran-3,4,5-triol</t>
  </si>
  <si>
    <t>MOL010475</t>
  </si>
  <si>
    <t>OC[C@H]1C(C)(C)[C@@H]2C[C@H]1CC2</t>
  </si>
  <si>
    <t>shionoside A_qt</t>
  </si>
  <si>
    <t>66.88</t>
  </si>
  <si>
    <t>MOL010476</t>
  </si>
  <si>
    <t>O([C@H](/C=C/[C@@]1(O)[C@@]2(C)OC[C@]1(C)CC(=O)C2)C)[C@H]1[C@H](O)[C@@H](O)[C@H](O)[C@@H](CO)O1</t>
  </si>
  <si>
    <t>C19H30O9</t>
  </si>
  <si>
    <t>shionoside B</t>
  </si>
  <si>
    <t>MOL010477</t>
  </si>
  <si>
    <t>O=C1C[C@@]2(C)[C@](O)(/C=C/[C@@H](O)C)[C@@](C)(C1)CO2</t>
  </si>
  <si>
    <t>shionoside B_qt</t>
  </si>
  <si>
    <t>54.22</t>
  </si>
  <si>
    <t>MOL010478</t>
  </si>
  <si>
    <t>O(C[C@@H]1C(C)(C)[C@H]2C[C@@H]1CC2)[C@@H]1[C@@H](O)[C@H](O)[C@@H](O)[C@H](CO[C@@H]2[C@H](O)[C@@]3(OC(C)(C)OC3)CO2)O1</t>
  </si>
  <si>
    <t>C24H40O10</t>
  </si>
  <si>
    <t>shionoside C</t>
  </si>
  <si>
    <t>18369-96-5</t>
  </si>
  <si>
    <t>30.90</t>
  </si>
  <si>
    <t>MOL010479</t>
  </si>
  <si>
    <t>OC[C@@H]1C(C)(C)[C@H]2C[C@@H]1CC2</t>
  </si>
  <si>
    <t>shionoside C_qt</t>
  </si>
  <si>
    <t>66.80</t>
  </si>
  <si>
    <t>11.31</t>
  </si>
  <si>
    <t>MOL010480</t>
  </si>
  <si>
    <t>O=C(O[C@@H]1[C@@H](C(C)C)[C@@H](OC(=O)C)C/C(/C)=C/CC[C@@]2(C)O[C@@H]12)C</t>
  </si>
  <si>
    <t>C19H30O5</t>
  </si>
  <si>
    <t>shiromodiol diacetate</t>
  </si>
  <si>
    <t>130695-59-9</t>
  </si>
  <si>
    <t>13.27</t>
  </si>
  <si>
    <t>MOL010489</t>
  </si>
  <si>
    <t>O[C@@H]1[C@@H](c2cc(O)c(O)cc2)Oc2c([C@@H]1O)c(O)cc(O)c2</t>
  </si>
  <si>
    <t>Resivit</t>
  </si>
  <si>
    <t>480-17-1</t>
  </si>
  <si>
    <t>30.84</t>
  </si>
  <si>
    <t>MOL010508</t>
  </si>
  <si>
    <t>O=C1/C(=C(/C)\C)/C[C@]2(C)[C@@H](C)CCCC2=C1</t>
  </si>
  <si>
    <t>Dihydrokaranone</t>
  </si>
  <si>
    <t>19598-45-9</t>
  </si>
  <si>
    <t>MOL010544</t>
  </si>
  <si>
    <t>O=C(CCCCCCC[C@@H](CCCC(C)C)C)CC</t>
  </si>
  <si>
    <t>1, 10, 14-trimethyl-2-pentadecanone</t>
  </si>
  <si>
    <t>21.13</t>
  </si>
  <si>
    <t>MOL010545</t>
  </si>
  <si>
    <t>O=C(O)/C=C/c1c(OC)cccc1</t>
  </si>
  <si>
    <t>2-Methoxycinnamic Acid</t>
  </si>
  <si>
    <t>1011-54-7</t>
  </si>
  <si>
    <t>MOL010546</t>
  </si>
  <si>
    <t>O=C(O)C=1C(=O)Oc2c(cc3c4N(CCCc24)CCC3)C=1</t>
  </si>
  <si>
    <t>C16H15NO4</t>
  </si>
  <si>
    <t>ST069309</t>
  </si>
  <si>
    <t>MOL010547</t>
  </si>
  <si>
    <t>O=CC(=C)c1ccccc1</t>
  </si>
  <si>
    <t>2-Phenylpropenal</t>
  </si>
  <si>
    <t>495-10-3</t>
  </si>
  <si>
    <t>MOL010548</t>
  </si>
  <si>
    <t>O(/C=C/c1ccccc1)C</t>
  </si>
  <si>
    <t>beta-Methoxystyrene</t>
  </si>
  <si>
    <t>344903-89-5</t>
  </si>
  <si>
    <t>26.54</t>
  </si>
  <si>
    <t>MOL010549</t>
  </si>
  <si>
    <t>O=Cc1cc(O)ccc1</t>
  </si>
  <si>
    <t>m-Formylphenol</t>
  </si>
  <si>
    <t>100-83-4</t>
  </si>
  <si>
    <t>12.01</t>
  </si>
  <si>
    <t>MOL010550</t>
  </si>
  <si>
    <t>O[C@@H]1[C@H]([C@H](CC/C=C(\C)/C)C)C=C(C)CC1</t>
  </si>
  <si>
    <t>4-Methyl-2-(1,5-dimethyl-4-hexenyl)-3-cyclohexen-1-ol</t>
  </si>
  <si>
    <t>74810-24-5</t>
  </si>
  <si>
    <t>39.63</t>
  </si>
  <si>
    <t>MOL010551</t>
  </si>
  <si>
    <t>O=C(OCCOC)c1c(C(=O)OCCOC)cccc1</t>
  </si>
  <si>
    <t>C14H18O6</t>
  </si>
  <si>
    <t>DMEP</t>
  </si>
  <si>
    <t>117-82-8</t>
  </si>
  <si>
    <t>MOL010552</t>
  </si>
  <si>
    <t>O=C1N(c2ccccc2)C(=O)C=C1C</t>
  </si>
  <si>
    <t>C11H9NO2</t>
  </si>
  <si>
    <t>2-Methyl-N-phenylmaleimide</t>
  </si>
  <si>
    <t>1963-36-6</t>
  </si>
  <si>
    <t>87.36</t>
  </si>
  <si>
    <t>MOL010553</t>
  </si>
  <si>
    <t>C(=C\CCC(=C)c1ccccc1)(\C)/C</t>
  </si>
  <si>
    <t>C14H18</t>
  </si>
  <si>
    <t>β-Bisabolene</t>
  </si>
  <si>
    <t>33.46</t>
  </si>
  <si>
    <t>MOL010554</t>
  </si>
  <si>
    <t>c12c(cccc1)CC2</t>
  </si>
  <si>
    <t>694-87-1</t>
  </si>
  <si>
    <t>MOL010555</t>
  </si>
  <si>
    <t>O=C(CCC(=O)c1ccccc1)c1ccccc1</t>
  </si>
  <si>
    <t>C16H14O2</t>
  </si>
  <si>
    <t>1,2-Dibenzoylethane</t>
  </si>
  <si>
    <t>495-71-6</t>
  </si>
  <si>
    <t>57.97</t>
  </si>
  <si>
    <t>30.39</t>
  </si>
  <si>
    <t>MOL010556</t>
  </si>
  <si>
    <t>O=C(OCCc1ccccc1)c1ccccc1</t>
  </si>
  <si>
    <t>C15H14O2</t>
  </si>
  <si>
    <t>WLN: RVO2R</t>
  </si>
  <si>
    <t>94-47-3</t>
  </si>
  <si>
    <t>MOL010557</t>
  </si>
  <si>
    <t>O=C(OCC)c1ccccc1</t>
  </si>
  <si>
    <t>WLN: 2OVR</t>
  </si>
  <si>
    <t>70750-03-7</t>
  </si>
  <si>
    <t>MOL010558</t>
  </si>
  <si>
    <t>O=C(O)/C=C\c1c(OC)cccc1</t>
  </si>
  <si>
    <t>Substance H 36</t>
  </si>
  <si>
    <t>14737-91-8</t>
  </si>
  <si>
    <t>MOL010559</t>
  </si>
  <si>
    <t>O=C(O)/C=C\c1c(O)cccc1</t>
  </si>
  <si>
    <t>2-Coumarinate</t>
  </si>
  <si>
    <t>614-60-8</t>
  </si>
  <si>
    <t>MOL010560</t>
  </si>
  <si>
    <t>O=COCCc1ccccc1</t>
  </si>
  <si>
    <t>WLN: VHO2R</t>
  </si>
  <si>
    <t>104-62-1</t>
  </si>
  <si>
    <t>MOL010561</t>
  </si>
  <si>
    <t>O=C(Cc1c(OC)cccc1)C</t>
  </si>
  <si>
    <t>2-Methoxyphenylacetone</t>
  </si>
  <si>
    <t>5211-62-1</t>
  </si>
  <si>
    <t>MOL010562</t>
  </si>
  <si>
    <t>O=C(O)/C=C/[C@@H]1C=CC=CC1</t>
  </si>
  <si>
    <t>Hydro Cinnamicacid</t>
  </si>
  <si>
    <t>MOL010563</t>
  </si>
  <si>
    <t>O=C(OC)/C=C\c1ccccc1</t>
  </si>
  <si>
    <t>Methyl (Z)-cinnamate</t>
  </si>
  <si>
    <t>37.20</t>
  </si>
  <si>
    <t>MOL010564</t>
  </si>
  <si>
    <t>O=Cc1c(O)cccc1</t>
  </si>
  <si>
    <t>NK</t>
  </si>
  <si>
    <t>90-02-8</t>
  </si>
  <si>
    <t>MOL010597</t>
  </si>
  <si>
    <t>OCCCCCCCCCCCCCCCCCCCCCCCCCCCCCCC</t>
  </si>
  <si>
    <t>C31H64O</t>
  </si>
  <si>
    <t>Myrizylalkohol</t>
  </si>
  <si>
    <t>544-86-5</t>
  </si>
  <si>
    <t>MOL010600</t>
  </si>
  <si>
    <t>O=C(O[C@@](C=C)(CC/C=C(\C)/C)C)C(C)C</t>
  </si>
  <si>
    <t>C14H24O2</t>
  </si>
  <si>
    <t>linalyl isobutyrate</t>
  </si>
  <si>
    <t>78-35-3</t>
  </si>
  <si>
    <t>MOL010610</t>
  </si>
  <si>
    <t>OC/C=C/CCC</t>
  </si>
  <si>
    <t>2-Hexenol</t>
  </si>
  <si>
    <t>114411-82-4</t>
  </si>
  <si>
    <t>MOL010621</t>
  </si>
  <si>
    <t>O=C/C=C/C=C/CCC</t>
  </si>
  <si>
    <t>C8H12O</t>
  </si>
  <si>
    <t>2,4-octadienal</t>
  </si>
  <si>
    <t>30361-28-5</t>
  </si>
  <si>
    <t>MOL010691</t>
  </si>
  <si>
    <t>O=C(OCC)CCCCCCC/C=C/CCCCCC</t>
  </si>
  <si>
    <t>Ethyl palmitelaidate</t>
  </si>
  <si>
    <t>54546-22-4</t>
  </si>
  <si>
    <t>MOL010700</t>
  </si>
  <si>
    <t>O=C(OCC/C=C\CC)CCC</t>
  </si>
  <si>
    <t>cis-3-Hexenyl butyrate</t>
  </si>
  <si>
    <t>16491-36-4</t>
  </si>
  <si>
    <t>23.96</t>
  </si>
  <si>
    <t>MOL010720</t>
  </si>
  <si>
    <t>O=C(OCC/C=C\CC)C</t>
  </si>
  <si>
    <t>Leaf acetate</t>
  </si>
  <si>
    <t>25152-87-8</t>
  </si>
  <si>
    <t>3.51</t>
  </si>
  <si>
    <t>MOL010725</t>
  </si>
  <si>
    <t>C(=C/CCCCCCCC)\CCCCCCCCCC</t>
  </si>
  <si>
    <t>C20H40</t>
  </si>
  <si>
    <t>(E)-icos-9-ene</t>
  </si>
  <si>
    <t>18.19</t>
  </si>
  <si>
    <t>MOL010735</t>
  </si>
  <si>
    <t>C(=C\[C@H]1OCC[C@H](C)C1)(\C)/C</t>
  </si>
  <si>
    <t>(2S,4S)-4-methyl-2-(2-methylprop-1-enyl)oxane</t>
  </si>
  <si>
    <t>16409-43-1</t>
  </si>
  <si>
    <t>37.82</t>
  </si>
  <si>
    <t>3.67</t>
  </si>
  <si>
    <t>MOL010742</t>
  </si>
  <si>
    <t>CN1[C@@H](C)[C@@H](c2ccccc2)O[C@@H]1C</t>
  </si>
  <si>
    <t>C12H17NO</t>
  </si>
  <si>
    <t>2,3,4-Trimethyl-5-phenyloxazolidine</t>
  </si>
  <si>
    <t>57.10</t>
  </si>
  <si>
    <t>MOL010743</t>
  </si>
  <si>
    <t>O[C@@H]1[C@@H](C)[C@H]2C(C)(C)[C@H](C1)C2</t>
  </si>
  <si>
    <t>19889-94-2</t>
  </si>
  <si>
    <t>53.95</t>
  </si>
  <si>
    <t>MOL010744</t>
  </si>
  <si>
    <t>OC/C(=C/CC)/C</t>
  </si>
  <si>
    <t>2-Methylpent-2-en-1-ol</t>
  </si>
  <si>
    <t>1610-29-3</t>
  </si>
  <si>
    <t>99.80</t>
  </si>
  <si>
    <t>MOL010745</t>
  </si>
  <si>
    <t>C(#C)/C=C/CCCC</t>
  </si>
  <si>
    <t>C8H12</t>
  </si>
  <si>
    <t>(E)-oct-3-en-1-yne</t>
  </si>
  <si>
    <t>42104-42-7</t>
  </si>
  <si>
    <t>44.97</t>
  </si>
  <si>
    <t>MOL010746</t>
  </si>
  <si>
    <t>C[C@H]1C(C)[C@@H](C)CCC1</t>
  </si>
  <si>
    <t>1,2,3-trimethylcyclohexane</t>
  </si>
  <si>
    <t>1678-97-3</t>
  </si>
  <si>
    <t>52.94</t>
  </si>
  <si>
    <t>MOL010747</t>
  </si>
  <si>
    <t>O[C@H](CO)CCCCC</t>
  </si>
  <si>
    <t>C7H16O2</t>
  </si>
  <si>
    <t>(2S)-heptane-1,2-diol</t>
  </si>
  <si>
    <t>3710-31-4</t>
  </si>
  <si>
    <t>MOL010748</t>
  </si>
  <si>
    <t>O=C[C@@]1(C)CC(C)=C(C)CC1</t>
  </si>
  <si>
    <t>1,3,4-trimethyl-3-cyclohexene-1-carboxaldehyde</t>
  </si>
  <si>
    <t>40702-26-9</t>
  </si>
  <si>
    <t>56.58</t>
  </si>
  <si>
    <t>MOL010749</t>
  </si>
  <si>
    <t>Cn1nc(C)cc1</t>
  </si>
  <si>
    <t>C5H8N2</t>
  </si>
  <si>
    <t>2,5-Dimethylpyrazole</t>
  </si>
  <si>
    <t>694-48-4</t>
  </si>
  <si>
    <t>MOL010750</t>
  </si>
  <si>
    <t>Sc1n(-c2ccccc2)nnn1</t>
  </si>
  <si>
    <t>C7H6N4S</t>
  </si>
  <si>
    <t>1Ph5SHTetrazol</t>
  </si>
  <si>
    <t>86-93-1</t>
  </si>
  <si>
    <t>MOL010751</t>
  </si>
  <si>
    <t>OC[C@@H](CCCCCCCCCC)CCCCCCCC</t>
  </si>
  <si>
    <t>C20H42O</t>
  </si>
  <si>
    <t>2-octyldodecan-1-ol</t>
  </si>
  <si>
    <t>8039-11-0</t>
  </si>
  <si>
    <t>MOL010752</t>
  </si>
  <si>
    <t>O=Nc1ccc(C)cc1</t>
  </si>
  <si>
    <t>p-Nitrosotoluene</t>
  </si>
  <si>
    <t>623-11-0</t>
  </si>
  <si>
    <t>MOL010753</t>
  </si>
  <si>
    <t>O(C[C@H](O)C)CC</t>
  </si>
  <si>
    <t>(2R)-1-ethoxypropan-2-ol</t>
  </si>
  <si>
    <t>1569-02-4</t>
  </si>
  <si>
    <t>38.46</t>
  </si>
  <si>
    <t>MOL010754</t>
  </si>
  <si>
    <t>C(=C(/C)\C)(\CC)/C</t>
  </si>
  <si>
    <t>Ethyltrimethylethylene</t>
  </si>
  <si>
    <t>10574-37-5</t>
  </si>
  <si>
    <t>44.64</t>
  </si>
  <si>
    <t>MOL010755</t>
  </si>
  <si>
    <t>[C@H](CCC(C=C)(C)C)(CCC(CC)(C)C)C</t>
  </si>
  <si>
    <t>3,3,6,9,9,10-hexamethyl-1-decene</t>
  </si>
  <si>
    <t>5.87</t>
  </si>
  <si>
    <t>MOL010756</t>
  </si>
  <si>
    <t>OC(O)[C@@H](CC)C</t>
  </si>
  <si>
    <t>2-methyl-butanol-1-ol</t>
  </si>
  <si>
    <t>84.22</t>
  </si>
  <si>
    <t>MOL010757</t>
  </si>
  <si>
    <t>O=C/C(=C/C)/C</t>
  </si>
  <si>
    <t>Tiglaldehyde</t>
  </si>
  <si>
    <t>1115-11-3</t>
  </si>
  <si>
    <t>75.53</t>
  </si>
  <si>
    <t>MOL010758</t>
  </si>
  <si>
    <t>O[C@H](/C=C(/C[C@@H](C[C@@H](CCCCCCCCC)C)C)\C)C</t>
  </si>
  <si>
    <t>3,7,1,5-tetramethyl-2-Hexadecen-1-ol</t>
  </si>
  <si>
    <t>MOL010759</t>
  </si>
  <si>
    <t>O=C(O)/C=C/CC</t>
  </si>
  <si>
    <t>C2H5CH=CHCOOH</t>
  </si>
  <si>
    <t>27516-53-6</t>
  </si>
  <si>
    <t>61.28</t>
  </si>
  <si>
    <t>MOL010760</t>
  </si>
  <si>
    <t>C(\C)=C/1\C(C)(C)CCC\1</t>
  </si>
  <si>
    <t>2-ethylidene-1,1-dimethyl-cyclopentane</t>
  </si>
  <si>
    <t>56324-66-4</t>
  </si>
  <si>
    <t>MOL010761</t>
  </si>
  <si>
    <t>CC=1[C@H]2C(=CC=1)C=CC(C)=CC=C2</t>
  </si>
  <si>
    <t>C13H14</t>
  </si>
  <si>
    <t>3,7-dimethyl-cyclopenta cyclooctene</t>
  </si>
  <si>
    <t>46.51</t>
  </si>
  <si>
    <t>MOL010762</t>
  </si>
  <si>
    <t>C(=C)(C)C1=CC[C@@H](C)CC1</t>
  </si>
  <si>
    <t>3,8-menthadiene</t>
  </si>
  <si>
    <t>40.26</t>
  </si>
  <si>
    <t>MOL010763</t>
  </si>
  <si>
    <t>C(\C=C\C)(=C/C)/C</t>
  </si>
  <si>
    <t>C7H12</t>
  </si>
  <si>
    <t>3-methylhexa-2,4-diene</t>
  </si>
  <si>
    <t>28823-42-9</t>
  </si>
  <si>
    <t>MOL010764</t>
  </si>
  <si>
    <t>Oc1c(C)ccc2c1cccc2</t>
  </si>
  <si>
    <t>C11H10O</t>
  </si>
  <si>
    <t>2-Methyl-1-naphthol</t>
  </si>
  <si>
    <t>7469-77-4</t>
  </si>
  <si>
    <t>60.30</t>
  </si>
  <si>
    <t>MOL010765</t>
  </si>
  <si>
    <t>C(\C)(/C)=C\1/C=C[C@H](C)CC/1</t>
  </si>
  <si>
    <t>3-methyl-6-(1-methylethyl-idene)-cyclohexene</t>
  </si>
  <si>
    <t>586-63-0</t>
  </si>
  <si>
    <t>30.03</t>
  </si>
  <si>
    <t>MOL010766</t>
  </si>
  <si>
    <t>Cc1cc2c3c(ccc2cc1)cccc3</t>
  </si>
  <si>
    <t>C15H12</t>
  </si>
  <si>
    <t>3-METHYLPHENANTHRENE</t>
  </si>
  <si>
    <t>832-71-3</t>
  </si>
  <si>
    <t>17.11</t>
  </si>
  <si>
    <t>MOL010767</t>
  </si>
  <si>
    <t>ClC(=O)c1ccc(C)cc1</t>
  </si>
  <si>
    <t>C8H7ClO</t>
  </si>
  <si>
    <t>p-Toluyl chloride</t>
  </si>
  <si>
    <t>874-60-2</t>
  </si>
  <si>
    <t>54.03</t>
  </si>
  <si>
    <t>MOL010768</t>
  </si>
  <si>
    <t>O=C(O)c1nc2c(c(O)c1)cccc2</t>
  </si>
  <si>
    <t>C10H7NO3</t>
  </si>
  <si>
    <t>KYNA</t>
  </si>
  <si>
    <t>13593-94-7</t>
  </si>
  <si>
    <t>MOL010769</t>
  </si>
  <si>
    <t>O=C(OC)CCCC(C)C</t>
  </si>
  <si>
    <t>Methyl 5-methylhexanoate</t>
  </si>
  <si>
    <t>2177-83-5</t>
  </si>
  <si>
    <t>20.20</t>
  </si>
  <si>
    <t>MOL010770</t>
  </si>
  <si>
    <t>C(#CCC)CCCCCCC</t>
  </si>
  <si>
    <t>3-Undecyne</t>
  </si>
  <si>
    <t>60212-30-8</t>
  </si>
  <si>
    <t>20.66</t>
  </si>
  <si>
    <t>MOL010771</t>
  </si>
  <si>
    <t>O(C(C)(C)C)C(=O)N1C[C@H](C)NCC1</t>
  </si>
  <si>
    <t>C10H20N2O2</t>
  </si>
  <si>
    <t>(S)-1-Boc-3-methylpiperazine</t>
  </si>
  <si>
    <t>147081-29-6</t>
  </si>
  <si>
    <t>MOL010772</t>
  </si>
  <si>
    <t>N(Cc1ccccc1)C</t>
  </si>
  <si>
    <t>C8H11N</t>
  </si>
  <si>
    <t>Methylbenzylamine</t>
  </si>
  <si>
    <t>103-67-3</t>
  </si>
  <si>
    <t>59.64</t>
  </si>
  <si>
    <t>MOL010773</t>
  </si>
  <si>
    <t>O=CC1=CC=C(C(C)C)CC1</t>
  </si>
  <si>
    <t>1,3-p-Menthadien-7-al</t>
  </si>
  <si>
    <t>40.70</t>
  </si>
  <si>
    <t>MOL010774</t>
  </si>
  <si>
    <t>O([C@H](CC/C=C(\C)/C)C)C(=O)C</t>
  </si>
  <si>
    <t>[(2S)-6-methylhept-5-en-2-yl] acetate</t>
  </si>
  <si>
    <t>19162-00-6</t>
  </si>
  <si>
    <t>32.07</t>
  </si>
  <si>
    <t>MOL010775</t>
  </si>
  <si>
    <t>O(CC=C)c1ccccc1</t>
  </si>
  <si>
    <t>Allyloxybenzene</t>
  </si>
  <si>
    <t>1746-13-0</t>
  </si>
  <si>
    <t>49.30</t>
  </si>
  <si>
    <t>MOL010776</t>
  </si>
  <si>
    <t>C(=C/C)(\C)/c1ccccc1</t>
  </si>
  <si>
    <t>2-Butene, 2-phenyl-, (Z)-</t>
  </si>
  <si>
    <t>767-99-7</t>
  </si>
  <si>
    <t>MOL010777</t>
  </si>
  <si>
    <t>ClCCl</t>
  </si>
  <si>
    <t>CH2Cl2</t>
  </si>
  <si>
    <t>WLN: G1G</t>
  </si>
  <si>
    <t>1605-72-7</t>
  </si>
  <si>
    <t>MOL010778</t>
  </si>
  <si>
    <t>O=C(C)c1cc(CC)ccc1</t>
  </si>
  <si>
    <t>m-Ethylacetophenone</t>
  </si>
  <si>
    <t>22699-70-3</t>
  </si>
  <si>
    <t>20.80</t>
  </si>
  <si>
    <t>MOL010779</t>
  </si>
  <si>
    <t>S(=O)(=O)(OCC)OCC</t>
  </si>
  <si>
    <t>C4H10O4S</t>
  </si>
  <si>
    <t>DS</t>
  </si>
  <si>
    <t>98503-29-8</t>
  </si>
  <si>
    <t>72.36</t>
  </si>
  <si>
    <t>MOL010780</t>
  </si>
  <si>
    <t>O=C1N(C)[C@@H](C)[C@@H](c2ccccc2)O1</t>
  </si>
  <si>
    <t>C11H13NO2</t>
  </si>
  <si>
    <t>Ephedroxane</t>
  </si>
  <si>
    <t>16251-46-0</t>
  </si>
  <si>
    <t>MOL010781</t>
  </si>
  <si>
    <t>O=C(OCC)/C=C/CCCCCCC</t>
  </si>
  <si>
    <t>Ethyl 2-decenoate</t>
  </si>
  <si>
    <t>7367-88-6</t>
  </si>
  <si>
    <t>58.16</t>
  </si>
  <si>
    <t>MOL010782</t>
  </si>
  <si>
    <t>O=C(OC)/C=C/CCCCCCC</t>
  </si>
  <si>
    <t>Methyl 2-decenoate</t>
  </si>
  <si>
    <t>2482-39-5</t>
  </si>
  <si>
    <t>MOL010783</t>
  </si>
  <si>
    <t>O=C1[C@H](C)CCC(C(=C)C)=C1</t>
  </si>
  <si>
    <t>carvenone</t>
  </si>
  <si>
    <t>51.37</t>
  </si>
  <si>
    <t>MOL010784</t>
  </si>
  <si>
    <t>O=C(O)C(C)C</t>
  </si>
  <si>
    <t>isobutyric acid</t>
  </si>
  <si>
    <t>79-31-2</t>
  </si>
  <si>
    <t>75.37</t>
  </si>
  <si>
    <t>MOL010785</t>
  </si>
  <si>
    <t>O[C@H]([C@H](N(C)C)C)c1ccccc1</t>
  </si>
  <si>
    <t>()-N-Methylephedrine</t>
  </si>
  <si>
    <t>1201-56-5</t>
  </si>
  <si>
    <t>63.64</t>
  </si>
  <si>
    <t>MOL010786</t>
  </si>
  <si>
    <t>O([C@@H]([C@@H](NC)C)c1ccccc1)C(=O)c1ccccc1</t>
  </si>
  <si>
    <t>C17H19NO2</t>
  </si>
  <si>
    <t>O-benzoyl-L-(+)-pseudoephedrine</t>
  </si>
  <si>
    <t>6.86</t>
  </si>
  <si>
    <t>MOL010787</t>
  </si>
  <si>
    <t>O=C(/C=C\[C@@H]1C(C)=CCCC1(C)C)C</t>
  </si>
  <si>
    <t>Trans-ionone</t>
  </si>
  <si>
    <t>MOL010788</t>
  </si>
  <si>
    <t>O[C@@H]1[C@H](c2ccc(O)cc2)Oc2c([C@@H]1O)c(O)cc(O)c2</t>
  </si>
  <si>
    <t>leucopelargonidin</t>
  </si>
  <si>
    <t>520-17-2</t>
  </si>
  <si>
    <t>MOL010789</t>
  </si>
  <si>
    <t>C[C@@H]1c2c(C)ccc(C)c2C=CC1</t>
  </si>
  <si>
    <t>1,5,8-trimethyl-1,2-dihydro-naphthalene</t>
  </si>
  <si>
    <t>53.22</t>
  </si>
  <si>
    <t>MOL010791</t>
  </si>
  <si>
    <t>Cl[Si](Cl)(Cl)CCCCCCCCCCCCCCCCCCCC</t>
  </si>
  <si>
    <t>C20H41Cl3Si</t>
  </si>
  <si>
    <t>Trichloroicosylsilane</t>
  </si>
  <si>
    <t>18733-57-8</t>
  </si>
  <si>
    <t>MOL010792</t>
  </si>
  <si>
    <t>C(=C/Cc1c(C)cc(C)cc1)\CCC</t>
  </si>
  <si>
    <t>C14H20</t>
  </si>
  <si>
    <t>1,5-dimethyl-4-(2-hexenyl)benzene</t>
  </si>
  <si>
    <t>MOL010793</t>
  </si>
  <si>
    <t>OC[C@@H]1C=C[C@H](C(C)C)CC1</t>
  </si>
  <si>
    <t>[(1S,4S)-4-isopropyl-1-cyclohex-2-enyl]methanol</t>
  </si>
  <si>
    <t>19898-86-3</t>
  </si>
  <si>
    <t>47.34</t>
  </si>
  <si>
    <t>MOL010794</t>
  </si>
  <si>
    <t>C[C@H]1[C@H]2[C@]3([C@@H](C)CC[C@H](C3(C)C)C2)CC1</t>
  </si>
  <si>
    <t>52.71</t>
  </si>
  <si>
    <t>12.45</t>
  </si>
  <si>
    <t>MOL010795</t>
  </si>
  <si>
    <t>C(=C/[C@@H]1[C@H](C=C)C[C@@H](C)CCC1)\C</t>
  </si>
  <si>
    <t>1-propenyl-2-vinyl-4-methylcycloheptane</t>
  </si>
  <si>
    <t>35.45</t>
  </si>
  <si>
    <t>MOL010796</t>
  </si>
  <si>
    <t>O=C(OC(C)C)CCCCCCCCCCCCC</t>
  </si>
  <si>
    <t>Promyr</t>
  </si>
  <si>
    <t>110-27-0</t>
  </si>
  <si>
    <t>21.01</t>
  </si>
  <si>
    <t>MOL010797</t>
  </si>
  <si>
    <t>C(=C)[C@]1(C)OC(C)(C)CCC1</t>
  </si>
  <si>
    <t>Dehydroxylinalool oxide A</t>
  </si>
  <si>
    <t>13837-56-4</t>
  </si>
  <si>
    <t>MOL010798</t>
  </si>
  <si>
    <t>C[C@H]1[C@@H]2C(C)(C)[C@H]3[C@@]([C@]4(OC4)CC3)(C2)CC1</t>
  </si>
  <si>
    <t>Cedreneoxide</t>
  </si>
  <si>
    <t>82.69</t>
  </si>
  <si>
    <t>MOL010822</t>
  </si>
  <si>
    <t>O[C@@H]1C(=C)[C@@H]2C(C)(C)[C@H]3[C@@]([C@H](C)CC3)(C1)C2</t>
  </si>
  <si>
    <t>ZINC04026824</t>
  </si>
  <si>
    <t>68.97</t>
  </si>
  <si>
    <t>MOL010824</t>
  </si>
  <si>
    <t>O=C(O)C(=C)[C@H]1C[C@H]2C(=C)CCC[C@]2(C)CC1</t>
  </si>
  <si>
    <t>2-[(2R,4aR,8aS)-4a-methyl-8-methylene-decalin-2-yl]acrylic acid</t>
  </si>
  <si>
    <t>3650-43-9</t>
  </si>
  <si>
    <t>30.83</t>
  </si>
  <si>
    <t>MOL010856</t>
  </si>
  <si>
    <t>NCCCCN</t>
  </si>
  <si>
    <t>C4H12N2</t>
  </si>
  <si>
    <t>putrescine</t>
  </si>
  <si>
    <t>1071-98-3</t>
  </si>
  <si>
    <t>11.02</t>
  </si>
  <si>
    <t>MOL010866</t>
  </si>
  <si>
    <t>O(C)c1c(O)c([C@@H]([C@H](O)c2cc(OC)c(O)cc2)CO)cc(C[C@H]2[C@@H](Cc3cc(OC)c4O[C@@H]([C@@H](CO)c4c3)c3cc(OC)c(O)cc3)COC2=O)c1</t>
  </si>
  <si>
    <t>C40H44O13</t>
  </si>
  <si>
    <t>Arctignan E</t>
  </si>
  <si>
    <t>155661-12-4</t>
  </si>
  <si>
    <t>3.77</t>
  </si>
  <si>
    <t>MOL010867</t>
  </si>
  <si>
    <t>O(C)c1c(O)c([C@@H]([C@@H](O)c2cc(OC)c(O)cc2)CO)cc(C[C@@H]2[C@H](Cc3cc(OC)c(O)c([C@@H]([C@H](O)c4cc(OC)c(O)cc4)CO)c3)COC2=O)c1</t>
  </si>
  <si>
    <t>C40H46O14</t>
  </si>
  <si>
    <t>lappaol H</t>
  </si>
  <si>
    <t>69394-18-9</t>
  </si>
  <si>
    <t>MOL010868</t>
  </si>
  <si>
    <t>O(C)c1c(O)c(OC)cc(C[C@H]2[C@@H](Cc3cc(OC)c(Oc4c(OC)cc(C[C@H]5[C@@H](Cc6cc(OC)c(OC)cc6)COC5=O)cc4)cc3)C(=O)OC2)c1</t>
  </si>
  <si>
    <t>C42H46O12</t>
  </si>
  <si>
    <t>neoarctin A</t>
  </si>
  <si>
    <t>MOL010869</t>
  </si>
  <si>
    <t>O(C)c1c(O)c(OC)cc(C[C@H]2[C@@H](Cc3cc(OC)c(-c4c(OC)cc(C[C@H]5[C@@H](Cc6cc(OC)c(O)c(OC)c6)C(=O)OC5)cc4)cc3)COC2=O)c1</t>
  </si>
  <si>
    <t>neoarctin B</t>
  </si>
  <si>
    <t>155969-67-8</t>
  </si>
  <si>
    <t>9.73</t>
  </si>
  <si>
    <t>MOL010870</t>
  </si>
  <si>
    <t>OC(C)(C)[C@@H]1CC=CCC1</t>
  </si>
  <si>
    <t>TERPINEOL</t>
  </si>
  <si>
    <t>8006-39-1</t>
  </si>
  <si>
    <t>58.79</t>
  </si>
  <si>
    <t>MOL010871</t>
  </si>
  <si>
    <t>O(C)c1c(O)ccc(C[C@@H]2[C@H](Cc3cc(OC)c4O[C@@H]([C@@H](CO)c4c3)c3cc(OC)c(O)cc3)C(=O)OC2)c1</t>
  </si>
  <si>
    <t>C30H32O9</t>
  </si>
  <si>
    <t>isolappaol C</t>
  </si>
  <si>
    <t>MOL010872</t>
  </si>
  <si>
    <t>O(C)c1c(O)ccc(C[C@@H]2[C@H](Cc3cc(OC)c4O[C@@H]([C@H](CO)c4c3)c3cc(OC)c(O)cc3)COC2=O)c1</t>
  </si>
  <si>
    <t>lappaol A</t>
  </si>
  <si>
    <t>62333-08-8</t>
  </si>
  <si>
    <t>MOL010873</t>
  </si>
  <si>
    <t>O(C)c1c(OC)ccc(C[C@@H]2[C@@H](Cc3cc(OC)c4O[C@@H]([C@@H](CO)c4c3)c3cc(OC)c(O)cc3)C(=O)OC2)c1</t>
  </si>
  <si>
    <t>C31H34O9</t>
  </si>
  <si>
    <t>Lappaol B</t>
  </si>
  <si>
    <t>MOL010874</t>
  </si>
  <si>
    <t>O(C)c1c(O)c([C@H]([C@@H](O)c2cc(OC)c(O)cc2)CO)cc(C[C@@H]2[C@@H](Cc3cc(OC)c(O)cc3)C(=O)OC2)c1</t>
  </si>
  <si>
    <t>C30H34O10</t>
  </si>
  <si>
    <t>lappaol C</t>
  </si>
  <si>
    <t>64855-00-1</t>
  </si>
  <si>
    <t>MOL010875</t>
  </si>
  <si>
    <t>O(C)c1c(O)c([C@H]([C@H](O)c2cc(OC)c(O)cc2)CO)cc(C[C@@H]2[C@@H](Cc3cc(OC)c(OC)cc3)COC2=O)c1</t>
  </si>
  <si>
    <t>C31H36O10</t>
  </si>
  <si>
    <t>Lappaol D</t>
  </si>
  <si>
    <t>64855-01-2</t>
  </si>
  <si>
    <t>MOL010876</t>
  </si>
  <si>
    <t>O([C@H]([C@H](O)c1cc(OC)c(O)cc1)CO)c1c(OC)cc(C[C@H]2[C@@H](Cc3cc(OC)c(O)cc3)C(=O)OC2)cc1</t>
  </si>
  <si>
    <t>Lappaol E</t>
  </si>
  <si>
    <t>64855-02-3</t>
  </si>
  <si>
    <t>MOL010877</t>
  </si>
  <si>
    <t>O(C)c1c(O)ccc([C@@H]2[C@@H](CO)c3c(c(OC)cc(C[C@H]4[C@@H](Cc5cc(OC)c6O[C@@H]([C@@H](CO)c6c5)c5cc(OC)c(O)cc5)COC4=O)c3)O2)c1</t>
  </si>
  <si>
    <t>C40H42O12</t>
  </si>
  <si>
    <t>lappaol F</t>
  </si>
  <si>
    <t>69394-17-8</t>
  </si>
  <si>
    <t>MOL010880</t>
  </si>
  <si>
    <t>O=C(O)C/C=C/CCCC</t>
  </si>
  <si>
    <t>3-OCTENOIC ACID</t>
  </si>
  <si>
    <t>5163-67-7</t>
  </si>
  <si>
    <t>MOL010918</t>
  </si>
  <si>
    <t>O=C(O)CCCCCCCCCCC(C)C</t>
  </si>
  <si>
    <t>Aseanostatin P1</t>
  </si>
  <si>
    <t>2724-57-4</t>
  </si>
  <si>
    <t>26.53</t>
  </si>
  <si>
    <t>MOL010919</t>
  </si>
  <si>
    <t>O[C@@H]1[C@]2(C)[C@H]([C@H]3[C@@H](c4c(cc(O)cc4)CC3)CC2)CC1</t>
  </si>
  <si>
    <t>17-beta-estradiol</t>
  </si>
  <si>
    <t>50-28-2</t>
  </si>
  <si>
    <t>12.41</t>
  </si>
  <si>
    <t>MOL010920</t>
  </si>
  <si>
    <t>O=C(O)CCCCC(=O)CC</t>
  </si>
  <si>
    <t>6-Oxooctanoic acid</t>
  </si>
  <si>
    <t>4233-57-2</t>
  </si>
  <si>
    <t>MOL010921</t>
  </si>
  <si>
    <t>O=C1[C@@]2(C)[C@H]([C@H]3[C@H](c4c(cc(O)cc4)CC3)CC2)CC1</t>
  </si>
  <si>
    <t>estrone</t>
  </si>
  <si>
    <t>53-16-7</t>
  </si>
  <si>
    <t>53.56</t>
  </si>
  <si>
    <t>MOL010922</t>
  </si>
  <si>
    <t>O=C(OCCCCCC(C)C)CCC(=O)OCCCCCC(C)C</t>
  </si>
  <si>
    <t>C20H38O4</t>
  </si>
  <si>
    <t>Diisooctyl succinate</t>
  </si>
  <si>
    <t>28880-24-2</t>
  </si>
  <si>
    <t>31.62</t>
  </si>
  <si>
    <t>MOL010923</t>
  </si>
  <si>
    <t>O=C(O)CCCCCCCCC/C=C/CCCCCCCCCC</t>
  </si>
  <si>
    <t>11-docosenoic acid</t>
  </si>
  <si>
    <t>506-36-5</t>
  </si>
  <si>
    <t>MOL010924</t>
  </si>
  <si>
    <t>N#C</t>
  </si>
  <si>
    <t>CHN</t>
  </si>
  <si>
    <t>[CHN]</t>
  </si>
  <si>
    <t>191234-22-7</t>
  </si>
  <si>
    <t>MOL010925</t>
  </si>
  <si>
    <t>O=C(O)CCCCCCCC/C=C/CCCCCCC</t>
  </si>
  <si>
    <t>Isooleic acid</t>
  </si>
  <si>
    <t>3386-63-8</t>
  </si>
  <si>
    <t>MOL010926</t>
  </si>
  <si>
    <t>O=C(O)[C@@H](O)CCCCCCCCCCCCCC</t>
  </si>
  <si>
    <t>C16H32O3</t>
  </si>
  <si>
    <t>2-Hydroxy-hexadecanoic acid</t>
  </si>
  <si>
    <t>10067-06-8</t>
  </si>
  <si>
    <t>22.62</t>
  </si>
  <si>
    <t>MOL010927</t>
  </si>
  <si>
    <t>O=C(O)/C=C/CCCCCCCC</t>
  </si>
  <si>
    <t>2-undecenoic acid</t>
  </si>
  <si>
    <t>4189-02-0</t>
  </si>
  <si>
    <t>MOL010947</t>
  </si>
  <si>
    <t>C(C)(C)[C@H]1c2c([C@@H](C)CC1)ccc(C)c2</t>
  </si>
  <si>
    <t>(Z)-calamenene</t>
  </si>
  <si>
    <t>MOL010957</t>
  </si>
  <si>
    <t>O=C(OCC)/C=C\c1ccccc1</t>
  </si>
  <si>
    <t>(Z)-Ethyl cinnamate</t>
  </si>
  <si>
    <t>MOL011051</t>
  </si>
  <si>
    <t>O=C(O)c1c(O)cccc1CCCCCCC/C=C\CCCCCC</t>
  </si>
  <si>
    <t>Ginkgoic acid</t>
  </si>
  <si>
    <t>22910-60-7</t>
  </si>
  <si>
    <t>MOL011081</t>
  </si>
  <si>
    <t>O=C(OC)CCCCCCC/C=C/C/C=C/C/C=C/CC</t>
  </si>
  <si>
    <t>Linolenic acid methyl ester</t>
  </si>
  <si>
    <t>7361-80-0</t>
  </si>
  <si>
    <t>MOL011148</t>
  </si>
  <si>
    <t>C(=C\CC[C@@]1(C)[C@@H]2C(C)=CC[C@H]1C2)(\C)/C</t>
  </si>
  <si>
    <t>bergamotene (Z,.alpha.,cis)</t>
  </si>
  <si>
    <t>MOL011169</t>
  </si>
  <si>
    <t>O[C@@H]1C[C@]23[C@@](C)([C@@H]4[C@](OO2)([C@H]2[C@@](C)([C@@H]([C@@H](/C=C/[C@@H](C(C)C)C)C)CC2)CC4)C=C3)CC1</t>
  </si>
  <si>
    <t>Peroxyergosterol</t>
  </si>
  <si>
    <t>2061-64-5</t>
  </si>
  <si>
    <t>MOL011310</t>
  </si>
  <si>
    <t>O[C@@H]1C(=C)[C@H]2C(C)(C)[C@@H](C1)C2</t>
  </si>
  <si>
    <t>(1R,3S,5R)-6,6-dimethyl-2-methylene-3-norpinanol</t>
  </si>
  <si>
    <t>19894-98-5</t>
  </si>
  <si>
    <t>54.00</t>
  </si>
  <si>
    <t>MOL011319</t>
  </si>
  <si>
    <t>O=C(OCCCCCCCC)c1c(C(=O)OCCCC)cccc1</t>
  </si>
  <si>
    <t>Truflex OBP</t>
  </si>
  <si>
    <t>84-78-6</t>
  </si>
  <si>
    <t>43.74</t>
  </si>
  <si>
    <t>MOL011322</t>
  </si>
  <si>
    <t>O=C(OCC(C)C)CCC(=O)OCC(C)C</t>
  </si>
  <si>
    <t>Diisobutyl succinate</t>
  </si>
  <si>
    <t>925-06-4</t>
  </si>
  <si>
    <t>39.54</t>
  </si>
  <si>
    <t>MOL011428</t>
  </si>
  <si>
    <t>O=C(OCCc1ccccc1)C</t>
  </si>
  <si>
    <t>Phenethyl acetate</t>
  </si>
  <si>
    <t>103-45-7</t>
  </si>
  <si>
    <t>22.99</t>
  </si>
  <si>
    <t>MOL011432</t>
  </si>
  <si>
    <t>O[C@H]1C(=C)[C@H]2C(C)(C)[C@@H](C1)C2</t>
  </si>
  <si>
    <t>(1R,3R,5R)-6,6-dimethyl-2-methylene-3-norpinanol</t>
  </si>
  <si>
    <t>51.38</t>
  </si>
  <si>
    <t>MOL011544</t>
  </si>
  <si>
    <t>C=C1[C@]2(C)[C@H]3[C@@H](C(C)(C)CCC2)[C@@H]1CC3</t>
  </si>
  <si>
    <t>ZINC02140511</t>
  </si>
  <si>
    <t>15.11</t>
  </si>
  <si>
    <t>MOL011563</t>
  </si>
  <si>
    <t>OCC/C=C/CC</t>
  </si>
  <si>
    <t>gamma-Hexenol</t>
  </si>
  <si>
    <t>928-97-2</t>
  </si>
  <si>
    <t>57.32</t>
  </si>
  <si>
    <t>MOL011573</t>
  </si>
  <si>
    <t>O=C(O)C=1Nc2c(C(=O)C=1)cc(O)cc2</t>
  </si>
  <si>
    <t>C10H7NO4</t>
  </si>
  <si>
    <t>6-Hydroxykynurenate</t>
  </si>
  <si>
    <t>3778-29-8</t>
  </si>
  <si>
    <t>34.76</t>
  </si>
  <si>
    <t>MOL011598</t>
  </si>
  <si>
    <t>O=C(CC/C=C(\CC/C=C(\C)/C)/C)C</t>
  </si>
  <si>
    <t>Nerylacetone</t>
  </si>
  <si>
    <t>3879-26-3</t>
  </si>
  <si>
    <t>45.53</t>
  </si>
  <si>
    <t>6.54</t>
  </si>
  <si>
    <t>MOL011602</t>
  </si>
  <si>
    <t>n1ccccc1</t>
  </si>
  <si>
    <t>C5H5N</t>
  </si>
  <si>
    <t>py</t>
  </si>
  <si>
    <t>152758-95-7</t>
  </si>
  <si>
    <t>MOL011608</t>
  </si>
  <si>
    <t>O([C@@H](C(=O)O)Cc1cc(O)c(O)cc1)C(=O)[C@@H]1[C@@H](c2cc(O)c(O)cc2)C(C(O[C@@H](C(=O)O)Cc2cc(O)c(O)cc2)=O)=Cc2c1c(O)c(O)cc2</t>
  </si>
  <si>
    <t>1,3-bis-[2-(3,4-dihydroxyphenyl)-1-carboxy]ethoxycarbonyl-2-(3,4-dihydroxyphenyl)-7,8-dihydroxy-1,2-dihydronaphthalene</t>
  </si>
  <si>
    <t>MOL011609</t>
  </si>
  <si>
    <t>O([C@@H](C(=O)OC)Cc1cc(O)c(O)cc1)C(=O)[C@H]1[C@@H](c2cc(O)c(O)cc2)C(C(O[C@@H](C(=O)OC)Cc2cc(O)c(O)cc2)=O)=Cc2c1c(O)c(O)cc2</t>
  </si>
  <si>
    <t>1,3-bis[2-(3,4-dihydroxyphenyl)-1-methoxycarbonyl]ethoxy carbonyl-2-(3,4-dihydroxyphenyl)-7,8-dihydroxy-1,2-dihydronaphthalene</t>
  </si>
  <si>
    <t>MOL011610</t>
  </si>
  <si>
    <t>O([C@@H](C(=O)O)Cc1cc(O)c(O)cc1)C(=O)C=1[C@H]([C@@H](C(=O)O)c2c(O)c(O)ccc2C=1)c1cc(O)c(O)cc1</t>
  </si>
  <si>
    <t>3-[2-(3,4-dihydroxyphenyl)-1-carboxy]ethoxycarbonyl-2-(3,4-dihydroxyphenyl)-7,8-dihydroxy-1,2-dihydronaphthalene-1-carboxylic acid</t>
  </si>
  <si>
    <t>2.97</t>
  </si>
  <si>
    <t>MOL011611</t>
  </si>
  <si>
    <t>Oc1ccc(C(C)(C)C)cc1</t>
  </si>
  <si>
    <t>PTBP</t>
  </si>
  <si>
    <t>98-54-4</t>
  </si>
  <si>
    <t>40.49</t>
  </si>
  <si>
    <t>MOL011612</t>
  </si>
  <si>
    <t>O=C(O)[C@H]1[C@@H](c2cc(O)c(O)cc2)C(C(=O)O)=Cc2c1c(O)c(O)cc2</t>
  </si>
  <si>
    <t>7,8-dihydroxy-2-(3,4-dihydroxyphenyl)-1,2-dihydronaphthalene-1,3-dicarboxylic acid</t>
  </si>
  <si>
    <t>MOL011613</t>
  </si>
  <si>
    <t>O=C(OC(C)(C)[C@@H]1CC(=O)C(C)=CC1)C</t>
  </si>
  <si>
    <t>2-[(1S)-4-methyl-5-oxo-1-cyclohex-3-enyl]propan-2-yl acetate</t>
  </si>
  <si>
    <t>86421-35-4</t>
  </si>
  <si>
    <t>MOL011614</t>
  </si>
  <si>
    <t>O([C@@H](C(=O)O)Cc1cc(O)c(O)cc1)C(=O)C=1[C@H](C(=O)O)[C@@H](c2cc(O)c(O)cc2)c2c(cc(O)c(O)c2)C=1</t>
  </si>
  <si>
    <t>1-(3,4-dihydroxyphenyl)-3-[2-(3,4-dihydroxyphenyl)-1-carboxy]ethoxycarbonyl-6,7-dihydroxy-1,2-dihydronaphthalene-2-carboxylic acid</t>
  </si>
  <si>
    <t>MOL011615</t>
  </si>
  <si>
    <t>O=C1[C@H](C)CC[C@H](C(=C)C)C1</t>
  </si>
  <si>
    <t>(1R,4S)-Iso-dihydrocarvone</t>
  </si>
  <si>
    <t>60.85</t>
  </si>
  <si>
    <t>MOL011616</t>
  </si>
  <si>
    <t>O([C@@H]1[C@@H](O)[C@H](O)[C@@H](CO)O[C@H]1Oc1cc(O)c2C(=O)C=C(c3ccc(OC)cc3)Oc2c1)[C@H]1[C@H](O)[C@H](O)[C@@H](O)[C@H](C)O1</t>
  </si>
  <si>
    <t>Fortunellin</t>
  </si>
  <si>
    <t>20633-93-6</t>
  </si>
  <si>
    <t>35.65</t>
  </si>
  <si>
    <t>MOL011617</t>
  </si>
  <si>
    <t>O=C(O)[C@@H]1[C@@H](c2cc(O)c(O)cc2)c2c(cc(O)c(O)c2)C=C1C(=O)O</t>
  </si>
  <si>
    <t>(1S,2R)-1-(3,4-dihydroxyphenyl)-6,7-dihydroxy-1,2-dihydronaphthalene-2,3-dicarboxylic acid</t>
  </si>
  <si>
    <t>MOL011618</t>
  </si>
  <si>
    <t>O=C/C(=C/C/C=C(\C)/C)/C=C</t>
  </si>
  <si>
    <t>cis-Ocimene, 8-oxo-</t>
  </si>
  <si>
    <t>45.69</t>
  </si>
  <si>
    <t>MOL011619</t>
  </si>
  <si>
    <t>O([C@H](C(=O)O)Cc1cc(O)c(O)cc1)C(=O)[C@H]1[C@H](c2cc(O)c(O)cc2)C(C(O[C@H](C(=O)O)Cc2cc(O)c(O)cc2)=O)=Cc2c1c(O)c(O)cc2</t>
  </si>
  <si>
    <t>1-[2-(3,4- dihydroxyphenyl)-1-methoxycarbonyl]ethoxycarbonyl-2-(3,4- dihydroxyphenyl)-3-[2-(3,4- dihydroxyphenyl)-1-carboxy] ethoxycarbonyl-7,8- dihydroxy-1,2-dihydronaphthalene</t>
  </si>
  <si>
    <t>MOL011620</t>
  </si>
  <si>
    <t>O(C[C@@H]1[C@@H](O)[C@H](O)[C@@H](O)[C@H](Oc2cc(O)c3C(=O)C[C@@H](c4cc(O)c(O)cc4)Oc3c2)O1)[C@H]1[C@H](O)[C@H](O)[C@@H](O)[C@H](C)O1</t>
  </si>
  <si>
    <t>C27H32O15</t>
  </si>
  <si>
    <t>Eriocitrin</t>
  </si>
  <si>
    <t>13463-28-0</t>
  </si>
  <si>
    <t>MOL011621</t>
  </si>
  <si>
    <t>O(C[C@@H]1[C@@H](O)[C@H](O)[C@@H](O)[C@H](Oc2cc(O)c3C(=O)C=C(c4ccc(O)cc4)Oc3c2)O1)[C@H]1[C@H](O)[C@H](O)[C@@H](O)[C@H](C)O1</t>
  </si>
  <si>
    <t>5-hydroxy-2-(4-hydroxyphenyl)-7-[(2S,3R,4S,5S,6R)-3,4,5-trihydroxy-6-[[(2R,3R,4R,5R,6S)-3,4,5-trihydroxy-6-methyl-tetrahydropyran-2-yl]oxymethyl]tetrahydropyran-2-yl]oxy-chromone</t>
  </si>
  <si>
    <t>552-57-8</t>
  </si>
  <si>
    <t>7.86</t>
  </si>
  <si>
    <t>MOL011623</t>
  </si>
  <si>
    <t>O([C@@H](C(=O)O)Cc1cc(O)c(O)cc1)C(=O)[C@@H]1[C@H](c2cc(O)c(O)cc2)C(C(O[C@H](C(=O)OC)Cc2cc(O)c(O)cc2)=O)=Cc2c1c(O)c(O)cc2</t>
  </si>
  <si>
    <t>1-[2-(3,4-dihydroxyphenyl)-1-carboxy]ethoxycarbonyl-2-(3,4-dihydroxyphenyl)-3-[2-(3,4-dihydroxyphenyl)-1-methoxycarbonyl]ethoxycarbonyl-7,8-dihydrox-1,2-dihydronaphthalene</t>
  </si>
  <si>
    <t>MOL011624</t>
  </si>
  <si>
    <t>O([C@H](C(=O)O)Cc1cc(O)c(O)cc1)C(=O)[C@@H]1[C@H](c2cc(O)c(O)cc2)C(C(=O)O)=Cc2c1c(O)c(O)cc2</t>
  </si>
  <si>
    <t>1-[2-(3,4-dihydroxyphenyl)-1-carboxy]ethoxycarbonyl-2-(3,4-dihydroxyphenyl)-7,8-dihydroxy-1,2-dihydronaphthalene-3-carboxylic acid</t>
  </si>
  <si>
    <t>MOL011626</t>
  </si>
  <si>
    <t>O=CC[C@@H](C)c1ccccc1</t>
  </si>
  <si>
    <t>(3R)-3-phenylbutanal</t>
  </si>
  <si>
    <t>16251-77-7</t>
  </si>
  <si>
    <t>MOL011777</t>
  </si>
  <si>
    <t>O(C)c1c2OCOc2cc(/C=C/C)c1</t>
  </si>
  <si>
    <t>4-methoxy-6-[(E)-prop-1-enyl]-1,3-benzodioxole</t>
  </si>
  <si>
    <t>18312-21-5</t>
  </si>
  <si>
    <t>46.17</t>
  </si>
  <si>
    <t>MOL011783</t>
  </si>
  <si>
    <t>O=C(C)c1ccc(OC)cc1</t>
  </si>
  <si>
    <t>Vananote</t>
  </si>
  <si>
    <t>100-06-1</t>
  </si>
  <si>
    <t>28.57</t>
  </si>
  <si>
    <t>MOL011799</t>
  </si>
  <si>
    <t>C(=C/CCCCCCCCCCCCCCC)\CC=C</t>
  </si>
  <si>
    <t>1,4-Eicosadiene</t>
  </si>
  <si>
    <t>28.35</t>
  </si>
  <si>
    <t>MOL011811</t>
  </si>
  <si>
    <t>O(C)c1ccc(C=2Oc3c(c(O)cc(O[C@H]4[C@H](O)[C@@H](O)[C@H](O)[C@@H](CO)O4)c3)C(=O)C=2)cc1</t>
  </si>
  <si>
    <t>Tilianine</t>
  </si>
  <si>
    <t>4291-60-5</t>
  </si>
  <si>
    <t>19.66</t>
  </si>
  <si>
    <t>MOL011835</t>
  </si>
  <si>
    <t>O(CCCCC)CC</t>
  </si>
  <si>
    <t>1-Ethoxypentane</t>
  </si>
  <si>
    <t>17952-11-3</t>
  </si>
  <si>
    <t>MOL011836</t>
  </si>
  <si>
    <t>C(\C(=C)C)(=C/CCC)/CC</t>
  </si>
  <si>
    <t>1,3-Heptadiene, 3-ethyl-2-methyl-</t>
  </si>
  <si>
    <t>28.60</t>
  </si>
  <si>
    <t>MOL011837</t>
  </si>
  <si>
    <t>O=C(O)c1c(O)c(C=O)c(O)c(C=O)c1C</t>
  </si>
  <si>
    <t>3,5-diformyl-2,4-dihydroxy-6-methylbenzoic acid</t>
  </si>
  <si>
    <t>60011-10-1</t>
  </si>
  <si>
    <t>MOL011838</t>
  </si>
  <si>
    <t>O=C1C=C(C)C[C@H](C)C1</t>
  </si>
  <si>
    <t>(5S)-3,5-dimethylcyclohex-2-en-1-one</t>
  </si>
  <si>
    <t>1123-09-7</t>
  </si>
  <si>
    <t>50.78</t>
  </si>
  <si>
    <t>MOL011840</t>
  </si>
  <si>
    <t>O=C(CCCCC)CC</t>
  </si>
  <si>
    <t>EAK</t>
  </si>
  <si>
    <t>106-68-3</t>
  </si>
  <si>
    <t>MOL011842</t>
  </si>
  <si>
    <t>O=C1C[C@H](C)CC1</t>
  </si>
  <si>
    <t>(R)-()-3-Methylcyclopentanone</t>
  </si>
  <si>
    <t>1757-42-2</t>
  </si>
  <si>
    <t>92.52</t>
  </si>
  <si>
    <t>MOL011848</t>
  </si>
  <si>
    <t>O=C1[C@H](C(C)C)CCC(C)=C1</t>
  </si>
  <si>
    <t>d-Piperitone</t>
  </si>
  <si>
    <t>6091-50-5</t>
  </si>
  <si>
    <t>MOL011854</t>
  </si>
  <si>
    <t>O=C1C(C(O)(C)C)=C[C@@H](O)[C@H](C)C1</t>
  </si>
  <si>
    <t>C10H16O3</t>
  </si>
  <si>
    <t>Schizonodiol</t>
  </si>
  <si>
    <t>52.24</t>
  </si>
  <si>
    <t>10.84</t>
  </si>
  <si>
    <t>MOL011855</t>
  </si>
  <si>
    <t>O=C1C(C(O)(C)C)=CC[C@H](C)C1</t>
  </si>
  <si>
    <t>Schizonol</t>
  </si>
  <si>
    <t>57.75</t>
  </si>
  <si>
    <t>MOL011860</t>
  </si>
  <si>
    <t>O=C1[C@H](C)CC[C@@H](C(=C)C)C1</t>
  </si>
  <si>
    <t>d-Dihydrocarvone</t>
  </si>
  <si>
    <t>5524-05-0</t>
  </si>
  <si>
    <t>62.94</t>
  </si>
  <si>
    <t>10.99</t>
  </si>
  <si>
    <t>MOL011865</t>
  </si>
  <si>
    <t>O([C@@H](C(=O)O)Cc1cc(O)c(O)cc1)C(=O)/C=C/c1cc(O)c(O)cc1</t>
  </si>
  <si>
    <t>rosmarinic acid</t>
  </si>
  <si>
    <t>20283-92-5</t>
  </si>
  <si>
    <t>MOL011872</t>
  </si>
  <si>
    <t>O=C1[C@@H](C(C)C)CC[C@H](C)C1</t>
  </si>
  <si>
    <t>()-Menthone</t>
  </si>
  <si>
    <t>3391-87-5</t>
  </si>
  <si>
    <t>MOL011873</t>
  </si>
  <si>
    <t>O=C1C(C/C=C\C)=C(C)[C@H](O)C1</t>
  </si>
  <si>
    <t>cinerolon</t>
  </si>
  <si>
    <t>17190-74-8</t>
  </si>
  <si>
    <t>MOL011875</t>
  </si>
  <si>
    <t>O(C)c1c(O)cc([C@H]2Oc3c(c(O)cc(O[C@H]4[C@H](O)[C@@H](O)[C@H](O)[C@@H](CO)O4)c3)C(=O)C2)cc1</t>
  </si>
  <si>
    <t>C22H24O11</t>
  </si>
  <si>
    <t>Eriodictiol-7-glucoside</t>
  </si>
  <si>
    <t>31712-49-9</t>
  </si>
  <si>
    <t>7.69</t>
  </si>
  <si>
    <t>MOL011876</t>
  </si>
  <si>
    <t>O=C1[C@H](C(=C)C)CC[C@@H](C)C1</t>
  </si>
  <si>
    <t>(2S,5R)-2-isopropenyl-5-methyl-1-cyclohexanone</t>
  </si>
  <si>
    <t>66.91</t>
  </si>
  <si>
    <t>MOL011899</t>
  </si>
  <si>
    <t>C(=C)(C)[C@H]1C[C@]2(C)[C@@H](C)CCC=C2CC1</t>
  </si>
  <si>
    <t>eremophilene</t>
  </si>
  <si>
    <t>34.60</t>
  </si>
  <si>
    <t>MOL011947</t>
  </si>
  <si>
    <t>OCCC#C</t>
  </si>
  <si>
    <t>C4H6O</t>
  </si>
  <si>
    <t>3-Butynol</t>
  </si>
  <si>
    <t>927-74-2</t>
  </si>
  <si>
    <t>MOL012106</t>
  </si>
  <si>
    <t>O=C(Oc1c(C)ccc(C(C)C)c1)C</t>
  </si>
  <si>
    <t>Carvacryl acetate</t>
  </si>
  <si>
    <t>6380-28-5</t>
  </si>
  <si>
    <t>MOL012114</t>
  </si>
  <si>
    <t>O=C(NCC(C)C)/C=C/C=C/C=C/C=C/CCC</t>
  </si>
  <si>
    <t>C16H25NO</t>
  </si>
  <si>
    <t>Dodecatetraenamide, N-(2-methylpropyl)-</t>
  </si>
  <si>
    <t>68125-02-0</t>
  </si>
  <si>
    <t>MOL012116</t>
  </si>
  <si>
    <t>O(C)c1c(CC=C)cc2OCOc2c1</t>
  </si>
  <si>
    <t>Sarisan</t>
  </si>
  <si>
    <t>18607-93-7</t>
  </si>
  <si>
    <t>45.60</t>
  </si>
  <si>
    <t>MOL012128</t>
  </si>
  <si>
    <t>O=C1[C@@H]2C(C)(C)[C@](C)(C1)CC2</t>
  </si>
  <si>
    <t>epicamphor</t>
  </si>
  <si>
    <t>10292-98-5</t>
  </si>
  <si>
    <t>50.47</t>
  </si>
  <si>
    <t>MOL012133</t>
  </si>
  <si>
    <t>O=C(CC)c1c(O)cc2OCOc2c1</t>
  </si>
  <si>
    <t>Kakoul</t>
  </si>
  <si>
    <t>18607-90-4</t>
  </si>
  <si>
    <t>63.10</t>
  </si>
  <si>
    <t>18.52</t>
  </si>
  <si>
    <t>MOL012140</t>
  </si>
  <si>
    <t>O(C)n1c2c(C=C)ncc(OC)c2c2c1cccc2</t>
  </si>
  <si>
    <t>C15H14N2O2</t>
  </si>
  <si>
    <t>4,9-dimethoxy-1-vinyl-$b-carboline</t>
  </si>
  <si>
    <t>65.30</t>
  </si>
  <si>
    <t>MOL012141</t>
  </si>
  <si>
    <t>O[C@@H]1C=2[C@H]3[N@](C1)Cc1c([C@@H]3[C@H]3NCCC[C@H]3C=2)cc2OCOc2c1</t>
  </si>
  <si>
    <t>C19H22N2O3</t>
  </si>
  <si>
    <t>Caribine</t>
  </si>
  <si>
    <t>74483-60-6</t>
  </si>
  <si>
    <t>37.06</t>
  </si>
  <si>
    <t>10.44</t>
  </si>
  <si>
    <t>MOL012142</t>
  </si>
  <si>
    <t>O[C@H]1[C@H](O)C[C@H]2[C@]1(C)CC[C@H]1[C@H]2CCc2c1ccc(O)c2</t>
  </si>
  <si>
    <t>C18H24O3</t>
  </si>
  <si>
    <t>Estriol</t>
  </si>
  <si>
    <t>50-27-1</t>
  </si>
  <si>
    <t>27.32</t>
  </si>
  <si>
    <t>MOL012143</t>
  </si>
  <si>
    <t>O(C[C@@H]1[C@@H](O)[C@H](O)[C@@H](O)[C@H](OC2=C(c3ccc(O)cc3)Oc3c(c(O)cc(O)c3)C2=O)O1)[C@H]1[C@H](O)[C@@H](O)[C@H](O)[C@@H](CO)O1</t>
  </si>
  <si>
    <t>Kaempferol 3-O-gentiobioside</t>
  </si>
  <si>
    <t>22149-35-5</t>
  </si>
  <si>
    <t>MOL012144</t>
  </si>
  <si>
    <t>O=C(O)CCCCCCC/C=C/CCCC</t>
  </si>
  <si>
    <t>Myristelaidic acid</t>
  </si>
  <si>
    <t>544-64-9?</t>
  </si>
  <si>
    <t>MOL012145</t>
  </si>
  <si>
    <t>O=C1c2c(O)ccc(O)c2C(=O)C=C1</t>
  </si>
  <si>
    <t>C10H6O4</t>
  </si>
  <si>
    <t>DHNQ</t>
  </si>
  <si>
    <t>475-38-7</t>
  </si>
  <si>
    <t>38.60</t>
  </si>
  <si>
    <t>MOL012146</t>
  </si>
  <si>
    <t>O([C@@H]1[C@H](O)[C@H](O)[C@@H](O)[C@H](C)O1)[C@@H]1C[C@]2(O)[C@@](CO)([C@H]3[C@@H](O)C[C@]4(C)[C@H](C5=CC(=O)OC5)CC[C@]4(O)[C@@H]3CC2)CC1</t>
  </si>
  <si>
    <t>C29H44O11</t>
  </si>
  <si>
    <t>Sarmentoloside</t>
  </si>
  <si>
    <t>MOL012157</t>
  </si>
  <si>
    <t>C=C1[C@H]2C(C)(C)[C@@H](C1)CC2</t>
  </si>
  <si>
    <t>α-fenchene</t>
  </si>
  <si>
    <t>MOL012174</t>
  </si>
  <si>
    <t>O=C(O)c1c(OC)cccc1</t>
  </si>
  <si>
    <t>o-Anisic acid</t>
  </si>
  <si>
    <t>579-75-9</t>
  </si>
  <si>
    <t>73.92</t>
  </si>
  <si>
    <t>MOL012220</t>
  </si>
  <si>
    <t>OCc1c(O)cccc1</t>
  </si>
  <si>
    <t>Saligenol</t>
  </si>
  <si>
    <t>90-01-7</t>
  </si>
  <si>
    <t>29.43</t>
  </si>
  <si>
    <t>MOL012240</t>
  </si>
  <si>
    <t>O=C1c2c(O)cc(O)cc2OC(c2c(O)c(O)ccc2)=C1</t>
  </si>
  <si>
    <t>2',3',5,7-tetrahydroxyflavone</t>
  </si>
  <si>
    <t>74805-70-2</t>
  </si>
  <si>
    <t>25.75</t>
  </si>
  <si>
    <t>MOL012241</t>
  </si>
  <si>
    <t>C(C)(C)[C@@H]1C=C[C@@H](C)CC1</t>
  </si>
  <si>
    <t>3-Methyl-6-(1-methylethyl)-cyclohexene</t>
  </si>
  <si>
    <t>5256-65-5</t>
  </si>
  <si>
    <t>36.30</t>
  </si>
  <si>
    <t>MOL012245</t>
  </si>
  <si>
    <t>O(C)c1c(O)c2C(=O)C[C@H](c3ccc(O)cc3)Oc2cc1O</t>
  </si>
  <si>
    <t>5,7,4'-trihydroxy-6-methoxyflavanone</t>
  </si>
  <si>
    <t>94942-49-1</t>
  </si>
  <si>
    <t>16.12</t>
  </si>
  <si>
    <t>MOL012246</t>
  </si>
  <si>
    <t>O(C)c1c(O)cc(O)c2C(=O)C[C@H](c3ccc(O)cc3)Oc12</t>
  </si>
  <si>
    <t>5,7,4'-trihydroxy-8-methoxyflavanone</t>
  </si>
  <si>
    <t>74.24</t>
  </si>
  <si>
    <t>MOL012266</t>
  </si>
  <si>
    <t>O(C)c1c(OC)cc(O)c2C(=O)C=C(c3c(OC)cccc3O)Oc12</t>
  </si>
  <si>
    <t>rivularin</t>
  </si>
  <si>
    <t>70028-59-0</t>
  </si>
  <si>
    <t>37.94</t>
  </si>
  <si>
    <t>MOL012267</t>
  </si>
  <si>
    <t>O(C)c1c(O)cc(O)c2C(=O)C=C(c3c(O)cccc3)Oc12</t>
  </si>
  <si>
    <t>Scutevulin</t>
  </si>
  <si>
    <t>80713-32-2</t>
  </si>
  <si>
    <t>MOL012297</t>
  </si>
  <si>
    <t>O=C1C(c2ccc(O)cc2)=COc2c([C@H]3[C@H](O)[C@@H](O)[C@H](O)[C@@H](CO)O3)c(O)ccc12</t>
  </si>
  <si>
    <t>puerarin</t>
  </si>
  <si>
    <t>3681-99-0</t>
  </si>
  <si>
    <t>MOL012307</t>
  </si>
  <si>
    <t>[C@H](CC(C)C)(CC)C</t>
  </si>
  <si>
    <t>2,4-Dimethylhexane</t>
  </si>
  <si>
    <t>MOL012344</t>
  </si>
  <si>
    <t>C=C1[C@H]2[C@@H](C(C)(C)CCC1)C=C(C)CC2</t>
  </si>
  <si>
    <t>(4aR,9aS)-2,9,9-trimethyl-5-methylene-4,4a,6,7,8,9a-hexahydro-3H-benzo[7]annulene</t>
  </si>
  <si>
    <t>46.05</t>
  </si>
  <si>
    <t>MOL012346</t>
  </si>
  <si>
    <t>O=C(O)[C@]12[C@H](C=3[C@](C)([C@@]4(C)[C@@H]([C@]5(C)[C@H]([C@@](CO)(C)[C@H](O)[C@H](O)C5)CC4)CC=3)CC1)CC(C)(C)CC2</t>
  </si>
  <si>
    <t>(4aS,6aR,6aS,6bR,8aR,9R,10S,11R,12aR,14bS)-10,11-dihydroxy-2,2,6a,6b,9,12a-hexamethyl-9-methylol-1,3,4,5,6,6a,7,8,8a,10,11,12,13,14b-tetradecahydropicene-4a-carboxylic acid</t>
  </si>
  <si>
    <t>MOL012359</t>
  </si>
  <si>
    <t>OC[C@H]1CC=CCC1</t>
  </si>
  <si>
    <t>3-Cyclohexen-1-methanol</t>
  </si>
  <si>
    <t>1679-51-2</t>
  </si>
  <si>
    <t>72.61</t>
  </si>
  <si>
    <t>MOL012409</t>
  </si>
  <si>
    <t>OC(C)(C)[C@H]1CC2=C(C)CCC[C@]2(C)CC1</t>
  </si>
  <si>
    <t>(2R-cis)-1,2,3,4,4a,5,6,7-Octahydro-alpha,alpha,4a,8-tetramethyl-2-naphthalenemethanol</t>
  </si>
  <si>
    <t>1209-71-8</t>
  </si>
  <si>
    <t>24.28</t>
  </si>
  <si>
    <t>MOL012443</t>
  </si>
  <si>
    <t>O=C1OCCCCCCCC/C=C\CCCCC1</t>
  </si>
  <si>
    <t>C16H28O2</t>
  </si>
  <si>
    <t>Ambrettolid</t>
  </si>
  <si>
    <t>123-69-3</t>
  </si>
  <si>
    <t>40.59</t>
  </si>
  <si>
    <t>8.02</t>
  </si>
  <si>
    <t>MOL012445</t>
  </si>
  <si>
    <t>O[C@@H](CCc1ccc(O)cc1)C</t>
  </si>
  <si>
    <t>4-[(3R)-3-hydroxybutyl]phenol</t>
  </si>
  <si>
    <t>501-96-2</t>
  </si>
  <si>
    <t>43.89</t>
  </si>
  <si>
    <t>MOL012564</t>
  </si>
  <si>
    <t>[C@@H](CCC[C@@H](CC)C)(CC)C</t>
  </si>
  <si>
    <t>3,7-dimethylnonane</t>
  </si>
  <si>
    <t>15.31</t>
  </si>
  <si>
    <t>MOL012590</t>
  </si>
  <si>
    <t>O=C(O)/C=C(/CC/C=C(\C)/C)\C</t>
  </si>
  <si>
    <t>Neric acid</t>
  </si>
  <si>
    <t>4698-08-2</t>
  </si>
  <si>
    <t>30.37</t>
  </si>
  <si>
    <t>MOL012613</t>
  </si>
  <si>
    <t>O=C1C(=C)[C@@H]2C(C)(C)[C@H](C1)C2</t>
  </si>
  <si>
    <t>pinocarvone</t>
  </si>
  <si>
    <t>MOL012744</t>
  </si>
  <si>
    <t>Oc1cc(O)cc(/C=C/c2ccc(O)cc2)c1</t>
  </si>
  <si>
    <t>resveratrol</t>
  </si>
  <si>
    <t>MOL012774</t>
  </si>
  <si>
    <t>O=C(CC[C@@H]1C(C)=CCCC1(C)C)C</t>
  </si>
  <si>
    <t>4-(2,6,6-trimethyl-2-cyclohexen-1-yl)-2-butanone</t>
  </si>
  <si>
    <t>31499-72-6</t>
  </si>
  <si>
    <t>MOL012922</t>
  </si>
  <si>
    <t>O(C)c1c(O)ccc2c1CN1[C@H](c3c(cc(OC)c(O)c3)CC1)C2</t>
  </si>
  <si>
    <t>l-SPD</t>
  </si>
  <si>
    <t>16562-13-3</t>
  </si>
  <si>
    <t>87.35</t>
  </si>
  <si>
    <t>MOL013001</t>
  </si>
  <si>
    <t>O=C(O)CCCCCCCCCCCCC(C)C</t>
  </si>
  <si>
    <t>ISOPALMITIC ACID</t>
  </si>
  <si>
    <t>32844-67-0</t>
  </si>
  <si>
    <t>24.14</t>
  </si>
  <si>
    <t>MOL013023</t>
  </si>
  <si>
    <t>Oc1cc(C)c(C(C)C)cc1</t>
  </si>
  <si>
    <t>Biosol</t>
  </si>
  <si>
    <t>3228-02-2</t>
  </si>
  <si>
    <t>MOL013036</t>
  </si>
  <si>
    <t>O[C@H](C=C)CC</t>
  </si>
  <si>
    <t>ZINC02034403</t>
  </si>
  <si>
    <t>77.56</t>
  </si>
  <si>
    <t>MOL013062</t>
  </si>
  <si>
    <t>O=C(c1ccccc1)c1ccccc1</t>
  </si>
  <si>
    <t>BZQ</t>
  </si>
  <si>
    <t>119-61-9</t>
  </si>
  <si>
    <t>58.62</t>
  </si>
  <si>
    <t>MOL013068</t>
  </si>
  <si>
    <t>O=C([O-])[C@@H]1[C@@H](O)[C@H](O)[C@@H](O)[C@H](Oc2c(OC)c3OC(c4ccccc4)=CC(=O)c3c(O)c2)O1</t>
  </si>
  <si>
    <t>C22H19O11</t>
  </si>
  <si>
    <t>Oroxindin</t>
  </si>
  <si>
    <t>51059-44-0</t>
  </si>
  <si>
    <t>MOL013161</t>
  </si>
  <si>
    <t>O=C(OC)CCCCCCCCCCCCCCCCCCCCCCCCC</t>
  </si>
  <si>
    <t>METHYL HEXACOSANOATE</t>
  </si>
  <si>
    <t>5802-82-4</t>
  </si>
  <si>
    <t>13.68</t>
  </si>
  <si>
    <t>MOL013187</t>
  </si>
  <si>
    <t>O[C@@H]1[C@H](Cc2cc3OCOc3cc2)[C@@H](Cc2cc3OCOc3cc2)CO1</t>
  </si>
  <si>
    <t>Cubebin</t>
  </si>
  <si>
    <t>18423-69-3</t>
  </si>
  <si>
    <t>57.13</t>
  </si>
  <si>
    <t>MOL013201</t>
  </si>
  <si>
    <t>C(C)(C)[C@H]1C=2[C@@H]([C@H](C)CC1)CCC(=C)C=2</t>
  </si>
  <si>
    <t>bicyclosesquiphellandrene</t>
  </si>
  <si>
    <t>MOL013205</t>
  </si>
  <si>
    <t>O=C/C=C/c1ccc(OC)cc1</t>
  </si>
  <si>
    <t>p-Methoxycinnamaldehyde</t>
  </si>
  <si>
    <t>24680-50-0</t>
  </si>
  <si>
    <t>MOL013207</t>
  </si>
  <si>
    <t>O(C)c1c(O[C@H]2[C@H](O)[C@@H](O)[C@H](O)[C@@H](CO)O2)ccc(O)c1</t>
  </si>
  <si>
    <t>isotachioside</t>
  </si>
  <si>
    <t>31427-08-4</t>
  </si>
  <si>
    <t>MOL013260</t>
  </si>
  <si>
    <t>CC1(C)O[C@]2(C)C=C[C@H]1CC2</t>
  </si>
  <si>
    <t>2,3-dehydro-1,8-cineole</t>
  </si>
  <si>
    <t>92760-25-3</t>
  </si>
  <si>
    <t>39.17</t>
  </si>
  <si>
    <t>MOL013263</t>
  </si>
  <si>
    <t>C(C=C)(=C)CCCC(=C)C</t>
  </si>
  <si>
    <t>.alpha.-Myrcene</t>
  </si>
  <si>
    <t>1686-30-2</t>
  </si>
  <si>
    <t>MOL013268</t>
  </si>
  <si>
    <t>O[C@@]1(C)[C@H]2C(C)(C)[C@H](C2)CC1</t>
  </si>
  <si>
    <t>cis-Pinene hydrate</t>
  </si>
  <si>
    <t>17974-51-5</t>
  </si>
  <si>
    <t>65.35</t>
  </si>
  <si>
    <t>MOL013269</t>
  </si>
  <si>
    <t>CC1(C)[C@H]2[C@]3(C=C1)C[C@](C)(CC2)CCC3</t>
  </si>
  <si>
    <t>CLOVENE</t>
  </si>
  <si>
    <t>469-92-1</t>
  </si>
  <si>
    <t>46.49</t>
  </si>
  <si>
    <t>MOL013276</t>
  </si>
  <si>
    <t>O([C@@H]1[C@@H](O)[C@H](O)[C@@H](CO)O[C@H]1Oc1cc(O)c2C(=O)C[C@H](c3ccc(OC)cc3)Oc2c1)[C@H]1[C@H](O)[C@H](O)[C@@H](O)[C@H](C)O1</t>
  </si>
  <si>
    <t>C28H34O14</t>
  </si>
  <si>
    <t>poncirin</t>
  </si>
  <si>
    <t>14941-08-3</t>
  </si>
  <si>
    <t>36.55</t>
  </si>
  <si>
    <t>14.83</t>
  </si>
  <si>
    <t>MOL013277</t>
  </si>
  <si>
    <t>O(C)c1c(OC)cc(OC)c2C(=O)C=C(c3cc(OC)c(OC)cc3)Oc12</t>
  </si>
  <si>
    <t>Isosinensetin</t>
  </si>
  <si>
    <t>51.15</t>
  </si>
  <si>
    <t>MOL013278</t>
  </si>
  <si>
    <t>O(C)c1c(OC)cc(OC)c2C(=O)C=C(c3ccc(OC)cc3)Oc12</t>
  </si>
  <si>
    <t>4',5,7,8-Tetramethoxyflavone</t>
  </si>
  <si>
    <t>MOL013279</t>
  </si>
  <si>
    <t>O(C)c1c2C(=O)C=C(c3ccc(OC)cc3)Oc2cc(OC)c1</t>
  </si>
  <si>
    <t>5,7,4'-Trimethylapigenin</t>
  </si>
  <si>
    <t>5631-70-9</t>
  </si>
  <si>
    <t>39.83</t>
  </si>
  <si>
    <t>15.85</t>
  </si>
  <si>
    <t>MOL013280</t>
  </si>
  <si>
    <t>O(C)c1c(O)ccc2[C@@H]3Oc4c([C@@H]3COc12)cc1OCOc1c4</t>
  </si>
  <si>
    <t>(-)-3-Hydroxy-4-methoxy-8-9-methylenedioxy pterocarpan</t>
  </si>
  <si>
    <t>69626-65-9</t>
  </si>
  <si>
    <t>8.45</t>
  </si>
  <si>
    <t>MOL013281</t>
  </si>
  <si>
    <t>O(C)c1c(O)c2C(=O)c3c(Oc2cc1O)cccc3</t>
  </si>
  <si>
    <t>C14H10O5</t>
  </si>
  <si>
    <t>6,8-Dihydroxy-7-methoxyxanthone</t>
  </si>
  <si>
    <t>MOL013282</t>
  </si>
  <si>
    <t>O=C1c2c(C)cc(O)cc2OC(C)=C1</t>
  </si>
  <si>
    <t>C11H10O3</t>
  </si>
  <si>
    <t>7-hydroxy-2,5-dimethyl-chromone</t>
  </si>
  <si>
    <t>38412-47-4</t>
  </si>
  <si>
    <t>MOL013283</t>
  </si>
  <si>
    <t>O([C@@H]1[C@H](O)[C@@H](O)[C@H](O)[C@@H](CO)O1)c1c(O)ccc(/C=C\c2cc(O)cc(O)c2)c1</t>
  </si>
  <si>
    <t>3,4,3',5'-Tetrahydroxystilbene-3-glucoside</t>
  </si>
  <si>
    <t>29884-49-9</t>
  </si>
  <si>
    <t>MOL013285</t>
  </si>
  <si>
    <t>O=C1c2c(O)cc(O)cc2C(=O)c2c1c(O)cc(CO)c2</t>
  </si>
  <si>
    <t>Citreorosein</t>
  </si>
  <si>
    <t>481-73-2</t>
  </si>
  <si>
    <t>MOL013286</t>
  </si>
  <si>
    <t>O(C)c1cc(O)c2C(=O)c3c(O)cc(CO)cc3C(=O)c2c1</t>
  </si>
  <si>
    <t>Fallacinol</t>
  </si>
  <si>
    <t>569-05-1</t>
  </si>
  <si>
    <t>20.55</t>
  </si>
  <si>
    <t>MOL013287</t>
  </si>
  <si>
    <t>O=C(Oc1cc2[C@@]3(C)[C@@H](N(C)c2cc1)OCC3)NC</t>
  </si>
  <si>
    <t>Physovenine</t>
  </si>
  <si>
    <t>6091-05-0</t>
  </si>
  <si>
    <t>106.21</t>
  </si>
  <si>
    <t>4.10</t>
  </si>
  <si>
    <t>MOL013288</t>
  </si>
  <si>
    <t>O=C(OC)[C@]1(C=O)[C@]23c4c(N[C@]52O[C@H](N2[C@H]5CC1/C(=C/C)/C2)C3)cccc4</t>
  </si>
  <si>
    <t>C21H22N2O4</t>
  </si>
  <si>
    <t>Picralinal</t>
  </si>
  <si>
    <t>20045-06-1</t>
  </si>
  <si>
    <t>58.01</t>
  </si>
  <si>
    <t>42.34</t>
  </si>
  <si>
    <t>MOL013289</t>
  </si>
  <si>
    <t>O([C@H]1[C@H](O)[C@@H](O)[C@H](O)[C@@H](CO)O1)c1cc(O)cc(/C=C/c2ccc(O)cc2)c1</t>
  </si>
  <si>
    <t>C20H22O8</t>
  </si>
  <si>
    <t>polydatin</t>
  </si>
  <si>
    <t>65914-17-2</t>
  </si>
  <si>
    <t>21.44</t>
  </si>
  <si>
    <t>MOL013290</t>
  </si>
  <si>
    <t>O=C(O)[C@@]12[C@H](O)C[C@@]3(C)[C@@]4(C)[C@@H]([C@]5(C)[C@@H]([C@@](CO)(C)[C@@H](O)[C@@H](O)C5)CC4)CC=C3[C@@H]1CC(C)(C)CC2</t>
  </si>
  <si>
    <t>C30H48O6</t>
  </si>
  <si>
    <t>Polygalacic acid</t>
  </si>
  <si>
    <t>MOL013291</t>
  </si>
  <si>
    <t>O([C@@H]1[C@H](O)[C@H](O)[C@@H](O)[C@@H](CO)O1)c1cc(O)c2C(=O)C(O[C@@H]3[C@H](O)[C@H](O)[C@@H](O)[C@H](C)O3)=C(c3cc(O)c(O)cc3)Oc2c1</t>
  </si>
  <si>
    <t>Quercetin-3-rhamnoside-7-glucoside</t>
  </si>
  <si>
    <t>MOL013292</t>
  </si>
  <si>
    <t>O([C@@H]1[C@H](O)[C@H](O)[C@@H](O)[C@@H](CO)O1)c1c2C(=O)C(O[C@H]3[C@H](O)[C@@H](O)[C@@H](O)[C@@H](CO)O3)=C(c3cc(O)c(O)cc3)Oc2cc(O)c1</t>
  </si>
  <si>
    <t>Quercetin-5,3-di-D-galactoside</t>
  </si>
  <si>
    <t>-2.71</t>
  </si>
  <si>
    <t>MOL013293</t>
  </si>
  <si>
    <t>O(C)c1c2C(=O)c3c(O)cc(CO)cc3C(=O)c2cc(O)c1</t>
  </si>
  <si>
    <t>Questinol</t>
  </si>
  <si>
    <t>35688-09-6</t>
  </si>
  <si>
    <t>MOL013294</t>
  </si>
  <si>
    <t>O=C(O)[C@@]12[C@H](O)C[C@@]3(C)[C@@]4(C)[C@@H]([C@]5(C)[C@@H]([C@@](C=O)(C)[C@@H](O)CC5)CC4)CC=C3[C@H]1CC(C)(C)CC2</t>
  </si>
  <si>
    <t>Quillaic acid</t>
  </si>
  <si>
    <t>631-01-6</t>
  </si>
  <si>
    <t>13.07</t>
  </si>
  <si>
    <t>MOL013295</t>
  </si>
  <si>
    <t>O=C(C)c1c(O)c2c(O[C@H]3[C@H](O)[C@@H](O)[C@H](O)[C@@H](CO)O3)cc(OC)cc2cc1C</t>
  </si>
  <si>
    <t>C20H24O9</t>
  </si>
  <si>
    <t>Torachrysone-8-O-beta-D-glucoside</t>
  </si>
  <si>
    <t>MOL013330</t>
  </si>
  <si>
    <t>O=C1O[C@H](c2cocc2)[C@@]2(C)[C@]3([C@]4(C)C(=O)C[C@H]5C(C)(C)OC(=O)C[C@@H](O)[C@]5(C)[C@H]4CC2)O[C@H]13</t>
  </si>
  <si>
    <t>C26H32O8</t>
  </si>
  <si>
    <t>deacetylnomilin</t>
  </si>
  <si>
    <t>3264-90-2</t>
  </si>
  <si>
    <t>20.27</t>
  </si>
  <si>
    <t>MOL013336</t>
  </si>
  <si>
    <t>O(C[C@@H]1[C@@H](O)[C@H](O)[C@@H](O)[C@H](Oc2cc(O)c3C(=O)C[C@@H](c4ccc(O)cc4)Oc3c2)O1)[C@H]1[C@H](O)[C@H](O)[C@@H](O)[C@H](C)O1</t>
  </si>
  <si>
    <t>Narirutin</t>
  </si>
  <si>
    <t>14259-46-2</t>
  </si>
  <si>
    <t>MOL013352</t>
  </si>
  <si>
    <t>O=C1O[C@@H](c2cocc2)[C@@]2(C)[C@]3([C@]4(C)C(=O)C[C@H]5C(C)(C)OC(=O)C=C[C@]5(C)[C@H]4CC2)O[C@H]13</t>
  </si>
  <si>
    <t>C26H30O7</t>
  </si>
  <si>
    <t>Obacunone</t>
  </si>
  <si>
    <t>-13.04</t>
  </si>
  <si>
    <t>MOL013371</t>
  </si>
  <si>
    <t>O=C(OC)[C@@H](CC)C</t>
  </si>
  <si>
    <t>(-)-Methyl 2-methylbutyrate</t>
  </si>
  <si>
    <t>55449-44-0</t>
  </si>
  <si>
    <t>71.35</t>
  </si>
  <si>
    <t>MOL013428</t>
  </si>
  <si>
    <t>O(C[C@@H]1[C@@H](O)[C@H](O)[C@@H](O)[C@H](Oc2cc(O)c3C(=O)C[C@H](c4ccc(OC)cc4)Oc3c2)O1)[C@H]1[C@H](O)[C@H](O)[C@@H](O)[C@H](C)O1</t>
  </si>
  <si>
    <t>isosakuranetin-7-rutinoside</t>
  </si>
  <si>
    <t>41.24</t>
  </si>
  <si>
    <t>MOL013429</t>
  </si>
  <si>
    <t>O(C)c1c(O[C@H]2[C@H](O)[C@@H](O)[C@H](O)[C@@H](CO)O2)ccc(CC=C)c1</t>
  </si>
  <si>
    <t>C16H22O7</t>
  </si>
  <si>
    <t>beta-D-Glucopyranoside, 2-methoxy-4-(2-propenyl)phenyl</t>
  </si>
  <si>
    <t>18604-50-7</t>
  </si>
  <si>
    <t>MOL013430</t>
  </si>
  <si>
    <t>O(C[C@H]1C(C)(C)O1)c1c2occc2cc2c1OC(=O)C=C2</t>
  </si>
  <si>
    <t>Prangenin</t>
  </si>
  <si>
    <t>2880-49-1</t>
  </si>
  <si>
    <t>43.60</t>
  </si>
  <si>
    <t>-2.81</t>
  </si>
  <si>
    <t>MOL013431</t>
  </si>
  <si>
    <t>O(C)c1c(O)cc(C2=C([C@H]3[C@@H](O)[C@@H](O)[C@H](O)[C@@H](CO)O3)C(=O)c3c(O)cc(O)c([C@H]4[C@H](O)[C@@H](O)[C@H](O)[C@@H](CO)O4)c3O2)cc1</t>
  </si>
  <si>
    <t>3,8-di-C-glucosylapigenin</t>
  </si>
  <si>
    <t>4.86</t>
  </si>
  <si>
    <t>MOL013432</t>
  </si>
  <si>
    <t>O(C)c1c(O)cc(C2=C([C@H]3[C@H](O)[C@@H](O)[C@H](O)[C@@H](CO)O3)C(=O)c3c(O)cc(O)c([C@H]4[C@H](O)[C@@H](O)[C@H](O)[C@@H](CO)O4)c3O2)cc1</t>
  </si>
  <si>
    <t>3,8-di-C-glucosyldiosmetin</t>
  </si>
  <si>
    <t>16.95</t>
  </si>
  <si>
    <t>-3.83</t>
  </si>
  <si>
    <t>MOL013433</t>
  </si>
  <si>
    <t>O(C[C@H](O)C(O)(C)C)c1c2occc2cc2c1OC(=O)C=C2</t>
  </si>
  <si>
    <t>C16H16O6</t>
  </si>
  <si>
    <t>prangenin hydrate</t>
  </si>
  <si>
    <t>31575-93-6</t>
  </si>
  <si>
    <t>72.63</t>
  </si>
  <si>
    <t>-3.46</t>
  </si>
  <si>
    <t>MOL013434</t>
  </si>
  <si>
    <t>O(C/C=C(/CC/C=C(\C)/C)\C)c1cc2OC(=O)C=Cc2cc1</t>
  </si>
  <si>
    <t>Auraptene</t>
  </si>
  <si>
    <t>495-02-3</t>
  </si>
  <si>
    <t>25.62</t>
  </si>
  <si>
    <t>MOL013435</t>
  </si>
  <si>
    <t>O(C[C@@H]1C(C)(C)O1)c1c(C[C@H]2C(C)(C)O2)c2OC(=O)C=Cc2cc1</t>
  </si>
  <si>
    <t>C19H22O5</t>
  </si>
  <si>
    <t>poncimarin</t>
  </si>
  <si>
    <t>55916-48-8</t>
  </si>
  <si>
    <t>63.62</t>
  </si>
  <si>
    <t>MOL013436</t>
  </si>
  <si>
    <t>O=C(C(C)C)Cc1c(OC[C@@H]2C(C)(C)O2)ccc2c1OC(=O)C=C2</t>
  </si>
  <si>
    <t>isoponcimarin</t>
  </si>
  <si>
    <t>59176-65-7</t>
  </si>
  <si>
    <t>63.28</t>
  </si>
  <si>
    <t>MOL013437</t>
  </si>
  <si>
    <t>O(C/C=C(/CC/C=C(\C)/C)\C)c1c(OC)cc2c(OC(=O)C=C2)c1</t>
  </si>
  <si>
    <t>C20H24O4</t>
  </si>
  <si>
    <t>6-Methoxy aurapten</t>
  </si>
  <si>
    <t>28587-43-1</t>
  </si>
  <si>
    <t>MOL013438</t>
  </si>
  <si>
    <t>O([C@@H]([C@H](O)c1cc(OC)c(O[C@H]2[C@H](O)[C@@H](O)[C@H](O)[C@@H](CO)O2)cc1)CO)c1c(OC)cc(/C=C/CO)cc1</t>
  </si>
  <si>
    <t>C26H34O12</t>
  </si>
  <si>
    <t>citrusin A</t>
  </si>
  <si>
    <t>25.04</t>
  </si>
  <si>
    <t>MOL013439</t>
  </si>
  <si>
    <t>O([C@@H]([C@@H](O)c1cc(OC)c(O)cc1)CO)c1c(OC)cc(/C=C\CO)cc1</t>
  </si>
  <si>
    <t>citrusin A_qt</t>
  </si>
  <si>
    <t>13.00</t>
  </si>
  <si>
    <t>MOL013440</t>
  </si>
  <si>
    <t>O([C@@H]([C@H](O)c1cc(OC)c(O[C@H]2[C@H](O)[C@@H](O)[C@H](O)[C@@H](CO)O2)cc1)CO)c1c(OC)cc(/C=C/CO)cc1OC</t>
  </si>
  <si>
    <t>C27H36O13</t>
  </si>
  <si>
    <t>citrusin B</t>
  </si>
  <si>
    <t>40.80</t>
  </si>
  <si>
    <t>-3.22</t>
  </si>
  <si>
    <t>MOL013441</t>
  </si>
  <si>
    <t>O([C@@H]([C@@H](O)c1cc(OC)c(O)cc1)CO)c1c(OC)cc(/C=C\CO)cc1OC</t>
  </si>
  <si>
    <t>C21H26O8</t>
  </si>
  <si>
    <t>citrusin B_qt</t>
  </si>
  <si>
    <t>MOL013442</t>
  </si>
  <si>
    <t>O(C)c1c(O[C@@H]2[C@@H](O)[C@H](O)[C@H](O)[C@H](CO)O2)ccc([C@H]2[C@@H](CO)c3c(c(OC)cc(/C=C/CO)c3)O2)c1</t>
  </si>
  <si>
    <t>dehydrodiconiferylalcohol-4-β-D-glucoside</t>
  </si>
  <si>
    <t>22.01</t>
  </si>
  <si>
    <t>MOL013443</t>
  </si>
  <si>
    <t>Ic1c(C[C@@H](C(=O)O)CC)c(I)cc(I)c1N1C(=O)CCC1</t>
  </si>
  <si>
    <t>C15H16I3NO3</t>
  </si>
  <si>
    <t>isolimonic acid</t>
  </si>
  <si>
    <t>74729-97-8</t>
  </si>
  <si>
    <t>48.86</t>
  </si>
  <si>
    <t>MOL013444</t>
  </si>
  <si>
    <t>O(C[C@@H]1[C@@H](O)[C@H](O)[C@@H](O)[C@H](Oc2cc(O)c3C(=O)C[C@@H](c4ccc(O[C@H]5[C@H](O)[C@@H](O)[C@H](O)[C@@H](CO)O5)cc4)Oc3c2)O1)[C@H]1[C@H](O)[C@H](O)[C@@H](O)[C@H](C)O1</t>
  </si>
  <si>
    <t>C33H42O19</t>
  </si>
  <si>
    <t>naringenin-4'-glucoside-7-rutinoside</t>
  </si>
  <si>
    <t>3.48</t>
  </si>
  <si>
    <t>-3.50</t>
  </si>
  <si>
    <t>MOL013445</t>
  </si>
  <si>
    <t>O=C1c2c(O)cc(O)cc2O[C@H](/C(=C/C=C/O)/C)C1</t>
  </si>
  <si>
    <t>naringenin-4'-glucoside-7-rutinoside_qt</t>
  </si>
  <si>
    <t>(+)-Eudesmin</t>
  </si>
  <si>
    <t>COC1=C(C=C(C=C1)[C@@H]2[C@H]3CO[C@@H]([C@H]3CO2)C4=CC(=C(C=C4)OC)OC)OC</t>
  </si>
  <si>
    <t>Atractylenolide II</t>
  </si>
  <si>
    <t>CC1=C2C[C@H]3C(=C)CCC[C@@]3(C[C@@H]2OC1=O)C</t>
  </si>
  <si>
    <t>Atractylochromene</t>
  </si>
  <si>
    <t>CC1=CC(=CC2=C1OC(C=C2)(C)CCC=C(C)C)O</t>
  </si>
  <si>
    <t>Atractylon</t>
  </si>
  <si>
    <t>CC1=COC2=C1C[C@H]3C(=C)CCC[C@@]3(C2)C</t>
  </si>
  <si>
    <t>Atractyloside A</t>
  </si>
  <si>
    <t>C[C@@]1([C@@H]2C[C@@H](CC[C@@]([C@H]2CC1=O)(CO)O)C(C)(C)O[C@H]3[C@@H]([C@H]([C@@H]([C@H](O3)CO)O)O)O)O</t>
  </si>
  <si>
    <t>126054-77-1</t>
  </si>
  <si>
    <t>Atractyloside F</t>
  </si>
  <si>
    <t>C[C@@]12CC[C@H](C[C@H]1C(=C)C[C@@H](C2)O[C@H]3[C@@H]([C@H]([C@@H]([C@H](O3)CO[C@H]4[C@@H]([C@](CO4)(CO)O)O)O)O)O)C(C)(C)O[C@H]5[C@@H]([C@H]([C@@H]([C@H](O5)CO[C@H]6[C@@H]([C@](CO6)(CO)O)O)O)O)O</t>
  </si>
  <si>
    <t>C37H62O20</t>
  </si>
  <si>
    <t>rosarin</t>
  </si>
  <si>
    <t>C1=CC=C(C=C1)/C=C/CO[C@H]2[C@@H]([C@H]([C@@H]([C@H](O2)CO[C@H]3[C@@H]([C@H]([C@@H](O3)CO)O)O)O)O)O</t>
  </si>
  <si>
    <t>C20H28O10</t>
  </si>
  <si>
    <t>rosavin</t>
  </si>
  <si>
    <t>C1[C@@H]([C@@H]([C@H]([C@@H](O1)OC[C@@H]2[C@H]([C@@H]([C@H]([C@@H](O2)OC/C=C/C3=CC=CC=C3)O)O)O)O)O)O</t>
  </si>
  <si>
    <t>84954-92-7</t>
  </si>
  <si>
    <t>rosiridin</t>
  </si>
  <si>
    <t>CC(=CCC(/C(=C/CO[C@H]1[C@@H]([C@H]([C@@H]([C@H](O1)CO)O)O)O)/C)O)C</t>
  </si>
  <si>
    <t>IC50</t>
  </si>
  <si>
    <t>pIC50</t>
  </si>
  <si>
    <t>Inact.(&lt;6)/Act.(&gt;=6)</t>
  </si>
  <si>
    <t>SARS-CoV VINA</t>
  </si>
  <si>
    <t>SARS-CoV Schrodinger</t>
  </si>
  <si>
    <t>SARS-CoV MOE</t>
  </si>
  <si>
    <t xml:space="preserve"> SARS-CoV-2 VINA</t>
  </si>
  <si>
    <t xml:space="preserve"> SARS-CoV-2 Schrodinger</t>
  </si>
  <si>
    <t xml:space="preserve"> SARS-CoV-2 MOE</t>
  </si>
  <si>
    <t>CMP1</t>
  </si>
  <si>
    <t>CC1=NN(C2=CC=CC(C(O)=O)=C2)C(/C1=C\C3=CC=C(O3)C4=C(C(O)=O)C=CC(Cl)=C4)=O</t>
  </si>
  <si>
    <t>CMP2</t>
  </si>
  <si>
    <t>O=C(N(C1=CC=CC(C(O)=O)=C1)N=C/2C(F)(F)F)C2=C/C3=CC=C(O3)C4=C(C(O)=O)C=CC(Cl)=C4</t>
  </si>
  <si>
    <t>CMP3</t>
  </si>
  <si>
    <t>O=C(N(C1=CC=CC(C(O)=O)=C1)N=C/2C(F)(F)F)C2=C/C3=CC=C(O3)C4=C(C(O)=O)C=CC([H])=C4</t>
  </si>
  <si>
    <t>CMP4</t>
  </si>
  <si>
    <t>O=C(N(C1=CC=CC(C(O)=O)=C1)N=C/2C3=CC=CC=C3)C2=C/C4=CC=C(O4)C5=C(C(O)=O)C=CC(Cl)=C5</t>
  </si>
  <si>
    <t>CMP5</t>
  </si>
  <si>
    <t>CC1=NN(C2=CC=CC=C2)C(/C1=C\C3=CC=C(O3)C4=C(C(O)=O)C=CC(Cl)=C4)=O</t>
  </si>
  <si>
    <t>CMP6</t>
  </si>
  <si>
    <t>O=C(N(C1=CC=CC=C1)N=C/2C3=CC=CC=C3)C2=C/C4=CC=C(O4)C5=C(C(O)=O)C=CC(Cl)=C5</t>
  </si>
  <si>
    <t>CMP7</t>
  </si>
  <si>
    <t>O=C(N(C1=CC=C(F)C=C1)N=C/2C3=CC=CC=C3)C2=C/C4=CC=C(O4)C5=C(C(O)=O)C=CC(Cl)=C5</t>
  </si>
  <si>
    <t>CMP8</t>
  </si>
  <si>
    <t>O=C(N(C1=CC=C(C(C)C)C=C1)N=C/2C3=CC=CC=C3)C2=C/C4=CC=C(O4)C5=C(C(O)=O)C=CC(Cl)=C5</t>
  </si>
  <si>
    <t>CMP9</t>
  </si>
  <si>
    <t>O=C(N(C1=CC=C(C(C)(C)C)C=C1)N=C/2C3=CC=CC=C3)C2=C/C4=CC=C(O4)C5=C(C(O)=O)C=CC(Cl)=C5</t>
  </si>
  <si>
    <t>CMP10</t>
  </si>
  <si>
    <t>O=C(N(C1=CC=CC=C1)N=C/2C3=CC=CC=C3)C2=C/C4=CC=C(O4)C5=CC=CC=C5</t>
  </si>
  <si>
    <t>CMP11</t>
  </si>
  <si>
    <t>O=C(N(C1=CC=CC(C(O)=O)=C1)N=C/2C3=CC=CC=C3)C2=C/C4=CC=C(O4)C5=CC=CC=C5</t>
  </si>
  <si>
    <t>CMP12</t>
  </si>
  <si>
    <t>CC1=NN(C2=CC=CC(C(O)=O)=C2)C(/C1=C\C3=CC=C(O3)C4=CC=CC=C4)=O</t>
  </si>
  <si>
    <t>CMP13</t>
  </si>
  <si>
    <t>O=C(N(C1=CC=CC=C1)N=C/2C3=CC=CC=C3)C2=C/C4=CC=C(O4)C5=C(C(O)=O)C=CC=C5</t>
  </si>
  <si>
    <t>CMP14</t>
  </si>
  <si>
    <t>O=C(N(C1=CC=C(F)C=C1)N=C/2C3=CC=CC=C3)C2=C/C4=CC=C(O4)C5=C(C(O)=O)C=CC=C5</t>
  </si>
  <si>
    <t>CMP15</t>
  </si>
  <si>
    <t>O=C(N(C1=CC=C(C(C)C)C=C1)N=C/2C3=CC=CC=C3)C2=C/C4=CC=C(O4)C5=C(C(O)=O)C=CC=C5</t>
  </si>
  <si>
    <t>CMP16</t>
  </si>
  <si>
    <t>O=C(N(C1=CC=C(C(C)(C)C)C=C1)N=C/2C3=CC=CC=C3)C2=C/C4=CC=C(O4)C5=C(C(O)=O)C=CC=C5</t>
  </si>
  <si>
    <t>CMP17</t>
  </si>
  <si>
    <t>O=C(N(C1=CC=C(C=C1)C#N)N=C/2C3=CC=CC=C3)C2=C/C4=CC=C(O4)C5=C(C(O)=O)C=CC=C5</t>
  </si>
  <si>
    <t>CMP18</t>
  </si>
  <si>
    <t>O=C(N(C1=CC=C(OC)C=C1)N=C/2C3=CC=CC=C3)C2=C/C4=CC=C(O4)C5=C(C(O)=O)C=CC=C5</t>
  </si>
  <si>
    <t>CMP19</t>
  </si>
  <si>
    <t>O=C(N(C1=CC=CC(C(O)=O)=C1)N=C/2C3=CC=CC=C3)C2=C/C4=CC=CO4</t>
  </si>
  <si>
    <t>CMP20</t>
  </si>
  <si>
    <t>ClC(C=C1)=CC=C1SSC2=NC=CS2</t>
  </si>
  <si>
    <t>CMP21</t>
  </si>
  <si>
    <t>CC(N1C(C2=CC=NC=C2)=NC(SSC3=CC=CC=C3C(OCC)=O)=N1)=O</t>
  </si>
  <si>
    <t>CMP22</t>
  </si>
  <si>
    <t>CC(N1C(C2=CC=CN=C2)=NC(SSC3=CC=C(OC)C=C3)=N1)=O</t>
  </si>
  <si>
    <t>CMP23</t>
  </si>
  <si>
    <t>BrC(C=C1)=CC=C1SSC2=NC=C(NC(C)=O)S2</t>
  </si>
  <si>
    <t>CMP24</t>
  </si>
  <si>
    <t>O=C(OC)C1=CNC(SSC2=CC=CC=C2[N+]([O-])=O)=N1</t>
  </si>
  <si>
    <t>CMP25</t>
  </si>
  <si>
    <t>O=C(OC)C1=CNC(SSC2=CC=CC=C2C(OCC)=O)=N1</t>
  </si>
  <si>
    <t>CMP26</t>
  </si>
  <si>
    <t>O=C(OC)C1=CNC(SSC2=CC=CC=C2C(OC)=O)=N1</t>
  </si>
  <si>
    <t>CMP27</t>
  </si>
  <si>
    <t>O=C(OC)C1=CNC(SSC2=CC=C(Cl)C=C2)=N1</t>
  </si>
  <si>
    <t>CMP28</t>
  </si>
  <si>
    <t>FC(C=C1)=CC=C1SSC2=NC=C(NC(C)=O)S2</t>
  </si>
  <si>
    <t>CMP29</t>
  </si>
  <si>
    <t>CC(NC1=CN=C(SSC2=CC=CC=C2[N+]([O-])=O)S1)=O</t>
  </si>
  <si>
    <t>CMP30</t>
  </si>
  <si>
    <t>ClC(C=C1)=CC=C1SSC2=NC=C(NC(C)=O)S2</t>
  </si>
  <si>
    <t>CMP31</t>
  </si>
  <si>
    <t>O=[N+](C1=CC=CC=C1SSC2=NC=CS2)[O-]</t>
  </si>
  <si>
    <t>CMP32</t>
  </si>
  <si>
    <t>CC(C=C1)=CC=C1SSC2=NC=CS2</t>
  </si>
  <si>
    <t>CMP33</t>
  </si>
  <si>
    <t>FC(C=C1)=CC=C1SSC2=NC=CS2</t>
  </si>
  <si>
    <t>CMP34</t>
  </si>
  <si>
    <t>BrC(C=C1)=CC=C1SSC2=NC=CS2</t>
  </si>
  <si>
    <t>CMP35</t>
  </si>
  <si>
    <t>CC1=CSC(SSC2=CC=CC=C2[N+]([O-])=O)=N1</t>
  </si>
  <si>
    <t>CMP36</t>
  </si>
  <si>
    <t>CC1=CSC(SSC2=CC=CC=C2C(OCC)=O)=N1</t>
  </si>
  <si>
    <t>CMP37</t>
  </si>
  <si>
    <t>O=C(OC)C1=CC=CC=C1SSC2=NN=C(C)O2</t>
  </si>
  <si>
    <t>CMP38</t>
  </si>
  <si>
    <t>O=C(OCC)C1=CC=CC=C1SSC2=NN=C(C)O2</t>
  </si>
  <si>
    <t>CMP39</t>
  </si>
  <si>
    <t>CC1=NN=C(SSC2=CC=CC=C2[N+]([O-])=O)O1</t>
  </si>
  <si>
    <t>CMP40</t>
  </si>
  <si>
    <t>O=C(OC)C1=CC=CC=C1SSC2=NN=CO2</t>
  </si>
  <si>
    <t>CMP41</t>
  </si>
  <si>
    <t>ClC(C=C1)=CC=C1SSC2=NC(C(OCC)=O)=CN2</t>
  </si>
  <si>
    <t>CMP42</t>
  </si>
  <si>
    <t>O=C(OC)C1=CC=CC=C1SSC2=NC(C)=CO2</t>
  </si>
  <si>
    <t>CMP43</t>
  </si>
  <si>
    <t>ClC(C=C1)=CC=C1SSC2=NN=CO2</t>
  </si>
  <si>
    <t>CMP44</t>
  </si>
  <si>
    <t>CC1=CC(C)=NC(SSC2=CC=CC=C2[N+]([O-])=O)=N1</t>
  </si>
  <si>
    <t>CMP45</t>
  </si>
  <si>
    <t>CC1=NC(SSC2=CC=C(Cl)C=C2)=NC(C)=C1</t>
  </si>
  <si>
    <t>CMP46</t>
  </si>
  <si>
    <t>CC1=NC(SSC2=CC=C(Br)C=C2)=NC(C)=C1</t>
  </si>
  <si>
    <t>CMP47</t>
  </si>
  <si>
    <t>CC1=NC(SSC2=CC=CC=C2)=NC(C)=C1</t>
  </si>
  <si>
    <t>CMP48</t>
  </si>
  <si>
    <t>CC1=NC(SSC2=CC=C(C)C=C2)=NC(C)=C1</t>
  </si>
  <si>
    <t>CMP49</t>
  </si>
  <si>
    <t>O=[N+](C1=CC=CC=C1SSC2=NC=CC=N2)[O-]</t>
  </si>
  <si>
    <t>CMP50</t>
  </si>
  <si>
    <t>ClC1=CC=C(SSC2=NC=CC=N2)C=C1</t>
  </si>
  <si>
    <t>CMP51</t>
  </si>
  <si>
    <t>BrC1=CC=C(SSC2=NC=CC=N2)C=C1</t>
  </si>
  <si>
    <t>CMP52</t>
  </si>
  <si>
    <t>CC(N1C(C)=NC(SSC2=C(C=CC=C2)[N+]([O-])=O)=N1)=O</t>
  </si>
  <si>
    <t>CMP53</t>
  </si>
  <si>
    <t>CC1=CC=C(SSC2=NC=CC=N2)C=C1</t>
  </si>
  <si>
    <t>CMP54</t>
  </si>
  <si>
    <t>CC(NC1=CN=C(SSC2=CC=CC=C2)S1)=O</t>
  </si>
  <si>
    <t>CMP55</t>
  </si>
  <si>
    <t>CC(N1C(C2=CC=CC=C2)=NC(SSC3=CC=C(C)C=C3)=N1)=O</t>
  </si>
  <si>
    <t>CMP56</t>
  </si>
  <si>
    <t>CC(N1C(C2=CC=CC=C2)=NC(SSC3=CC=C(OC)C=C3)=N1)=O</t>
  </si>
  <si>
    <t>CMP57</t>
  </si>
  <si>
    <t>CC(N1C(C2=CC=CN=C2)=NC(SSC3=CC=CC=C3[N+]([O-])=O)=N1)=O</t>
  </si>
  <si>
    <t>CMP58</t>
  </si>
  <si>
    <t>CC(N1C(C2=CC=CN=C2)=NC(SSC3=CC=CC=C3C(OCC)=O)=N1)=O</t>
  </si>
  <si>
    <t>CMP59</t>
  </si>
  <si>
    <t>O=C(N[C@@H]([C@H](C)OC(C)(C)C)C(N[C@@H](CC(C)C)C(NC(/C=C/C(OCC)=O)C[C@@H]1CCNC1=O)=O)=O)OCC2=CC=CC=C2</t>
  </si>
  <si>
    <t>CMP60</t>
  </si>
  <si>
    <t>O=C(OCC)C(C(N(CC1=CC=C(F)C=C1)N=N2)=C2C3)(C4=CC=CC=C4)CN3C5=CC=CC=C5</t>
  </si>
  <si>
    <t>CMP61</t>
  </si>
  <si>
    <t>O=C(OCC)C(C(N(CCC1=CNC2=C1C=CC=C2)N=N3)=C3C4)(C5=CC=CC=C5)CN4C6=CC=CC=C6</t>
  </si>
  <si>
    <t>CMP62</t>
  </si>
  <si>
    <t>O=C(OCC)C(C(N(CC1=CC(Cl)=C(Cl)C=C1)N=N2)=C2C3)(C4=CC=C(F)C=C4)CN3C5=CC=CC=C5</t>
  </si>
  <si>
    <t>CMP63</t>
  </si>
  <si>
    <t>FC(F)(F)C1=CC=C(N2CCC(N(CCC3=CC=C(OC)C=C3)N=N4)=C4C2)C=C1</t>
  </si>
  <si>
    <t>CMP64</t>
  </si>
  <si>
    <t>FC1=CC=CC(CN(N=N2)C3=C2CN(CC3)C4=CC=C(C(F)(F)F)C=C4)=C1</t>
  </si>
  <si>
    <t>CMP65</t>
  </si>
  <si>
    <t>O=C(N[C@@H]([C@H](C)OC(C)(C)C)C(N[C@@H](CC1CCCCC1)C(NC(C([H])=O)C[C@@H]2CCNC2=O)=O)=O)OCC3=CC=CC=C3</t>
  </si>
  <si>
    <t>CMP66</t>
  </si>
  <si>
    <t>O=C(C1=CC=CC(Br)=C1N2CC3=CC(C=CC=C4)=C4S3)C2=O</t>
  </si>
  <si>
    <t>CMP67</t>
  </si>
  <si>
    <t>O=C(C1=CC=C(NC=C2)C2=C1)ON3C4=CC=CC=C4NN3</t>
  </si>
  <si>
    <t>CMP68</t>
  </si>
  <si>
    <t>O=C(OC1=CN=CC(Cl)=C1)C2=CC=CC3=C2C=CN3</t>
  </si>
  <si>
    <t>CMP69</t>
  </si>
  <si>
    <t>ClC1=CC=C(C2=CC=C(C(CC3=CN=CC(Br)=C3)=O)O2)C=C1</t>
  </si>
  <si>
    <t>CMP70</t>
  </si>
  <si>
    <t>CC(C)(C)C(C=C1)=CC=C1N(C(C2=CC=CO2)=O)[C@H](C3=CC=CN=C3)C(NC(C)(C)C)=O</t>
  </si>
  <si>
    <t>CMP71</t>
  </si>
  <si>
    <t>O=C(N(CC1=CSC=C1)C2=CC=C(NC(C3CC3)=O)C=C2)CN(NN4)C5=C4C=CC=C5</t>
  </si>
  <si>
    <t>CMP72</t>
  </si>
  <si>
    <t>O=C(NC1CCCCC1)[C@@H]([C@H](C2=CC=CC=C2)NC(/C=C/C3=CC=CC=C3)=O)COC(/C=C/C4=CC=CC=C4)=O</t>
  </si>
  <si>
    <t>CMP73</t>
  </si>
  <si>
    <t>O=C(NC1CCCCC1)[C@@H]([C@H](C2=CC=CC=C2)NC(/C=C/C3=CC=CC=C3)=O)COC(/C=C/C4=CC=C(O)C=C4)=O</t>
  </si>
  <si>
    <t>CMP74</t>
  </si>
  <si>
    <t>O=C(NC1CCCCC1)[C@@H]([C@H](C2=CC=CC=C2)NC(/C=C/C3=CC=CC=C3)=O)COC(/C=C/C4=CC(OC)=CC=C4)=O</t>
  </si>
  <si>
    <t>CMP75</t>
  </si>
  <si>
    <t>O=C(NC1CCCCC1)[C@@H]([C@H](C2=CC=CC=C2)NC(/C=C/C3=CC=CC=C3)=O)COC(/C=C/C4=CC(OC)=CC(OC)=C4)=O</t>
  </si>
  <si>
    <t>CMP76</t>
  </si>
  <si>
    <t>O=C(NC1CCCCC1)[C@@H]([C@H](C2=CC=CC=C2)NC(/C=C/C3=CC=CC=C3)=O)COC(/C=C/C4=CC(OC)=C(OC)C(OC)=C4)=O</t>
  </si>
  <si>
    <t>CMP77</t>
  </si>
  <si>
    <t>O=C(NC1CCCCC1)[C@@H]([C@H](C2=CC=CC=C2)NC(OCC3=CC=CC=C3)=O)COC(/C=C/C4=CC=CC=C4)=O</t>
  </si>
  <si>
    <t>CMP78</t>
  </si>
  <si>
    <t>O=C(NC1CCCCC1)[C@@H]([C@H](C2=CC=CC=C2)NC(/C=C/C3=CC=CC=C3)=O)COC(CCC4=CC=CC=C4)=O</t>
  </si>
  <si>
    <t>CMP79</t>
  </si>
  <si>
    <t>O=C(NC1CCCCC1)[C@@H]([C@H](C2=CC=CC=C2)NC(/C=C/C3=CC=CC=C3)=O)COC(C4=CC=CC=C4)=O</t>
  </si>
  <si>
    <t>CMP80</t>
  </si>
  <si>
    <t>O=C(NC1CCCCC1)[C@@H]([C@H](C2=CC=CC=C2)NC(/C=C/C3=CC=CC=C3)=O)CO</t>
  </si>
  <si>
    <t>CMP81</t>
  </si>
  <si>
    <t>O=C(N[C@H](C(N[C@@H](C(C)C)C(N[C@H](C(N[C@@H](CC1=CNC=N1)C([H])=O)=O)CC2CCCCC2)=O)=O)[C@@H](O)C)C</t>
  </si>
  <si>
    <t>CMP82</t>
  </si>
  <si>
    <t>O=C(NC1CCCCC1)[C@@H](COC(C2=CC=CC=C2)=O)NC(/C=C/C3=CC=CC=C3)=O</t>
  </si>
  <si>
    <t>CMP83</t>
  </si>
  <si>
    <t>O=C([C@@](C(C([H])([H])[H])([H])C([H])([H])[H])([H])N1C([H])([H])C([H])([H])C([H])([H])N([H])C1=O)N([H])[C@](C([H])([H])C2=C([H])C([H])=C([H])C([H])=C2[H])([H])C([H])([H])[C@]([C@@](C([H])([H])C3=C([H])C([H])=C([H])C([H])=C3[H])([H])N([H])C(C([H])([H])OC4=C(C([H])([H])[H])C([H])=C([H])C([H])=C4C([H])([H])[H])=O)([H])O[H]</t>
  </si>
  <si>
    <t>CMP84</t>
  </si>
  <si>
    <t>O=C([C@@](C(C([H])([H])[H])([H])C([H])([H])[H])([H])N([H])C(N(C([H])([H])[H])C([H])([H])C1=C([H])SC(C(C([H])([H])[H])([H])C([H])([H])[H])=N1)=O)N([H])[C@](C([H])([H])C2=C([H])C([H])=C([H])C([H])=C2[H])([H])C([H])([H])[C@]([C@@](C([H])([H])C3=C([H])C([H])=C([H])C([H])=C3[H])([H])N([H])C(OC([H])([H])C4=C([H])N=C([H])S4)=O)([H])O[H]</t>
  </si>
  <si>
    <t>CMP85</t>
  </si>
  <si>
    <t>O=C(OC)C(O1)=CC2=C1N=C(C(F)(F)F)C=C2O</t>
  </si>
  <si>
    <t>CMP86</t>
  </si>
  <si>
    <t>NC(S1)=NC2=C1C=C(SC(N)=N3)C3=N2</t>
  </si>
  <si>
    <t>CMP87</t>
  </si>
  <si>
    <t>CC1=C(C(CC2OC(C(Cl)=C2Cl)=O)=O)SC3=CC=C(Cl)C=C31</t>
  </si>
  <si>
    <t>CMP88</t>
  </si>
  <si>
    <t>Clc1cc(OC(=O)c2sccc2)cnc1</t>
  </si>
  <si>
    <t>CMP89</t>
  </si>
  <si>
    <t>O=S(C1=C(SC(C2=CC=C(N)C=C2)=N3)C3=CC=C1C)(O)=O</t>
  </si>
  <si>
    <t>CMP90</t>
  </si>
  <si>
    <t>O=C(C1=C([H])C(C#N)=CC([H])=C1N2CC3=C(C)ON=C3C)C2=O</t>
  </si>
  <si>
    <t>CMP91</t>
  </si>
  <si>
    <t>O=C(C1=C([H])C(I)=CC([H])=C1N2CC3=C(Cl)C=C(F)C=C3)C2=O</t>
  </si>
  <si>
    <t>CMP92</t>
  </si>
  <si>
    <t>O=C(C1=C([H])C(I)=CC([H])=C1N2CC3COC(C=CC=C4)=C4O3)C2=O</t>
  </si>
  <si>
    <t>CMP93</t>
  </si>
  <si>
    <t>O=C(C1=C([H])C([H])=CC([H])=C1N2CC3=CC(C=CC=C4)=C4S3)C2=O</t>
  </si>
  <si>
    <t>CMP94</t>
  </si>
  <si>
    <t>O=C(C1=C([H])C([H])=CC([N+]([O-])=O)=C1N2CC3=CC(C=CC=C4)=C4S3)C2=O</t>
  </si>
  <si>
    <t>CMP95</t>
  </si>
  <si>
    <t>O=C(C1=C([H])C(F)=CC([H])=C1N2CC3=CC(C=CC=C4)=C4S3)C2=O</t>
  </si>
  <si>
    <t>CMP96</t>
  </si>
  <si>
    <t>O=C(C1=C([H])C(I)=CC([H])=C1N2CC3=CC(C=CC=C4)=C4S3)C2=O</t>
  </si>
  <si>
    <t>CMP97</t>
  </si>
  <si>
    <t>O=C(C1=C(Cl)C([H])=CC([H])=C1N2CC3=CC(C=CC=C4)=C4S3)C2=O</t>
  </si>
  <si>
    <t>CMP98</t>
  </si>
  <si>
    <t>O=C(C1=C([H])C(I)=CC([H])=C1N2C/C=C/C3=CC(C=CC=C4)=C4S3)C2=O</t>
  </si>
  <si>
    <t>CMP99</t>
  </si>
  <si>
    <t>O=C(C1=C([H])C(I)=CC([H])=C1N2CC3=CC=C(C(NC4=CC=C(Cl)C=C4)=O)S3)C2=O</t>
  </si>
  <si>
    <t>CMP100</t>
  </si>
  <si>
    <t>O=C(C1=C([H])C(I)=CC([H])=C1N2CC3=CC=C(C(N4CCCCC4)=O)S3)C2=O</t>
  </si>
  <si>
    <t>CMP101</t>
  </si>
  <si>
    <t>C[C@@H](C(N[C@@H]([C@H](OCC1=CC=CC=C1)C)C(N[C@H](C(N[C@H](C(CN2NC(C(C([N+]([O-])=O)=CC=C3)=C3C2=O)=O)=O)CC4CCNC4=O)=O)CC(C)C)=C)=O)NC(O)=O</t>
  </si>
  <si>
    <t>CMP102</t>
  </si>
  <si>
    <t>CC(N1)=C(C(OCCC2=CC=CC=C2)=O)C(C3=CC=CC=C3[N+]([O-])=O)C4=C1CCCC4=O</t>
  </si>
  <si>
    <t>CMP103</t>
  </si>
  <si>
    <t>O=C(O)C1=CC=CC(COC2=C(Cl)C=C(/C=C3C(NC(N(C4=CC=C(OC)C=C4)C\3=O)=O)=O)C=C2Cl)=C1</t>
  </si>
  <si>
    <t>CMP104</t>
  </si>
  <si>
    <t>BrC1=CC(C(O)=O)=C(C2=CC=C(/C=C3C(NN(C4=CC(Cl)=C(Cl)C=C4)C/3=O)=O)O2)C=C1</t>
  </si>
  <si>
    <t>CMP105</t>
  </si>
  <si>
    <t>CC1=CC=C2C(C(O)=C(C(C3=CC=C(OC)C=C3)C4=C(O)C5=CC(C)=CC=C5OC4=O)C(O2)=O)=C1</t>
  </si>
  <si>
    <t>CMP106</t>
  </si>
  <si>
    <t>O=C(NC1=C(SCC=C)C=CC=C1)/C=C/C2=CC=CC=C2</t>
  </si>
  <si>
    <t>-6.3098388</t>
  </si>
  <si>
    <t>CMP107</t>
  </si>
  <si>
    <t>O=C(NC1=C(SCCC(OC)=C)C=CC=C1)/C=C/C2=CC=CC=C2</t>
  </si>
  <si>
    <t>CMP108</t>
  </si>
  <si>
    <t>O=C(NC1=C(SC(/C=C/C2=CC=CC=C2)=O)C=CC=C1)/C=C/C3=CC=CC=C3</t>
  </si>
  <si>
    <t>CMP109</t>
  </si>
  <si>
    <t>O=S(CC(O1)=CC(OC)=CC1=O)C2=NC3=CC=CN=C3S2</t>
  </si>
  <si>
    <t>CMP110</t>
  </si>
  <si>
    <t>ClC1=C2C(NC(C(SC3=NN=NN3C4=CC=C(O)C=C4)=C2O)=O)=CC(Cl)=C1</t>
  </si>
  <si>
    <t>CMP111</t>
  </si>
  <si>
    <t>O=C(C=C1)C2=CN(CC3=CC=CC=C3)C=C2C1=O</t>
  </si>
  <si>
    <t>CMP112</t>
  </si>
  <si>
    <t>BrC1=CC=C(C2=NN(C3=CC(Cl)=C(Cl)C=C3)C(C4=CC=C(Cl)C=C4)C2N5C=CN=C5)C=C1</t>
  </si>
  <si>
    <t>CMP113</t>
  </si>
  <si>
    <t>COC1=CC=CC=C1/N=C/C2=C(OC(C)=O)OC(C3=CC=CC=C3)=N2</t>
  </si>
  <si>
    <t>CMP114</t>
  </si>
  <si>
    <t>CCN1C(NCC(C=C2)=CC=C2N3C(C4=CC=CC=C4)CC(C5=CC=CC=C5)=N3)=NC6=C1C=CC=C6</t>
  </si>
  <si>
    <t>CMP115</t>
  </si>
  <si>
    <t>CCCN1C(NCC(C=C2)=CC=C2N3C(C4=CC=CC=C4)CC(C5=CC=CC=C5)=N3)=NC6=C1C=CC=C6</t>
  </si>
  <si>
    <t>CMP116</t>
  </si>
  <si>
    <t>O=C(C)N1N=C2C3=CC=C(OC)C=C3CCC2C1C4=CC=CC(I)=C4</t>
  </si>
  <si>
    <t>CMP117</t>
  </si>
  <si>
    <t>O=C(C1=CC(I)=CC=C1N2C3=CC=CC4=C3C=CC=C4)C2=O</t>
  </si>
  <si>
    <t>CMP118</t>
  </si>
  <si>
    <t>O=C(C1=CC(C(N)=O)=CC=C1N2C3=CC=CC4=C3C=CC=C4)C2=O</t>
  </si>
  <si>
    <t>CMP119</t>
  </si>
  <si>
    <t>CN(C)C1=CC=C(C(N[C@H](C(NC2=CC=C(C=C2Cl)[N+]([O-])=O)=O)CC3=CC=CC=C3)=O)C=C1</t>
  </si>
  <si>
    <t>CMP120</t>
  </si>
  <si>
    <t>CC1=NC(=NN1C(=O)C)SSC2=CC=CC=C2[N+](=O)[O-]</t>
  </si>
  <si>
    <t>CMP121</t>
  </si>
  <si>
    <t>C1=CC(=CC=C1S(=O)(=O)C2=[N+](C=C(C=C2)[N+](=O)[O-])[O-])Cl</t>
  </si>
  <si>
    <t>2774667 </t>
  </si>
  <si>
    <t>CMP122</t>
  </si>
  <si>
    <t>CCOC(=O)C(=CNC1=CC=C(C=C1)S(=O)(=O)C2=CC=C(C=C2)NC=C(C#N)C(=O)OCC)C#N</t>
  </si>
  <si>
    <t>2799801  </t>
  </si>
  <si>
    <t>CMP123</t>
  </si>
  <si>
    <t>COC1=CC(=CC(=C1O)OC)C=NNC(=O)C(=CC2=CC=CC=C2)NC(=O)C3=CC=CC=C3</t>
  </si>
  <si>
    <t>135470831  </t>
  </si>
  <si>
    <t>CMP124</t>
  </si>
  <si>
    <t>CC(C)C1=CC2=CC[C@H]3[C@](C)(C(=O)O)CCC[C@]3(C)[C@H]2CC1</t>
  </si>
  <si>
    <t>CMP125</t>
  </si>
  <si>
    <t>COC(=O)[C@]1(C)CCC[C@]2(C)c3ccc(C(C)C)cc3CC[C@H]21</t>
  </si>
  <si>
    <t>CMP126</t>
  </si>
  <si>
    <t>CC1=C(O)C(=O)C=C2C1=CC=C1[C@@]3(C)CC[C@@]4(C)CC(=O)[C@H](C)C[C@H]4[C@]3(C)CC[C@@]21C</t>
  </si>
  <si>
    <t>CMP127</t>
  </si>
  <si>
    <t>Cc1coc2c1C(=O)C(=O)c1c-2ccc2c(C)cccc12</t>
  </si>
  <si>
    <t>CMP128</t>
  </si>
  <si>
    <t>COC(=O)[C@]1(C)CC[C@]2(C)CC[C@]3(C)C4=CC=C5C(=CC(=O)C(O)=C5C)[C@]4(C)CC[C@@]3(C)[C@@H]2C1</t>
  </si>
  <si>
    <t>CMP129</t>
  </si>
  <si>
    <t>C[C@H]1COC2=C1C(=O)C(=O)c1c2ccc2c1CCCC2(C)C</t>
  </si>
  <si>
    <t>CMP130</t>
  </si>
  <si>
    <t>Cc1coc2c1C(=O)C(=O)c1c-2ccc2c1CCCC2(C)C</t>
  </si>
  <si>
    <t>CMP131</t>
  </si>
  <si>
    <t>Cc1coc2c1C(=O)C(=O)c1c-2ccc2c1CCCC2(C)CO</t>
  </si>
  <si>
    <t>CMP132</t>
  </si>
  <si>
    <t>CC(C)c1cc2c(cc1O)[C@@]1(C)CCCC(C)(C)[C@@H]1CC2</t>
  </si>
  <si>
    <t>CMP133</t>
  </si>
  <si>
    <t>C=C[C@@]1(C)CC[C@H]2C(=CC[C@H]3[C@](C)(C(=O)O)CCC[C@]23C)C1</t>
  </si>
  <si>
    <t>CMP134</t>
  </si>
  <si>
    <t>O=C(CSc1ncnc2c1sc3nc(N4CCOCC4)c5CCCCc5c23)NCc6occc6</t>
  </si>
  <si>
    <t>CMP135</t>
  </si>
  <si>
    <t>Nc1nc(CSc2nnc(c3cccc4ccccc34)n2c5ccccc5)cs1</t>
  </si>
  <si>
    <t>CMP136</t>
  </si>
  <si>
    <t>Cc1oc(C(C)(C)C)cc1-c1cc(NS(=O)(=O)c2cccs2)[nH]n1</t>
  </si>
  <si>
    <t>CMP137</t>
  </si>
  <si>
    <t>O=C(Oc1ccc(S(=O)(=O)c2ccc(OC(=O)C(Cl)=C(Cl)Cl)cc2)cc1)C(Cl)=C(Cl)Cl</t>
  </si>
  <si>
    <t>CMP138</t>
  </si>
  <si>
    <t>O=C(O)c1ccc(S(=O)(=O)c2cc(Br)c(O)c(Br)c2)cc1</t>
  </si>
  <si>
    <t>CMP139</t>
  </si>
  <si>
    <t>CCOC(=O)C(=CNc1ccc(S(=O)(=O)c2ccc(/N=C/C(C(=O)OCC)=C(\O)OCC)cc2)cc1)C(=O)OCC</t>
  </si>
  <si>
    <t>CMP140</t>
  </si>
  <si>
    <t>O=C(Oc1cncc(Cl)c1)c1cc2ccccc2s1</t>
  </si>
  <si>
    <t>CMP141</t>
  </si>
  <si>
    <t>Nc1ncc(S(=O)(=O)c2ccc(Cl)cc2)c(N)n1</t>
  </si>
  <si>
    <t>CMP142</t>
  </si>
  <si>
    <t>CC1(C)CC(=O)c2c(NCc3ccco3)sc(C#N)c2C1</t>
  </si>
  <si>
    <t>CMP143</t>
  </si>
  <si>
    <t>FC(F)(F)c1nnc(SC(=O)c2ccc(o2)C#Cc2ccccc2)[nH]1</t>
  </si>
  <si>
    <t>CMP144</t>
  </si>
  <si>
    <t>CCC(C)c1ccc(N(C(=O)c2ccco2)C(C(=O)NC2CCCC2)c2cccnc2)cc1</t>
  </si>
  <si>
    <t>CMP145</t>
  </si>
  <si>
    <t>O=C1Nc2ccc(S(=O)(=O)N3CCCCC3)cc2C1=O</t>
  </si>
  <si>
    <t>CMP146</t>
  </si>
  <si>
    <t>CC1CCN(S(=O)(=O)c2ccc3c(c2)C(=O)C(=O)N3)CC1</t>
  </si>
  <si>
    <t>CMP147</t>
  </si>
  <si>
    <t>CC(=O)c1ccccc1S(=O)(=O)c1ccccc1C(=O)O</t>
  </si>
  <si>
    <t>CMP148</t>
  </si>
  <si>
    <t>O=C1C(=O)N(Cc2ccccc2)c2ccc(S(=O)(=O)N3CCOCC3)cc21</t>
  </si>
  <si>
    <t>CMP149</t>
  </si>
  <si>
    <t>CN1C(=O)C(=O)c2cc(S(=O)(=O)N3CCOCC3)ccc21</t>
  </si>
  <si>
    <t>CMP150</t>
  </si>
  <si>
    <t>COc1cc(O)c2c(=O)cc(-c3ccc(OC)c(-c4c(O)cc(O)c5c(=O)cc(-c6ccc(O)cc6)oc45)c3)oc2c1</t>
  </si>
  <si>
    <t>CMP151</t>
  </si>
  <si>
    <t>O=c1c(O)c(-c2ccc(O)c(O)c2)oc2cc(O)cc(O)c12</t>
  </si>
  <si>
    <t>CMP152</t>
  </si>
  <si>
    <t>O=c1cc(-c2ccc(O)cc2)oc2cc(O)cc(O)c12</t>
  </si>
  <si>
    <t>CMP153</t>
  </si>
  <si>
    <t>O=c1cc(-c2ccc(O)c(O)c2)oc2cc(O)cc(O)c12</t>
  </si>
  <si>
    <t>CMP154</t>
  </si>
  <si>
    <t>O=c1cc(-c2ccc(O)c(-c3c(O)cc(O)c4c(=O)cc(-c5ccc(O)cc5)oc34)c2)oc2cc(O)cc(O)c12</t>
  </si>
  <si>
    <t>CMP155</t>
  </si>
  <si>
    <t>COc1ccc(-c2cc(=O)c3c(O)cc(O)c(-c4cc(-c5cc(=O)c6c(O)cc(OC)cc6o5)ccc4OC)c3o2)cc1</t>
  </si>
  <si>
    <t>CMP156</t>
  </si>
  <si>
    <t>COc1cc(/C=C/C(=O)/C=C(O)/C=C/c2ccc(O)c(OC)c2)ccc1O</t>
  </si>
  <si>
    <t>CMP157</t>
  </si>
  <si>
    <t>COc1ccc(-c2cc(=O)c3c(O)cc(O)cc3o2)cc1-c1c(O)cc(O)c2c(=O)cc(-c3ccc(O)cc3)oc12</t>
  </si>
  <si>
    <t>CMP158</t>
  </si>
  <si>
    <t>O=C(Oc1cncc(Cl)c1)c1ccco1</t>
  </si>
  <si>
    <t>CMP159</t>
  </si>
  <si>
    <t>O=C1Nc2ccc(S(=O)(=O)N3CCOCC3)cc2C1=O</t>
  </si>
  <si>
    <t>CMP160</t>
  </si>
  <si>
    <t>CCOC(=O)\C=C\[C@H](C[C@@H]1CCNC1=O)NC(=O)[C@H](CC=C(C)C)CC(=O)[C@@H](NC(=O)c1cc(C)on1)C(C)C</t>
  </si>
  <si>
    <t>CMP161</t>
  </si>
  <si>
    <t>Cc1c(O)c(O)cc2c1CC=C1[C@@]3(C)CC[C@@]4(C)CC[C@@](C)(C(=O)O)C[C@H]4[C@]3(C)CC[C@]12C</t>
  </si>
  <si>
    <t>CMP162</t>
  </si>
  <si>
    <t>O=C(Oc1cncc(Cl)c1)c1cc2ccccc2oc1=O</t>
  </si>
  <si>
    <t>CMP163</t>
  </si>
  <si>
    <t>CC(C)c1cc2c(cc1O)[C@@]1(C)CC[C@H](O)C(C)(C)[C@@H]1CC2</t>
  </si>
  <si>
    <t>CMP164</t>
  </si>
  <si>
    <t>CCN(CC)c1ccc(C(=O)On2nnc3ccccc32)cc1</t>
  </si>
  <si>
    <t>CMP165</t>
  </si>
  <si>
    <t>O=C(Oc1cncc(Cl)c1)c1ccc(Cl)cc1</t>
  </si>
  <si>
    <t>CMP166</t>
  </si>
  <si>
    <t>O=C(Oc1cncc(Cl)c1)c1cscn1</t>
  </si>
  <si>
    <t>CMP167</t>
  </si>
  <si>
    <t>O=C(Oc1cncc(Cl)c1)c1ccncc1</t>
  </si>
  <si>
    <t>CMP168</t>
  </si>
  <si>
    <t>O=C(Oc1cncc(Cl)c1)c1cccc2ccccc12</t>
  </si>
  <si>
    <t>CMP169</t>
  </si>
  <si>
    <t>O=C(Oc1cncc(Cl)c1)c1cc2ccccc2o1</t>
  </si>
  <si>
    <t>CMP170</t>
  </si>
  <si>
    <t>O=C(Oc1cncc(Cl)c1)c1cc2ccccc2[nH]1</t>
  </si>
  <si>
    <t>CMP171</t>
  </si>
  <si>
    <t>COc1cccc(C(=O)Oc2cncc(Cl)c2)c1</t>
  </si>
  <si>
    <t>CMP172</t>
  </si>
  <si>
    <t>O=C(Oc1cncc(Cl)c1)c1cccnc1</t>
  </si>
  <si>
    <t>CMP173</t>
  </si>
  <si>
    <t>CC(C)c1cc2c(cc1O)[C@@]1(C)CCC[C@@](C)(CO)[C@@H]1CC2</t>
  </si>
  <si>
    <t>CMP174</t>
  </si>
  <si>
    <t>CC(C)C[C@H](NC(=O)[C@@H](NC(=O)[C@H](C)NC(=O)OCc1ccccc1)C(C)C)C(=O)NC(Cc1ccccc1)C(=O)C(F)(F)F</t>
  </si>
  <si>
    <t>CMP175</t>
  </si>
  <si>
    <t>Cc1ccc(N)cc1C(=O)N[C@H](C)c1cccc2ccccc12</t>
  </si>
  <si>
    <t>CMP176</t>
  </si>
  <si>
    <t>O=C1C(=O)N(Cc2ccccc2)c2ccc(S(=O)(=O)N3CCCCC3)cc21</t>
  </si>
  <si>
    <t>CMP177</t>
  </si>
  <si>
    <t>CSc1[nH]nc(NC(=O)c2cccs2)c1S(=O)(=O)c1ccccc1</t>
  </si>
  <si>
    <t>CMP178</t>
  </si>
  <si>
    <t>O=C(Cc1nccs1)c1nccs1</t>
  </si>
  <si>
    <t>CMP179</t>
  </si>
  <si>
    <t>CCOC(=O)/C=C/[C@H](C[C@@H]1CCNC1=O)NC(=O)[C@H](CC(C)C)NC(=O)[C@@H](NC(=O)[C@H](CO)NC(=O)OC(C)(C)C)C(C)C</t>
  </si>
  <si>
    <t>CMP180</t>
  </si>
  <si>
    <t>CCOC(=O)/C=C/[C@H](C[C@@H]1CCNC1=O)NC(=O)[C@H](Cc1ccccc1)NC(=O)[C@@H](NC(=O)[C@H](CO)NC(=O)OC(C)(C)C)C(C)C</t>
  </si>
  <si>
    <t>CMP181</t>
  </si>
  <si>
    <t>O=C(Cc1cncc(Cl)c1)c1cccs1</t>
  </si>
  <si>
    <t>CMP182</t>
  </si>
  <si>
    <t>CC(C)c1ccc(N(C(=O)c2ccco2)C(C(=O)NC(C)(C)C)c2cccnc2)cc1</t>
  </si>
  <si>
    <t>CMP183</t>
  </si>
  <si>
    <t>CC(C)C[C@H](NC(=O)[C@@H](NC(=O)OCc1ccccc1)C(C)C)C(=O)N[C@@H](C[C@@H]1CCNC1=O)C(=O)c1nccs1</t>
  </si>
  <si>
    <t>CMP184</t>
  </si>
  <si>
    <t>CC(=O)Nc1ccc(N(C(=O)Cn2nnc3ccccc32)C(C(=O)NC(C)(C)C)c2ccsc2)cc1</t>
  </si>
  <si>
    <t>CMP185</t>
  </si>
  <si>
    <t>CC(C)(C)NC(=O)C(c1ccsc1)N(C(=O)Cn1nnc2ccccc21)c1ccc(NS(C)(=O)=O)cc1</t>
  </si>
  <si>
    <t>CMP186</t>
  </si>
  <si>
    <t>CCC(=O)Nc1ccc(N(C(=O)Cn2nnc3ccccc32)C(C(=O)NC(C)(C)C)c2ccsc2)cc1</t>
  </si>
  <si>
    <t>CMP187</t>
  </si>
  <si>
    <t>CC(C)C(=O)Nc1ccc(N(C(=O)Cn2nnc3ccccc32)C(C(=O)NC(C)(C)C)c2ccsc2)cc1</t>
  </si>
  <si>
    <t>CMP188</t>
  </si>
  <si>
    <t>CC(C)(C)NC(=O)C(c1cccnc1)N(C(=O)c1cnco1)c1ccc(C(C)(C)C)cc1</t>
  </si>
  <si>
    <t>CMP189</t>
  </si>
  <si>
    <t>CC(C)(C)NC(=O)C(c1cccnc1)N(C(=O)c1cccs1)c1ccc(C(C)(C)C)cc1</t>
  </si>
  <si>
    <t>CMP190</t>
  </si>
  <si>
    <t>CC(C)(C)NC(=O)C(c1ccsc1)N(C(=O)Cn1nnc2ccccc21)c1ccc(NC(=O)C(C)(C)C)cc1</t>
  </si>
  <si>
    <t>CMP191</t>
  </si>
  <si>
    <t>CC(C)(C)NC(=O)C(c1ccsc1)N(C(=O)Cn1nnc2ccccc21)c1ccc(NC(=O)C2CC2)cc1</t>
  </si>
  <si>
    <t>CMP192</t>
  </si>
  <si>
    <t>CC(C)(C)NC(=O)C(c1ccsc1)N(C(=O)Cn1nnc2ccccc21)c1ccc(NC(=O)C2CCC2)cc1</t>
  </si>
  <si>
    <t>CMP193</t>
  </si>
  <si>
    <t>CC(C)(C)NC(=O)C(c1ccsc1)N(C(=O)Cn1nnc2ccccc21)c1ccc(NC(=O)c2ccno2)cc1</t>
  </si>
  <si>
    <t>CMP194</t>
  </si>
  <si>
    <t>CC(C)(C)C(=O)Nc1ccc(N(Cc2ccsc2)C(=O)Cn2nnc3ccccc32)cc1</t>
  </si>
  <si>
    <t>CMP195</t>
  </si>
  <si>
    <t>O=C(Nc1ccc(N(Cc2ccsc2)C(=O)Cn2nnc3ccccc32)cc1)C1CC1</t>
  </si>
  <si>
    <t>CMP196</t>
  </si>
  <si>
    <t>O=C(Nc1ccc(N(Cc2ccsc2)C(=O)Cn2nnc3ccccc32)cc1)C1CCC1</t>
  </si>
  <si>
    <t>CMP197</t>
  </si>
  <si>
    <t>O=C(Nc1ccc(N(Cc2ccsc2)C(=O)Cn2nnc3ccccc32)cc1)C1CCCCC1</t>
  </si>
  <si>
    <t>CMP198</t>
  </si>
  <si>
    <t>CC(C)C(=O)Nc1ccc(N(Cc2ccsc2)C(=O)Cn2nnc3ccccc32)cc1</t>
  </si>
  <si>
    <t>CMP199</t>
  </si>
  <si>
    <t>CC(C)COC(=O)Nc1ccc(N(Cc2ccsc2)C(=O)Cn2nnc3ccccc32)cc1</t>
  </si>
  <si>
    <t>CMP200</t>
  </si>
  <si>
    <t>CC1=CC[C@]2(C)CC[C@]3(C)C4=CC=C5C(=CC(=O)C(O)=C5C)[C@]4(C)CC[C@@]3(C)[C@@H]2C1</t>
  </si>
  <si>
    <t>CMP201</t>
  </si>
  <si>
    <t>CC(C)(C)NC(=O)C(c1cccnc1)N(C(=O)c1ccc(Cl)o1)c1ccc(C(C)(C)C)cc1</t>
  </si>
  <si>
    <t>CMP202</t>
  </si>
  <si>
    <t>CC(C)(C)NC(=O)C(c1cccnc1)N(C(=O)c1ncco1)c1ccc(C(C)(C)C)cc1</t>
  </si>
  <si>
    <t>CMP203</t>
  </si>
  <si>
    <t>CC(C)(C)NC(=O)C(c1ccnnc1)N(C(=O)c1ccco1)c1ccc(C(C)(C)C)cc1</t>
  </si>
  <si>
    <t>CMP204</t>
  </si>
  <si>
    <t>CC(C)(C)NC(=O)C(c1cnccn1)N(C(=O)c1ccco1)c1ccc(C(C)(C)C)cc1</t>
  </si>
  <si>
    <t>CMP205</t>
  </si>
  <si>
    <t>CC(C)(C)NC(=O)C(c1ccncc1)N(C(=O)c1ccco1)c1ccc(C(C)(C)C)cc1</t>
  </si>
  <si>
    <t>CMP206</t>
  </si>
  <si>
    <t>Cn1cnc(C(=O)N(c2ccc(C(C)(C)C)cc2)C(C(=O)NC(C)(C)C)c2cccnc2)c1</t>
  </si>
  <si>
    <t>CMP207</t>
  </si>
  <si>
    <t>CC(=O)Oc1cc2c(cc1C(C)C)CC[C@@H]1[C@]2(C)CCC[C@@]1(C)CO</t>
  </si>
  <si>
    <t>CMP208</t>
  </si>
  <si>
    <t>CC(C)c1cc2c(cc1O)[C@@]1(C)CCC[C@@](C)(C=O)[C@@H]1CC2</t>
  </si>
  <si>
    <t>CMP209</t>
  </si>
  <si>
    <t>C=C1CC[C@H]2[C@](C)(CO)CCC[C@]2(C)[C@H]1CC/C(C)=C\CO</t>
  </si>
  <si>
    <t>CMP210</t>
  </si>
  <si>
    <t>CC(=O)Nc1ccc(N(C(=O)Cn2cc(-c3ccccc3)nn2)C(C(=O)NC(C)(C)C)c2ccsc2)cc1</t>
  </si>
  <si>
    <t>CMP211</t>
  </si>
  <si>
    <t>CC(=O)N[C@@H](CO)C(=O)N[C@@H](C)C(=O)N[C@H](C(=O)N[C@@H](CC1CCCCC1)C(=O)N[C@H](C=O)Cc1c[nH]cn1)C(C)C</t>
  </si>
  <si>
    <t>54592394  </t>
  </si>
  <si>
    <t>CMP212</t>
  </si>
  <si>
    <t>CC(=O)N[C@@H](CO)C(=O)N[C@@H](C)C(=O)N[C@H](C(=O)N[C@@H](Cc1ccccc1)C(=O)N[C@H](C=O)Cc1c[nH]cn1)C(C)C</t>
  </si>
  <si>
    <t>56849839  </t>
  </si>
  <si>
    <t>CMP213</t>
  </si>
  <si>
    <t>CC(=O)N[C@@H](CO)C(=O)N[C@@H](C)C(=O)N[C@H](C(=O)N[C@@H](CC(C)C)C(=O)N[C@H](C=O)Cc1c[nH]cn1)C(C)C</t>
  </si>
  <si>
    <t>CMP214</t>
  </si>
  <si>
    <t>CC(=O)N[C@@H](CO)C(=O)N[C@@H](C)C(=O)N[C@H](C(=O)N[C@@H](CC(C)C)C(=O)N[C@H](C=O)CC1CCCCC1)C(C)C</t>
  </si>
  <si>
    <t>CMP215</t>
  </si>
  <si>
    <t>CC(=O)N[C@@H](CO)C(=O)N[C@@H](C)C(=O)N[C@H](C(=O)N[C@@H](CC(C)C)C(=O)N[C@H](C=O)Cc1ccccc1)C(C)C</t>
  </si>
  <si>
    <t>56849695  </t>
  </si>
  <si>
    <t>CMP216</t>
  </si>
  <si>
    <t>CC(=O)N[C@@H](CO)C(=O)N[C@@H](C)C(=O)N[C@H](C(=O)N[C@@H](CC(C)C)C(=O)N[C@H](C=O)Cc1cccs1)C(C)C</t>
  </si>
  <si>
    <t>CMP217</t>
  </si>
  <si>
    <t>CC(=O)N[C@@H](CC(N)=O)C(=O)N[C@H](C(=O)N[C@@H](CC1CCCCC1)C(=O)N[C@H](C=O)Cc1c[nH]cn1)C(C)C</t>
  </si>
  <si>
    <t>CMP218</t>
  </si>
  <si>
    <t>CC(=O)N[C@@H](CO)C(=O)N[C@H](C(=O)N[C@@H](CC1CCCCC1)C(=O)N[C@H](C=O)Cc1c[nH]cn1)C(C)C</t>
  </si>
  <si>
    <t>CMP219</t>
  </si>
  <si>
    <t>CC(=O)N[C@@H](C)C(=O)N[C@H](C(=O)N[C@@H](CC1CCCCC1)C(=O)N[C@H](C=O)Cc1c[nH]cn1)C(C)C</t>
  </si>
  <si>
    <t>CMP220</t>
  </si>
  <si>
    <t>CCC(=O)Nc1ccc(N(Cc2ccsc2)C(=O)Cn2nnc3ccccc32)cc1</t>
  </si>
  <si>
    <t>CMP221</t>
  </si>
  <si>
    <t>O=C(Cn1nnc2ccccc21)N(Cc1ccsc1)c1ccc(NCc2ccccc2)cc1</t>
  </si>
  <si>
    <t>CMP222</t>
  </si>
  <si>
    <t>COc1ncc(-c2ccc(N(Cc3ccsc3)C(=O)Cn3nnc4ccccc43)cc2)cn1</t>
  </si>
  <si>
    <t>CMP223</t>
  </si>
  <si>
    <t>CNc1ccc(N(Cc2ccsc2)C(=O)Cn2nnc3ccccc32)cc1</t>
  </si>
  <si>
    <t>CMP224</t>
  </si>
  <si>
    <t>O=C(Cn1nnc2ccccc21)N(Cc1ccsc1)c1ccc(-c2cccnc2)cc1</t>
  </si>
  <si>
    <t>CMP225</t>
  </si>
  <si>
    <t>COc1ncccc1-c1ccc(N(Cc2ccsc2)C(=O)Cn2nnc3ccccc32)cc1</t>
  </si>
  <si>
    <t>CMP226</t>
  </si>
  <si>
    <t>O=C(Cn1nnc2ccccc21)N(Cc1ccsc1)c1ccc(-c2ccncc2)cc1</t>
  </si>
  <si>
    <t>CMP227</t>
  </si>
  <si>
    <t>CN1CCN(S(=O)(=O)c2ccc3c(c2)C(=O)C(=O)N3)CC1</t>
  </si>
  <si>
    <t>CMP228</t>
  </si>
  <si>
    <t>Cc1cc(C(=O)N[C@@H](C)C(=O)N[C@H](C(=O)N[C@@H](CC(C)C)C(=O)N[C@H](C#N)CCC(N)=O)C(C)C)no1</t>
  </si>
  <si>
    <t>CMP229</t>
  </si>
  <si>
    <t>CC(C)C[C@H](NC(=O)[C@@H](NC(=O)[C@H](C)NC(=O)OC(C)(C)C)C(C)C)C(=O)N[C@H](C#N)CCC(N)=O</t>
  </si>
  <si>
    <t>CMP230</t>
  </si>
  <si>
    <t>CC(C)C[C@H](NC(=O)[C@@H](NC(=O)[C@H](C)NC(=O)OCc1ccccc1)C(C)C)C(=O)N[C@H](C#N)CCC(N)=O</t>
  </si>
  <si>
    <t>CMP231</t>
  </si>
  <si>
    <t>CC(C)C[C@H](NC(=O)[C@@H](NC(=O)[C@H](C)NC(=O)[C@H](CO)NC(=O)[C@@H](NC(=O)OCc1ccccc1)[C@@H](C)O)C(C)C)C(=O)N[C@H](C#N)CCC(N)=O</t>
  </si>
  <si>
    <t>CMP232</t>
  </si>
  <si>
    <t>O=C(Oc1cncc(Br)c1)c1cccs1</t>
  </si>
  <si>
    <t>CMP233</t>
  </si>
  <si>
    <t>C=C(Cc1cccc(C)c1)C1=CC=C(c2ccc(C)cc2)C1</t>
  </si>
  <si>
    <t>CMP234</t>
  </si>
  <si>
    <t>CC(C)(C)NC(=O)C(c1cccnc1)N(C(=O)C1=NC=NC1)c1ccc(C(C)(C)C)cc1</t>
  </si>
  <si>
    <t>CMP235</t>
  </si>
  <si>
    <t>O=C1Nc2ccc(S(=O)(=O)N3CCN(Cc4cccc(Cl)c4)CC3)cc2C1=O</t>
  </si>
  <si>
    <t>CMP236</t>
  </si>
  <si>
    <t>COc1cc(CN2CCN(S(=O)(=O)c3ccc4c(c3)C(=O)C(=O)N4)CC2)cc(OC)c1OC</t>
  </si>
  <si>
    <t>CMP237</t>
  </si>
  <si>
    <t>O=C1Nc2ccc(S(=O)(=O)N3CCN(CCc4ccccc4)CC3)cc2C1=O</t>
  </si>
  <si>
    <t>CMP238</t>
  </si>
  <si>
    <t>O=C1Nc2ccc(S(=O)(=O)N3CCN(C(=O)c4ccco4)CC3)cc2C1=O</t>
  </si>
  <si>
    <t>CMP239</t>
  </si>
  <si>
    <t>O=C1Nc2ccc(S(=O)(=O)N3CCN(c4ccccn4)CC3)cc2C1=O</t>
  </si>
  <si>
    <t>CMP240</t>
  </si>
  <si>
    <t>CC1CCCCN1S(=O)(=O)c1ccc2c(c1)C(=O)C(=O)N2</t>
  </si>
  <si>
    <t>CMP241</t>
  </si>
  <si>
    <t>CN1CCN(S(=O)(=O)c2ccc3c(c2)C(=O)C(=O)N3C)CC1</t>
  </si>
  <si>
    <t>CMP242</t>
  </si>
  <si>
    <t>CN1CCN(S(=O)(=O)c2ccc3c(c2)C(=O)C(=O)N3Cc2ccccc2)CC1</t>
  </si>
  <si>
    <t>CMP243</t>
  </si>
  <si>
    <t>CN1CCN(S(=O)(=O)c2ccc3c(c2)C(=O)C(=O)N3Cc2ccc3ccccc3c2)CC1</t>
  </si>
  <si>
    <t>CMP244</t>
  </si>
  <si>
    <t>CN1C(=O)C(=O)c2cc(S(=O)(=O)N3CCN(CCc4ccccc4)CC3)ccc21</t>
  </si>
  <si>
    <t>CMP245</t>
  </si>
  <si>
    <t>CN1C(=O)C(=O)c2cc(S(=O)(=O)N3CCN(c4ccccn4)CC3)ccc21</t>
  </si>
  <si>
    <t>CMP246</t>
  </si>
  <si>
    <t>O=C1C(=O)N(Cc2ccc3ccccc3c2)c2ccc(S(=O)(=O)N3CCOCC3)cc21</t>
  </si>
  <si>
    <t>CMP247</t>
  </si>
  <si>
    <t>CC1CCN(S(=O)(=O)c2ccc3c(c2)C(=O)C(=O)N3C)CC1</t>
  </si>
  <si>
    <t>CMP248</t>
  </si>
  <si>
    <t>CC1CCN(S(=O)(=O)c2ccc3c(c2)C(=O)C(=O)N3Cc2ccccc2)CC1</t>
  </si>
  <si>
    <t>CMP249</t>
  </si>
  <si>
    <t>CC1CCN(S(=O)(=O)c2ccc3c(c2)C(=O)C(=O)N3Cc2ccc3ccccc3c2)CC1</t>
  </si>
  <si>
    <t>CMP250</t>
  </si>
  <si>
    <t>CC1CC(C)CN(S(=O)(=O)c2ccc3c(c2)C(=O)C(=O)N3C)C1</t>
  </si>
  <si>
    <t>CMP251</t>
  </si>
  <si>
    <t>CC1CC(C)CN(S(=O)(=O)c2ccc3c(c2)C(=O)C(=O)N3Cc2ccccc2)C1</t>
  </si>
  <si>
    <t>CMP252</t>
  </si>
  <si>
    <t>COCCC(=O)Nc1ccc(N(C(=O)Cn2nnc3ccccc32)C(C)c2ccsc2)cc1</t>
  </si>
  <si>
    <t>CMP253</t>
  </si>
  <si>
    <t>COC(=O)/C=C/[C@H](C[C@@H]1CCNC1=O)NC(=O)[C@H](CC(C)C)NC(=O)[C@@H](NC(=O)OCc1ccccc1)C(C)C</t>
  </si>
  <si>
    <t>CMP254</t>
  </si>
  <si>
    <t>CCC(C)(C)NC(=O)[C@@H](c1ccn(C)c1)N(C(=O)Cn1nnc2ccccc21)c1ccc(NC(C)=O)cc1</t>
  </si>
  <si>
    <t>CMP255</t>
  </si>
  <si>
    <t>CC1CC(C)CN(S(=O)(=O)c2ccc3c(c2)C(=O)C(=O)N3)C1</t>
  </si>
  <si>
    <t>CMP256</t>
  </si>
  <si>
    <t>Brc1ccc(cc1)C(=O)N1C[C@H]2CCCC[C@@H]2C[C@H]1CN[C@@H](Cc1cnc[nH]1)C=O</t>
  </si>
  <si>
    <t>CMP257</t>
  </si>
  <si>
    <t>O=C[C@H](Cc1cnc[nH]1)NC[C@H]1C[C@@H]2CCCC[C@H]2CN1C(=O)c1ccc(cc1)-c1ccccc1</t>
  </si>
  <si>
    <t>CMP258</t>
  </si>
  <si>
    <t>O=C[C@H](Cc1c[nH]cn1)NC[C@@H]1C[C@H]2CCCC[C@@H]2CN1C(=O)c1ccc(F)cc1</t>
  </si>
  <si>
    <t>CMP259</t>
  </si>
  <si>
    <t>O=C[C@H](Cc1cnc[nH]1)NC[C@@H]1C[C@H]2CCCC[C@@H]2CN1C(=O)c1ccc(cc1)-c1ccccc1</t>
  </si>
  <si>
    <t>CMP260</t>
  </si>
  <si>
    <t>O=C[C@H](Cc1c[nH]cn1)NC[C@@H]1C[C@H]2CCCC[C@@H]2CN1C(=O)c1cccc(-c2ccccc2)c1</t>
  </si>
  <si>
    <t>CMP261</t>
  </si>
  <si>
    <t>O=C[C@H](Cc1c[nH]cn1)NC[C@@H]1C[C@H]2CCCC[C@@H]2CN1C(=O)c1ccccc1-c1ccccc1</t>
  </si>
  <si>
    <t>CMP262</t>
  </si>
  <si>
    <t>O=C[C@H](Cc1c[nH]cn1)NC[C@@H]1C[C@H]2CCCC[C@@H]2CN1C(=O)c1ccccc1</t>
  </si>
  <si>
    <t>CMP263</t>
  </si>
  <si>
    <t>O=C[C@H](Cc1c[nH]cn1)NC[C@H]1C[C@@H]2CCCC[C@H]2CN1C(=O)c1ccc(Br)cc1</t>
  </si>
  <si>
    <t>CMP264</t>
  </si>
  <si>
    <t>CCOC(=O)c1ccccc1SSc1nc(C(=O)OC)c(C)[nH]1</t>
  </si>
  <si>
    <t>CMP265</t>
  </si>
  <si>
    <t>COC(=O)c1ccccc1SSc1nc(C(=O)OC)c(C)[nH]1</t>
  </si>
  <si>
    <t>CMP266</t>
  </si>
  <si>
    <t>O=[N+]([O-])c1ccccc1SSc1nccs1</t>
  </si>
  <si>
    <t>145960518  </t>
  </si>
  <si>
    <t>CMP267</t>
  </si>
  <si>
    <t>Cc1csc(SSc2ccccc2[N+](=O)[O-])n1</t>
  </si>
  <si>
    <t>145960888  </t>
  </si>
  <si>
    <t>CMP268</t>
  </si>
  <si>
    <t>COC(=O)c1nc(SSc2ccc(Cl)cc2)[nH]c1C</t>
  </si>
  <si>
    <t>145961186  </t>
  </si>
  <si>
    <t>CMP269</t>
  </si>
  <si>
    <t>COC(=O)c1nc(SSc2ccccc2[N+](=O)[O-])[nH]c1C</t>
  </si>
  <si>
    <t>145961526 </t>
  </si>
  <si>
    <t>CMP270</t>
  </si>
  <si>
    <t>O=[N+]([O-])c1ccccc1SSc1ncccn1</t>
  </si>
  <si>
    <t>145962816  </t>
  </si>
  <si>
    <t>CMP271</t>
  </si>
  <si>
    <t>CC(=O)Nc1cnc(SSc2ccccc2[N+](=O)[O-])s1</t>
  </si>
  <si>
    <t>145963050 </t>
  </si>
  <si>
    <t>CMP272</t>
  </si>
  <si>
    <t>CC(=O)n1nc(SSc2ccccc2[N+](=O)[O-])nc1-c1cccnc1</t>
  </si>
  <si>
    <t>145963159  </t>
  </si>
  <si>
    <t>CMP273</t>
  </si>
  <si>
    <t>Cc1nnc(SSc2ccccc2[N+](=O)[O-])o1</t>
  </si>
  <si>
    <t>145963346 </t>
  </si>
  <si>
    <t>CMP274</t>
  </si>
  <si>
    <t>Cc1cc(C)nc(SSc2ccccc2[N+](=O)[O-])n1</t>
  </si>
  <si>
    <t>145963641  </t>
  </si>
  <si>
    <t>CMP275</t>
  </si>
  <si>
    <t>O=C(Oc1cncc(Cl)c1)c1cccc([N+](=O)[O-])c1</t>
  </si>
  <si>
    <t>16202858  </t>
  </si>
  <si>
    <t>CMP276</t>
  </si>
  <si>
    <t>O=C(Oc1cncc(Br)c1)c1ccco1</t>
  </si>
  <si>
    <t>16203681 </t>
  </si>
  <si>
    <t>CMP277</t>
  </si>
  <si>
    <t>O=C(Oc1cncc(Cl)c1)c1ccc(-c2ccc(Cl)cc2)o1</t>
  </si>
  <si>
    <t>16203797  </t>
  </si>
  <si>
    <t>CMP278</t>
  </si>
  <si>
    <t>O=C(Oc1cncc(Cl)c1)c1ccc(-c2cccc([N+](=O)[O-])c2)o1</t>
  </si>
  <si>
    <t>16203799  </t>
  </si>
  <si>
    <t>CMP279</t>
  </si>
  <si>
    <t>O=C(Oc1cncc(Cl)c1)c1ccccc1[N+](=O)[O-]</t>
  </si>
  <si>
    <t>16204115  </t>
  </si>
  <si>
    <t>CMP280</t>
  </si>
  <si>
    <t>O=C(Oc1cncc(Cl)c1)c1ccc(-c2ccc(Cl)cc2[N+](=O)[O-])o1</t>
  </si>
  <si>
    <t>16204323  </t>
  </si>
  <si>
    <t>CMP281</t>
  </si>
  <si>
    <t>O=C(Oc1cncc(Cl)c1)c1ccc(-c2ccccc2[N+](=O)[O-])o1</t>
  </si>
  <si>
    <t>16204417  </t>
  </si>
  <si>
    <t>CMP282</t>
  </si>
  <si>
    <t>O=C(Oc1cncc(Cl)c1)c1ccc(-c2ccc([N+](=O)[O-])cc2)o1</t>
  </si>
  <si>
    <t>16204418 </t>
  </si>
  <si>
    <t>CMP283</t>
  </si>
  <si>
    <t>CN(C)CCCNC(=O)\C(=C\c1oc(cc1)c2cccc(c2)[N+](=O)[O-])\NC(=O)c3ccc(C)cc3</t>
  </si>
  <si>
    <t>2131972  </t>
  </si>
  <si>
    <t>CMP284</t>
  </si>
  <si>
    <t>CN(C)CCCNC(=O)\C(=C\c1oc(cc1)c2ccccc2[N+](=O)[O-])\NC(=O)c3ccc(C)cc3</t>
  </si>
  <si>
    <t>2131982  </t>
  </si>
  <si>
    <t>CMP285</t>
  </si>
  <si>
    <t>Cc1nc(S(=O)(=O)c2ccccc2)c(C#N)c(C)c1[N+](=O)[O-]</t>
  </si>
  <si>
    <t>2726174  </t>
  </si>
  <si>
    <t>CMP286</t>
  </si>
  <si>
    <t>Cc1ccc(S(=O)(=O)c2nc(C)c([N+](=O)[O-])c(C)c2C#N)cc1</t>
  </si>
  <si>
    <t>2726176  </t>
  </si>
  <si>
    <t>CMP287</t>
  </si>
  <si>
    <t>O=[N+]([O-])c1cc(C(F)(F)F)ccc1S(=O)(=O)c1ccc(Cl)cc1</t>
  </si>
  <si>
    <t>2797358 </t>
  </si>
  <si>
    <t>CMP288</t>
  </si>
  <si>
    <t>Cc1cc(c(Cl)cc1Cl)S(=O)(=O)c1c(cc(cc1[N+]([O-])=O)C(F)(F)F)[N+]([O-])=O</t>
  </si>
  <si>
    <t>2799606  </t>
  </si>
  <si>
    <t>CMP289</t>
  </si>
  <si>
    <t>Cc1nc(C)c(s1)C(=O)C2=C(O)C(=O)N(CCCN3CCOCC3)C2c4cccc(c4)[N+](=O)[O-]</t>
  </si>
  <si>
    <t>2951162 </t>
  </si>
  <si>
    <t>CMP290</t>
  </si>
  <si>
    <t>Cc1noc(NC(=O)c2ccc(-c3cc(C(F)(F)F)nn3C)s2)c1[N+](=O)[O-]</t>
  </si>
  <si>
    <t>3776668 </t>
  </si>
  <si>
    <t>CMP291</t>
  </si>
  <si>
    <t>Cc1nn(C)c(NCc2ccc(-c3cccs3)s2)c1[N+](=O)[O-]</t>
  </si>
  <si>
    <t>4305683  </t>
  </si>
  <si>
    <t>CMP292</t>
  </si>
  <si>
    <t>CSc1nn(-c2c([N+](=O)[O-])c(C)nn2C)c(-c2cccs2)c1C#N</t>
  </si>
  <si>
    <t>4398304  </t>
  </si>
  <si>
    <t>CMP293</t>
  </si>
  <si>
    <t>O=C1C(=O)N(Cc2cc3ccccc3s2)c2c1cccc2[N+](=O)[O-]</t>
  </si>
  <si>
    <t>44398343  </t>
  </si>
  <si>
    <t>CMP294</t>
  </si>
  <si>
    <t>O=C(Cn1nnc2ccccc21)N(Cc1ccsc1)c1ccc(-c2ccccc2)cc1</t>
  </si>
  <si>
    <t>56973489  </t>
  </si>
  <si>
    <t>CMP295</t>
  </si>
  <si>
    <t>O=[N+]([O-])c1ccc(S(=O)(=O)c2ccc([N+](=O)[O-])cc2)cc1</t>
  </si>
  <si>
    <t>70871  </t>
  </si>
  <si>
    <t>CMP296</t>
  </si>
  <si>
    <t>CC(=O)N[C@H](C(=O)N[C@H](C(=O)N[C@@H](CC(C)C)C(=O)N[C@@H](CCC(=O)N(C)C)C(=O)Cn1[nH]c(=O)c2c([N+](=O)[O-])cccc2c1=O)[C@H](C)OCc1ccccc1)C(C)C</t>
  </si>
  <si>
    <t>73350607  </t>
  </si>
  <si>
    <t>CMP297</t>
  </si>
  <si>
    <t>CC1=COC2=C1C(=O)C(=O)C3=C2C=CC4=C3CCCC4(C)C(=O)OC</t>
  </si>
  <si>
    <t>CMP298</t>
  </si>
  <si>
    <t>CC1=C(C(=O)C=C2C1=CC=C3C2(CCC4(C3(CCC5(C4CC(CC5)(C)C(=O)O)C)C)C)C)O</t>
  </si>
  <si>
    <t>122724</t>
  </si>
  <si>
    <t>CMP299</t>
  </si>
  <si>
    <t>CC(C)C1=CC2=C(C3=C(C=C2)C(CCC3)(C)C)C(=O)C1=O</t>
  </si>
  <si>
    <t>CMP300</t>
  </si>
  <si>
    <t>CC1COC2=C1C(=O)C(=O)C3=C2C=CC4=C(C=CC=C43)C</t>
  </si>
  <si>
    <t>CMP301</t>
  </si>
  <si>
    <t>FC(F)(C([H])([H])C([H])([H])[C@](C1=C([H])C([H])=C(C(N([H])C([H])([H])C([H])([H])C(O[H])=O)=O)C([H])=C1[H])([H])OC2=C([H])C(C([H])([H])[H])=C(C(C([H])([H])[H])=C2[H])C3=C([H])C([H])=C(C([H])=C3[H])C(C([H])([H])[H])(C([H])([H])[H])C([H])([H])[H])F</t>
  </si>
  <si>
    <t>O=C(C(C(C([H])([H])C(O[H])=O)(C(O[H])=O)O[H])([H])C([H])([H])C([H])([H])C([H])([H])C([H])([H])C([H])([H])C([H])([H])C([H])([H])C([H])([H])C([H])([H])C([H])([H])C([H])([H])C([H])([H])C([H])([H])C([H])([H])C([H])([H])C([H])([H])[H])O[H]</t>
  </si>
  <si>
    <t>12629  </t>
  </si>
  <si>
    <t>FC(F)(C1=C([H])C([H])=C(C([H])=C1[H])C2=C([H])C([H])=C([H])C(C([H])([H])OC3=C([H])C([H])=C(C([H])=C3[H])[C@](C#CC([H])([H])[H])([H])C([H])([H])C(O[H])=O)=C2[H])F</t>
  </si>
  <si>
    <t>O=C(C1=C(C([H])=C([H])C([H])=C1O[H])C([H])([H])C([H])([H])C([H])([H])C([H])([H])C([H])([H])C([H])([H])C([H])([H])C([H])([H])C([H])([H])C([H])([H])C([H])([H])C([H])([H])C([H])([H])C([H])([H])C([H])([H])[H])O[H]</t>
  </si>
  <si>
    <t>167551 </t>
  </si>
  <si>
    <t>O=C1C2=C(C3=C([H])C([H])=C([H])C([H])=C3C1=O)OC(C([H])([H])[H])(C([H])([H])[H])C([H])([H])C2([H])[H]</t>
  </si>
  <si>
    <t>O=C(C1=C([H])C([H])=C([H])C([H])=C21)C3=C(C2=O)OC(C([H])([H])[H])(C([H])([H])[H])[C@]([C@@]3([H])N([H])C([H])([H])C4=C([H])C([H])=C([H])C([H])=C4[H])([H])O[H]</t>
  </si>
  <si>
    <t>ClC1=C(C(C(N=C([H])C([H])=C2[H])=C2C1=O)=O)N([H])C([H])([H])C([H])([H])N3C([H])([H])C([H])([H])OC([H])([H])C3([H])[H]</t>
  </si>
  <si>
    <t>O=C1C(C2=C3C4=C([H])C([H])=C([H])C([H])=C4N2[H])=[N+](C([H])=C3[H])C5=C([H])C([H])=C([H])C([H])=C51.[Cl-]</t>
  </si>
  <si>
    <t>ClC1=C(C([H])=C([H])C([H])=C1C(F)(F)F)C([H])([H])N(C([H])([H])C([H])([H])C([H])([H])OC2=C([H])C([H])=C([H])C(C([H])([H])C(O[H])=O)=C2[H])C([H])([H])C(C3=C([H])C([H])=C([H])C([H])=C3[H])([H])C4=C([H])C([H])=C([H])C([H])=C4[H]</t>
  </si>
  <si>
    <t>O=C(C([H])([H])[C@]([C@]/1([H])C([H])([H])C([H])([H])C(N([H])[H])=O)(C([H])([H])[H])[C@@]2(C([H])([H])[H])[N-]C1=C(C([H])([H])[H])/C([C@](C([H])([H])C(N([H])[H])=O)(C([H])([H])[H])[C@]/3([H])C([H])([H])C([H])([H])C(N([H])[H])=O)=NC3=C([H])/C4=N/C([C@](C([H])([H])C([H])([H])C(N([H])[H])=O)([H])C4(C([H])([H])[H])C([H])([H])[H])=C(C([H])([H])[H])\C5=N[C@]2([H])[C@@](C([H])([H])C(N([H])[H])=O)([H])[C@@]5(C([H])([H])[H])C([H])([H])C([H])([H])C(N([H])C([H])([H])[C@](C([H])([H])[H])([H])OP(O[C@@]([C@](C([H])([H])O[H])([H])O[C@]6([H])N7C(C([H])=C(C([H])([H])[H])C(C([H])([H])[H])=C8[H])=C8N=C7[H])([H])[C@@]6([H])O[H])([O-])=O)=O)N([H])[H].N#[C-].[Co+3]</t>
  </si>
  <si>
    <t>9934458  </t>
  </si>
  <si>
    <t>IC1=C([H])C(/C2=C([H])/C(C([H])=C3Br)=C([H])C(Br)=C3O[H])=C(C([H])=C1[H])N([H])C2=O</t>
  </si>
  <si>
    <t>ClC(C(C([H])([H])C(C(Cl)=C1Cl)=C(C(Cl)=C1[H])O[H])=C(C(Cl)=C2[H])O[H])=C2Cl</t>
  </si>
  <si>
    <t>O=C(C([H])([H])[C@]1(C([H])([H])[H])[C@@]([C@]([C@@](C([H])([H])C(N([H])[H])=O)([H])[C@@]/2(C([H])([H])[H])C([H])([H])C([H])([H])C(N([H])C([H])([H])[C@](C([H])([H])[H])([H])OP(O[C@@]([C@](C([H])([H])O[H])([H])O[C@]3([H])N4C(C([H])=C(C([H])([H])[H])C(C([H])([H])[H])=C5[H])=C5N=C4[H])([H])[C@@]3([H])O[H])([O-])=O)=O)([H])[N-]C2=C(C([H])([H])[H])/C([C@](C([H])([H])C([H])([H])C(N([H])[H])=O)([H])C/6(C([H])([H])[H])C([H])([H])[H])=NC6=C([H])/C7=N/C([C@](C([H])([H])C(N([H])[H])=O)(C([H])([H])[H])[C@]7([H])C([H])([H])C([H])([H])C(N([H])[H])=O)=C8/C([H])([H])[H])(C([H])([H])[H])N=C8[C@@]1([H])C([H])([H])C([H])([H])C(N([H])[H])=O)N([H])[H].[H]O[H].[Co+2]</t>
  </si>
  <si>
    <t>O=C(C1=C2C(O[H])=C([H])C([H])=C1[H])C(C(S(=O)(N([H])[H])=O)=C([H])C([H])=C3[H])=C3C2=O</t>
  </si>
  <si>
    <t>O=C([C@@](C([H])([H])C(C([H])([H])[H])([H])C([H])([H])[H])([H])N([H])C(OC([H])([H])C1=C([H])C([H])=C([H])C([H])=C1[H])=O)N([H])[C@@](C(N([H])[C@@](C([H])=O)([H])C([H])([H])C([H])([H])C([H])([H])[H])=O)([H])C([H])([H])C(C([H])([H])[H])([H])C([H])([H])[H]</t>
  </si>
  <si>
    <t>O=C(C1=C(C([H])=C([H])C([H])=C1O[H])C([H])([H])C([H])([H])C2=C([H])C([H])=C(C([H])=C2[H])C([H])([H])C([H])([H])C([H])([H])C([H])([H])C([H])([H])C([H])([H])C([H])([H])[H])O[H]</t>
  </si>
  <si>
    <t>ClC1=C([H])C(C2=NN(C(C3=C([H])C(C([H])=C([H])C(OC([H])([H])[H])=C4[H])=C4C([H])=C3[H])=C2[H])[C@](C([H])([H])[H])([H])C5=C([H])C([H])=C(C(N([H])C([H])([H])C([H])([H])C(O[H])=O)=O)C([H])=C5[H])=C([H])C(Cl)=C1[H]</t>
  </si>
  <si>
    <t>ClC1=C([H])C([H])=C(C([H])=C1[H])C([H])([H])N(C(C([H])=C2[H])=C3C([H])=C2C(C([H])([H])[H])([H])C([H])([H])[H])C(C([H])([H])C(C([H])([H])[H])(C(O[H])=O)C([H])([H])[H])=C3SC(C([H])([H])[H])(C([H])([H])[H])C([H])([H])[H]</t>
  </si>
  <si>
    <t>O=C(C(SC([H])([H])C([H])([H])O[H])=C1SC([H])([H])C([H])([H])O[H])C2=C([H])C([H])=C([H])C([H])=C2C1=O</t>
  </si>
  <si>
    <t>O=C(C1=C([H])C([H])=C([H])C([H])=C21)C3=C(C2=O)[N+](C([H])([H])C4=NC([H])=C([H])N=C4[H])=C(C([H])([H])[H])N3C([H])([H])C([H])([H])OC([H])([H])[H].[Br-]</t>
  </si>
  <si>
    <t>ClC(N=C1C(F)(F)F)=NC([H])=C1C(N([H])C2=C([H])C(C(F)(F)F)=C([H])C(C(F)(F)F)=C2[H])=O</t>
  </si>
  <si>
    <t>O=C1N([H])C2=C(C([H])=C([H])C(C3=C([H])C([H])=C([H])C([H])=C3[H])=C2[H])/C1=C([H])/C4=C(C([H])([H])[H])C(C([H])([H])C([H])([H])C(O[H])=O)=C(C([H])([H])[H])N4[H]</t>
  </si>
  <si>
    <t>[O-]S(=O)(C1=C([H])C(S([O-])(=O)=O)=C([H])C(C1=C(C([H])=C2[H])N([H])C(C3=C([H])C(N([H])C(C4=C([H])C(N([H])C(N([H])C5=C([H])C([H])=C([H])C(C(N([H])C6=C(C([H])([H])[H])C([H])=C([H])C(C(N([H])C(C([H])=C7[H])=C(C(S([O-])(=O)=O)=C([H])C(S([O-])(=O)=O)=C8[H])C8=C7S([O-])(=O)=O)=O)=C6[H])=O)=C5[H])=O)=C([H])C([H])=C4[H])=O)=C(C([H])([H])[H])C([H])=C3[H])=O)=C2S([O-])(=O)=O)=O.[Na+].[Na+].[Na+].[Na+].[Na+].[Na+]</t>
  </si>
  <si>
    <t>5311498 </t>
  </si>
  <si>
    <t>FC(F)(C1=C([H])C([H])=C(C([H])=C1[H])C(N=C23)=NN(C([H])([H])[H])C2=NC(N(C([H])([H])[H])C3=O)=O)F</t>
  </si>
  <si>
    <t>FC([H])([H])C([C@@](C([H])([H])C(OC([H])([H])[H])=O)([H])N([H])C([C@@](C(C([H])([H])[H])([H])C([H])([H])[H])([H])N([H])C([C@@](C([H])([H])C([H])([H])C(OC([H])([H])[H])=O)([H])N([H])C([C@@](C([H])([H])C(OC([H])([H])[H])=O)([H])N([H])C(OC([H])([H])C1=C([H])C([H])=C([H])C([H])=C1[H])=O)=O)=O)=O)=O</t>
  </si>
  <si>
    <t>FC([H])([H])C(C(C([H])([H])[H])([H])N([H])C([C@@](C([H])([H])C1=C([H])C([H])=C([H])C([H])=C1[H])([H])N([H])C(OC([H])([H])C2=C([H])C([H])=C([H])C([H])=C2[H])=O)=O)=O</t>
  </si>
  <si>
    <t>[H]C(C([H])([H])N(C1=C([H])C([H])=C([H])C([H])=C1[H])C([H])([H])C2=C([H])C([H])=C([H])C([H])=C2[H])(C([H])([H])OC([H])([H])C(C([H])([H])[H])([H])C([H])([H])[H])N3C([H])([H])C([H])([H])C([H])([H])C3([H])[H]</t>
  </si>
  <si>
    <t>72</t>
  </si>
  <si>
    <t>ClC1=C([H])C([H])=C(C([H])=C1[H])[C@](C2=C([H])C([H])=C([H])C([H])=C2[H])(C([H])([H])[H])OC([H])([H])C([H])([H])[C@]3([H])N(C([H])([H])[H])C([H])([H])C([H])([H])C3([H])[H]</t>
  </si>
  <si>
    <t>497</t>
  </si>
  <si>
    <t>[H][C@](C([H])([H])C([H])([H])N([H])C([H])([H])[H])(C1=C([H])C([H])=C([H])S1)OC2=C([H])C([H])=C([H])C3=C([H])C([H])=C([H])C([H])=C23</t>
  </si>
  <si>
    <t>3047</t>
  </si>
  <si>
    <t>O=C(C(C([H])=C1[H])=C([H])C([H])=C1C(C([H])([H])[H])(C([H])([H])[H])C([H])([H])[H])C([H])([H])C([H])([H])C([H])([H])N2C([H])([H])C([H])([H])C(C([H])([H])C2([H])[H])([H])OC(C3=C([H])C([H])=C([H])C([H])=C3[H])([H])C4=C([H])C([H])=C([H])C([H])=C4[H]</t>
  </si>
  <si>
    <t>57</t>
  </si>
  <si>
    <t>FC(C([H])=C1[H])=C(C([H])=C1F)[C@]([C@@](C2=NC(C3=C([H])C([H])=C(C#N)C([H])=C3[H])=C([H])S2)([H])C([H])([H])[H])(C([H])([H])N4N=C([H])N=C4[H])O[H]</t>
  </si>
  <si>
    <t>438</t>
  </si>
  <si>
    <t>ClC1=C(C([H])=C([H])C(Cl)=C1[H])C2(C([H])([H])N3N=C([H])N=C3[H])OC(C([H])([H])OC4=C([H])C([H])=C(C([H])=C4[H])N5C([H])([H])C([H])([H])N(C(C([H])=C6[H])=C([H])C([H])=C6N7C(N(C(C([H])([H])[H])([H])C([H])([H])C([H])([H])[H])N=C7[H])=O)C([H])([H])C5([H])[H])([H])C([H])([H])O2</t>
  </si>
  <si>
    <t>111</t>
  </si>
  <si>
    <t>[H]C1(C([H])([H])C([H])([H])C([H])([H])N(C([H])([H])[H])C1([H])[H])C([H])([H])C2([H])C3=C([H])C([H])=C([H])C([H])=C3SC4=C([H])C([H])=C([H])C([H])=C24</t>
  </si>
  <si>
    <t>635</t>
  </si>
  <si>
    <t>O=C([C@@]1([H])N(C([H])([H])[C@@]([C@@](C([H])([H])SC2=C([H])C([H])=C([H])C([H])=C2[H])([H])N([H])C(C3=C(C([H])([H])[H])C(O[H])=C([H])C([H])=C3[H])=O)([H])O[H])C([H])([H])[C@]4([H])[C@](C([H])([H])C([H])([H])C([H])([H])C4([H])[H])([H])C1([H])[H])N([H])C(C([H])([H])[H])(C([H])([H])[H])C([H])([H])[H]</t>
  </si>
  <si>
    <t>234</t>
  </si>
  <si>
    <t>ClC1=C(C([H])=C([H])C(Cl)=C1[H])/C(C([H])([H])N2C([H])=C([H])N=C2[H])=N/OC([H])([H])C(C([H])=C([H])C(Cl)=C3[H])=C3Cl</t>
  </si>
  <si>
    <t>99</t>
  </si>
  <si>
    <t>FC1=C([H])C([H])=C(C([H])=C1[H])C(C(C([H])=C2[H])=C([H])C([H])=C2F)([H])C([H])([H])C([H])([H])C([H])([H])N3C([H])([H])C([H])([H])C(C([H])([H])C3([H])[H])([H])N4C5=C([H])C([H])=C([H])C([H])=C5N([H])C4=O</t>
  </si>
  <si>
    <t>16362 </t>
  </si>
  <si>
    <t>42</t>
  </si>
  <si>
    <t>ClC1=C(C([H])=C([H])C(Cl)=C1[H])N2N=C(C(C([H])([H])[H])=C2C(C([H])=C3[H])=C([H])C([H])=C3Cl)C(N([H])N4C([H])([H])C([H])([H])C([H])([H])C([H])([H])C4([H])[H])=O</t>
  </si>
  <si>
    <t>85</t>
  </si>
  <si>
    <t>FC1=C([H])C([H])=C(C([H])=C1[H])C([H])([H])[C@](C(N([H])[C@@](/C([H])=C([H])/C(OC([H])([H])C([H])([H])[H])=O)([H])C([H])([H])[C@]2([H])C([H])([H])C([H])([H])N([H])C2=O)=O)([H])C([H])([H])C([C@@](C(C([H])([H])[H])([H])C([H])([H])[H])([H])N([H])C(C3=NOC(C([H])([H])[H])=C3[H])=O)=O</t>
  </si>
  <si>
    <t>68</t>
  </si>
  <si>
    <t>O=C([C@@]1([H])N(C([H])([H])[C@@]([C@@](C([H])([H])C2=C([H])C([H])=C([H])C([H])=C2[H])([H])N([H])C([C@@](C([H])([H])C(N([H])[H])=O)([H])N([H])C(C3=NC4=C([H])C([H])=C([H])C([H])=C4C([H])=C3[H])=O)=O)([H])O[H])C([H])([H])[C@]5([H])[C@](C([H])([H])C([H])([H])C([H])([H])C5([H])[H])([H])C1([H])[H])N([H])C(C([H])([H])[H])(C([H])([H])[H])C([H])([H])[H]</t>
  </si>
  <si>
    <t>411</t>
  </si>
  <si>
    <t>ClC1=C(C([H])=C([H])C(Cl)=C1[H])C(C([H])([H])N2C([H])=C([H])N=C2[H])([H])OC([H])([H])C3=C([H])SC4=C3C([H])=C([H])C([H])=C4Cl</t>
  </si>
  <si>
    <t>76</t>
  </si>
  <si>
    <t>FC(F)(C1=C([H])N=C(C([H])=C1[H])S(=O)(N([H])C2=C([H])C([H])=C([H])C([C@](C([H])([H])C([H])([H])[H])([H])C3=C(C([H])([H])[C@](C([H])([H])C([H])([H])C4=C([H])C([H])=C([H])C([H])=C4[H])(C([H])([H])C([H])([H])C([H])([H])[H])OC3=O)O[H])=C2[H])=O)F</t>
  </si>
  <si>
    <t>54682461  </t>
  </si>
  <si>
    <t>180</t>
  </si>
  <si>
    <t>[H]C1(C([H])([H])C([H])([H])C([H])([H])C([H])([H])C1([H])[H])C(C([H])([H])C([H])([H])N2C([H])([H])C([H])([H])C([H])([H])C([H])([H])C2([H])[H])(C3=C([H])C([H])=C([H])C([H])=C3[H])O[H]</t>
  </si>
  <si>
    <t>370</t>
  </si>
  <si>
    <t>ClC1=C([H])N=C(C([H])=C1[H])N2C(C3=NC([H])=C([H])N=C3C2=O)([H])OC(N4C([H])([H])C([H])([H])N(C([H])([H])[H])C([H])([H])C4([H])[H])=O</t>
  </si>
  <si>
    <t>349</t>
  </si>
  <si>
    <t>C1=CC=C(C=C1)C2=CC(=O)C3=C(C(=C(C=C3O2)OC4C(C(C(C(O4)C(=O)O)O)O)O)O)O</t>
  </si>
  <si>
    <t>C1=CC=C(C=C1)C2=CC(=O)C3=C(O2)C=C(C(=C3O)O)O</t>
  </si>
  <si>
    <t xml:space="preserve">5281605  </t>
  </si>
  <si>
    <t>CC(C)CC(C(=O)NC(CC1CCNC1=O)C(O)S(=O)(=O)[O-])NC(=O)OCC2=CC=CC=C2.[Na+]</t>
  </si>
  <si>
    <t>71481119</t>
  </si>
  <si>
    <t>0.139</t>
  </si>
  <si>
    <t>0.088</t>
  </si>
  <si>
    <t>O=C(N[C@H](C(N[C@@H](C[C@@H]1CCNC1=O)C=O)=O)CC2CCCCC2)C3=CC4=C(N3)C=CC=C4</t>
  </si>
  <si>
    <t xml:space="preserve">145343771  </t>
  </si>
  <si>
    <t>0.053</t>
  </si>
  <si>
    <t>O=C(N[C@H](C(N[C@@H](C[C@@H]1CCNC1=O)C=O)=O)CC2=CC(F)=CC=C2)C3=CC4=C(N3)C=CC=C4</t>
  </si>
  <si>
    <t>146672237</t>
  </si>
  <si>
    <t>0.040</t>
  </si>
  <si>
    <t>CCCCCCNC(=O)N1C=C(C(=O)NC1=O)F</t>
  </si>
  <si>
    <t xml:space="preserve">2577  </t>
  </si>
  <si>
    <t>CC(=CCC(C1=CC(=O)C2=C(C=CC(=C2C1=O)O)O)O)C</t>
  </si>
  <si>
    <t>479503</t>
  </si>
  <si>
    <t>CCC(C)SSC1=NC=CN1</t>
  </si>
  <si>
    <t xml:space="preserve">219104  </t>
  </si>
  <si>
    <t>21.39</t>
  </si>
  <si>
    <t>C1=CC=C(C=C1)N2C(=O)C3=CC=CC=C3[Se]2</t>
  </si>
  <si>
    <t xml:space="preserve">3194  </t>
  </si>
  <si>
    <t>CCN(CC)C(=S)SSC(=S)N(CC)CC</t>
  </si>
  <si>
    <t xml:space="preserve">3117 </t>
  </si>
  <si>
    <t>9.35</t>
  </si>
  <si>
    <t>C1=CC=C(C=C1)CN2C(=O)N(SC2=O)C3=CC=CC4=CC=CC=C43</t>
  </si>
  <si>
    <t xml:space="preserve">11313622  </t>
  </si>
  <si>
    <t>C1C(C(C(CC1(C(=O)O)O)OC(=O)C=CC2=CC(=C(C=C2)O)O)O)O</t>
  </si>
  <si>
    <t xml:space="preserve">1794427  </t>
  </si>
  <si>
    <t>39.48</t>
  </si>
  <si>
    <t>C1=CC(=CC=C1C2=CC(=O)C3=C(O2)C=C(C(=C3O)O)O)O</t>
  </si>
  <si>
    <t xml:space="preserve">5281697  </t>
  </si>
  <si>
    <t>CC1C(C(C(C(O1)OCC2C(C(C(C(O2)OCCC3=CC(=C(C=C3)O)O)O)O)OC(=O)C=CC4=CC(=C(C=C4)O)O)O)O)O</t>
  </si>
  <si>
    <t>5281773</t>
  </si>
  <si>
    <t>CC1C(C(C(C(O1)OC2C(C(OC(C2OC(=O)C=CC3=CC(=C(C=C3)O)O)COC4C(C(CO4)(CO)O)O)OCCC5=CC(=C(C=C5)O)O)O)O)O)O</t>
  </si>
  <si>
    <t>23928102</t>
  </si>
  <si>
    <t>CC1C(C(C(C(O1)OCC2C(C(C(C(O2)OCCC3=CC(=C(C=C3)O)O)O)O)O)O)O)O</t>
  </si>
  <si>
    <t xml:space="preserve"> 69634125</t>
  </si>
  <si>
    <t>CC1C(C(C(C(O1)OCC2C(C(C(C(O2)OCCC3=CC(=C(C=C3)O)O)OC(=O)C=CC4=CC(=C(C=C4)O)O)O)O)O)O)O</t>
  </si>
  <si>
    <t xml:space="preserve"> 129449684</t>
  </si>
  <si>
    <t>10.17</t>
  </si>
  <si>
    <t>CC1C(C(C(C(O1)OCC2C(C(C(C(O2)OCCC3=CC(=C(C=C3)O)O)O)OC(=O)C=CC4=CC(=C(C=C4)O)O)O)O)O)O</t>
  </si>
  <si>
    <t xml:space="preserve"> 23958169</t>
  </si>
  <si>
    <t>5.47</t>
  </si>
  <si>
    <t>71522062</t>
  </si>
  <si>
    <t>C1=C(C=C(C(=C1O)O)O)C2C(C(=O)C3=C(C=C(C=C3O2)O)O)O</t>
  </si>
  <si>
    <t>161557</t>
  </si>
  <si>
    <t>C1=CC(=C(C=C1C2=C(C(=O)C3=C(O2)C=C(C(=C3O)O)O)O)O)O</t>
  </si>
  <si>
    <t>5281680</t>
  </si>
  <si>
    <r>
      <rPr>
        <sz val="11"/>
        <color theme="1"/>
        <rFont val="Times New Roman"/>
        <family val="1"/>
      </rPr>
      <t>1.24</t>
    </r>
    <r>
      <rPr>
        <sz val="11"/>
        <color rgb="FF191919"/>
        <rFont val="Times New Roman"/>
        <family val="1"/>
      </rPr>
      <t> </t>
    </r>
  </si>
  <si>
    <t>C1=C(C=C(C(=C1O)O)O)C2=C(C(=O)C3=C(C=C(C=C3O2)O)O)O</t>
  </si>
  <si>
    <t>5281672</t>
  </si>
  <si>
    <r>
      <rPr>
        <sz val="11"/>
        <color theme="1"/>
        <rFont val="Times New Roman"/>
        <family val="1"/>
      </rPr>
      <t>2.86</t>
    </r>
    <r>
      <rPr>
        <sz val="11"/>
        <color rgb="FF191919"/>
        <rFont val="Times New Roman"/>
        <family val="1"/>
      </rPr>
      <t> </t>
    </r>
  </si>
  <si>
    <t>11313622</t>
  </si>
  <si>
    <t>O=C(C1=CC(I)=CC=C1N2CCCC)C2=O</t>
  </si>
  <si>
    <t>41.8</t>
  </si>
  <si>
    <t>O=C(C1=CC(C(ON2C(CCC2=O)=O)=O)=CC=C1N3CC4=CC=CC=C4)C3=O</t>
  </si>
  <si>
    <t>15.5</t>
  </si>
  <si>
    <t>O=C(C1=CC(C(N)=O)=CC=C1N2CC3=CC4=C(C=CC=C4)S3)C2=O</t>
  </si>
  <si>
    <t>O=C(C1=CC(C(N)=O)=CC=C1N2CCC)C2=O</t>
  </si>
  <si>
    <t>10.2</t>
  </si>
  <si>
    <t>O=C(C1=CC(C(N)=O)=CC=C1N2CCCC)C2=O</t>
  </si>
  <si>
    <t>17.8</t>
  </si>
  <si>
    <t>O=C(C1=CC(C(N)=O)=CC=C1N2CC3=CC=C(C=CC=C4)C4=C3)C2=O</t>
  </si>
  <si>
    <t>0.045</t>
  </si>
  <si>
    <t>O=C(C1=CC2=C(N(CC3=CC=C4C=C(Br)C=CC4=C3)C(C2=O)=O)C=C1)N</t>
  </si>
  <si>
    <t>0.047</t>
  </si>
  <si>
    <t>O=C(C1=CC2=C(N(CC3=CC=C4C=C(C5=CC=CC=C5)C=CC4=C3)C(C2=O)=O)C=C1)N</t>
  </si>
  <si>
    <t>24.9</t>
  </si>
  <si>
    <t>O=C(N)CC1=CC2=C(N(CC3=CC=C4C=CC=CC4=C3)C(C2=O)=O)C=C1</t>
  </si>
  <si>
    <t>39.2</t>
  </si>
  <si>
    <t>CN(CCCC)C[C@H]1O[C@@H](CN[C@@H](CC2=CNC=N2)C([H])=O)C[C@@]3([H])CCCC[C@@]31[H]</t>
  </si>
  <si>
    <t>260</t>
  </si>
  <si>
    <t>CN(CCCC)C[C@H]1O[C@H](CN[C@@H](CC2=CNC=N2)C([H])=O)C[C@@]3([H])CCCC[C@@]31[H]</t>
  </si>
  <si>
    <t>95</t>
  </si>
  <si>
    <t>CN(CCCC)C[C@@H]1O[C@@H](CN[C@@H](CC2=CNC=N2)C([H])=O)C[C@@]3([H])CCCC[C@@]31[H]</t>
  </si>
  <si>
    <t>780</t>
  </si>
  <si>
    <t>CN(CCCC)C[C@@H]1O[C@H](CN[C@@H](CC2=CNC=N2)C([H])=O)C[C@@]3([H])CCCC[C@@]31[H]</t>
  </si>
  <si>
    <t>440</t>
  </si>
  <si>
    <t>C1=CC(=C(C=C1C2=C(C(=O)C3=C(C=C(C=C3O2)O)O)OC4C(C(C(C(O4)CO)O)O)O)O)O</t>
  </si>
  <si>
    <t xml:space="preserve">5281643 </t>
  </si>
  <si>
    <t>C1=CC(=CC=C1C2=C(C(=O)C3=C(O2)C(=C(C=C3O)O)O)O)O</t>
  </si>
  <si>
    <t>5280544</t>
  </si>
  <si>
    <t>53.90 </t>
  </si>
  <si>
    <t>CC1C(C(C(C(O1)OCC2C(C(C(C(O2)OC3=C(C(=C4C(=C3)OC(=CC4=O)C5=CC=C(C=C5)OC)O)OC)O)O)O)O)O)O</t>
  </si>
  <si>
    <t>168849</t>
  </si>
  <si>
    <t>51.64 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</si>
</sst>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Times New Roman"/>
      <family val="1"/>
    </font>
    <font>
      <sz val="12"/>
      <color indexed="63"/>
      <name val="Times New Roman"/>
      <family val="1"/>
    </font>
    <font>
      <sz val="10.5"/>
      <color indexed="63"/>
      <name val="Times New Roman"/>
      <family val="1"/>
    </font>
    <font>
      <sz val="12"/>
      <color rgb="FF212121"/>
      <name val="Times New Roman"/>
      <family val="1"/>
    </font>
    <font>
      <sz val="11"/>
      <color theme="4"/>
      <name val="Times New Roman"/>
      <family val="1"/>
    </font>
    <font>
      <b/>
      <sz val="12"/>
      <color indexed="63"/>
      <name val="Times New Roman"/>
      <family val="1"/>
    </font>
    <font>
      <sz val="11"/>
      <color rgb="FF191919"/>
      <name val="Times New Roman"/>
      <family val="1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0" fontId="1" fillId="0" borderId="0" xfId="0" applyFont="1">
      <alignment vertical="center"/>
    </xf>
    <xf numFmtId="49" fontId="1" fillId="0" borderId="0" xfId="0" applyNumberFormat="1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49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Alignment="1"/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/>
    <xf numFmtId="49" fontId="1" fillId="0" borderId="0" xfId="0" applyNumberFormat="1" applyFont="1" applyFill="1" applyBorder="1" applyAlignment="1">
      <alignment wrapText="1"/>
    </xf>
    <xf numFmtId="0" fontId="1" fillId="0" borderId="0" xfId="0" applyNumberFormat="1" applyFont="1" applyFill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0" borderId="1" xfId="0" applyNumberFormat="1" applyFont="1" applyFill="1" applyBorder="1" applyAlignment="1"/>
    <xf numFmtId="0" fontId="1" fillId="0" borderId="2" xfId="0" applyFont="1" applyFill="1" applyBorder="1" applyAlignment="1">
      <alignment horizontal="left"/>
    </xf>
    <xf numFmtId="0" fontId="1" fillId="0" borderId="2" xfId="0" applyFont="1" applyFill="1" applyBorder="1" applyAlignment="1"/>
    <xf numFmtId="0" fontId="2" fillId="0" borderId="1" xfId="0" applyFont="1" applyFill="1" applyBorder="1" applyAlignment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Border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14" fontId="3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/>
    <xf numFmtId="0" fontId="6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73"/>
  <sheetViews>
    <sheetView tabSelected="1" topLeftCell="C229" workbookViewId="0">
      <selection activeCell="V1" sqref="V1:V1048576"/>
    </sheetView>
  </sheetViews>
  <sheetFormatPr defaultColWidth="9" defaultRowHeight="14" x14ac:dyDescent="0.25"/>
  <cols>
    <col min="1" max="2" width="12" style="22" customWidth="1"/>
    <col min="3" max="3" width="9.36328125" style="22" customWidth="1"/>
    <col min="4" max="5" width="10.6328125" style="22" customWidth="1"/>
    <col min="6" max="6" width="14.6328125" style="22" customWidth="1"/>
    <col min="7" max="7" width="10.6328125" style="22" customWidth="1"/>
    <col min="8" max="8" width="12.6328125" style="22" customWidth="1"/>
    <col min="9" max="9" width="9" style="3"/>
    <col min="10" max="10" width="11.453125" style="3"/>
    <col min="11" max="11" width="9" style="3"/>
    <col min="12" max="12" width="12.90625" style="22"/>
    <col min="13" max="19" width="9" style="3"/>
    <col min="20" max="20" width="11.453125" style="3"/>
    <col min="21" max="16384" width="9" style="3"/>
  </cols>
  <sheetData>
    <row r="1" spans="1:23" x14ac:dyDescent="0.3">
      <c r="A1" s="22" t="s">
        <v>0</v>
      </c>
      <c r="B1" s="22" t="s">
        <v>1</v>
      </c>
      <c r="C1" s="1" t="s">
        <v>2</v>
      </c>
      <c r="D1" s="23" t="s">
        <v>3</v>
      </c>
      <c r="E1" s="23" t="s">
        <v>4</v>
      </c>
      <c r="F1" s="24" t="s">
        <v>5</v>
      </c>
      <c r="G1" s="22" t="s">
        <v>6</v>
      </c>
      <c r="H1" s="22" t="s">
        <v>7</v>
      </c>
      <c r="I1" s="25" t="s">
        <v>8</v>
      </c>
      <c r="J1" s="25" t="s">
        <v>9</v>
      </c>
      <c r="K1" s="25" t="s">
        <v>10</v>
      </c>
      <c r="L1" s="22" t="s">
        <v>11</v>
      </c>
      <c r="M1" s="26" t="s">
        <v>12</v>
      </c>
      <c r="N1" s="12" t="s">
        <v>13</v>
      </c>
      <c r="O1" s="27" t="s">
        <v>14</v>
      </c>
      <c r="P1" s="27" t="s">
        <v>15</v>
      </c>
      <c r="Q1" s="26" t="s">
        <v>16</v>
      </c>
      <c r="R1" s="26" t="s">
        <v>17</v>
      </c>
      <c r="S1" s="27" t="s">
        <v>18</v>
      </c>
      <c r="T1" s="27" t="s">
        <v>19</v>
      </c>
      <c r="U1" s="27" t="s">
        <v>20</v>
      </c>
      <c r="V1" s="27" t="s">
        <v>21</v>
      </c>
      <c r="W1" s="27" t="s">
        <v>22</v>
      </c>
    </row>
    <row r="2" spans="1:23" x14ac:dyDescent="0.25">
      <c r="A2" s="22" t="s">
        <v>23</v>
      </c>
      <c r="B2" s="22" t="s">
        <v>24</v>
      </c>
      <c r="C2" s="22" t="s">
        <v>25</v>
      </c>
      <c r="D2" s="22" t="s">
        <v>26</v>
      </c>
      <c r="E2" s="22">
        <v>287.24423999999999</v>
      </c>
      <c r="F2" s="24" t="s">
        <v>27</v>
      </c>
      <c r="G2" s="22">
        <v>0</v>
      </c>
      <c r="H2" s="22" t="s">
        <v>28</v>
      </c>
      <c r="I2" s="28">
        <v>0</v>
      </c>
      <c r="J2" s="28">
        <v>-6.1933007</v>
      </c>
      <c r="K2" s="28">
        <v>-7.3</v>
      </c>
      <c r="L2" s="22">
        <v>0.598591981315161</v>
      </c>
      <c r="M2" s="28">
        <v>0.67889999999999995</v>
      </c>
      <c r="N2" s="28">
        <v>101.15</v>
      </c>
      <c r="O2" s="28" t="s">
        <v>29</v>
      </c>
      <c r="P2" s="28" t="s">
        <v>30</v>
      </c>
      <c r="Q2" s="28">
        <v>0</v>
      </c>
      <c r="R2" s="28">
        <v>1</v>
      </c>
      <c r="S2" s="28" t="s">
        <v>31</v>
      </c>
      <c r="T2" s="28" t="s">
        <v>32</v>
      </c>
      <c r="U2" s="28" t="s">
        <v>33</v>
      </c>
      <c r="V2" s="28" t="s">
        <v>34</v>
      </c>
      <c r="W2" s="28" t="s">
        <v>35</v>
      </c>
    </row>
    <row r="3" spans="1:23" x14ac:dyDescent="0.25">
      <c r="A3" s="22" t="s">
        <v>36</v>
      </c>
      <c r="B3" s="22" t="s">
        <v>37</v>
      </c>
      <c r="C3" s="22" t="s">
        <v>38</v>
      </c>
      <c r="D3" s="22" t="s">
        <v>39</v>
      </c>
      <c r="E3" s="22">
        <v>182.17176000000001</v>
      </c>
      <c r="F3" s="24" t="s">
        <v>40</v>
      </c>
      <c r="G3" s="22">
        <v>6251</v>
      </c>
      <c r="H3" s="22" t="s">
        <v>41</v>
      </c>
      <c r="I3" s="28">
        <v>-6.31</v>
      </c>
      <c r="J3" s="28">
        <v>-4.6824006999999996</v>
      </c>
      <c r="K3" s="28">
        <v>-5.2</v>
      </c>
      <c r="L3" s="22">
        <v>0.515869757051859</v>
      </c>
      <c r="M3" s="28">
        <v>-2.9401999999999999</v>
      </c>
      <c r="N3" s="28">
        <v>121.38</v>
      </c>
      <c r="O3" s="28" t="s">
        <v>30</v>
      </c>
      <c r="P3" s="28" t="s">
        <v>30</v>
      </c>
      <c r="Q3" s="28">
        <v>0</v>
      </c>
      <c r="R3" s="28">
        <v>5</v>
      </c>
      <c r="S3" s="28" t="s">
        <v>42</v>
      </c>
      <c r="T3" s="28" t="s">
        <v>43</v>
      </c>
      <c r="U3" s="28" t="s">
        <v>44</v>
      </c>
      <c r="V3" s="28" t="s">
        <v>45</v>
      </c>
      <c r="W3" s="28" t="s">
        <v>35</v>
      </c>
    </row>
    <row r="4" spans="1:23" x14ac:dyDescent="0.25">
      <c r="A4" s="22" t="s">
        <v>23</v>
      </c>
      <c r="B4" s="22" t="s">
        <v>46</v>
      </c>
      <c r="C4" s="22" t="s">
        <v>47</v>
      </c>
      <c r="D4" s="22" t="s">
        <v>48</v>
      </c>
      <c r="E4" s="22">
        <v>286.23630000000003</v>
      </c>
      <c r="F4" s="24" t="s">
        <v>49</v>
      </c>
      <c r="G4" s="22">
        <v>5280445</v>
      </c>
      <c r="H4" s="22" t="s">
        <v>50</v>
      </c>
      <c r="I4" s="28">
        <v>-7.3470000000000004</v>
      </c>
      <c r="J4" s="28">
        <v>-6.2248920999999999</v>
      </c>
      <c r="K4" s="28">
        <v>-7.7</v>
      </c>
      <c r="L4" s="22">
        <v>0.61081837635421699</v>
      </c>
      <c r="M4" s="28">
        <v>2.0669</v>
      </c>
      <c r="N4" s="28">
        <v>107.22</v>
      </c>
      <c r="O4" s="28" t="s">
        <v>51</v>
      </c>
      <c r="P4" s="28" t="s">
        <v>30</v>
      </c>
      <c r="Q4" s="28">
        <v>12</v>
      </c>
      <c r="R4" s="28">
        <v>1</v>
      </c>
      <c r="S4" s="28" t="s">
        <v>52</v>
      </c>
      <c r="T4" s="28" t="s">
        <v>53</v>
      </c>
      <c r="U4" s="28" t="s">
        <v>54</v>
      </c>
      <c r="V4" s="28" t="s">
        <v>55</v>
      </c>
      <c r="W4" s="28" t="s">
        <v>56</v>
      </c>
    </row>
    <row r="5" spans="1:23" x14ac:dyDescent="0.25">
      <c r="A5" s="22" t="s">
        <v>57</v>
      </c>
      <c r="B5" s="22" t="s">
        <v>58</v>
      </c>
      <c r="C5" s="22" t="s">
        <v>59</v>
      </c>
      <c r="D5" s="22" t="s">
        <v>60</v>
      </c>
      <c r="E5" s="22">
        <v>432.3775</v>
      </c>
      <c r="F5" s="24" t="s">
        <v>61</v>
      </c>
      <c r="G5" s="22">
        <v>5280704</v>
      </c>
      <c r="H5" s="22" t="s">
        <v>62</v>
      </c>
      <c r="I5" s="28">
        <v>-8.7780000000000005</v>
      </c>
      <c r="J5" s="28">
        <v>-7.3296041000000001</v>
      </c>
      <c r="K5" s="28">
        <v>-8.1999999999999993</v>
      </c>
      <c r="L5" s="22">
        <v>0.67573341937637799</v>
      </c>
      <c r="M5" s="28">
        <v>0.42989999999999901</v>
      </c>
      <c r="N5" s="28">
        <v>166.14</v>
      </c>
      <c r="O5" s="28" t="s">
        <v>30</v>
      </c>
      <c r="P5" s="28" t="s">
        <v>63</v>
      </c>
      <c r="Q5" s="28">
        <v>12</v>
      </c>
      <c r="R5" s="28">
        <v>4</v>
      </c>
      <c r="S5" s="28" t="s">
        <v>64</v>
      </c>
      <c r="T5" s="28" t="s">
        <v>65</v>
      </c>
      <c r="U5" s="28" t="s">
        <v>66</v>
      </c>
      <c r="V5" s="28" t="s">
        <v>67</v>
      </c>
      <c r="W5" s="28" t="s">
        <v>35</v>
      </c>
    </row>
    <row r="6" spans="1:23" x14ac:dyDescent="0.25">
      <c r="A6" s="22" t="s">
        <v>68</v>
      </c>
      <c r="B6" s="22" t="s">
        <v>69</v>
      </c>
      <c r="C6" s="22" t="s">
        <v>70</v>
      </c>
      <c r="D6" s="22" t="s">
        <v>71</v>
      </c>
      <c r="E6" s="22">
        <v>270.23689999999999</v>
      </c>
      <c r="F6" s="24" t="s">
        <v>72</v>
      </c>
      <c r="G6" s="22">
        <v>5280443</v>
      </c>
      <c r="H6" s="22" t="s">
        <v>73</v>
      </c>
      <c r="I6" s="28">
        <v>-7.585</v>
      </c>
      <c r="J6" s="28">
        <v>-6.0834526999999996</v>
      </c>
      <c r="K6" s="28">
        <v>-7.8</v>
      </c>
      <c r="L6" s="22">
        <v>0.61539319760380795</v>
      </c>
      <c r="M6" s="28">
        <v>2.3342999999999998</v>
      </c>
      <c r="N6" s="28">
        <v>86.99</v>
      </c>
      <c r="O6" s="28" t="s">
        <v>74</v>
      </c>
      <c r="P6" s="28" t="s">
        <v>29</v>
      </c>
      <c r="Q6" s="28">
        <v>12</v>
      </c>
      <c r="R6" s="28">
        <v>1</v>
      </c>
      <c r="S6" s="28" t="s">
        <v>75</v>
      </c>
      <c r="T6" s="28" t="s">
        <v>76</v>
      </c>
      <c r="U6" s="28" t="s">
        <v>77</v>
      </c>
      <c r="V6" s="28" t="s">
        <v>78</v>
      </c>
      <c r="W6" s="28" t="s">
        <v>35</v>
      </c>
    </row>
    <row r="7" spans="1:23" x14ac:dyDescent="0.25">
      <c r="A7" s="22" t="s">
        <v>57</v>
      </c>
      <c r="B7" s="22" t="s">
        <v>79</v>
      </c>
      <c r="C7" s="22" t="s">
        <v>80</v>
      </c>
      <c r="D7" s="22" t="s">
        <v>81</v>
      </c>
      <c r="E7" s="22">
        <v>448.37689999999998</v>
      </c>
      <c r="F7" s="24" t="s">
        <v>82</v>
      </c>
      <c r="G7" s="22">
        <v>5280637</v>
      </c>
      <c r="H7" s="22" t="s">
        <v>83</v>
      </c>
      <c r="I7" s="28">
        <v>-10.143000000000001</v>
      </c>
      <c r="J7" s="28">
        <v>-7.2160320000000002</v>
      </c>
      <c r="K7" s="28">
        <v>-8.3000000000000007</v>
      </c>
      <c r="L7" s="22">
        <v>0.710848077873103</v>
      </c>
      <c r="M7" s="28">
        <v>0.16249999999999801</v>
      </c>
      <c r="N7" s="28">
        <v>186.37</v>
      </c>
      <c r="O7" s="28" t="s">
        <v>84</v>
      </c>
      <c r="P7" s="28" t="s">
        <v>85</v>
      </c>
      <c r="Q7" s="28">
        <v>12</v>
      </c>
      <c r="R7" s="28">
        <v>4</v>
      </c>
      <c r="S7" s="28" t="s">
        <v>86</v>
      </c>
      <c r="T7" s="28" t="s">
        <v>87</v>
      </c>
      <c r="U7" s="28" t="s">
        <v>88</v>
      </c>
      <c r="V7" s="28" t="s">
        <v>67</v>
      </c>
      <c r="W7" s="28" t="s">
        <v>35</v>
      </c>
    </row>
    <row r="8" spans="1:23" x14ac:dyDescent="0.25">
      <c r="A8" s="22" t="s">
        <v>57</v>
      </c>
      <c r="B8" s="22" t="s">
        <v>89</v>
      </c>
      <c r="C8" s="22" t="s">
        <v>90</v>
      </c>
      <c r="D8" s="22" t="s">
        <v>91</v>
      </c>
      <c r="E8" s="22">
        <v>578.51869999999997</v>
      </c>
      <c r="F8" s="24" t="s">
        <v>92</v>
      </c>
      <c r="G8" s="22">
        <v>5282150</v>
      </c>
      <c r="H8" s="22" t="s">
        <v>93</v>
      </c>
      <c r="I8" s="28">
        <v>-8.2460000000000004</v>
      </c>
      <c r="J8" s="28">
        <v>-9.4566306999999998</v>
      </c>
      <c r="K8" s="28">
        <v>-8.4</v>
      </c>
      <c r="L8" s="22">
        <v>0.71718550719945995</v>
      </c>
      <c r="M8" s="28">
        <v>-0.42879999999999702</v>
      </c>
      <c r="N8" s="28">
        <v>225.06</v>
      </c>
      <c r="O8" s="28" t="s">
        <v>94</v>
      </c>
      <c r="P8" s="28" t="s">
        <v>95</v>
      </c>
      <c r="Q8" s="28">
        <v>12</v>
      </c>
      <c r="R8" s="28">
        <v>6</v>
      </c>
      <c r="S8" s="28" t="s">
        <v>96</v>
      </c>
      <c r="T8" s="28" t="s">
        <v>97</v>
      </c>
      <c r="U8" s="28" t="s">
        <v>98</v>
      </c>
      <c r="V8" s="28" t="s">
        <v>99</v>
      </c>
      <c r="W8" s="28" t="s">
        <v>35</v>
      </c>
    </row>
    <row r="9" spans="1:23" x14ac:dyDescent="0.25">
      <c r="A9" s="22" t="s">
        <v>100</v>
      </c>
      <c r="B9" s="22" t="s">
        <v>101</v>
      </c>
      <c r="C9" s="22" t="s">
        <v>102</v>
      </c>
      <c r="D9" s="22" t="s">
        <v>103</v>
      </c>
      <c r="E9" s="22">
        <v>312.53039999999999</v>
      </c>
      <c r="F9" s="24" t="s">
        <v>104</v>
      </c>
      <c r="G9" s="22">
        <v>10467</v>
      </c>
      <c r="H9" s="22" t="s">
        <v>105</v>
      </c>
      <c r="I9" s="28">
        <v>-4.0190000000000001</v>
      </c>
      <c r="J9" s="28">
        <v>-7.7221251000000004</v>
      </c>
      <c r="K9" s="28">
        <v>-4.8</v>
      </c>
      <c r="L9" s="22">
        <v>0.52752863095737601</v>
      </c>
      <c r="M9" s="28">
        <v>8.1923999999999904</v>
      </c>
      <c r="N9" s="28">
        <v>37.299999999999997</v>
      </c>
      <c r="O9" s="28" t="s">
        <v>106</v>
      </c>
      <c r="P9" s="28" t="s">
        <v>107</v>
      </c>
      <c r="Q9" s="28">
        <v>0</v>
      </c>
      <c r="R9" s="28">
        <v>18</v>
      </c>
      <c r="S9" s="28" t="s">
        <v>108</v>
      </c>
      <c r="T9" s="28" t="s">
        <v>109</v>
      </c>
      <c r="U9" s="28" t="s">
        <v>110</v>
      </c>
      <c r="V9" s="28" t="s">
        <v>45</v>
      </c>
      <c r="W9" s="28" t="s">
        <v>35</v>
      </c>
    </row>
    <row r="10" spans="1:23" x14ac:dyDescent="0.25">
      <c r="A10" s="22" t="s">
        <v>111</v>
      </c>
      <c r="B10" s="22" t="s">
        <v>112</v>
      </c>
      <c r="C10" s="22" t="s">
        <v>113</v>
      </c>
      <c r="D10" s="22" t="s">
        <v>114</v>
      </c>
      <c r="E10" s="22">
        <v>478.49398000000002</v>
      </c>
      <c r="F10" s="24" t="s">
        <v>115</v>
      </c>
      <c r="G10" s="22">
        <v>5485217</v>
      </c>
      <c r="H10" s="22" t="s">
        <v>116</v>
      </c>
      <c r="I10" s="28">
        <v>-8.68</v>
      </c>
      <c r="J10" s="28">
        <v>-7.5807285000000002</v>
      </c>
      <c r="K10" s="28">
        <v>-8.1999999999999993</v>
      </c>
      <c r="L10" s="22">
        <v>0.67868010495990405</v>
      </c>
      <c r="M10" s="28">
        <v>-0.226599999999999</v>
      </c>
      <c r="N10" s="28">
        <v>213.95</v>
      </c>
      <c r="O10" s="28" t="s">
        <v>29</v>
      </c>
      <c r="P10" s="28" t="s">
        <v>85</v>
      </c>
      <c r="Q10" s="28">
        <v>10</v>
      </c>
      <c r="R10" s="28">
        <v>8</v>
      </c>
      <c r="S10" s="28" t="s">
        <v>117</v>
      </c>
      <c r="T10" s="28" t="s">
        <v>118</v>
      </c>
      <c r="U10" s="28" t="s">
        <v>119</v>
      </c>
      <c r="V10" s="28" t="s">
        <v>120</v>
      </c>
      <c r="W10" s="28" t="s">
        <v>35</v>
      </c>
    </row>
    <row r="11" spans="1:23" x14ac:dyDescent="0.25">
      <c r="A11" s="22" t="s">
        <v>121</v>
      </c>
      <c r="B11" s="22" t="s">
        <v>122</v>
      </c>
      <c r="C11" s="22" t="s">
        <v>123</v>
      </c>
      <c r="D11" s="22" t="s">
        <v>124</v>
      </c>
      <c r="E11" s="22">
        <v>154.24932000000001</v>
      </c>
      <c r="F11" s="24" t="s">
        <v>125</v>
      </c>
      <c r="G11" s="22">
        <v>6321405</v>
      </c>
      <c r="H11" s="22" t="s">
        <v>126</v>
      </c>
      <c r="I11" s="28">
        <v>-1.885</v>
      </c>
      <c r="J11" s="28">
        <v>-4.6019845000000004</v>
      </c>
      <c r="K11" s="28">
        <v>-4.5</v>
      </c>
      <c r="L11" s="22">
        <v>0.436013764414797</v>
      </c>
      <c r="M11" s="28">
        <v>1.9753000000000001</v>
      </c>
      <c r="N11" s="28">
        <v>20.23</v>
      </c>
      <c r="O11" s="28" t="s">
        <v>106</v>
      </c>
      <c r="P11" s="28" t="s">
        <v>106</v>
      </c>
      <c r="Q11" s="28">
        <v>0</v>
      </c>
      <c r="R11" s="28">
        <v>0</v>
      </c>
      <c r="S11" s="28" t="s">
        <v>127</v>
      </c>
      <c r="T11" s="28" t="s">
        <v>128</v>
      </c>
      <c r="U11" s="28" t="s">
        <v>129</v>
      </c>
      <c r="V11" s="28" t="s">
        <v>130</v>
      </c>
      <c r="W11" s="28" t="s">
        <v>131</v>
      </c>
    </row>
    <row r="12" spans="1:23" x14ac:dyDescent="0.25">
      <c r="A12" s="22" t="s">
        <v>121</v>
      </c>
      <c r="B12" s="22" t="s">
        <v>132</v>
      </c>
      <c r="C12" s="22" t="s">
        <v>133</v>
      </c>
      <c r="D12" s="22" t="s">
        <v>134</v>
      </c>
      <c r="E12" s="22">
        <v>136.23403999999999</v>
      </c>
      <c r="F12" s="24" t="s">
        <v>135</v>
      </c>
      <c r="G12" s="22">
        <v>92221</v>
      </c>
      <c r="H12" s="22" t="s">
        <v>136</v>
      </c>
      <c r="I12" s="28">
        <v>-3.45</v>
      </c>
      <c r="J12" s="28">
        <v>-5.0100160000000002</v>
      </c>
      <c r="K12" s="28">
        <v>-4.0999999999999996</v>
      </c>
      <c r="L12" s="22">
        <v>0.45691811619822498</v>
      </c>
      <c r="M12" s="28">
        <v>2.9266999999999999</v>
      </c>
      <c r="N12" s="28">
        <v>0</v>
      </c>
      <c r="O12" s="28" t="s">
        <v>137</v>
      </c>
      <c r="P12" s="28" t="s">
        <v>137</v>
      </c>
      <c r="Q12" s="28">
        <v>0</v>
      </c>
      <c r="R12" s="28">
        <v>0</v>
      </c>
      <c r="S12" s="28" t="s">
        <v>138</v>
      </c>
      <c r="T12" s="28" t="s">
        <v>139</v>
      </c>
      <c r="U12" s="28" t="s">
        <v>140</v>
      </c>
      <c r="V12" s="28" t="s">
        <v>130</v>
      </c>
      <c r="W12" s="28" t="s">
        <v>141</v>
      </c>
    </row>
    <row r="13" spans="1:23" x14ac:dyDescent="0.25">
      <c r="A13" s="22" t="s">
        <v>142</v>
      </c>
      <c r="B13" s="22" t="s">
        <v>143</v>
      </c>
      <c r="C13" s="22" t="s">
        <v>144</v>
      </c>
      <c r="D13" s="22" t="s">
        <v>145</v>
      </c>
      <c r="E13" s="22">
        <v>312.35969999999998</v>
      </c>
      <c r="F13" s="24" t="s">
        <v>146</v>
      </c>
      <c r="G13" s="22">
        <v>0</v>
      </c>
      <c r="H13" s="22" t="s">
        <v>147</v>
      </c>
      <c r="I13" s="28">
        <v>-3.6539999999999999</v>
      </c>
      <c r="J13" s="28">
        <v>-6.7742338000000002</v>
      </c>
      <c r="K13" s="28">
        <v>-5.8</v>
      </c>
      <c r="L13" s="22">
        <v>0.51959271057812695</v>
      </c>
      <c r="M13" s="28">
        <v>3.1638999999999999</v>
      </c>
      <c r="N13" s="28">
        <v>66.760000000000005</v>
      </c>
      <c r="O13" s="28" t="s">
        <v>137</v>
      </c>
      <c r="P13" s="28" t="s">
        <v>51</v>
      </c>
      <c r="Q13" s="28">
        <v>0</v>
      </c>
      <c r="R13" s="28">
        <v>8</v>
      </c>
      <c r="S13" s="28" t="s">
        <v>148</v>
      </c>
      <c r="T13" s="28" t="s">
        <v>149</v>
      </c>
      <c r="U13" s="28" t="s">
        <v>150</v>
      </c>
      <c r="V13" s="28" t="s">
        <v>151</v>
      </c>
      <c r="W13" s="28" t="s">
        <v>152</v>
      </c>
    </row>
    <row r="14" spans="1:23" x14ac:dyDescent="0.25">
      <c r="A14" s="22" t="s">
        <v>142</v>
      </c>
      <c r="B14" s="22" t="s">
        <v>153</v>
      </c>
      <c r="C14" s="22" t="s">
        <v>154</v>
      </c>
      <c r="D14" s="22" t="s">
        <v>155</v>
      </c>
      <c r="E14" s="22">
        <v>355.40431999999998</v>
      </c>
      <c r="F14" s="24" t="s">
        <v>156</v>
      </c>
      <c r="G14" s="22">
        <v>0</v>
      </c>
      <c r="H14" s="22" t="s">
        <v>157</v>
      </c>
      <c r="I14" s="28">
        <v>-4.9390000000000001</v>
      </c>
      <c r="J14" s="28">
        <v>-7.5263362000000003</v>
      </c>
      <c r="K14" s="28">
        <v>-6</v>
      </c>
      <c r="L14" s="22">
        <v>0.55833962218756605</v>
      </c>
      <c r="M14" s="28">
        <v>3.5430000000000001</v>
      </c>
      <c r="N14" s="28">
        <v>72.83</v>
      </c>
      <c r="O14" s="28" t="s">
        <v>137</v>
      </c>
      <c r="P14" s="28" t="s">
        <v>29</v>
      </c>
      <c r="Q14" s="28">
        <v>0</v>
      </c>
      <c r="R14" s="28">
        <v>10</v>
      </c>
      <c r="S14" s="28" t="s">
        <v>158</v>
      </c>
      <c r="T14" s="28" t="s">
        <v>159</v>
      </c>
      <c r="U14" s="28" t="s">
        <v>160</v>
      </c>
      <c r="V14" s="28" t="s">
        <v>161</v>
      </c>
      <c r="W14" s="28" t="s">
        <v>162</v>
      </c>
    </row>
    <row r="15" spans="1:23" x14ac:dyDescent="0.25">
      <c r="A15" s="22" t="s">
        <v>142</v>
      </c>
      <c r="B15" s="22" t="s">
        <v>163</v>
      </c>
      <c r="C15" s="22" t="s">
        <v>164</v>
      </c>
      <c r="D15" s="22" t="s">
        <v>165</v>
      </c>
      <c r="E15" s="22">
        <v>356.41226</v>
      </c>
      <c r="F15" s="24" t="s">
        <v>166</v>
      </c>
      <c r="G15" s="22">
        <v>132941086</v>
      </c>
      <c r="H15" s="22" t="s">
        <v>167</v>
      </c>
      <c r="I15" s="28">
        <v>-6.9480000000000004</v>
      </c>
      <c r="J15" s="28">
        <v>-7.9769940000000004</v>
      </c>
      <c r="K15" s="28">
        <v>-5.9</v>
      </c>
      <c r="L15" s="22">
        <v>0.60277235217415703</v>
      </c>
      <c r="M15" s="28">
        <v>3.5430000000000001</v>
      </c>
      <c r="N15" s="28">
        <v>72.83</v>
      </c>
      <c r="O15" s="28" t="s">
        <v>106</v>
      </c>
      <c r="P15" s="28" t="s">
        <v>29</v>
      </c>
      <c r="Q15" s="28">
        <v>0</v>
      </c>
      <c r="R15" s="28">
        <v>10</v>
      </c>
      <c r="S15" s="28" t="s">
        <v>168</v>
      </c>
      <c r="T15" s="28" t="s">
        <v>169</v>
      </c>
      <c r="U15" s="28" t="s">
        <v>170</v>
      </c>
      <c r="V15" s="28" t="s">
        <v>130</v>
      </c>
      <c r="W15" s="28" t="s">
        <v>171</v>
      </c>
    </row>
    <row r="16" spans="1:23" x14ac:dyDescent="0.25">
      <c r="A16" s="22" t="s">
        <v>121</v>
      </c>
      <c r="B16" s="22" t="s">
        <v>172</v>
      </c>
      <c r="C16" s="22" t="s">
        <v>173</v>
      </c>
      <c r="D16" s="22" t="s">
        <v>134</v>
      </c>
      <c r="E16" s="22">
        <v>136.23403999999999</v>
      </c>
      <c r="F16" s="24" t="s">
        <v>174</v>
      </c>
      <c r="G16" s="22">
        <v>440917</v>
      </c>
      <c r="H16" s="22" t="s">
        <v>175</v>
      </c>
      <c r="I16" s="28">
        <v>-3.7509999999999999</v>
      </c>
      <c r="J16" s="28">
        <v>-4.8329806</v>
      </c>
      <c r="K16" s="28">
        <v>-3.9</v>
      </c>
      <c r="L16" s="22">
        <v>0.455353082630574</v>
      </c>
      <c r="M16" s="28">
        <v>3.5026999999999999</v>
      </c>
      <c r="N16" s="28">
        <v>0</v>
      </c>
      <c r="O16" s="28" t="s">
        <v>137</v>
      </c>
      <c r="P16" s="28" t="s">
        <v>137</v>
      </c>
      <c r="Q16" s="28">
        <v>0</v>
      </c>
      <c r="R16" s="28">
        <v>1</v>
      </c>
      <c r="S16" s="28" t="s">
        <v>176</v>
      </c>
      <c r="T16" s="28" t="s">
        <v>177</v>
      </c>
      <c r="U16" s="28" t="s">
        <v>178</v>
      </c>
      <c r="V16" s="28" t="s">
        <v>130</v>
      </c>
      <c r="W16" s="28" t="s">
        <v>179</v>
      </c>
    </row>
    <row r="17" spans="1:23" x14ac:dyDescent="0.25">
      <c r="A17" s="22" t="s">
        <v>121</v>
      </c>
      <c r="B17" s="22" t="s">
        <v>180</v>
      </c>
      <c r="C17" s="22" t="s">
        <v>181</v>
      </c>
      <c r="D17" s="22" t="s">
        <v>182</v>
      </c>
      <c r="E17" s="22">
        <v>204.35105999999999</v>
      </c>
      <c r="F17" s="24" t="s">
        <v>183</v>
      </c>
      <c r="G17" s="22">
        <v>5318101</v>
      </c>
      <c r="H17" s="22" t="s">
        <v>184</v>
      </c>
      <c r="I17" s="28">
        <v>-3.089</v>
      </c>
      <c r="J17" s="28">
        <v>-5.0577630999999998</v>
      </c>
      <c r="K17" s="28">
        <v>-5</v>
      </c>
      <c r="L17" s="22">
        <v>0.466891979609319</v>
      </c>
      <c r="M17" s="28">
        <v>5.0351999999999997</v>
      </c>
      <c r="N17" s="28">
        <v>0</v>
      </c>
      <c r="O17" s="28" t="s">
        <v>137</v>
      </c>
      <c r="P17" s="28" t="s">
        <v>137</v>
      </c>
      <c r="Q17" s="28">
        <v>0</v>
      </c>
      <c r="R17" s="28">
        <v>0</v>
      </c>
      <c r="S17" s="28" t="s">
        <v>185</v>
      </c>
      <c r="T17" s="28" t="s">
        <v>186</v>
      </c>
      <c r="U17" s="28" t="s">
        <v>187</v>
      </c>
      <c r="V17" s="28" t="s">
        <v>130</v>
      </c>
      <c r="W17" s="28" t="s">
        <v>35</v>
      </c>
    </row>
    <row r="18" spans="1:23" x14ac:dyDescent="0.25">
      <c r="A18" s="22" t="s">
        <v>36</v>
      </c>
      <c r="B18" s="22" t="s">
        <v>188</v>
      </c>
      <c r="C18" s="22" t="s">
        <v>189</v>
      </c>
      <c r="D18" s="22" t="s">
        <v>182</v>
      </c>
      <c r="E18" s="22">
        <v>204.35105999999999</v>
      </c>
      <c r="F18" s="24" t="s">
        <v>190</v>
      </c>
      <c r="G18" s="22">
        <v>12311396</v>
      </c>
      <c r="H18" s="22" t="s">
        <v>191</v>
      </c>
      <c r="I18" s="28">
        <v>-4.1449999999999996</v>
      </c>
      <c r="J18" s="28">
        <v>-5.4939270000000002</v>
      </c>
      <c r="K18" s="28">
        <v>-5.0999999999999996</v>
      </c>
      <c r="L18" s="22">
        <v>0.49111056724007102</v>
      </c>
      <c r="M18" s="28">
        <v>4.1234000000000002</v>
      </c>
      <c r="N18" s="28">
        <v>0</v>
      </c>
      <c r="O18" s="28" t="s">
        <v>137</v>
      </c>
      <c r="P18" s="28" t="s">
        <v>137</v>
      </c>
      <c r="Q18" s="28">
        <v>0</v>
      </c>
      <c r="R18" s="28">
        <v>0</v>
      </c>
      <c r="S18" s="28" t="s">
        <v>192</v>
      </c>
      <c r="T18" s="28" t="s">
        <v>177</v>
      </c>
      <c r="U18" s="28" t="s">
        <v>193</v>
      </c>
      <c r="V18" s="28" t="s">
        <v>130</v>
      </c>
      <c r="W18" s="28" t="s">
        <v>194</v>
      </c>
    </row>
    <row r="19" spans="1:23" x14ac:dyDescent="0.25">
      <c r="A19" s="22" t="s">
        <v>195</v>
      </c>
      <c r="B19" s="22" t="s">
        <v>196</v>
      </c>
      <c r="C19" s="22" t="s">
        <v>197</v>
      </c>
      <c r="D19" s="22" t="s">
        <v>198</v>
      </c>
      <c r="E19" s="22">
        <v>414.70670000000001</v>
      </c>
      <c r="F19" s="24" t="s">
        <v>199</v>
      </c>
      <c r="G19" s="22">
        <v>5283650</v>
      </c>
      <c r="H19" s="22" t="s">
        <v>200</v>
      </c>
      <c r="I19" s="28">
        <v>-4.6360000000000001</v>
      </c>
      <c r="J19" s="28">
        <v>-7.0737414000000003</v>
      </c>
      <c r="K19" s="28">
        <v>-6.7</v>
      </c>
      <c r="L19" s="22">
        <v>0.55726815376592198</v>
      </c>
      <c r="M19" s="28">
        <v>7.8895</v>
      </c>
      <c r="N19" s="28">
        <v>20.23</v>
      </c>
      <c r="O19" s="28" t="s">
        <v>106</v>
      </c>
      <c r="P19" s="28" t="s">
        <v>106</v>
      </c>
      <c r="Q19" s="28">
        <v>0</v>
      </c>
      <c r="R19" s="28">
        <v>5</v>
      </c>
      <c r="S19" s="28" t="s">
        <v>201</v>
      </c>
      <c r="T19" s="28" t="s">
        <v>202</v>
      </c>
      <c r="U19" s="28" t="s">
        <v>203</v>
      </c>
      <c r="V19" s="28" t="s">
        <v>130</v>
      </c>
      <c r="W19" s="28" t="s">
        <v>35</v>
      </c>
    </row>
    <row r="20" spans="1:23" x14ac:dyDescent="0.25">
      <c r="A20" s="22" t="s">
        <v>204</v>
      </c>
      <c r="B20" s="22" t="s">
        <v>205</v>
      </c>
      <c r="C20" s="22" t="s">
        <v>206</v>
      </c>
      <c r="D20" s="22" t="s">
        <v>207</v>
      </c>
      <c r="E20" s="22">
        <v>202.33518000000001</v>
      </c>
      <c r="F20" s="24" t="s">
        <v>208</v>
      </c>
      <c r="G20" s="22">
        <v>442360</v>
      </c>
      <c r="H20" s="22" t="s">
        <v>209</v>
      </c>
      <c r="I20" s="28">
        <v>-3.8170000000000002</v>
      </c>
      <c r="J20" s="28">
        <v>-5.5969085999999999</v>
      </c>
      <c r="K20" s="28">
        <v>-5.4</v>
      </c>
      <c r="L20" s="22">
        <v>0.49309108306646998</v>
      </c>
      <c r="M20" s="28">
        <v>5.3369999999999997</v>
      </c>
      <c r="N20" s="28">
        <v>0</v>
      </c>
      <c r="O20" s="28" t="s">
        <v>137</v>
      </c>
      <c r="P20" s="28" t="s">
        <v>137</v>
      </c>
      <c r="Q20" s="28">
        <v>6</v>
      </c>
      <c r="R20" s="28">
        <v>4</v>
      </c>
      <c r="S20" s="28" t="s">
        <v>210</v>
      </c>
      <c r="T20" s="28" t="s">
        <v>211</v>
      </c>
      <c r="U20" s="28" t="s">
        <v>212</v>
      </c>
      <c r="V20" s="28" t="s">
        <v>130</v>
      </c>
      <c r="W20" s="28" t="s">
        <v>35</v>
      </c>
    </row>
    <row r="21" spans="1:23" x14ac:dyDescent="0.25">
      <c r="A21" s="22" t="s">
        <v>195</v>
      </c>
      <c r="B21" s="22" t="s">
        <v>213</v>
      </c>
      <c r="C21" s="22" t="s">
        <v>214</v>
      </c>
      <c r="D21" s="22" t="s">
        <v>215</v>
      </c>
      <c r="E21" s="22">
        <v>426.7174</v>
      </c>
      <c r="F21" s="24" t="s">
        <v>216</v>
      </c>
      <c r="G21" s="22">
        <v>0</v>
      </c>
      <c r="H21" s="22" t="s">
        <v>217</v>
      </c>
      <c r="I21" s="28">
        <v>-3.11</v>
      </c>
      <c r="J21" s="28">
        <v>-6.7470746000000004</v>
      </c>
      <c r="K21" s="28">
        <v>-7</v>
      </c>
      <c r="L21" s="22">
        <v>0.53420004304521296</v>
      </c>
      <c r="M21" s="28">
        <v>7.3493000000000004</v>
      </c>
      <c r="N21" s="28">
        <v>20.23</v>
      </c>
      <c r="O21" s="28" t="s">
        <v>106</v>
      </c>
      <c r="P21" s="28" t="s">
        <v>106</v>
      </c>
      <c r="Q21" s="28">
        <v>0</v>
      </c>
      <c r="R21" s="28">
        <v>0</v>
      </c>
      <c r="S21" s="28" t="s">
        <v>218</v>
      </c>
      <c r="T21" s="28" t="s">
        <v>219</v>
      </c>
      <c r="U21" s="28" t="s">
        <v>220</v>
      </c>
      <c r="V21" s="28" t="s">
        <v>130</v>
      </c>
      <c r="W21" s="28" t="s">
        <v>221</v>
      </c>
    </row>
    <row r="22" spans="1:23" x14ac:dyDescent="0.25">
      <c r="A22" s="22" t="s">
        <v>121</v>
      </c>
      <c r="B22" s="22" t="s">
        <v>222</v>
      </c>
      <c r="C22" s="22" t="s">
        <v>223</v>
      </c>
      <c r="D22" s="22" t="s">
        <v>182</v>
      </c>
      <c r="E22" s="22">
        <v>204.35105999999999</v>
      </c>
      <c r="F22" s="24" t="s">
        <v>224</v>
      </c>
      <c r="G22" s="22">
        <v>5318102</v>
      </c>
      <c r="H22" s="22" t="s">
        <v>225</v>
      </c>
      <c r="I22" s="28">
        <v>-3.2029999999999998</v>
      </c>
      <c r="J22" s="28">
        <v>-5.3224844999999998</v>
      </c>
      <c r="K22" s="28">
        <v>-5.2</v>
      </c>
      <c r="L22" s="22">
        <v>0.47623251850288401</v>
      </c>
      <c r="M22" s="28">
        <v>5.0891000000000002</v>
      </c>
      <c r="N22" s="28">
        <v>0</v>
      </c>
      <c r="O22" s="28" t="s">
        <v>137</v>
      </c>
      <c r="P22" s="28" t="s">
        <v>137</v>
      </c>
      <c r="Q22" s="28">
        <v>0</v>
      </c>
      <c r="R22" s="28">
        <v>0</v>
      </c>
      <c r="S22" s="28" t="s">
        <v>226</v>
      </c>
      <c r="T22" s="28" t="s">
        <v>227</v>
      </c>
      <c r="U22" s="28" t="s">
        <v>228</v>
      </c>
      <c r="V22" s="28" t="s">
        <v>130</v>
      </c>
      <c r="W22" s="28" t="s">
        <v>35</v>
      </c>
    </row>
    <row r="23" spans="1:23" x14ac:dyDescent="0.25">
      <c r="A23" s="22" t="s">
        <v>142</v>
      </c>
      <c r="B23" s="22" t="s">
        <v>229</v>
      </c>
      <c r="C23" s="22" t="s">
        <v>230</v>
      </c>
      <c r="D23" s="22" t="s">
        <v>231</v>
      </c>
      <c r="E23" s="22">
        <v>148.20168000000001</v>
      </c>
      <c r="F23" s="24" t="s">
        <v>232</v>
      </c>
      <c r="G23" s="22">
        <v>7015153</v>
      </c>
      <c r="H23" s="22">
        <v>0</v>
      </c>
      <c r="I23" s="28">
        <v>-4.6609999999999996</v>
      </c>
      <c r="J23" s="28">
        <v>-4.9693499000000001</v>
      </c>
      <c r="K23" s="28">
        <v>-4.9000000000000004</v>
      </c>
      <c r="L23" s="22">
        <v>0.48697582478640999</v>
      </c>
      <c r="M23" s="28">
        <v>2.3174000000000001</v>
      </c>
      <c r="N23" s="28">
        <v>20.23</v>
      </c>
      <c r="O23" s="28" t="s">
        <v>106</v>
      </c>
      <c r="P23" s="28" t="s">
        <v>106</v>
      </c>
      <c r="Q23" s="28">
        <v>6</v>
      </c>
      <c r="R23" s="28">
        <v>2</v>
      </c>
      <c r="S23" s="28" t="s">
        <v>233</v>
      </c>
      <c r="T23" s="28" t="s">
        <v>128</v>
      </c>
      <c r="U23" s="28" t="s">
        <v>234</v>
      </c>
      <c r="V23" s="28" t="s">
        <v>130</v>
      </c>
      <c r="W23" s="28" t="s">
        <v>235</v>
      </c>
    </row>
    <row r="24" spans="1:23" x14ac:dyDescent="0.25">
      <c r="A24" s="22" t="s">
        <v>121</v>
      </c>
      <c r="B24" s="22" t="s">
        <v>236</v>
      </c>
      <c r="C24" s="22" t="s">
        <v>237</v>
      </c>
      <c r="D24" s="22" t="s">
        <v>182</v>
      </c>
      <c r="E24" s="22">
        <v>204.35105999999999</v>
      </c>
      <c r="F24" s="24" t="s">
        <v>238</v>
      </c>
      <c r="G24" s="22">
        <v>11106487</v>
      </c>
      <c r="H24" s="22" t="s">
        <v>239</v>
      </c>
      <c r="I24" s="28">
        <v>-3.806</v>
      </c>
      <c r="J24" s="28">
        <v>-5.7440338000000004</v>
      </c>
      <c r="K24" s="28">
        <v>-5.6</v>
      </c>
      <c r="L24" s="22">
        <v>0.498990529527367</v>
      </c>
      <c r="M24" s="28">
        <v>5.1346999999999996</v>
      </c>
      <c r="N24" s="28">
        <v>0</v>
      </c>
      <c r="O24" s="28" t="s">
        <v>137</v>
      </c>
      <c r="P24" s="28" t="s">
        <v>137</v>
      </c>
      <c r="Q24" s="28">
        <v>0</v>
      </c>
      <c r="R24" s="28">
        <v>4</v>
      </c>
      <c r="S24" s="28" t="s">
        <v>240</v>
      </c>
      <c r="T24" s="28" t="s">
        <v>186</v>
      </c>
      <c r="U24" s="28" t="s">
        <v>212</v>
      </c>
      <c r="V24" s="28" t="s">
        <v>130</v>
      </c>
      <c r="W24" s="28" t="s">
        <v>35</v>
      </c>
    </row>
    <row r="25" spans="1:23" x14ac:dyDescent="0.25">
      <c r="A25" s="22" t="s">
        <v>121</v>
      </c>
      <c r="B25" s="22" t="s">
        <v>241</v>
      </c>
      <c r="C25" s="22" t="s">
        <v>242</v>
      </c>
      <c r="D25" s="22" t="s">
        <v>243</v>
      </c>
      <c r="E25" s="22">
        <v>222.36634000000001</v>
      </c>
      <c r="F25" s="24" t="s">
        <v>244</v>
      </c>
      <c r="G25" s="22">
        <v>91457</v>
      </c>
      <c r="H25" s="22" t="s">
        <v>245</v>
      </c>
      <c r="I25" s="28">
        <v>-4.84</v>
      </c>
      <c r="J25" s="28">
        <v>-5.7449560000000002</v>
      </c>
      <c r="K25" s="28">
        <v>-5.9</v>
      </c>
      <c r="L25" s="22">
        <v>0.52027744293565803</v>
      </c>
      <c r="M25" s="28">
        <v>3.7195999999999998</v>
      </c>
      <c r="N25" s="28">
        <v>20.23</v>
      </c>
      <c r="O25" s="28" t="s">
        <v>106</v>
      </c>
      <c r="P25" s="28" t="s">
        <v>106</v>
      </c>
      <c r="Q25" s="28">
        <v>0</v>
      </c>
      <c r="R25" s="28">
        <v>1</v>
      </c>
      <c r="S25" s="28" t="s">
        <v>246</v>
      </c>
      <c r="T25" s="28" t="s">
        <v>247</v>
      </c>
      <c r="U25" s="28" t="s">
        <v>234</v>
      </c>
      <c r="V25" s="28" t="s">
        <v>130</v>
      </c>
      <c r="W25" s="28" t="s">
        <v>35</v>
      </c>
    </row>
    <row r="26" spans="1:23" x14ac:dyDescent="0.25">
      <c r="A26" s="22" t="s">
        <v>195</v>
      </c>
      <c r="B26" s="22" t="s">
        <v>248</v>
      </c>
      <c r="C26" s="22" t="s">
        <v>249</v>
      </c>
      <c r="D26" s="22" t="s">
        <v>250</v>
      </c>
      <c r="E26" s="22">
        <v>428.73327999999998</v>
      </c>
      <c r="F26" s="24" t="s">
        <v>251</v>
      </c>
      <c r="G26" s="22">
        <v>15976101</v>
      </c>
      <c r="H26" s="22" t="s">
        <v>252</v>
      </c>
      <c r="I26" s="28">
        <v>-4.6900000000000004</v>
      </c>
      <c r="J26" s="28">
        <v>-7.3505701999999999</v>
      </c>
      <c r="K26" s="28">
        <v>-7</v>
      </c>
      <c r="L26" s="22">
        <v>0.56977486163036695</v>
      </c>
      <c r="M26" s="28">
        <v>8.5403000000000002</v>
      </c>
      <c r="N26" s="28">
        <v>20.23</v>
      </c>
      <c r="O26" s="28" t="s">
        <v>106</v>
      </c>
      <c r="P26" s="28" t="s">
        <v>106</v>
      </c>
      <c r="Q26" s="28">
        <v>0</v>
      </c>
      <c r="R26" s="28">
        <v>7</v>
      </c>
      <c r="S26" s="28" t="s">
        <v>253</v>
      </c>
      <c r="T26" s="28" t="s">
        <v>254</v>
      </c>
      <c r="U26" s="28" t="s">
        <v>110</v>
      </c>
      <c r="V26" s="28" t="s">
        <v>130</v>
      </c>
      <c r="W26" s="28" t="s">
        <v>255</v>
      </c>
    </row>
    <row r="27" spans="1:23" x14ac:dyDescent="0.25">
      <c r="A27" s="22" t="s">
        <v>121</v>
      </c>
      <c r="B27" s="22" t="s">
        <v>256</v>
      </c>
      <c r="C27" s="22" t="s">
        <v>257</v>
      </c>
      <c r="D27" s="22" t="s">
        <v>243</v>
      </c>
      <c r="E27" s="22">
        <v>222.36634000000001</v>
      </c>
      <c r="F27" s="24" t="s">
        <v>258</v>
      </c>
      <c r="G27" s="22">
        <v>92138</v>
      </c>
      <c r="H27" s="22" t="s">
        <v>259</v>
      </c>
      <c r="I27" s="28">
        <v>-4.0650000000000004</v>
      </c>
      <c r="J27" s="28">
        <v>-5.4617247999999998</v>
      </c>
      <c r="K27" s="28">
        <v>-5.4</v>
      </c>
      <c r="L27" s="22">
        <v>0.49441916406443598</v>
      </c>
      <c r="M27" s="28">
        <v>3.7004999999999999</v>
      </c>
      <c r="N27" s="28">
        <v>20.23</v>
      </c>
      <c r="O27" s="28" t="s">
        <v>106</v>
      </c>
      <c r="P27" s="28" t="s">
        <v>106</v>
      </c>
      <c r="Q27" s="28">
        <v>0</v>
      </c>
      <c r="R27" s="28">
        <v>3</v>
      </c>
      <c r="S27" s="28" t="s">
        <v>260</v>
      </c>
      <c r="T27" s="28" t="s">
        <v>261</v>
      </c>
      <c r="U27" s="28" t="s">
        <v>262</v>
      </c>
      <c r="V27" s="28" t="s">
        <v>130</v>
      </c>
      <c r="W27" s="28" t="s">
        <v>35</v>
      </c>
    </row>
    <row r="28" spans="1:23" x14ac:dyDescent="0.25">
      <c r="A28" s="22" t="s">
        <v>121</v>
      </c>
      <c r="B28" s="22" t="s">
        <v>263</v>
      </c>
      <c r="C28" s="22" t="s">
        <v>264</v>
      </c>
      <c r="D28" s="22" t="s">
        <v>182</v>
      </c>
      <c r="E28" s="22">
        <v>204.35105999999999</v>
      </c>
      <c r="F28" s="24" t="s">
        <v>265</v>
      </c>
      <c r="G28" s="22">
        <v>12309817</v>
      </c>
      <c r="H28" s="22" t="s">
        <v>266</v>
      </c>
      <c r="I28" s="28">
        <v>-3.2770000000000001</v>
      </c>
      <c r="J28" s="28">
        <v>-5.2059053999999998</v>
      </c>
      <c r="K28" s="28">
        <v>-5.4</v>
      </c>
      <c r="L28" s="22">
        <v>0.47868006879027802</v>
      </c>
      <c r="M28" s="28">
        <v>4.8071999999999999</v>
      </c>
      <c r="N28" s="28">
        <v>0</v>
      </c>
      <c r="O28" s="28" t="s">
        <v>137</v>
      </c>
      <c r="P28" s="28" t="s">
        <v>137</v>
      </c>
      <c r="Q28" s="28">
        <v>0</v>
      </c>
      <c r="R28" s="28">
        <v>1</v>
      </c>
      <c r="S28" s="28" t="s">
        <v>267</v>
      </c>
      <c r="T28" s="28" t="s">
        <v>177</v>
      </c>
      <c r="U28" s="28" t="s">
        <v>178</v>
      </c>
      <c r="V28" s="28" t="s">
        <v>130</v>
      </c>
      <c r="W28" s="28" t="s">
        <v>35</v>
      </c>
    </row>
    <row r="29" spans="1:23" x14ac:dyDescent="0.25">
      <c r="A29" s="22" t="s">
        <v>121</v>
      </c>
      <c r="B29" s="22" t="s">
        <v>268</v>
      </c>
      <c r="C29" s="22" t="s">
        <v>269</v>
      </c>
      <c r="D29" s="22" t="s">
        <v>182</v>
      </c>
      <c r="E29" s="22">
        <v>204.35105999999999</v>
      </c>
      <c r="F29" s="24" t="s">
        <v>270</v>
      </c>
      <c r="G29" s="22">
        <v>6887</v>
      </c>
      <c r="H29" s="22" t="s">
        <v>271</v>
      </c>
      <c r="I29" s="28">
        <v>-3.2970000000000002</v>
      </c>
      <c r="J29" s="28">
        <v>-5.1919389000000002</v>
      </c>
      <c r="K29" s="28">
        <v>-5.0999999999999996</v>
      </c>
      <c r="L29" s="22">
        <v>0.47365143923038</v>
      </c>
      <c r="M29" s="28">
        <v>4.7533000000000003</v>
      </c>
      <c r="N29" s="28">
        <v>0</v>
      </c>
      <c r="O29" s="28" t="s">
        <v>137</v>
      </c>
      <c r="P29" s="28" t="s">
        <v>137</v>
      </c>
      <c r="Q29" s="28">
        <v>0</v>
      </c>
      <c r="R29" s="28">
        <v>2</v>
      </c>
      <c r="S29" s="28" t="s">
        <v>272</v>
      </c>
      <c r="T29" s="28" t="s">
        <v>177</v>
      </c>
      <c r="U29" s="28" t="s">
        <v>273</v>
      </c>
      <c r="V29" s="28" t="s">
        <v>130</v>
      </c>
      <c r="W29" s="28" t="s">
        <v>35</v>
      </c>
    </row>
    <row r="30" spans="1:23" x14ac:dyDescent="0.25">
      <c r="A30" s="22" t="s">
        <v>121</v>
      </c>
      <c r="B30" s="22" t="s">
        <v>274</v>
      </c>
      <c r="C30" s="22" t="s">
        <v>275</v>
      </c>
      <c r="D30" s="22" t="s">
        <v>182</v>
      </c>
      <c r="E30" s="22">
        <v>204.35105999999999</v>
      </c>
      <c r="F30" s="24" t="s">
        <v>276</v>
      </c>
      <c r="G30" s="22">
        <v>12309452</v>
      </c>
      <c r="H30" s="22" t="s">
        <v>277</v>
      </c>
      <c r="I30" s="28">
        <v>-3.5289999999999999</v>
      </c>
      <c r="J30" s="28">
        <v>-5.1321545000000004</v>
      </c>
      <c r="K30" s="28">
        <v>-4.8</v>
      </c>
      <c r="L30" s="22">
        <v>0.47099176932034198</v>
      </c>
      <c r="M30" s="28">
        <v>4.9287999999999998</v>
      </c>
      <c r="N30" s="28">
        <v>12.89</v>
      </c>
      <c r="O30" s="28" t="s">
        <v>137</v>
      </c>
      <c r="P30" s="28" t="s">
        <v>137</v>
      </c>
      <c r="Q30" s="28">
        <v>16</v>
      </c>
      <c r="R30" s="28">
        <v>0</v>
      </c>
      <c r="S30" s="28" t="s">
        <v>278</v>
      </c>
      <c r="T30" s="28" t="s">
        <v>279</v>
      </c>
      <c r="U30" s="28" t="s">
        <v>280</v>
      </c>
      <c r="V30" s="28" t="s">
        <v>130</v>
      </c>
      <c r="W30" s="28" t="s">
        <v>35</v>
      </c>
    </row>
    <row r="31" spans="1:23" x14ac:dyDescent="0.25">
      <c r="A31" s="22" t="s">
        <v>281</v>
      </c>
      <c r="B31" s="22" t="s">
        <v>282</v>
      </c>
      <c r="C31" s="22" t="s">
        <v>283</v>
      </c>
      <c r="D31" s="22" t="s">
        <v>284</v>
      </c>
      <c r="E31" s="22">
        <v>179.21726000000001</v>
      </c>
      <c r="F31" s="24" t="s">
        <v>285</v>
      </c>
      <c r="G31" s="22">
        <v>9215</v>
      </c>
      <c r="H31" s="22" t="s">
        <v>286</v>
      </c>
      <c r="I31" s="28">
        <v>-3.9369999999999998</v>
      </c>
      <c r="J31" s="28">
        <v>-4.8451037000000001</v>
      </c>
      <c r="K31" s="28">
        <v>-5.9</v>
      </c>
      <c r="L31" s="22">
        <v>0.49098241193226</v>
      </c>
      <c r="M31" s="28">
        <v>3.3532000000000002</v>
      </c>
      <c r="N31" s="28">
        <v>20.23</v>
      </c>
      <c r="O31" s="28" t="s">
        <v>137</v>
      </c>
      <c r="P31" s="28" t="s">
        <v>106</v>
      </c>
      <c r="Q31" s="28">
        <v>0</v>
      </c>
      <c r="R31" s="28">
        <v>1</v>
      </c>
      <c r="S31" s="28" t="s">
        <v>287</v>
      </c>
      <c r="T31" s="28" t="s">
        <v>288</v>
      </c>
      <c r="U31" s="28" t="s">
        <v>289</v>
      </c>
      <c r="V31" s="28" t="s">
        <v>130</v>
      </c>
      <c r="W31" s="28" t="s">
        <v>290</v>
      </c>
    </row>
    <row r="32" spans="1:23" x14ac:dyDescent="0.25">
      <c r="A32" s="22" t="s">
        <v>121</v>
      </c>
      <c r="B32" s="22" t="s">
        <v>291</v>
      </c>
      <c r="C32" s="22" t="s">
        <v>292</v>
      </c>
      <c r="D32" s="22" t="s">
        <v>124</v>
      </c>
      <c r="E32" s="22">
        <v>154.24932000000001</v>
      </c>
      <c r="F32" s="24" t="s">
        <v>293</v>
      </c>
      <c r="G32" s="22">
        <v>443166</v>
      </c>
      <c r="H32" s="22" t="s">
        <v>294</v>
      </c>
      <c r="I32" s="28">
        <v>-3.4609999999999999</v>
      </c>
      <c r="J32" s="28">
        <v>-4.4390349000000002</v>
      </c>
      <c r="K32" s="28">
        <v>-4.3</v>
      </c>
      <c r="L32" s="22">
        <v>0.45095815271953799</v>
      </c>
      <c r="M32" s="28">
        <v>2.5832999999999999</v>
      </c>
      <c r="N32" s="28">
        <v>55.76</v>
      </c>
      <c r="O32" s="28" t="s">
        <v>106</v>
      </c>
      <c r="P32" s="28" t="s">
        <v>106</v>
      </c>
      <c r="Q32" s="28">
        <v>6</v>
      </c>
      <c r="R32" s="28">
        <v>1</v>
      </c>
      <c r="S32" s="28" t="s">
        <v>295</v>
      </c>
      <c r="T32" s="28" t="s">
        <v>234</v>
      </c>
      <c r="U32" s="28" t="s">
        <v>296</v>
      </c>
      <c r="V32" s="28" t="s">
        <v>130</v>
      </c>
      <c r="W32" s="28" t="s">
        <v>297</v>
      </c>
    </row>
    <row r="33" spans="1:23" x14ac:dyDescent="0.25">
      <c r="A33" s="22" t="s">
        <v>204</v>
      </c>
      <c r="B33" s="22" t="s">
        <v>298</v>
      </c>
      <c r="C33" s="22" t="s">
        <v>299</v>
      </c>
      <c r="D33" s="22" t="s">
        <v>300</v>
      </c>
      <c r="E33" s="22">
        <v>192.16811999999999</v>
      </c>
      <c r="F33" s="24" t="s">
        <v>301</v>
      </c>
      <c r="G33" s="22">
        <v>5280460</v>
      </c>
      <c r="H33" s="22" t="s">
        <v>302</v>
      </c>
      <c r="I33" s="28">
        <v>-4.6890000000000001</v>
      </c>
      <c r="J33" s="28">
        <v>-5.0752397</v>
      </c>
      <c r="K33" s="28">
        <v>-5.6</v>
      </c>
      <c r="L33" s="22">
        <v>0.50100806520413099</v>
      </c>
      <c r="M33" s="28">
        <v>1.6160000000000001</v>
      </c>
      <c r="N33" s="28">
        <v>63.32</v>
      </c>
      <c r="O33" s="28" t="s">
        <v>106</v>
      </c>
      <c r="P33" s="28" t="s">
        <v>51</v>
      </c>
      <c r="Q33" s="28">
        <v>6</v>
      </c>
      <c r="R33" s="28">
        <v>3</v>
      </c>
      <c r="S33" s="28" t="s">
        <v>303</v>
      </c>
      <c r="T33" s="28" t="s">
        <v>304</v>
      </c>
      <c r="U33" s="28" t="s">
        <v>305</v>
      </c>
      <c r="V33" s="28" t="s">
        <v>130</v>
      </c>
      <c r="W33" s="28" t="s">
        <v>35</v>
      </c>
    </row>
    <row r="34" spans="1:23" x14ac:dyDescent="0.25">
      <c r="A34" s="22" t="s">
        <v>142</v>
      </c>
      <c r="B34" s="22" t="s">
        <v>306</v>
      </c>
      <c r="C34" s="22" t="s">
        <v>307</v>
      </c>
      <c r="D34" s="22" t="s">
        <v>308</v>
      </c>
      <c r="E34" s="22">
        <v>165.18914000000001</v>
      </c>
      <c r="F34" s="24" t="s">
        <v>309</v>
      </c>
      <c r="G34" s="22">
        <v>6140</v>
      </c>
      <c r="H34" s="22" t="s">
        <v>310</v>
      </c>
      <c r="I34" s="28">
        <v>-5.1970000000000001</v>
      </c>
      <c r="J34" s="28">
        <v>-4.7503356999999999</v>
      </c>
      <c r="K34" s="28">
        <v>-5</v>
      </c>
      <c r="L34" s="22">
        <v>0.49383125672162498</v>
      </c>
      <c r="M34" s="28">
        <v>0.95530000000000004</v>
      </c>
      <c r="N34" s="28">
        <v>63.32</v>
      </c>
      <c r="O34" s="28" t="s">
        <v>74</v>
      </c>
      <c r="P34" s="28" t="s">
        <v>74</v>
      </c>
      <c r="Q34" s="28">
        <v>0</v>
      </c>
      <c r="R34" s="28">
        <v>1</v>
      </c>
      <c r="S34" s="28" t="s">
        <v>311</v>
      </c>
      <c r="T34" s="28" t="s">
        <v>312</v>
      </c>
      <c r="U34" s="28" t="s">
        <v>120</v>
      </c>
      <c r="V34" s="28" t="s">
        <v>130</v>
      </c>
      <c r="W34" s="28" t="s">
        <v>313</v>
      </c>
    </row>
    <row r="35" spans="1:23" x14ac:dyDescent="0.25">
      <c r="A35" s="22" t="s">
        <v>121</v>
      </c>
      <c r="B35" s="22" t="s">
        <v>314</v>
      </c>
      <c r="C35" s="22" t="s">
        <v>315</v>
      </c>
      <c r="D35" s="22" t="s">
        <v>316</v>
      </c>
      <c r="E35" s="22">
        <v>89.093180000000004</v>
      </c>
      <c r="F35" s="24" t="s">
        <v>317</v>
      </c>
      <c r="G35" s="22">
        <v>5950</v>
      </c>
      <c r="H35" s="22" t="s">
        <v>318</v>
      </c>
      <c r="I35" s="28">
        <v>-3.64</v>
      </c>
      <c r="J35" s="28">
        <v>-4.1760549999999999</v>
      </c>
      <c r="K35" s="28">
        <v>-4</v>
      </c>
      <c r="L35" s="22">
        <v>0.44492204901749699</v>
      </c>
      <c r="M35" s="28">
        <v>-0.60060000000000002</v>
      </c>
      <c r="N35" s="28">
        <v>26.3</v>
      </c>
      <c r="O35" s="28" t="s">
        <v>74</v>
      </c>
      <c r="P35" s="28" t="s">
        <v>74</v>
      </c>
      <c r="Q35" s="28">
        <v>0</v>
      </c>
      <c r="R35" s="28">
        <v>0</v>
      </c>
      <c r="S35" s="28" t="s">
        <v>319</v>
      </c>
      <c r="T35" s="28" t="s">
        <v>320</v>
      </c>
      <c r="U35" s="28" t="s">
        <v>321</v>
      </c>
      <c r="V35" s="28" t="s">
        <v>130</v>
      </c>
      <c r="W35" s="28" t="s">
        <v>322</v>
      </c>
    </row>
    <row r="36" spans="1:23" x14ac:dyDescent="0.25">
      <c r="A36" s="22" t="s">
        <v>121</v>
      </c>
      <c r="B36" s="22" t="s">
        <v>323</v>
      </c>
      <c r="C36" s="22" t="s">
        <v>324</v>
      </c>
      <c r="D36" s="22" t="s">
        <v>325</v>
      </c>
      <c r="E36" s="22">
        <v>230.30222000000001</v>
      </c>
      <c r="F36" s="24" t="s">
        <v>326</v>
      </c>
      <c r="G36" s="22">
        <v>5321018</v>
      </c>
      <c r="H36" s="22" t="s">
        <v>327</v>
      </c>
      <c r="I36" s="28">
        <v>-4.141</v>
      </c>
      <c r="J36" s="28">
        <v>-5.4760980999999997</v>
      </c>
      <c r="K36" s="28">
        <v>-6.1</v>
      </c>
      <c r="L36" s="22">
        <v>0.50825549798819702</v>
      </c>
      <c r="M36" s="28">
        <v>3.3233999999999999</v>
      </c>
      <c r="N36" s="28">
        <v>26.3</v>
      </c>
      <c r="O36" s="28" t="s">
        <v>137</v>
      </c>
      <c r="P36" s="28" t="s">
        <v>107</v>
      </c>
      <c r="Q36" s="28">
        <v>0</v>
      </c>
      <c r="R36" s="28">
        <v>0</v>
      </c>
      <c r="S36" s="28" t="s">
        <v>328</v>
      </c>
      <c r="T36" s="28" t="s">
        <v>329</v>
      </c>
      <c r="U36" s="28" t="s">
        <v>330</v>
      </c>
      <c r="V36" s="28" t="s">
        <v>130</v>
      </c>
      <c r="W36" s="28" t="s">
        <v>331</v>
      </c>
    </row>
    <row r="37" spans="1:23" x14ac:dyDescent="0.25">
      <c r="A37" s="22" t="s">
        <v>121</v>
      </c>
      <c r="B37" s="22" t="s">
        <v>332</v>
      </c>
      <c r="C37" s="22" t="s">
        <v>333</v>
      </c>
      <c r="D37" s="22" t="s">
        <v>334</v>
      </c>
      <c r="E37" s="22">
        <v>232.31809999999999</v>
      </c>
      <c r="F37" s="24" t="s">
        <v>335</v>
      </c>
      <c r="G37" s="22">
        <v>92476919</v>
      </c>
      <c r="H37" s="22" t="s">
        <v>336</v>
      </c>
      <c r="I37" s="28">
        <v>-4.1390000000000002</v>
      </c>
      <c r="J37" s="28">
        <v>-5.3662000000000001</v>
      </c>
      <c r="K37" s="28">
        <v>-6.3</v>
      </c>
      <c r="L37" s="22">
        <v>0.51005329781306996</v>
      </c>
      <c r="M37" s="28">
        <v>3.5731999999999999</v>
      </c>
      <c r="N37" s="28">
        <v>46.53</v>
      </c>
      <c r="O37" s="28" t="s">
        <v>137</v>
      </c>
      <c r="P37" s="28" t="s">
        <v>107</v>
      </c>
      <c r="Q37" s="28">
        <v>0</v>
      </c>
      <c r="R37" s="28">
        <v>0</v>
      </c>
      <c r="S37" s="28" t="s">
        <v>337</v>
      </c>
      <c r="T37" s="28" t="s">
        <v>329</v>
      </c>
      <c r="U37" s="28" t="s">
        <v>261</v>
      </c>
      <c r="V37" s="28" t="s">
        <v>130</v>
      </c>
      <c r="W37" s="28" t="s">
        <v>338</v>
      </c>
    </row>
    <row r="38" spans="1:23" x14ac:dyDescent="0.25">
      <c r="A38" s="22" t="s">
        <v>121</v>
      </c>
      <c r="B38" s="22" t="s">
        <v>339</v>
      </c>
      <c r="C38" s="22" t="s">
        <v>340</v>
      </c>
      <c r="D38" s="22" t="s">
        <v>341</v>
      </c>
      <c r="E38" s="22">
        <v>248.3175</v>
      </c>
      <c r="F38" s="24" t="s">
        <v>342</v>
      </c>
      <c r="G38" s="22">
        <v>155948</v>
      </c>
      <c r="H38" s="22" t="s">
        <v>343</v>
      </c>
      <c r="I38" s="28">
        <v>-4.6859999999999999</v>
      </c>
      <c r="J38" s="28">
        <v>-5.4188337000000004</v>
      </c>
      <c r="K38" s="28">
        <v>-6.5</v>
      </c>
      <c r="L38" s="22">
        <v>0.52325383809729997</v>
      </c>
      <c r="M38" s="28">
        <v>2.9245000000000001</v>
      </c>
      <c r="N38" s="28">
        <v>0</v>
      </c>
      <c r="O38" s="28" t="s">
        <v>106</v>
      </c>
      <c r="P38" s="28" t="s">
        <v>74</v>
      </c>
      <c r="Q38" s="28">
        <v>0</v>
      </c>
      <c r="R38" s="28">
        <v>0</v>
      </c>
      <c r="S38" s="28" t="s">
        <v>344</v>
      </c>
      <c r="T38" s="28" t="s">
        <v>345</v>
      </c>
      <c r="U38" s="28" t="s">
        <v>346</v>
      </c>
      <c r="V38" s="28" t="s">
        <v>130</v>
      </c>
      <c r="W38" s="28" t="s">
        <v>347</v>
      </c>
    </row>
    <row r="39" spans="1:23" x14ac:dyDescent="0.25">
      <c r="A39" s="22" t="s">
        <v>121</v>
      </c>
      <c r="B39" s="22" t="s">
        <v>348</v>
      </c>
      <c r="C39" s="22" t="s">
        <v>349</v>
      </c>
      <c r="D39" s="22" t="s">
        <v>350</v>
      </c>
      <c r="E39" s="22">
        <v>216.31870000000001</v>
      </c>
      <c r="F39" s="24" t="s">
        <v>351</v>
      </c>
      <c r="G39" s="22">
        <v>12299876</v>
      </c>
      <c r="H39" s="22" t="s">
        <v>352</v>
      </c>
      <c r="I39" s="28">
        <v>-3.5630000000000002</v>
      </c>
      <c r="J39" s="28">
        <v>-5.229692</v>
      </c>
      <c r="K39" s="28">
        <v>-5.9</v>
      </c>
      <c r="L39" s="22">
        <v>0.491905365821804</v>
      </c>
      <c r="M39" s="28">
        <v>4.1094999999999997</v>
      </c>
      <c r="N39" s="28">
        <v>20.23</v>
      </c>
      <c r="O39" s="28" t="s">
        <v>137</v>
      </c>
      <c r="P39" s="28" t="s">
        <v>106</v>
      </c>
      <c r="Q39" s="28">
        <v>0</v>
      </c>
      <c r="R39" s="28">
        <v>0</v>
      </c>
      <c r="S39" s="28" t="s">
        <v>353</v>
      </c>
      <c r="T39" s="28" t="s">
        <v>354</v>
      </c>
      <c r="U39" s="28" t="s">
        <v>355</v>
      </c>
      <c r="V39" s="28" t="s">
        <v>130</v>
      </c>
      <c r="W39" s="28" t="s">
        <v>356</v>
      </c>
    </row>
    <row r="40" spans="1:23" x14ac:dyDescent="0.25">
      <c r="A40" s="22" t="s">
        <v>121</v>
      </c>
      <c r="B40" s="22" t="s">
        <v>357</v>
      </c>
      <c r="C40" s="22" t="s">
        <v>358</v>
      </c>
      <c r="D40" s="22" t="s">
        <v>243</v>
      </c>
      <c r="E40" s="22">
        <v>222.36634000000001</v>
      </c>
      <c r="F40" s="24" t="s">
        <v>359</v>
      </c>
      <c r="G40" s="22">
        <v>7466421</v>
      </c>
      <c r="H40" s="22">
        <v>0</v>
      </c>
      <c r="I40" s="28">
        <v>-4.2779999999999996</v>
      </c>
      <c r="J40" s="28">
        <v>-5.0524201</v>
      </c>
      <c r="K40" s="28">
        <v>-5.6</v>
      </c>
      <c r="L40" s="22">
        <v>0.49419383507836001</v>
      </c>
      <c r="M40" s="28">
        <v>3.9278</v>
      </c>
      <c r="N40" s="28">
        <v>13.14</v>
      </c>
      <c r="O40" s="28" t="s">
        <v>106</v>
      </c>
      <c r="P40" s="28" t="s">
        <v>106</v>
      </c>
      <c r="Q40" s="28">
        <v>5</v>
      </c>
      <c r="R40" s="28">
        <v>0</v>
      </c>
      <c r="S40" s="28" t="s">
        <v>360</v>
      </c>
      <c r="T40" s="28" t="s">
        <v>361</v>
      </c>
      <c r="U40" s="28" t="s">
        <v>362</v>
      </c>
      <c r="V40" s="28" t="s">
        <v>130</v>
      </c>
      <c r="W40" s="28" t="s">
        <v>363</v>
      </c>
    </row>
    <row r="41" spans="1:23" x14ac:dyDescent="0.25">
      <c r="A41" s="22" t="s">
        <v>121</v>
      </c>
      <c r="B41" s="22" t="s">
        <v>364</v>
      </c>
      <c r="C41" s="22" t="s">
        <v>365</v>
      </c>
      <c r="D41" s="22" t="s">
        <v>350</v>
      </c>
      <c r="E41" s="22">
        <v>216.31870000000001</v>
      </c>
      <c r="F41" s="24" t="s">
        <v>366</v>
      </c>
      <c r="G41" s="22">
        <v>9601230</v>
      </c>
      <c r="H41" s="22" t="s">
        <v>367</v>
      </c>
      <c r="I41" s="28">
        <v>-3.0790000000000002</v>
      </c>
      <c r="J41" s="28">
        <v>-5.2952389999999996</v>
      </c>
      <c r="K41" s="28">
        <v>-5.9</v>
      </c>
      <c r="L41" s="22">
        <v>0.48626769805047798</v>
      </c>
      <c r="M41" s="28">
        <v>4.6315999999999997</v>
      </c>
      <c r="N41" s="28">
        <v>39.44</v>
      </c>
      <c r="O41" s="28" t="s">
        <v>137</v>
      </c>
      <c r="P41" s="28" t="s">
        <v>106</v>
      </c>
      <c r="Q41" s="28">
        <v>5</v>
      </c>
      <c r="R41" s="28">
        <v>2</v>
      </c>
      <c r="S41" s="28" t="s">
        <v>368</v>
      </c>
      <c r="T41" s="28" t="s">
        <v>369</v>
      </c>
      <c r="U41" s="28" t="s">
        <v>177</v>
      </c>
      <c r="V41" s="28" t="s">
        <v>130</v>
      </c>
      <c r="W41" s="28" t="s">
        <v>370</v>
      </c>
    </row>
    <row r="42" spans="1:23" x14ac:dyDescent="0.25">
      <c r="A42" s="22" t="s">
        <v>121</v>
      </c>
      <c r="B42" s="22" t="s">
        <v>371</v>
      </c>
      <c r="C42" s="22" t="s">
        <v>372</v>
      </c>
      <c r="D42" s="22" t="s">
        <v>373</v>
      </c>
      <c r="E42" s="22">
        <v>274.35478000000001</v>
      </c>
      <c r="F42" s="24" t="s">
        <v>374</v>
      </c>
      <c r="G42" s="22">
        <v>0</v>
      </c>
      <c r="H42" s="22" t="s">
        <v>375</v>
      </c>
      <c r="I42" s="28">
        <v>-3.29</v>
      </c>
      <c r="J42" s="28">
        <v>-5.8723812000000004</v>
      </c>
      <c r="K42" s="28">
        <v>-6.5</v>
      </c>
      <c r="L42" s="22">
        <v>0.51041315745395399</v>
      </c>
      <c r="M42" s="28">
        <v>3.3866999999999998</v>
      </c>
      <c r="N42" s="28">
        <v>63.32</v>
      </c>
      <c r="O42" s="28" t="s">
        <v>137</v>
      </c>
      <c r="P42" s="28" t="s">
        <v>74</v>
      </c>
      <c r="Q42" s="28">
        <v>0</v>
      </c>
      <c r="R42" s="28">
        <v>1</v>
      </c>
      <c r="S42" s="28" t="s">
        <v>376</v>
      </c>
      <c r="T42" s="28" t="s">
        <v>203</v>
      </c>
      <c r="U42" s="28" t="s">
        <v>377</v>
      </c>
      <c r="V42" s="28" t="s">
        <v>130</v>
      </c>
      <c r="W42" s="28" t="s">
        <v>378</v>
      </c>
    </row>
    <row r="43" spans="1:23" x14ac:dyDescent="0.25">
      <c r="A43" s="22" t="s">
        <v>121</v>
      </c>
      <c r="B43" s="22" t="s">
        <v>379</v>
      </c>
      <c r="C43" s="22" t="s">
        <v>380</v>
      </c>
      <c r="D43" s="22" t="s">
        <v>381</v>
      </c>
      <c r="E43" s="22">
        <v>75.066599999999994</v>
      </c>
      <c r="F43" s="24" t="s">
        <v>382</v>
      </c>
      <c r="G43" s="22">
        <v>750</v>
      </c>
      <c r="H43" s="22" t="s">
        <v>383</v>
      </c>
      <c r="I43" s="28">
        <v>-3.347</v>
      </c>
      <c r="J43" s="28">
        <v>-3.9265360999999999</v>
      </c>
      <c r="K43" s="28">
        <v>-3.5</v>
      </c>
      <c r="L43" s="22">
        <v>0.429749394427906</v>
      </c>
      <c r="M43" s="28">
        <v>-0.97809999999999997</v>
      </c>
      <c r="N43" s="28">
        <v>118.22</v>
      </c>
      <c r="O43" s="28" t="s">
        <v>74</v>
      </c>
      <c r="P43" s="28" t="s">
        <v>74</v>
      </c>
      <c r="Q43" s="28">
        <v>0</v>
      </c>
      <c r="R43" s="28">
        <v>5</v>
      </c>
      <c r="S43" s="28" t="s">
        <v>384</v>
      </c>
      <c r="T43" s="28" t="s">
        <v>385</v>
      </c>
      <c r="U43" s="28" t="s">
        <v>386</v>
      </c>
      <c r="V43" s="28" t="s">
        <v>130</v>
      </c>
      <c r="W43" s="28" t="s">
        <v>387</v>
      </c>
    </row>
    <row r="44" spans="1:23" x14ac:dyDescent="0.25">
      <c r="A44" s="22" t="s">
        <v>36</v>
      </c>
      <c r="B44" s="22" t="s">
        <v>388</v>
      </c>
      <c r="C44" s="22" t="s">
        <v>389</v>
      </c>
      <c r="D44" s="22" t="s">
        <v>390</v>
      </c>
      <c r="E44" s="22">
        <v>180.15588</v>
      </c>
      <c r="F44" s="24" t="s">
        <v>391</v>
      </c>
      <c r="G44" s="22">
        <v>161658</v>
      </c>
      <c r="H44" s="22" t="s">
        <v>392</v>
      </c>
      <c r="I44" s="28">
        <v>-5.1580000000000004</v>
      </c>
      <c r="J44" s="28">
        <v>-4.6842914000000002</v>
      </c>
      <c r="K44" s="28">
        <v>-4.8</v>
      </c>
      <c r="L44" s="22">
        <v>0.48885351498785201</v>
      </c>
      <c r="M44" s="28">
        <v>-2.6839</v>
      </c>
      <c r="N44" s="28">
        <v>100.62</v>
      </c>
      <c r="O44" s="28" t="s">
        <v>29</v>
      </c>
      <c r="P44" s="28" t="s">
        <v>30</v>
      </c>
      <c r="Q44" s="28">
        <v>0</v>
      </c>
      <c r="R44" s="28">
        <v>4</v>
      </c>
      <c r="S44" s="28" t="s">
        <v>354</v>
      </c>
      <c r="T44" s="28" t="s">
        <v>393</v>
      </c>
      <c r="U44" s="28" t="s">
        <v>394</v>
      </c>
      <c r="V44" s="28" t="s">
        <v>130</v>
      </c>
      <c r="W44" s="28" t="s">
        <v>35</v>
      </c>
    </row>
    <row r="45" spans="1:23" x14ac:dyDescent="0.25">
      <c r="A45" s="22" t="s">
        <v>121</v>
      </c>
      <c r="B45" s="22" t="s">
        <v>395</v>
      </c>
      <c r="C45" s="22" t="s">
        <v>396</v>
      </c>
      <c r="D45" s="22" t="s">
        <v>397</v>
      </c>
      <c r="E45" s="22">
        <v>147.12925999999999</v>
      </c>
      <c r="F45" s="24" t="s">
        <v>398</v>
      </c>
      <c r="G45" s="22">
        <v>33032</v>
      </c>
      <c r="H45" s="22" t="s">
        <v>399</v>
      </c>
      <c r="I45" s="28">
        <v>-4.2679999999999998</v>
      </c>
      <c r="J45" s="28">
        <v>-4.6228284999999998</v>
      </c>
      <c r="K45" s="28">
        <v>-4.8</v>
      </c>
      <c r="L45" s="22">
        <v>0.47361148830942601</v>
      </c>
      <c r="M45" s="28">
        <v>-0.92390000000000005</v>
      </c>
      <c r="N45" s="28">
        <v>118.22</v>
      </c>
      <c r="O45" s="28" t="s">
        <v>51</v>
      </c>
      <c r="P45" s="28" t="s">
        <v>29</v>
      </c>
      <c r="Q45" s="28">
        <v>0</v>
      </c>
      <c r="R45" s="28">
        <v>5</v>
      </c>
      <c r="S45" s="28" t="s">
        <v>400</v>
      </c>
      <c r="T45" s="28" t="s">
        <v>401</v>
      </c>
      <c r="U45" s="28" t="s">
        <v>402</v>
      </c>
      <c r="V45" s="28" t="s">
        <v>130</v>
      </c>
      <c r="W45" s="28" t="s">
        <v>35</v>
      </c>
    </row>
    <row r="46" spans="1:23" x14ac:dyDescent="0.25">
      <c r="A46" s="22" t="s">
        <v>36</v>
      </c>
      <c r="B46" s="22" t="s">
        <v>403</v>
      </c>
      <c r="C46" s="22" t="s">
        <v>404</v>
      </c>
      <c r="D46" s="22" t="s">
        <v>390</v>
      </c>
      <c r="E46" s="22">
        <v>180.15588</v>
      </c>
      <c r="F46" s="24" t="s">
        <v>405</v>
      </c>
      <c r="G46" s="22">
        <v>5984</v>
      </c>
      <c r="H46" s="22" t="s">
        <v>406</v>
      </c>
      <c r="I46" s="28">
        <v>-5.8540000000000001</v>
      </c>
      <c r="J46" s="28">
        <v>-4.7841019999999999</v>
      </c>
      <c r="K46" s="28">
        <v>-5.3</v>
      </c>
      <c r="L46" s="22">
        <v>0.51081486425825495</v>
      </c>
      <c r="M46" s="28">
        <v>-2.6932999999999998</v>
      </c>
      <c r="N46" s="28">
        <v>125.22</v>
      </c>
      <c r="O46" s="28" t="s">
        <v>29</v>
      </c>
      <c r="P46" s="28" t="s">
        <v>30</v>
      </c>
      <c r="Q46" s="28">
        <v>0</v>
      </c>
      <c r="R46" s="28">
        <v>6</v>
      </c>
      <c r="S46" s="28" t="s">
        <v>407</v>
      </c>
      <c r="T46" s="28" t="s">
        <v>408</v>
      </c>
      <c r="U46" s="28" t="s">
        <v>409</v>
      </c>
      <c r="V46" s="28" t="s">
        <v>130</v>
      </c>
      <c r="W46" s="28" t="s">
        <v>35</v>
      </c>
    </row>
    <row r="47" spans="1:23" x14ac:dyDescent="0.25">
      <c r="A47" s="22" t="s">
        <v>121</v>
      </c>
      <c r="B47" s="22" t="s">
        <v>410</v>
      </c>
      <c r="C47" s="22" t="s">
        <v>411</v>
      </c>
      <c r="D47" s="22" t="s">
        <v>412</v>
      </c>
      <c r="E47" s="22">
        <v>174.20096000000001</v>
      </c>
      <c r="F47" s="24" t="s">
        <v>413</v>
      </c>
      <c r="G47" s="22">
        <v>6322</v>
      </c>
      <c r="H47" s="22" t="s">
        <v>414</v>
      </c>
      <c r="I47" s="28">
        <v>-2.7469999999999999</v>
      </c>
      <c r="J47" s="28">
        <v>-5.0389990999999998</v>
      </c>
      <c r="K47" s="28">
        <v>-5.3</v>
      </c>
      <c r="L47" s="22">
        <v>0.46702317730540399</v>
      </c>
      <c r="M47" s="28">
        <v>-1.27</v>
      </c>
      <c r="N47" s="28">
        <v>89.34</v>
      </c>
      <c r="O47" s="28" t="s">
        <v>84</v>
      </c>
      <c r="P47" s="28" t="s">
        <v>30</v>
      </c>
      <c r="Q47" s="28">
        <v>0</v>
      </c>
      <c r="R47" s="28">
        <v>5</v>
      </c>
      <c r="S47" s="28" t="s">
        <v>415</v>
      </c>
      <c r="T47" s="28" t="s">
        <v>416</v>
      </c>
      <c r="U47" s="28" t="s">
        <v>417</v>
      </c>
      <c r="V47" s="28" t="s">
        <v>130</v>
      </c>
      <c r="W47" s="28" t="s">
        <v>418</v>
      </c>
    </row>
    <row r="48" spans="1:23" x14ac:dyDescent="0.25">
      <c r="A48" s="22" t="s">
        <v>121</v>
      </c>
      <c r="B48" s="22" t="s">
        <v>419</v>
      </c>
      <c r="C48" s="22" t="s">
        <v>420</v>
      </c>
      <c r="D48" s="22" t="s">
        <v>421</v>
      </c>
      <c r="E48" s="22">
        <v>146.18755999999999</v>
      </c>
      <c r="F48" s="24" t="s">
        <v>422</v>
      </c>
      <c r="G48" s="22">
        <v>5962</v>
      </c>
      <c r="H48" s="22" t="s">
        <v>423</v>
      </c>
      <c r="I48" s="28">
        <v>-2.8940000000000001</v>
      </c>
      <c r="J48" s="28">
        <v>-4.6739011000000001</v>
      </c>
      <c r="K48" s="28">
        <v>-4.2</v>
      </c>
      <c r="L48" s="22">
        <v>0.445341125649592</v>
      </c>
      <c r="M48" s="28">
        <v>-0.67980000000000096</v>
      </c>
      <c r="N48" s="28">
        <v>83.55</v>
      </c>
      <c r="O48" s="28" t="s">
        <v>29</v>
      </c>
      <c r="P48" s="28" t="s">
        <v>51</v>
      </c>
      <c r="Q48" s="28">
        <v>6</v>
      </c>
      <c r="R48" s="28">
        <v>3</v>
      </c>
      <c r="S48" s="28" t="s">
        <v>424</v>
      </c>
      <c r="T48" s="28" t="s">
        <v>425</v>
      </c>
      <c r="U48" s="28" t="s">
        <v>426</v>
      </c>
      <c r="V48" s="28" t="s">
        <v>130</v>
      </c>
      <c r="W48" s="28" t="s">
        <v>35</v>
      </c>
    </row>
    <row r="49" spans="1:23" x14ac:dyDescent="0.25">
      <c r="A49" s="22" t="s">
        <v>204</v>
      </c>
      <c r="B49" s="22" t="s">
        <v>427</v>
      </c>
      <c r="C49" s="22" t="s">
        <v>428</v>
      </c>
      <c r="D49" s="22" t="s">
        <v>429</v>
      </c>
      <c r="E49" s="22">
        <v>181.18853999999999</v>
      </c>
      <c r="F49" s="24" t="s">
        <v>430</v>
      </c>
      <c r="G49" s="22">
        <v>6057</v>
      </c>
      <c r="H49" s="22" t="s">
        <v>431</v>
      </c>
      <c r="I49" s="28">
        <v>-5.2510000000000003</v>
      </c>
      <c r="J49" s="28">
        <v>-4.8247409000000001</v>
      </c>
      <c r="K49" s="28">
        <v>-5.3</v>
      </c>
      <c r="L49" s="22">
        <v>0.50096378772209704</v>
      </c>
      <c r="M49" s="28">
        <v>0.68789999999999996</v>
      </c>
      <c r="N49" s="28">
        <v>52.6</v>
      </c>
      <c r="O49" s="28" t="s">
        <v>51</v>
      </c>
      <c r="P49" s="28" t="s">
        <v>51</v>
      </c>
      <c r="Q49" s="28">
        <v>6</v>
      </c>
      <c r="R49" s="28">
        <v>8</v>
      </c>
      <c r="S49" s="28" t="s">
        <v>432</v>
      </c>
      <c r="T49" s="28" t="s">
        <v>433</v>
      </c>
      <c r="U49" s="28" t="s">
        <v>416</v>
      </c>
      <c r="V49" s="28" t="s">
        <v>130</v>
      </c>
      <c r="W49" s="28" t="s">
        <v>434</v>
      </c>
    </row>
    <row r="50" spans="1:23" x14ac:dyDescent="0.25">
      <c r="A50" s="22" t="s">
        <v>204</v>
      </c>
      <c r="B50" s="22" t="s">
        <v>435</v>
      </c>
      <c r="C50" s="22" t="s">
        <v>436</v>
      </c>
      <c r="D50" s="22" t="s">
        <v>437</v>
      </c>
      <c r="E50" s="22">
        <v>278.34348</v>
      </c>
      <c r="F50" s="24" t="s">
        <v>438</v>
      </c>
      <c r="G50" s="22">
        <v>6782</v>
      </c>
      <c r="H50" s="22" t="s">
        <v>439</v>
      </c>
      <c r="I50" s="28">
        <v>-4.2430000000000003</v>
      </c>
      <c r="J50" s="28">
        <v>-6.7615008000000003</v>
      </c>
      <c r="K50" s="28">
        <v>-5.8</v>
      </c>
      <c r="L50" s="22">
        <v>0.52808515821923596</v>
      </c>
      <c r="M50" s="28">
        <v>3.9243999999999999</v>
      </c>
      <c r="N50" s="28">
        <v>20.23</v>
      </c>
      <c r="O50" s="28" t="s">
        <v>137</v>
      </c>
      <c r="P50" s="28" t="s">
        <v>51</v>
      </c>
      <c r="Q50" s="28">
        <v>0</v>
      </c>
      <c r="R50" s="28">
        <v>1</v>
      </c>
      <c r="S50" s="28" t="s">
        <v>440</v>
      </c>
      <c r="T50" s="28" t="s">
        <v>418</v>
      </c>
      <c r="U50" s="28" t="s">
        <v>441</v>
      </c>
      <c r="V50" s="28" t="s">
        <v>130</v>
      </c>
      <c r="W50" s="28" t="s">
        <v>442</v>
      </c>
    </row>
    <row r="51" spans="1:23" x14ac:dyDescent="0.25">
      <c r="A51" s="22" t="s">
        <v>121</v>
      </c>
      <c r="B51" s="22" t="s">
        <v>443</v>
      </c>
      <c r="C51" s="22" t="s">
        <v>444</v>
      </c>
      <c r="D51" s="22" t="s">
        <v>243</v>
      </c>
      <c r="E51" s="22">
        <v>222.36634000000001</v>
      </c>
      <c r="F51" s="24" t="s">
        <v>445</v>
      </c>
      <c r="G51" s="22">
        <v>10878761</v>
      </c>
      <c r="H51" s="22" t="s">
        <v>446</v>
      </c>
      <c r="I51" s="28">
        <v>-4.484</v>
      </c>
      <c r="J51" s="28">
        <v>-5.3181086000000004</v>
      </c>
      <c r="K51" s="28">
        <v>-5.5</v>
      </c>
      <c r="L51" s="22">
        <v>0.50010695346725598</v>
      </c>
      <c r="M51" s="28">
        <v>3.6657000000000002</v>
      </c>
      <c r="N51" s="28">
        <v>119.33</v>
      </c>
      <c r="O51" s="28" t="s">
        <v>106</v>
      </c>
      <c r="P51" s="28" t="s">
        <v>106</v>
      </c>
      <c r="Q51" s="28">
        <v>0</v>
      </c>
      <c r="R51" s="28">
        <v>2</v>
      </c>
      <c r="S51" s="28" t="s">
        <v>447</v>
      </c>
      <c r="T51" s="28" t="s">
        <v>448</v>
      </c>
      <c r="U51" s="28" t="s">
        <v>219</v>
      </c>
      <c r="V51" s="28" t="s">
        <v>130</v>
      </c>
      <c r="W51" s="28" t="s">
        <v>449</v>
      </c>
    </row>
    <row r="52" spans="1:23" x14ac:dyDescent="0.25">
      <c r="A52" s="22" t="s">
        <v>36</v>
      </c>
      <c r="B52" s="22" t="s">
        <v>450</v>
      </c>
      <c r="C52" s="22" t="s">
        <v>451</v>
      </c>
      <c r="D52" s="22" t="s">
        <v>452</v>
      </c>
      <c r="E52" s="22">
        <v>244.20138</v>
      </c>
      <c r="F52" s="24" t="s">
        <v>453</v>
      </c>
      <c r="G52" s="22">
        <v>6029</v>
      </c>
      <c r="H52" s="22" t="s">
        <v>454</v>
      </c>
      <c r="I52" s="28">
        <v>-5.9020000000000001</v>
      </c>
      <c r="J52" s="28">
        <v>-5.5250377999999998</v>
      </c>
      <c r="K52" s="28">
        <v>-6.4</v>
      </c>
      <c r="L52" s="22">
        <v>0.54384282679208595</v>
      </c>
      <c r="M52" s="28">
        <v>-2.4504000000000001</v>
      </c>
      <c r="N52" s="28">
        <v>17.07</v>
      </c>
      <c r="O52" s="28" t="s">
        <v>51</v>
      </c>
      <c r="P52" s="28" t="s">
        <v>94</v>
      </c>
      <c r="Q52" s="28">
        <v>0</v>
      </c>
      <c r="R52" s="28">
        <v>0</v>
      </c>
      <c r="S52" s="28" t="s">
        <v>455</v>
      </c>
      <c r="T52" s="28" t="s">
        <v>170</v>
      </c>
      <c r="U52" s="28" t="s">
        <v>456</v>
      </c>
      <c r="V52" s="28" t="s">
        <v>130</v>
      </c>
      <c r="W52" s="28" t="s">
        <v>35</v>
      </c>
    </row>
    <row r="53" spans="1:23" x14ac:dyDescent="0.25">
      <c r="A53" s="22" t="s">
        <v>121</v>
      </c>
      <c r="B53" s="22" t="s">
        <v>457</v>
      </c>
      <c r="C53" s="22" t="s">
        <v>458</v>
      </c>
      <c r="D53" s="22" t="s">
        <v>459</v>
      </c>
      <c r="E53" s="22">
        <v>218.33457999999999</v>
      </c>
      <c r="F53" s="24" t="s">
        <v>460</v>
      </c>
      <c r="G53" s="22">
        <v>13986099</v>
      </c>
      <c r="H53" s="22" t="s">
        <v>461</v>
      </c>
      <c r="I53" s="28">
        <v>-2.6779999999999999</v>
      </c>
      <c r="J53" s="28">
        <v>-5.1529169000000001</v>
      </c>
      <c r="K53" s="28">
        <v>-5.5</v>
      </c>
      <c r="L53" s="22">
        <v>0.47144654712177098</v>
      </c>
      <c r="M53" s="28">
        <v>3.8065000000000002</v>
      </c>
      <c r="N53" s="28">
        <v>49.33</v>
      </c>
      <c r="O53" s="28" t="s">
        <v>137</v>
      </c>
      <c r="P53" s="28" t="s">
        <v>106</v>
      </c>
      <c r="Q53" s="28">
        <v>0</v>
      </c>
      <c r="R53" s="28">
        <v>1</v>
      </c>
      <c r="S53" s="28" t="s">
        <v>462</v>
      </c>
      <c r="T53" s="28" t="s">
        <v>219</v>
      </c>
      <c r="U53" s="28" t="s">
        <v>463</v>
      </c>
      <c r="V53" s="28" t="s">
        <v>130</v>
      </c>
      <c r="W53" s="28" t="s">
        <v>464</v>
      </c>
    </row>
    <row r="54" spans="1:23" x14ac:dyDescent="0.25">
      <c r="A54" s="22" t="s">
        <v>121</v>
      </c>
      <c r="B54" s="22" t="s">
        <v>465</v>
      </c>
      <c r="C54" s="22" t="s">
        <v>466</v>
      </c>
      <c r="D54" s="22" t="s">
        <v>467</v>
      </c>
      <c r="E54" s="22">
        <v>115.13046</v>
      </c>
      <c r="F54" s="24" t="s">
        <v>468</v>
      </c>
      <c r="G54" s="22">
        <v>145742</v>
      </c>
      <c r="H54" s="22" t="s">
        <v>469</v>
      </c>
      <c r="I54" s="28">
        <v>-4.2210000000000001</v>
      </c>
      <c r="J54" s="28">
        <v>-4.4276862000000001</v>
      </c>
      <c r="K54" s="28">
        <v>-4.5999999999999996</v>
      </c>
      <c r="L54" s="22">
        <v>0.46662470493716601</v>
      </c>
      <c r="M54" s="28">
        <v>-5.6599999999999297E-2</v>
      </c>
      <c r="N54" s="28">
        <v>52.6</v>
      </c>
      <c r="O54" s="28" t="s">
        <v>107</v>
      </c>
      <c r="P54" s="28" t="s">
        <v>74</v>
      </c>
      <c r="Q54" s="28">
        <v>0</v>
      </c>
      <c r="R54" s="28">
        <v>1</v>
      </c>
      <c r="S54" s="28" t="s">
        <v>470</v>
      </c>
      <c r="T54" s="28" t="s">
        <v>120</v>
      </c>
      <c r="U54" s="28" t="s">
        <v>99</v>
      </c>
      <c r="V54" s="28" t="s">
        <v>130</v>
      </c>
      <c r="W54" s="28" t="s">
        <v>471</v>
      </c>
    </row>
    <row r="55" spans="1:23" x14ac:dyDescent="0.25">
      <c r="A55" s="22" t="s">
        <v>472</v>
      </c>
      <c r="B55" s="22" t="s">
        <v>473</v>
      </c>
      <c r="C55" s="22" t="s">
        <v>474</v>
      </c>
      <c r="D55" s="22" t="s">
        <v>475</v>
      </c>
      <c r="E55" s="22">
        <v>462.62031999999999</v>
      </c>
      <c r="F55" s="24" t="s">
        <v>476</v>
      </c>
      <c r="G55" s="22">
        <v>0</v>
      </c>
      <c r="H55" s="22">
        <v>0</v>
      </c>
      <c r="I55" s="28">
        <v>-2.3140000000000001</v>
      </c>
      <c r="J55" s="28">
        <v>-7.1018233000000004</v>
      </c>
      <c r="K55" s="28">
        <v>-7.2</v>
      </c>
      <c r="L55" s="22">
        <v>0.53491586446753103</v>
      </c>
      <c r="M55" s="28">
        <v>6.6773999999999996</v>
      </c>
      <c r="N55" s="28">
        <v>52.6</v>
      </c>
      <c r="O55" s="28" t="s">
        <v>137</v>
      </c>
      <c r="P55" s="28" t="s">
        <v>51</v>
      </c>
      <c r="Q55" s="28">
        <v>0</v>
      </c>
      <c r="R55" s="28">
        <v>1</v>
      </c>
      <c r="S55" s="28" t="s">
        <v>477</v>
      </c>
      <c r="T55" s="28" t="s">
        <v>478</v>
      </c>
      <c r="U55" s="28" t="s">
        <v>479</v>
      </c>
      <c r="V55" s="28" t="s">
        <v>130</v>
      </c>
      <c r="W55" s="28" t="s">
        <v>35</v>
      </c>
    </row>
    <row r="56" spans="1:23" x14ac:dyDescent="0.25">
      <c r="A56" s="22" t="s">
        <v>472</v>
      </c>
      <c r="B56" s="22" t="s">
        <v>480</v>
      </c>
      <c r="C56" s="22" t="s">
        <v>481</v>
      </c>
      <c r="D56" s="22" t="s">
        <v>475</v>
      </c>
      <c r="E56" s="22">
        <v>462.62031999999999</v>
      </c>
      <c r="F56" s="24" t="s">
        <v>482</v>
      </c>
      <c r="G56" s="22">
        <v>0</v>
      </c>
      <c r="H56" s="22">
        <v>0</v>
      </c>
      <c r="I56" s="28">
        <v>-3.1179999999999999</v>
      </c>
      <c r="J56" s="28">
        <v>-6.6883863999999997</v>
      </c>
      <c r="K56" s="28">
        <v>-7.6</v>
      </c>
      <c r="L56" s="22">
        <v>0.54561267748758602</v>
      </c>
      <c r="M56" s="28">
        <v>6.6773999999999996</v>
      </c>
      <c r="N56" s="28">
        <v>83.55</v>
      </c>
      <c r="O56" s="28" t="s">
        <v>137</v>
      </c>
      <c r="P56" s="28" t="s">
        <v>51</v>
      </c>
      <c r="Q56" s="28">
        <v>0</v>
      </c>
      <c r="R56" s="28">
        <v>2</v>
      </c>
      <c r="S56" s="28" t="s">
        <v>483</v>
      </c>
      <c r="T56" s="28" t="s">
        <v>484</v>
      </c>
      <c r="U56" s="28" t="s">
        <v>485</v>
      </c>
      <c r="V56" s="28" t="s">
        <v>130</v>
      </c>
      <c r="W56" s="28" t="s">
        <v>35</v>
      </c>
    </row>
    <row r="57" spans="1:23" x14ac:dyDescent="0.25">
      <c r="A57" s="22" t="s">
        <v>121</v>
      </c>
      <c r="B57" s="22" t="s">
        <v>486</v>
      </c>
      <c r="C57" s="22" t="s">
        <v>487</v>
      </c>
      <c r="D57" s="22" t="s">
        <v>488</v>
      </c>
      <c r="E57" s="22">
        <v>105.09258</v>
      </c>
      <c r="F57" s="24" t="s">
        <v>489</v>
      </c>
      <c r="G57" s="22">
        <v>71077</v>
      </c>
      <c r="H57" s="22" t="s">
        <v>490</v>
      </c>
      <c r="I57" s="28">
        <v>-3.2040000000000002</v>
      </c>
      <c r="J57" s="28">
        <v>-4.2828154999999999</v>
      </c>
      <c r="K57" s="28">
        <v>-4.2</v>
      </c>
      <c r="L57" s="22">
        <v>0.44342583731173901</v>
      </c>
      <c r="M57" s="28">
        <v>-1.4887999999999999</v>
      </c>
      <c r="N57" s="28">
        <v>100.62</v>
      </c>
      <c r="O57" s="28" t="s">
        <v>51</v>
      </c>
      <c r="P57" s="28" t="s">
        <v>51</v>
      </c>
      <c r="Q57" s="28">
        <v>0</v>
      </c>
      <c r="R57" s="28">
        <v>3</v>
      </c>
      <c r="S57" s="28" t="s">
        <v>491</v>
      </c>
      <c r="T57" s="28" t="s">
        <v>492</v>
      </c>
      <c r="U57" s="28" t="s">
        <v>493</v>
      </c>
      <c r="V57" s="28" t="s">
        <v>130</v>
      </c>
      <c r="W57" s="28" t="s">
        <v>494</v>
      </c>
    </row>
    <row r="58" spans="1:23" x14ac:dyDescent="0.25">
      <c r="A58" s="22" t="s">
        <v>121</v>
      </c>
      <c r="B58" s="22" t="s">
        <v>495</v>
      </c>
      <c r="C58" s="22" t="s">
        <v>496</v>
      </c>
      <c r="D58" s="22" t="s">
        <v>497</v>
      </c>
      <c r="E58" s="22">
        <v>133.10267999999999</v>
      </c>
      <c r="F58" s="24" t="s">
        <v>498</v>
      </c>
      <c r="G58" s="22">
        <v>5960</v>
      </c>
      <c r="H58" s="22" t="s">
        <v>499</v>
      </c>
      <c r="I58" s="28">
        <v>-3.5219999999999998</v>
      </c>
      <c r="J58" s="28">
        <v>-4.4263219999999999</v>
      </c>
      <c r="K58" s="28">
        <v>-4.5999999999999996</v>
      </c>
      <c r="L58" s="22">
        <v>0.45630665569803702</v>
      </c>
      <c r="M58" s="28">
        <v>-1.2451000000000001</v>
      </c>
      <c r="N58" s="28">
        <v>0</v>
      </c>
      <c r="O58" s="28" t="s">
        <v>51</v>
      </c>
      <c r="P58" s="28" t="s">
        <v>29</v>
      </c>
      <c r="Q58" s="28">
        <v>0</v>
      </c>
      <c r="R58" s="28">
        <v>0</v>
      </c>
      <c r="S58" s="28" t="s">
        <v>500</v>
      </c>
      <c r="T58" s="28" t="s">
        <v>501</v>
      </c>
      <c r="U58" s="28" t="s">
        <v>502</v>
      </c>
      <c r="V58" s="28" t="s">
        <v>130</v>
      </c>
      <c r="W58" s="28" t="s">
        <v>503</v>
      </c>
    </row>
    <row r="59" spans="1:23" x14ac:dyDescent="0.25">
      <c r="A59" s="22" t="s">
        <v>36</v>
      </c>
      <c r="B59" s="22" t="s">
        <v>504</v>
      </c>
      <c r="C59" s="22" t="s">
        <v>505</v>
      </c>
      <c r="D59" s="22" t="s">
        <v>182</v>
      </c>
      <c r="E59" s="22">
        <v>204.35105999999999</v>
      </c>
      <c r="F59" s="24" t="s">
        <v>506</v>
      </c>
      <c r="G59" s="22">
        <v>44584667</v>
      </c>
      <c r="H59" s="22" t="s">
        <v>507</v>
      </c>
      <c r="I59" s="28">
        <v>-3.093</v>
      </c>
      <c r="J59" s="28">
        <v>-4.9030271000000001</v>
      </c>
      <c r="K59" s="28">
        <v>-5.3</v>
      </c>
      <c r="L59" s="22">
        <v>0.46942137723252297</v>
      </c>
      <c r="M59" s="28">
        <v>4.2229000000000001</v>
      </c>
      <c r="N59" s="28">
        <v>63.32</v>
      </c>
      <c r="O59" s="28" t="s">
        <v>137</v>
      </c>
      <c r="P59" s="28" t="s">
        <v>137</v>
      </c>
      <c r="Q59" s="28">
        <v>0</v>
      </c>
      <c r="R59" s="28">
        <v>2</v>
      </c>
      <c r="S59" s="28" t="s">
        <v>508</v>
      </c>
      <c r="T59" s="28" t="s">
        <v>177</v>
      </c>
      <c r="U59" s="28" t="s">
        <v>280</v>
      </c>
      <c r="V59" s="28" t="s">
        <v>130</v>
      </c>
      <c r="W59" s="28" t="s">
        <v>509</v>
      </c>
    </row>
    <row r="60" spans="1:23" x14ac:dyDescent="0.25">
      <c r="A60" s="22" t="s">
        <v>121</v>
      </c>
      <c r="B60" s="22" t="s">
        <v>510</v>
      </c>
      <c r="C60" s="22" t="s">
        <v>511</v>
      </c>
      <c r="D60" s="22" t="s">
        <v>512</v>
      </c>
      <c r="E60" s="22">
        <v>117.14634</v>
      </c>
      <c r="F60" s="24" t="s">
        <v>513</v>
      </c>
      <c r="G60" s="22">
        <v>6287</v>
      </c>
      <c r="H60" s="22" t="s">
        <v>514</v>
      </c>
      <c r="I60" s="28">
        <v>-3.617</v>
      </c>
      <c r="J60" s="28">
        <v>-4.6072763999999999</v>
      </c>
      <c r="K60" s="28">
        <v>-4.2</v>
      </c>
      <c r="L60" s="22">
        <v>0.45429567425614198</v>
      </c>
      <c r="M60" s="28">
        <v>0.2424</v>
      </c>
      <c r="N60" s="28">
        <v>63.32</v>
      </c>
      <c r="O60" s="28" t="s">
        <v>74</v>
      </c>
      <c r="P60" s="28" t="s">
        <v>74</v>
      </c>
      <c r="Q60" s="28">
        <v>0</v>
      </c>
      <c r="R60" s="28">
        <v>3</v>
      </c>
      <c r="S60" s="28" t="s">
        <v>515</v>
      </c>
      <c r="T60" s="28" t="s">
        <v>516</v>
      </c>
      <c r="U60" s="28" t="s">
        <v>517</v>
      </c>
      <c r="V60" s="28" t="s">
        <v>130</v>
      </c>
      <c r="W60" s="28" t="s">
        <v>518</v>
      </c>
    </row>
    <row r="61" spans="1:23" x14ac:dyDescent="0.25">
      <c r="A61" s="22" t="s">
        <v>121</v>
      </c>
      <c r="B61" s="22" t="s">
        <v>519</v>
      </c>
      <c r="C61" s="22" t="s">
        <v>520</v>
      </c>
      <c r="D61" s="22" t="s">
        <v>521</v>
      </c>
      <c r="E61" s="22">
        <v>131.17292</v>
      </c>
      <c r="F61" s="24" t="s">
        <v>522</v>
      </c>
      <c r="G61" s="22">
        <v>6306</v>
      </c>
      <c r="H61" s="22" t="s">
        <v>523</v>
      </c>
      <c r="I61" s="28">
        <v>-4.077</v>
      </c>
      <c r="J61" s="28">
        <v>-5.0169110000000003</v>
      </c>
      <c r="K61" s="28">
        <v>-4.3</v>
      </c>
      <c r="L61" s="22">
        <v>0.46921253923274903</v>
      </c>
      <c r="M61" s="28">
        <v>0.698599999999999</v>
      </c>
      <c r="N61" s="28">
        <v>37.299999999999997</v>
      </c>
      <c r="O61" s="28" t="s">
        <v>74</v>
      </c>
      <c r="P61" s="28" t="s">
        <v>74</v>
      </c>
      <c r="Q61" s="28">
        <v>0</v>
      </c>
      <c r="R61" s="28">
        <v>14</v>
      </c>
      <c r="S61" s="28" t="s">
        <v>524</v>
      </c>
      <c r="T61" s="28" t="s">
        <v>525</v>
      </c>
      <c r="U61" s="28" t="s">
        <v>526</v>
      </c>
      <c r="V61" s="28" t="s">
        <v>130</v>
      </c>
      <c r="W61" s="28" t="s">
        <v>527</v>
      </c>
    </row>
    <row r="62" spans="1:23" x14ac:dyDescent="0.25">
      <c r="A62" s="22" t="s">
        <v>100</v>
      </c>
      <c r="B62" s="22" t="s">
        <v>528</v>
      </c>
      <c r="C62" s="22" t="s">
        <v>529</v>
      </c>
      <c r="D62" s="22" t="s">
        <v>530</v>
      </c>
      <c r="E62" s="22">
        <v>256.42408</v>
      </c>
      <c r="F62" s="24" t="s">
        <v>531</v>
      </c>
      <c r="G62" s="22">
        <v>985</v>
      </c>
      <c r="H62" s="22" t="s">
        <v>532</v>
      </c>
      <c r="I62" s="28">
        <v>-2.9820000000000002</v>
      </c>
      <c r="J62" s="28">
        <v>-6.7359175999999996</v>
      </c>
      <c r="K62" s="28">
        <v>-4.7</v>
      </c>
      <c r="L62" s="22">
        <v>0.49086945331335202</v>
      </c>
      <c r="M62" s="28">
        <v>6.3676000000000004</v>
      </c>
      <c r="N62" s="28">
        <v>43.37</v>
      </c>
      <c r="O62" s="28" t="s">
        <v>106</v>
      </c>
      <c r="P62" s="28" t="s">
        <v>107</v>
      </c>
      <c r="Q62" s="28">
        <v>0</v>
      </c>
      <c r="R62" s="28">
        <v>5</v>
      </c>
      <c r="S62" s="28" t="s">
        <v>533</v>
      </c>
      <c r="T62" s="28" t="s">
        <v>110</v>
      </c>
      <c r="U62" s="28" t="s">
        <v>534</v>
      </c>
      <c r="V62" s="28" t="s">
        <v>130</v>
      </c>
      <c r="W62" s="28" t="s">
        <v>35</v>
      </c>
    </row>
    <row r="63" spans="1:23" x14ac:dyDescent="0.25">
      <c r="A63" s="22" t="s">
        <v>121</v>
      </c>
      <c r="B63" s="22" t="s">
        <v>535</v>
      </c>
      <c r="C63" s="22" t="s">
        <v>536</v>
      </c>
      <c r="D63" s="22" t="s">
        <v>537</v>
      </c>
      <c r="E63" s="22">
        <v>172.22154</v>
      </c>
      <c r="F63" s="24" t="s">
        <v>538</v>
      </c>
      <c r="G63" s="22">
        <v>86950</v>
      </c>
      <c r="H63" s="22" t="s">
        <v>539</v>
      </c>
      <c r="I63" s="28">
        <v>-3.4</v>
      </c>
      <c r="J63" s="28">
        <v>-5.3748788999999997</v>
      </c>
      <c r="K63" s="28">
        <v>-4.9000000000000004</v>
      </c>
      <c r="L63" s="22">
        <v>0.47489652847734698</v>
      </c>
      <c r="M63" s="28">
        <v>1.6872</v>
      </c>
      <c r="N63" s="28">
        <v>92</v>
      </c>
      <c r="O63" s="28" t="s">
        <v>137</v>
      </c>
      <c r="P63" s="28" t="s">
        <v>74</v>
      </c>
      <c r="Q63" s="28">
        <v>5</v>
      </c>
      <c r="R63" s="28">
        <v>3</v>
      </c>
      <c r="S63" s="28" t="s">
        <v>540</v>
      </c>
      <c r="T63" s="28" t="s">
        <v>541</v>
      </c>
      <c r="U63" s="28" t="s">
        <v>478</v>
      </c>
      <c r="V63" s="28" t="s">
        <v>130</v>
      </c>
      <c r="W63" s="28" t="s">
        <v>542</v>
      </c>
    </row>
    <row r="64" spans="1:23" x14ac:dyDescent="0.25">
      <c r="A64" s="22" t="s">
        <v>121</v>
      </c>
      <c r="B64" s="22" t="s">
        <v>543</v>
      </c>
      <c r="C64" s="22" t="s">
        <v>544</v>
      </c>
      <c r="D64" s="22" t="s">
        <v>545</v>
      </c>
      <c r="E64" s="22">
        <v>155.15456</v>
      </c>
      <c r="F64" s="24" t="s">
        <v>546</v>
      </c>
      <c r="G64" s="22">
        <v>6274</v>
      </c>
      <c r="H64" s="22" t="s">
        <v>547</v>
      </c>
      <c r="I64" s="28">
        <v>-4.258</v>
      </c>
      <c r="J64" s="28">
        <v>-4.5399989999999999</v>
      </c>
      <c r="K64" s="28">
        <v>-4.7</v>
      </c>
      <c r="L64" s="22">
        <v>0.47054066148311802</v>
      </c>
      <c r="M64" s="28">
        <v>-1.0154000000000001</v>
      </c>
      <c r="N64" s="28">
        <v>35.53</v>
      </c>
      <c r="O64" s="28" t="s">
        <v>51</v>
      </c>
      <c r="P64" s="28" t="s">
        <v>51</v>
      </c>
      <c r="Q64" s="28">
        <v>0</v>
      </c>
      <c r="R64" s="28">
        <v>2</v>
      </c>
      <c r="S64" s="28" t="s">
        <v>548</v>
      </c>
      <c r="T64" s="28" t="s">
        <v>549</v>
      </c>
      <c r="U64" s="28" t="s">
        <v>550</v>
      </c>
      <c r="V64" s="28" t="s">
        <v>130</v>
      </c>
      <c r="W64" s="28" t="s">
        <v>551</v>
      </c>
    </row>
    <row r="65" spans="1:23" x14ac:dyDescent="0.25">
      <c r="A65" s="22" t="s">
        <v>121</v>
      </c>
      <c r="B65" s="22" t="s">
        <v>552</v>
      </c>
      <c r="C65" s="22" t="s">
        <v>553</v>
      </c>
      <c r="D65" s="22" t="s">
        <v>554</v>
      </c>
      <c r="E65" s="22">
        <v>276.37065999999999</v>
      </c>
      <c r="F65" s="24" t="s">
        <v>555</v>
      </c>
      <c r="G65" s="22">
        <v>0</v>
      </c>
      <c r="H65" s="22" t="s">
        <v>556</v>
      </c>
      <c r="I65" s="28">
        <v>-4.0949999999999998</v>
      </c>
      <c r="J65" s="28">
        <v>-5.5738887999999998</v>
      </c>
      <c r="K65" s="28">
        <v>-6.1</v>
      </c>
      <c r="L65" s="22">
        <v>0.50926032104456298</v>
      </c>
      <c r="M65" s="28">
        <v>3.6818</v>
      </c>
      <c r="N65" s="28">
        <v>110.38</v>
      </c>
      <c r="O65" s="28" t="s">
        <v>137</v>
      </c>
      <c r="P65" s="28" t="s">
        <v>74</v>
      </c>
      <c r="Q65" s="28">
        <v>12</v>
      </c>
      <c r="R65" s="28">
        <v>1</v>
      </c>
      <c r="S65" s="28" t="s">
        <v>557</v>
      </c>
      <c r="T65" s="28" t="s">
        <v>377</v>
      </c>
      <c r="U65" s="28" t="s">
        <v>558</v>
      </c>
      <c r="V65" s="28" t="s">
        <v>130</v>
      </c>
      <c r="W65" s="28" t="s">
        <v>559</v>
      </c>
    </row>
    <row r="66" spans="1:23" x14ac:dyDescent="0.25">
      <c r="A66" s="22" t="s">
        <v>560</v>
      </c>
      <c r="B66" s="22" t="s">
        <v>561</v>
      </c>
      <c r="C66" s="22" t="s">
        <v>562</v>
      </c>
      <c r="D66" s="22" t="s">
        <v>563</v>
      </c>
      <c r="E66" s="22">
        <v>290.26805999999999</v>
      </c>
      <c r="F66" s="24" t="s">
        <v>564</v>
      </c>
      <c r="G66" s="22">
        <v>182232</v>
      </c>
      <c r="H66" s="22" t="s">
        <v>565</v>
      </c>
      <c r="I66" s="28">
        <v>-7.3250000000000002</v>
      </c>
      <c r="J66" s="28">
        <v>-5.9287280999999998</v>
      </c>
      <c r="K66" s="28">
        <v>-7.3</v>
      </c>
      <c r="L66" s="22">
        <v>0.59645337895845996</v>
      </c>
      <c r="M66" s="28">
        <v>1.9201999999999999</v>
      </c>
      <c r="N66" s="28">
        <v>57.53</v>
      </c>
      <c r="O66" s="28" t="s">
        <v>29</v>
      </c>
      <c r="P66" s="28" t="s">
        <v>30</v>
      </c>
      <c r="Q66" s="28">
        <v>12</v>
      </c>
      <c r="R66" s="28">
        <v>6</v>
      </c>
      <c r="S66" s="28" t="s">
        <v>566</v>
      </c>
      <c r="T66" s="28" t="s">
        <v>567</v>
      </c>
      <c r="U66" s="28" t="s">
        <v>568</v>
      </c>
      <c r="V66" s="28" t="s">
        <v>34</v>
      </c>
      <c r="W66" s="28" t="s">
        <v>346</v>
      </c>
    </row>
    <row r="67" spans="1:23" x14ac:dyDescent="0.25">
      <c r="A67" s="22" t="s">
        <v>281</v>
      </c>
      <c r="B67" s="22" t="s">
        <v>569</v>
      </c>
      <c r="C67" s="22" t="s">
        <v>570</v>
      </c>
      <c r="D67" s="22" t="s">
        <v>571</v>
      </c>
      <c r="E67" s="22">
        <v>294.34442000000001</v>
      </c>
      <c r="F67" s="24" t="s">
        <v>572</v>
      </c>
      <c r="G67" s="22">
        <v>10613719</v>
      </c>
      <c r="H67" s="22">
        <v>0</v>
      </c>
      <c r="I67" s="28">
        <v>-5.1520000000000001</v>
      </c>
      <c r="J67" s="28">
        <v>-6.2311325000000002</v>
      </c>
      <c r="K67" s="28">
        <v>-6.4</v>
      </c>
      <c r="L67" s="22">
        <v>0.54351785098743799</v>
      </c>
      <c r="M67" s="28">
        <v>3.9763999999999999</v>
      </c>
      <c r="N67" s="28">
        <v>66.760000000000005</v>
      </c>
      <c r="O67" s="28" t="s">
        <v>107</v>
      </c>
      <c r="P67" s="28" t="s">
        <v>74</v>
      </c>
      <c r="Q67" s="28">
        <v>12</v>
      </c>
      <c r="R67" s="28">
        <v>7</v>
      </c>
      <c r="S67" s="28" t="s">
        <v>573</v>
      </c>
      <c r="T67" s="28" t="s">
        <v>478</v>
      </c>
      <c r="U67" s="28" t="s">
        <v>574</v>
      </c>
      <c r="V67" s="28" t="s">
        <v>575</v>
      </c>
      <c r="W67" s="28" t="s">
        <v>576</v>
      </c>
    </row>
    <row r="68" spans="1:23" x14ac:dyDescent="0.25">
      <c r="A68" s="22" t="s">
        <v>281</v>
      </c>
      <c r="B68" s="22" t="s">
        <v>577</v>
      </c>
      <c r="C68" s="22" t="s">
        <v>578</v>
      </c>
      <c r="D68" s="22" t="s">
        <v>579</v>
      </c>
      <c r="E68" s="22">
        <v>324.37040000000002</v>
      </c>
      <c r="F68" s="24" t="s">
        <v>580</v>
      </c>
      <c r="G68" s="22">
        <v>24901215</v>
      </c>
      <c r="H68" s="22">
        <v>0</v>
      </c>
      <c r="I68" s="28">
        <v>-6.6239999999999997</v>
      </c>
      <c r="J68" s="28">
        <v>-6.5565882000000002</v>
      </c>
      <c r="K68" s="28">
        <v>-6.9</v>
      </c>
      <c r="L68" s="22">
        <v>0.58595682035695495</v>
      </c>
      <c r="M68" s="28">
        <v>3.96</v>
      </c>
      <c r="N68" s="28">
        <v>75.989999999999995</v>
      </c>
      <c r="O68" s="28" t="s">
        <v>107</v>
      </c>
      <c r="P68" s="28" t="s">
        <v>51</v>
      </c>
      <c r="Q68" s="28">
        <v>12</v>
      </c>
      <c r="R68" s="28">
        <v>8</v>
      </c>
      <c r="S68" s="28" t="s">
        <v>581</v>
      </c>
      <c r="T68" s="28" t="s">
        <v>582</v>
      </c>
      <c r="U68" s="28" t="s">
        <v>583</v>
      </c>
      <c r="V68" s="28" t="s">
        <v>479</v>
      </c>
      <c r="W68" s="28" t="s">
        <v>35</v>
      </c>
    </row>
    <row r="69" spans="1:23" x14ac:dyDescent="0.25">
      <c r="A69" s="22" t="s">
        <v>281</v>
      </c>
      <c r="B69" s="22" t="s">
        <v>584</v>
      </c>
      <c r="C69" s="22" t="s">
        <v>585</v>
      </c>
      <c r="D69" s="22" t="s">
        <v>586</v>
      </c>
      <c r="E69" s="22">
        <v>354.39638000000002</v>
      </c>
      <c r="F69" s="24" t="s">
        <v>587</v>
      </c>
      <c r="G69" s="22">
        <v>46881044</v>
      </c>
      <c r="H69" s="22">
        <v>0</v>
      </c>
      <c r="I69" s="28">
        <v>-6.9820000000000002</v>
      </c>
      <c r="J69" s="28">
        <v>-7.0804166999999998</v>
      </c>
      <c r="K69" s="28">
        <v>-6.7</v>
      </c>
      <c r="L69" s="22">
        <v>0.59943804637919196</v>
      </c>
      <c r="M69" s="28">
        <v>3.9436</v>
      </c>
      <c r="N69" s="28">
        <v>38.69</v>
      </c>
      <c r="O69" s="28" t="s">
        <v>107</v>
      </c>
      <c r="P69" s="28" t="s">
        <v>29</v>
      </c>
      <c r="Q69" s="28">
        <v>6</v>
      </c>
      <c r="R69" s="28">
        <v>2</v>
      </c>
      <c r="S69" s="28" t="s">
        <v>588</v>
      </c>
      <c r="T69" s="28" t="s">
        <v>589</v>
      </c>
      <c r="U69" s="28" t="s">
        <v>590</v>
      </c>
      <c r="V69" s="28" t="s">
        <v>34</v>
      </c>
      <c r="W69" s="28" t="s">
        <v>35</v>
      </c>
    </row>
    <row r="70" spans="1:23" x14ac:dyDescent="0.25">
      <c r="A70" s="22" t="s">
        <v>204</v>
      </c>
      <c r="B70" s="22" t="s">
        <v>591</v>
      </c>
      <c r="C70" s="22" t="s">
        <v>592</v>
      </c>
      <c r="D70" s="22" t="s">
        <v>593</v>
      </c>
      <c r="E70" s="22">
        <v>154.16319999999999</v>
      </c>
      <c r="F70" s="24" t="s">
        <v>594</v>
      </c>
      <c r="G70" s="22">
        <v>7041</v>
      </c>
      <c r="H70" s="22" t="s">
        <v>595</v>
      </c>
      <c r="I70" s="28">
        <v>-4.5090000000000003</v>
      </c>
      <c r="J70" s="28">
        <v>-4.5259428000000002</v>
      </c>
      <c r="K70" s="28">
        <v>-5</v>
      </c>
      <c r="L70" s="22">
        <v>0.47908316811047302</v>
      </c>
      <c r="M70" s="28">
        <v>1.5298</v>
      </c>
      <c r="N70" s="28">
        <v>77.760000000000005</v>
      </c>
      <c r="O70" s="28" t="s">
        <v>106</v>
      </c>
      <c r="P70" s="28" t="s">
        <v>74</v>
      </c>
      <c r="Q70" s="28">
        <v>0</v>
      </c>
      <c r="R70" s="28">
        <v>5</v>
      </c>
      <c r="S70" s="28" t="s">
        <v>596</v>
      </c>
      <c r="T70" s="28" t="s">
        <v>597</v>
      </c>
      <c r="U70" s="28" t="s">
        <v>247</v>
      </c>
      <c r="V70" s="28" t="s">
        <v>598</v>
      </c>
      <c r="W70" s="28" t="s">
        <v>131</v>
      </c>
    </row>
    <row r="71" spans="1:23" x14ac:dyDescent="0.25">
      <c r="A71" s="22" t="s">
        <v>121</v>
      </c>
      <c r="B71" s="22" t="s">
        <v>599</v>
      </c>
      <c r="C71" s="22" t="s">
        <v>600</v>
      </c>
      <c r="D71" s="22" t="s">
        <v>601</v>
      </c>
      <c r="E71" s="22">
        <v>202.24752000000001</v>
      </c>
      <c r="F71" s="24" t="s">
        <v>602</v>
      </c>
      <c r="G71" s="22">
        <v>139050128</v>
      </c>
      <c r="H71" s="22">
        <v>0</v>
      </c>
      <c r="I71" s="28">
        <v>-5.4329999999999998</v>
      </c>
      <c r="J71" s="28">
        <v>-5.8515072000000004</v>
      </c>
      <c r="K71" s="28">
        <v>-5.4</v>
      </c>
      <c r="L71" s="22">
        <v>0.52329474480290505</v>
      </c>
      <c r="M71" s="28">
        <v>1.0749</v>
      </c>
      <c r="N71" s="28">
        <v>57.53</v>
      </c>
      <c r="O71" s="28" t="s">
        <v>74</v>
      </c>
      <c r="P71" s="28" t="s">
        <v>51</v>
      </c>
      <c r="Q71" s="28">
        <v>6</v>
      </c>
      <c r="R71" s="28">
        <v>1</v>
      </c>
      <c r="S71" s="28" t="s">
        <v>603</v>
      </c>
      <c r="T71" s="28" t="s">
        <v>604</v>
      </c>
      <c r="U71" s="28" t="s">
        <v>590</v>
      </c>
      <c r="V71" s="28" t="s">
        <v>605</v>
      </c>
      <c r="W71" s="28" t="s">
        <v>35</v>
      </c>
    </row>
    <row r="72" spans="1:23" x14ac:dyDescent="0.25">
      <c r="A72" s="22" t="s">
        <v>204</v>
      </c>
      <c r="B72" s="22" t="s">
        <v>606</v>
      </c>
      <c r="C72" s="22" t="s">
        <v>607</v>
      </c>
      <c r="D72" s="22" t="s">
        <v>608</v>
      </c>
      <c r="E72" s="22">
        <v>178.18459999999999</v>
      </c>
      <c r="F72" s="24" t="s">
        <v>609</v>
      </c>
      <c r="G72" s="22">
        <v>24901150</v>
      </c>
      <c r="H72" s="22">
        <v>0</v>
      </c>
      <c r="I72" s="28">
        <v>-5.6369999999999996</v>
      </c>
      <c r="J72" s="28">
        <v>-4.8130497999999999</v>
      </c>
      <c r="K72" s="28">
        <v>-6</v>
      </c>
      <c r="L72" s="22">
        <v>0.51974655107145395</v>
      </c>
      <c r="M72" s="28">
        <v>2.1116000000000001</v>
      </c>
      <c r="N72" s="28">
        <v>57.53</v>
      </c>
      <c r="O72" s="28" t="s">
        <v>107</v>
      </c>
      <c r="P72" s="28" t="s">
        <v>74</v>
      </c>
      <c r="Q72" s="28">
        <v>6</v>
      </c>
      <c r="R72" s="28">
        <v>5</v>
      </c>
      <c r="S72" s="28" t="s">
        <v>610</v>
      </c>
      <c r="T72" s="28" t="s">
        <v>611</v>
      </c>
      <c r="U72" s="28" t="s">
        <v>479</v>
      </c>
      <c r="V72" s="28" t="s">
        <v>305</v>
      </c>
      <c r="W72" s="28" t="s">
        <v>612</v>
      </c>
    </row>
    <row r="73" spans="1:23" x14ac:dyDescent="0.25">
      <c r="A73" s="22" t="s">
        <v>204</v>
      </c>
      <c r="B73" s="22" t="s">
        <v>613</v>
      </c>
      <c r="C73" s="22" t="s">
        <v>614</v>
      </c>
      <c r="D73" s="22" t="s">
        <v>615</v>
      </c>
      <c r="E73" s="22">
        <v>208.25363999999999</v>
      </c>
      <c r="F73" s="24" t="s">
        <v>616</v>
      </c>
      <c r="G73" s="22">
        <v>0</v>
      </c>
      <c r="H73" s="22">
        <v>0</v>
      </c>
      <c r="I73" s="28">
        <v>-6.3440000000000003</v>
      </c>
      <c r="J73" s="28">
        <v>-5.790349</v>
      </c>
      <c r="K73" s="28">
        <v>-5.9</v>
      </c>
      <c r="L73" s="22">
        <v>0.54741942397349996</v>
      </c>
      <c r="M73" s="28">
        <v>1.4543999999999999</v>
      </c>
      <c r="N73" s="28">
        <v>37.299999999999997</v>
      </c>
      <c r="O73" s="28" t="s">
        <v>107</v>
      </c>
      <c r="P73" s="28" t="s">
        <v>74</v>
      </c>
      <c r="Q73" s="28">
        <v>6</v>
      </c>
      <c r="R73" s="28">
        <v>1</v>
      </c>
      <c r="S73" s="28" t="s">
        <v>617</v>
      </c>
      <c r="T73" s="28" t="s">
        <v>618</v>
      </c>
      <c r="U73" s="28" t="s">
        <v>619</v>
      </c>
      <c r="V73" s="28" t="s">
        <v>312</v>
      </c>
      <c r="W73" s="28" t="s">
        <v>35</v>
      </c>
    </row>
    <row r="74" spans="1:23" x14ac:dyDescent="0.25">
      <c r="A74" s="22" t="s">
        <v>204</v>
      </c>
      <c r="B74" s="22" t="s">
        <v>620</v>
      </c>
      <c r="C74" s="22" t="s">
        <v>621</v>
      </c>
      <c r="D74" s="22" t="s">
        <v>622</v>
      </c>
      <c r="E74" s="22">
        <v>162.18520000000001</v>
      </c>
      <c r="F74" s="24" t="s">
        <v>623</v>
      </c>
      <c r="G74" s="22">
        <v>24901151</v>
      </c>
      <c r="H74" s="22">
        <v>0</v>
      </c>
      <c r="I74" s="28">
        <v>-4.431</v>
      </c>
      <c r="J74" s="28">
        <v>-4.7780465999999997</v>
      </c>
      <c r="K74" s="28">
        <v>-5.0999999999999996</v>
      </c>
      <c r="L74" s="22">
        <v>0.48353497352243702</v>
      </c>
      <c r="M74" s="28">
        <v>2.379</v>
      </c>
      <c r="N74" s="28">
        <v>80.92</v>
      </c>
      <c r="O74" s="28" t="s">
        <v>106</v>
      </c>
      <c r="P74" s="28" t="s">
        <v>107</v>
      </c>
      <c r="Q74" s="28">
        <v>12</v>
      </c>
      <c r="R74" s="28">
        <v>8</v>
      </c>
      <c r="S74" s="28" t="s">
        <v>624</v>
      </c>
      <c r="T74" s="28" t="s">
        <v>625</v>
      </c>
      <c r="U74" s="28" t="s">
        <v>626</v>
      </c>
      <c r="V74" s="28" t="s">
        <v>67</v>
      </c>
      <c r="W74" s="28" t="s">
        <v>627</v>
      </c>
    </row>
    <row r="75" spans="1:23" x14ac:dyDescent="0.25">
      <c r="A75" s="22" t="s">
        <v>628</v>
      </c>
      <c r="B75" s="22" t="s">
        <v>629</v>
      </c>
      <c r="C75" s="22" t="s">
        <v>630</v>
      </c>
      <c r="D75" s="22" t="s">
        <v>631</v>
      </c>
      <c r="E75" s="22">
        <v>316.39146</v>
      </c>
      <c r="F75" s="24" t="s">
        <v>632</v>
      </c>
      <c r="G75" s="22">
        <v>11034432</v>
      </c>
      <c r="H75" s="22">
        <v>0</v>
      </c>
      <c r="I75" s="28">
        <v>-7.2460000000000004</v>
      </c>
      <c r="J75" s="28">
        <v>-6.8598704000000001</v>
      </c>
      <c r="K75" s="28">
        <v>-6.4</v>
      </c>
      <c r="L75" s="22">
        <v>0.59461171163384796</v>
      </c>
      <c r="M75" s="28">
        <v>3.4094000000000002</v>
      </c>
      <c r="N75" s="28">
        <v>37.299999999999997</v>
      </c>
      <c r="O75" s="28" t="s">
        <v>51</v>
      </c>
      <c r="P75" s="28" t="s">
        <v>51</v>
      </c>
      <c r="Q75" s="28">
        <v>0</v>
      </c>
      <c r="R75" s="28">
        <v>5</v>
      </c>
      <c r="S75" s="28" t="s">
        <v>633</v>
      </c>
      <c r="T75" s="28" t="s">
        <v>634</v>
      </c>
      <c r="U75" s="28" t="s">
        <v>635</v>
      </c>
      <c r="V75" s="28" t="s">
        <v>636</v>
      </c>
      <c r="W75" s="28" t="s">
        <v>35</v>
      </c>
    </row>
    <row r="76" spans="1:23" x14ac:dyDescent="0.25">
      <c r="A76" s="22" t="s">
        <v>121</v>
      </c>
      <c r="B76" s="22" t="s">
        <v>637</v>
      </c>
      <c r="C76" s="22" t="s">
        <v>638</v>
      </c>
      <c r="D76" s="22" t="s">
        <v>639</v>
      </c>
      <c r="E76" s="22">
        <v>168.23284000000001</v>
      </c>
      <c r="F76" s="24" t="s">
        <v>640</v>
      </c>
      <c r="G76" s="22">
        <v>11412603</v>
      </c>
      <c r="H76" s="22">
        <v>0</v>
      </c>
      <c r="I76" s="28">
        <v>-3.9540000000000002</v>
      </c>
      <c r="J76" s="28">
        <v>-5.2062812000000003</v>
      </c>
      <c r="K76" s="28">
        <v>-4.8</v>
      </c>
      <c r="L76" s="22">
        <v>0.47841369623416102</v>
      </c>
      <c r="M76" s="28">
        <v>2.0996999999999999</v>
      </c>
      <c r="N76" s="28">
        <v>99.38</v>
      </c>
      <c r="O76" s="28" t="s">
        <v>106</v>
      </c>
      <c r="P76" s="28" t="s">
        <v>107</v>
      </c>
      <c r="Q76" s="28">
        <v>0</v>
      </c>
      <c r="R76" s="28">
        <v>9</v>
      </c>
      <c r="S76" s="28" t="s">
        <v>641</v>
      </c>
      <c r="T76" s="28" t="s">
        <v>642</v>
      </c>
      <c r="U76" s="28" t="s">
        <v>516</v>
      </c>
      <c r="V76" s="28" t="s">
        <v>67</v>
      </c>
      <c r="W76" s="28" t="s">
        <v>643</v>
      </c>
    </row>
    <row r="77" spans="1:23" x14ac:dyDescent="0.25">
      <c r="A77" s="22" t="s">
        <v>644</v>
      </c>
      <c r="B77" s="22" t="s">
        <v>645</v>
      </c>
      <c r="C77" s="22" t="s">
        <v>646</v>
      </c>
      <c r="D77" s="22" t="s">
        <v>647</v>
      </c>
      <c r="E77" s="22">
        <v>576.84730000000002</v>
      </c>
      <c r="F77" s="24" t="s">
        <v>648</v>
      </c>
      <c r="G77" s="22">
        <v>0</v>
      </c>
      <c r="H77" s="22">
        <v>0</v>
      </c>
      <c r="I77" s="28">
        <v>-6.6260000000000003</v>
      </c>
      <c r="J77" s="28">
        <v>-8.1985807000000008</v>
      </c>
      <c r="K77" s="28">
        <v>-6.8</v>
      </c>
      <c r="L77" s="22">
        <v>0.61838846803293501</v>
      </c>
      <c r="M77" s="28">
        <v>6.3372000000000002</v>
      </c>
      <c r="N77" s="28">
        <v>20.23</v>
      </c>
      <c r="O77" s="28" t="s">
        <v>51</v>
      </c>
      <c r="P77" s="28" t="s">
        <v>30</v>
      </c>
      <c r="Q77" s="28">
        <v>0</v>
      </c>
      <c r="R77" s="28">
        <v>6</v>
      </c>
      <c r="S77" s="28" t="s">
        <v>649</v>
      </c>
      <c r="T77" s="28" t="s">
        <v>650</v>
      </c>
      <c r="U77" s="28" t="s">
        <v>651</v>
      </c>
      <c r="V77" s="28" t="s">
        <v>120</v>
      </c>
      <c r="W77" s="28" t="s">
        <v>35</v>
      </c>
    </row>
    <row r="78" spans="1:23" x14ac:dyDescent="0.25">
      <c r="A78" s="22" t="s">
        <v>195</v>
      </c>
      <c r="B78" s="22" t="s">
        <v>652</v>
      </c>
      <c r="C78" s="22" t="s">
        <v>653</v>
      </c>
      <c r="D78" s="22" t="s">
        <v>198</v>
      </c>
      <c r="E78" s="22">
        <v>414.70670000000001</v>
      </c>
      <c r="F78" s="24" t="s">
        <v>654</v>
      </c>
      <c r="G78" s="22">
        <v>0</v>
      </c>
      <c r="H78" s="22">
        <v>0</v>
      </c>
      <c r="I78" s="28">
        <v>-4.1440000000000001</v>
      </c>
      <c r="J78" s="28">
        <v>-7.3176946999999997</v>
      </c>
      <c r="K78" s="28">
        <v>-6.5</v>
      </c>
      <c r="L78" s="22">
        <v>0.55077588708313396</v>
      </c>
      <c r="M78" s="28">
        <v>8.0840999999999994</v>
      </c>
      <c r="N78" s="28">
        <v>20.23</v>
      </c>
      <c r="O78" s="28" t="s">
        <v>106</v>
      </c>
      <c r="P78" s="28" t="s">
        <v>106</v>
      </c>
      <c r="Q78" s="28">
        <v>0</v>
      </c>
      <c r="R78" s="28">
        <v>6</v>
      </c>
      <c r="S78" s="28" t="s">
        <v>655</v>
      </c>
      <c r="T78" s="28" t="s">
        <v>329</v>
      </c>
      <c r="U78" s="28" t="s">
        <v>484</v>
      </c>
      <c r="V78" s="28" t="s">
        <v>120</v>
      </c>
      <c r="W78" s="28" t="s">
        <v>656</v>
      </c>
    </row>
    <row r="79" spans="1:23" x14ac:dyDescent="0.25">
      <c r="A79" s="22" t="s">
        <v>195</v>
      </c>
      <c r="B79" s="22" t="s">
        <v>657</v>
      </c>
      <c r="C79" s="22" t="s">
        <v>658</v>
      </c>
      <c r="D79" s="22" t="s">
        <v>659</v>
      </c>
      <c r="E79" s="22">
        <v>416.72257999999999</v>
      </c>
      <c r="F79" s="24" t="s">
        <v>660</v>
      </c>
      <c r="G79" s="22">
        <v>6451614</v>
      </c>
      <c r="H79" s="22" t="s">
        <v>661</v>
      </c>
      <c r="I79" s="28">
        <v>-3.6549999999999998</v>
      </c>
      <c r="J79" s="28">
        <v>-7.4740181000000003</v>
      </c>
      <c r="K79" s="28">
        <v>-6.7</v>
      </c>
      <c r="L79" s="22">
        <v>0.550697855353949</v>
      </c>
      <c r="M79" s="28">
        <v>8.3340999999999994</v>
      </c>
      <c r="N79" s="28">
        <v>99.38</v>
      </c>
      <c r="O79" s="28" t="s">
        <v>106</v>
      </c>
      <c r="P79" s="28" t="s">
        <v>106</v>
      </c>
      <c r="Q79" s="28">
        <v>0</v>
      </c>
      <c r="R79" s="28">
        <v>9</v>
      </c>
      <c r="S79" s="28" t="s">
        <v>662</v>
      </c>
      <c r="T79" s="28" t="s">
        <v>663</v>
      </c>
      <c r="U79" s="28" t="s">
        <v>109</v>
      </c>
      <c r="V79" s="28" t="s">
        <v>664</v>
      </c>
      <c r="W79" s="28" t="s">
        <v>35</v>
      </c>
    </row>
    <row r="80" spans="1:23" x14ac:dyDescent="0.25">
      <c r="A80" s="22" t="s">
        <v>644</v>
      </c>
      <c r="B80" s="22" t="s">
        <v>665</v>
      </c>
      <c r="C80" s="22" t="s">
        <v>666</v>
      </c>
      <c r="D80" s="22" t="s">
        <v>647</v>
      </c>
      <c r="E80" s="22">
        <v>576.84730000000002</v>
      </c>
      <c r="F80" s="24" t="s">
        <v>667</v>
      </c>
      <c r="G80" s="22">
        <v>0</v>
      </c>
      <c r="H80" s="22" t="s">
        <v>668</v>
      </c>
      <c r="I80" s="28">
        <v>-5.6040000000000001</v>
      </c>
      <c r="J80" s="28">
        <v>-8.1259803999999995</v>
      </c>
      <c r="K80" s="28">
        <v>-6.8</v>
      </c>
      <c r="L80" s="22">
        <v>0.59790063761935497</v>
      </c>
      <c r="M80" s="28">
        <v>6.3372000000000002</v>
      </c>
      <c r="N80" s="28">
        <v>20.23</v>
      </c>
      <c r="O80" s="28" t="s">
        <v>51</v>
      </c>
      <c r="P80" s="28" t="s">
        <v>30</v>
      </c>
      <c r="Q80" s="28">
        <v>0</v>
      </c>
      <c r="R80" s="28">
        <v>6</v>
      </c>
      <c r="S80" s="28" t="s">
        <v>649</v>
      </c>
      <c r="T80" s="28" t="s">
        <v>669</v>
      </c>
      <c r="U80" s="28" t="s">
        <v>670</v>
      </c>
      <c r="V80" s="28" t="s">
        <v>598</v>
      </c>
      <c r="W80" s="28" t="s">
        <v>35</v>
      </c>
    </row>
    <row r="81" spans="1:23" x14ac:dyDescent="0.25">
      <c r="A81" s="22" t="s">
        <v>195</v>
      </c>
      <c r="B81" s="22" t="s">
        <v>671</v>
      </c>
      <c r="C81" s="22" t="s">
        <v>672</v>
      </c>
      <c r="D81" s="22" t="s">
        <v>198</v>
      </c>
      <c r="E81" s="22">
        <v>414.70670000000001</v>
      </c>
      <c r="F81" s="24" t="s">
        <v>673</v>
      </c>
      <c r="G81" s="22">
        <v>0</v>
      </c>
      <c r="H81" s="22" t="s">
        <v>668</v>
      </c>
      <c r="I81" s="28">
        <v>-5.0170000000000003</v>
      </c>
      <c r="J81" s="28">
        <v>-7.1581244000000002</v>
      </c>
      <c r="K81" s="28">
        <v>-6.9</v>
      </c>
      <c r="L81" s="22">
        <v>0.56910901499673205</v>
      </c>
      <c r="M81" s="28">
        <v>8.0840999999999994</v>
      </c>
      <c r="N81" s="28">
        <v>40.46</v>
      </c>
      <c r="O81" s="28" t="s">
        <v>106</v>
      </c>
      <c r="P81" s="28" t="s">
        <v>106</v>
      </c>
      <c r="Q81" s="28">
        <v>6</v>
      </c>
      <c r="R81" s="28">
        <v>0</v>
      </c>
      <c r="S81" s="28" t="s">
        <v>655</v>
      </c>
      <c r="T81" s="28" t="s">
        <v>329</v>
      </c>
      <c r="U81" s="28" t="s">
        <v>674</v>
      </c>
      <c r="V81" s="28" t="s">
        <v>598</v>
      </c>
      <c r="W81" s="28" t="s">
        <v>675</v>
      </c>
    </row>
    <row r="82" spans="1:23" x14ac:dyDescent="0.25">
      <c r="A82" s="22" t="s">
        <v>204</v>
      </c>
      <c r="B82" s="22" t="s">
        <v>676</v>
      </c>
      <c r="C82" s="22" t="s">
        <v>677</v>
      </c>
      <c r="D82" s="22" t="s">
        <v>678</v>
      </c>
      <c r="E82" s="22">
        <v>110.11064</v>
      </c>
      <c r="F82" s="24" t="s">
        <v>679</v>
      </c>
      <c r="G82" s="22">
        <v>289</v>
      </c>
      <c r="H82" s="22" t="s">
        <v>680</v>
      </c>
      <c r="I82" s="28">
        <v>-5.3250000000000002</v>
      </c>
      <c r="J82" s="28">
        <v>-4.0348443999999999</v>
      </c>
      <c r="K82" s="28">
        <v>-4.7</v>
      </c>
      <c r="L82" s="22">
        <v>0.48002110843787599</v>
      </c>
      <c r="M82" s="28">
        <v>1.2951999999999999</v>
      </c>
      <c r="N82" s="28">
        <v>96.22</v>
      </c>
      <c r="O82" s="28" t="s">
        <v>107</v>
      </c>
      <c r="P82" s="28" t="s">
        <v>107</v>
      </c>
      <c r="Q82" s="28">
        <v>12</v>
      </c>
      <c r="R82" s="28">
        <v>7</v>
      </c>
      <c r="S82" s="28" t="s">
        <v>681</v>
      </c>
      <c r="T82" s="28" t="s">
        <v>110</v>
      </c>
      <c r="U82" s="28" t="s">
        <v>247</v>
      </c>
      <c r="V82" s="28" t="s">
        <v>169</v>
      </c>
      <c r="W82" s="28" t="s">
        <v>35</v>
      </c>
    </row>
    <row r="83" spans="1:23" x14ac:dyDescent="0.25">
      <c r="A83" s="22" t="s">
        <v>281</v>
      </c>
      <c r="B83" s="22" t="s">
        <v>682</v>
      </c>
      <c r="C83" s="22" t="s">
        <v>683</v>
      </c>
      <c r="D83" s="22" t="s">
        <v>684</v>
      </c>
      <c r="E83" s="22">
        <v>368.37990000000002</v>
      </c>
      <c r="F83" s="24" t="s">
        <v>685</v>
      </c>
      <c r="G83" s="22">
        <v>6971205</v>
      </c>
      <c r="H83" s="22" t="s">
        <v>686</v>
      </c>
      <c r="I83" s="28">
        <v>-6.6109999999999998</v>
      </c>
      <c r="J83" s="28">
        <v>-7.0222544999999998</v>
      </c>
      <c r="K83" s="28">
        <v>-7.1</v>
      </c>
      <c r="L83" s="22">
        <v>0.59891522394136099</v>
      </c>
      <c r="M83" s="28">
        <v>3.3573</v>
      </c>
      <c r="N83" s="28">
        <v>99.38</v>
      </c>
      <c r="O83" s="28" t="s">
        <v>74</v>
      </c>
      <c r="P83" s="28" t="s">
        <v>30</v>
      </c>
      <c r="Q83" s="28">
        <v>0</v>
      </c>
      <c r="R83" s="28">
        <v>9</v>
      </c>
      <c r="S83" s="28" t="s">
        <v>687</v>
      </c>
      <c r="T83" s="28" t="s">
        <v>688</v>
      </c>
      <c r="U83" s="28" t="s">
        <v>689</v>
      </c>
      <c r="V83" s="28" t="s">
        <v>67</v>
      </c>
      <c r="W83" s="28" t="s">
        <v>35</v>
      </c>
    </row>
    <row r="84" spans="1:23" x14ac:dyDescent="0.25">
      <c r="A84" s="22" t="s">
        <v>644</v>
      </c>
      <c r="B84" s="22" t="s">
        <v>690</v>
      </c>
      <c r="C84" s="22" t="s">
        <v>691</v>
      </c>
      <c r="D84" s="22" t="s">
        <v>647</v>
      </c>
      <c r="E84" s="22">
        <v>576.84730000000002</v>
      </c>
      <c r="F84" s="24" t="s">
        <v>692</v>
      </c>
      <c r="G84" s="22">
        <v>0</v>
      </c>
      <c r="H84" s="22" t="s">
        <v>668</v>
      </c>
      <c r="I84" s="28">
        <v>-4.8079999999999998</v>
      </c>
      <c r="J84" s="28">
        <v>-8.4126110000000001</v>
      </c>
      <c r="K84" s="28">
        <v>-6.6</v>
      </c>
      <c r="L84" s="22">
        <v>0.58714501032924604</v>
      </c>
      <c r="M84" s="28">
        <v>6.3372000000000002</v>
      </c>
      <c r="N84" s="28">
        <v>20.23</v>
      </c>
      <c r="O84" s="28" t="s">
        <v>51</v>
      </c>
      <c r="P84" s="28" t="s">
        <v>30</v>
      </c>
      <c r="Q84" s="28">
        <v>0</v>
      </c>
      <c r="R84" s="28">
        <v>6</v>
      </c>
      <c r="S84" s="28" t="s">
        <v>649</v>
      </c>
      <c r="T84" s="28" t="s">
        <v>693</v>
      </c>
      <c r="U84" s="28" t="s">
        <v>694</v>
      </c>
      <c r="V84" s="28" t="s">
        <v>120</v>
      </c>
      <c r="W84" s="28" t="s">
        <v>35</v>
      </c>
    </row>
    <row r="85" spans="1:23" x14ac:dyDescent="0.25">
      <c r="A85" s="22" t="s">
        <v>195</v>
      </c>
      <c r="B85" s="22" t="s">
        <v>695</v>
      </c>
      <c r="C85" s="22" t="s">
        <v>696</v>
      </c>
      <c r="D85" s="22" t="s">
        <v>198</v>
      </c>
      <c r="E85" s="22">
        <v>414.70670000000001</v>
      </c>
      <c r="F85" s="24" t="s">
        <v>697</v>
      </c>
      <c r="G85" s="22">
        <v>0</v>
      </c>
      <c r="H85" s="22" t="s">
        <v>668</v>
      </c>
      <c r="I85" s="28">
        <v>-4.3659999999999997</v>
      </c>
      <c r="J85" s="28">
        <v>-7.0861697000000001</v>
      </c>
      <c r="K85" s="28">
        <v>-6.7</v>
      </c>
      <c r="L85" s="22">
        <v>0.55328544311899996</v>
      </c>
      <c r="M85" s="28">
        <v>8.0840999999999994</v>
      </c>
      <c r="N85" s="28">
        <v>99.38</v>
      </c>
      <c r="O85" s="28" t="s">
        <v>106</v>
      </c>
      <c r="P85" s="28" t="s">
        <v>106</v>
      </c>
      <c r="Q85" s="28">
        <v>0</v>
      </c>
      <c r="R85" s="28">
        <v>9</v>
      </c>
      <c r="S85" s="28" t="s">
        <v>655</v>
      </c>
      <c r="T85" s="28" t="s">
        <v>219</v>
      </c>
      <c r="U85" s="28" t="s">
        <v>698</v>
      </c>
      <c r="V85" s="28" t="s">
        <v>120</v>
      </c>
      <c r="W85" s="28" t="s">
        <v>699</v>
      </c>
    </row>
    <row r="86" spans="1:23" x14ac:dyDescent="0.25">
      <c r="A86" s="22" t="s">
        <v>644</v>
      </c>
      <c r="B86" s="22" t="s">
        <v>700</v>
      </c>
      <c r="C86" s="22" t="s">
        <v>701</v>
      </c>
      <c r="D86" s="22" t="s">
        <v>647</v>
      </c>
      <c r="E86" s="22">
        <v>576.84730000000002</v>
      </c>
      <c r="F86" s="24" t="s">
        <v>702</v>
      </c>
      <c r="G86" s="22">
        <v>0</v>
      </c>
      <c r="H86" s="22" t="s">
        <v>668</v>
      </c>
      <c r="I86" s="28">
        <v>-5.4370000000000003</v>
      </c>
      <c r="J86" s="28">
        <v>-7.8648123999999999</v>
      </c>
      <c r="K86" s="28">
        <v>-7.5</v>
      </c>
      <c r="L86" s="22">
        <v>0.60350246926821705</v>
      </c>
      <c r="M86" s="28">
        <v>6.3372000000000002</v>
      </c>
      <c r="N86" s="28">
        <v>20.23</v>
      </c>
      <c r="O86" s="28" t="s">
        <v>51</v>
      </c>
      <c r="P86" s="28" t="s">
        <v>30</v>
      </c>
      <c r="Q86" s="28">
        <v>0</v>
      </c>
      <c r="R86" s="28">
        <v>6</v>
      </c>
      <c r="S86" s="28" t="s">
        <v>649</v>
      </c>
      <c r="T86" s="28" t="s">
        <v>703</v>
      </c>
      <c r="U86" s="28" t="s">
        <v>704</v>
      </c>
      <c r="V86" s="28" t="s">
        <v>598</v>
      </c>
      <c r="W86" s="28" t="s">
        <v>35</v>
      </c>
    </row>
    <row r="87" spans="1:23" x14ac:dyDescent="0.25">
      <c r="A87" s="22" t="s">
        <v>195</v>
      </c>
      <c r="B87" s="22" t="s">
        <v>705</v>
      </c>
      <c r="C87" s="22" t="s">
        <v>706</v>
      </c>
      <c r="D87" s="22" t="s">
        <v>198</v>
      </c>
      <c r="E87" s="22">
        <v>414.70670000000001</v>
      </c>
      <c r="F87" s="24" t="s">
        <v>707</v>
      </c>
      <c r="G87" s="22">
        <v>0</v>
      </c>
      <c r="H87" s="22" t="s">
        <v>668</v>
      </c>
      <c r="I87" s="28">
        <v>-4.165</v>
      </c>
      <c r="J87" s="28">
        <v>-7.2850561000000003</v>
      </c>
      <c r="K87" s="28">
        <v>-6.8</v>
      </c>
      <c r="L87" s="22">
        <v>0.556250367740037</v>
      </c>
      <c r="M87" s="28">
        <v>8.0840999999999994</v>
      </c>
      <c r="N87" s="28">
        <v>20.23</v>
      </c>
      <c r="O87" s="28" t="s">
        <v>106</v>
      </c>
      <c r="P87" s="28" t="s">
        <v>106</v>
      </c>
      <c r="Q87" s="28">
        <v>0</v>
      </c>
      <c r="R87" s="28">
        <v>6</v>
      </c>
      <c r="S87" s="28" t="s">
        <v>655</v>
      </c>
      <c r="T87" s="28" t="s">
        <v>329</v>
      </c>
      <c r="U87" s="28" t="s">
        <v>708</v>
      </c>
      <c r="V87" s="28" t="s">
        <v>120</v>
      </c>
      <c r="W87" s="28" t="s">
        <v>709</v>
      </c>
    </row>
    <row r="88" spans="1:23" x14ac:dyDescent="0.25">
      <c r="A88" s="22" t="s">
        <v>195</v>
      </c>
      <c r="B88" s="22" t="s">
        <v>710</v>
      </c>
      <c r="C88" s="22" t="s">
        <v>711</v>
      </c>
      <c r="D88" s="22" t="s">
        <v>659</v>
      </c>
      <c r="E88" s="22">
        <v>416.72257999999999</v>
      </c>
      <c r="F88" s="24" t="s">
        <v>712</v>
      </c>
      <c r="G88" s="22">
        <v>0</v>
      </c>
      <c r="H88" s="22">
        <v>0</v>
      </c>
      <c r="I88" s="28">
        <v>-4.3150000000000004</v>
      </c>
      <c r="J88" s="28">
        <v>-7.3166112999999999</v>
      </c>
      <c r="K88" s="28">
        <v>-6</v>
      </c>
      <c r="L88" s="22">
        <v>0.54402143913535295</v>
      </c>
      <c r="M88" s="28">
        <v>8.3340999999999994</v>
      </c>
      <c r="N88" s="28">
        <v>110.38</v>
      </c>
      <c r="O88" s="28" t="s">
        <v>106</v>
      </c>
      <c r="P88" s="28" t="s">
        <v>106</v>
      </c>
      <c r="Q88" s="28">
        <v>12</v>
      </c>
      <c r="R88" s="28">
        <v>1</v>
      </c>
      <c r="S88" s="28" t="s">
        <v>662</v>
      </c>
      <c r="T88" s="28" t="s">
        <v>713</v>
      </c>
      <c r="U88" s="28" t="s">
        <v>714</v>
      </c>
      <c r="V88" s="28" t="s">
        <v>715</v>
      </c>
      <c r="W88" s="28" t="s">
        <v>35</v>
      </c>
    </row>
    <row r="89" spans="1:23" x14ac:dyDescent="0.25">
      <c r="A89" s="22" t="s">
        <v>560</v>
      </c>
      <c r="B89" s="22" t="s">
        <v>716</v>
      </c>
      <c r="C89" s="22" t="s">
        <v>717</v>
      </c>
      <c r="D89" s="22" t="s">
        <v>563</v>
      </c>
      <c r="E89" s="22">
        <v>290.26805999999999</v>
      </c>
      <c r="F89" s="24" t="s">
        <v>718</v>
      </c>
      <c r="G89" s="22">
        <v>73160</v>
      </c>
      <c r="H89" s="22" t="s">
        <v>719</v>
      </c>
      <c r="I89" s="28">
        <v>-6.516</v>
      </c>
      <c r="J89" s="28">
        <v>-5.8958082000000003</v>
      </c>
      <c r="K89" s="28">
        <v>-7.4</v>
      </c>
      <c r="L89" s="22">
        <v>0.58177760400379797</v>
      </c>
      <c r="M89" s="28">
        <v>1.9201999999999999</v>
      </c>
      <c r="N89" s="28">
        <v>127.45</v>
      </c>
      <c r="O89" s="28" t="s">
        <v>29</v>
      </c>
      <c r="P89" s="28" t="s">
        <v>30</v>
      </c>
      <c r="Q89" s="28">
        <v>12</v>
      </c>
      <c r="R89" s="28">
        <v>1</v>
      </c>
      <c r="S89" s="28" t="s">
        <v>720</v>
      </c>
      <c r="T89" s="28" t="s">
        <v>721</v>
      </c>
      <c r="U89" s="28" t="s">
        <v>722</v>
      </c>
      <c r="V89" s="28" t="s">
        <v>636</v>
      </c>
      <c r="W89" s="28" t="s">
        <v>723</v>
      </c>
    </row>
    <row r="90" spans="1:23" x14ac:dyDescent="0.25">
      <c r="A90" s="22" t="s">
        <v>23</v>
      </c>
      <c r="B90" s="22" t="s">
        <v>724</v>
      </c>
      <c r="C90" s="22" t="s">
        <v>725</v>
      </c>
      <c r="D90" s="22" t="s">
        <v>726</v>
      </c>
      <c r="E90" s="22">
        <v>302.23570000000001</v>
      </c>
      <c r="F90" s="24" t="s">
        <v>727</v>
      </c>
      <c r="G90" s="22">
        <v>5280343</v>
      </c>
      <c r="H90" s="22" t="s">
        <v>728</v>
      </c>
      <c r="I90" s="28">
        <v>-7.55</v>
      </c>
      <c r="J90" s="28">
        <v>-6.2826184999999999</v>
      </c>
      <c r="K90" s="28">
        <v>-7.7</v>
      </c>
      <c r="L90" s="22">
        <v>0.61617276222197004</v>
      </c>
      <c r="M90" s="28">
        <v>1.5038</v>
      </c>
      <c r="N90" s="28">
        <v>118.22</v>
      </c>
      <c r="O90" s="28" t="s">
        <v>29</v>
      </c>
      <c r="P90" s="28" t="s">
        <v>84</v>
      </c>
      <c r="Q90" s="28">
        <v>6</v>
      </c>
      <c r="R90" s="28">
        <v>1</v>
      </c>
      <c r="S90" s="28" t="s">
        <v>729</v>
      </c>
      <c r="T90" s="28" t="s">
        <v>161</v>
      </c>
      <c r="U90" s="28" t="s">
        <v>321</v>
      </c>
      <c r="V90" s="28" t="s">
        <v>723</v>
      </c>
      <c r="W90" s="28" t="s">
        <v>730</v>
      </c>
    </row>
    <row r="91" spans="1:23" x14ac:dyDescent="0.25">
      <c r="A91" s="22" t="s">
        <v>23</v>
      </c>
      <c r="B91" s="22" t="s">
        <v>731</v>
      </c>
      <c r="C91" s="22" t="s">
        <v>732</v>
      </c>
      <c r="D91" s="22" t="s">
        <v>726</v>
      </c>
      <c r="E91" s="22">
        <v>302.23570000000001</v>
      </c>
      <c r="F91" s="24" t="s">
        <v>733</v>
      </c>
      <c r="G91" s="22">
        <v>2</v>
      </c>
      <c r="H91" s="22" t="s">
        <v>734</v>
      </c>
      <c r="I91" s="28">
        <v>0</v>
      </c>
      <c r="J91" s="28">
        <v>-6.0215658999999997</v>
      </c>
      <c r="K91" s="28">
        <v>-7.7</v>
      </c>
      <c r="L91" s="22">
        <v>0.398581885763512</v>
      </c>
      <c r="M91" s="28">
        <v>0.26850000000000002</v>
      </c>
      <c r="N91" s="28">
        <v>37.299999999999997</v>
      </c>
      <c r="O91" s="28" t="s">
        <v>29</v>
      </c>
      <c r="P91" s="28" t="s">
        <v>84</v>
      </c>
      <c r="Q91" s="28">
        <v>0</v>
      </c>
      <c r="R91" s="28">
        <v>1</v>
      </c>
      <c r="S91" s="28" t="s">
        <v>735</v>
      </c>
      <c r="T91" s="28" t="s">
        <v>130</v>
      </c>
      <c r="U91" s="28" t="s">
        <v>722</v>
      </c>
      <c r="V91" s="28" t="s">
        <v>516</v>
      </c>
      <c r="W91" s="28" t="s">
        <v>35</v>
      </c>
    </row>
    <row r="92" spans="1:23" x14ac:dyDescent="0.25">
      <c r="A92" s="22" t="s">
        <v>36</v>
      </c>
      <c r="B92" s="22" t="s">
        <v>736</v>
      </c>
      <c r="C92" s="22" t="s">
        <v>737</v>
      </c>
      <c r="D92" s="22" t="s">
        <v>738</v>
      </c>
      <c r="E92" s="22">
        <v>166.21696</v>
      </c>
      <c r="F92" s="24" t="s">
        <v>739</v>
      </c>
      <c r="G92" s="22">
        <v>10397152</v>
      </c>
      <c r="H92" s="22">
        <v>0</v>
      </c>
      <c r="I92" s="28">
        <v>-4.109</v>
      </c>
      <c r="J92" s="28">
        <v>-5.0942898000000003</v>
      </c>
      <c r="K92" s="28">
        <v>-5.0999999999999996</v>
      </c>
      <c r="L92" s="22">
        <v>0.48378062783213599</v>
      </c>
      <c r="M92" s="28">
        <v>1.3233999999999999</v>
      </c>
      <c r="N92" s="28">
        <v>80.92</v>
      </c>
      <c r="O92" s="28" t="s">
        <v>106</v>
      </c>
      <c r="P92" s="28" t="s">
        <v>107</v>
      </c>
      <c r="Q92" s="28">
        <v>12</v>
      </c>
      <c r="R92" s="28">
        <v>8</v>
      </c>
      <c r="S92" s="28" t="s">
        <v>740</v>
      </c>
      <c r="T92" s="28" t="s">
        <v>642</v>
      </c>
      <c r="U92" s="28" t="s">
        <v>159</v>
      </c>
      <c r="V92" s="28" t="s">
        <v>741</v>
      </c>
      <c r="W92" s="28" t="s">
        <v>742</v>
      </c>
    </row>
    <row r="93" spans="1:23" x14ac:dyDescent="0.25">
      <c r="A93" s="22" t="s">
        <v>628</v>
      </c>
      <c r="B93" s="22" t="s">
        <v>743</v>
      </c>
      <c r="C93" s="22" t="s">
        <v>744</v>
      </c>
      <c r="D93" s="22" t="s">
        <v>631</v>
      </c>
      <c r="E93" s="22">
        <v>316.39146</v>
      </c>
      <c r="F93" s="24" t="s">
        <v>745</v>
      </c>
      <c r="G93" s="22">
        <v>25763835</v>
      </c>
      <c r="H93" s="22">
        <v>0</v>
      </c>
      <c r="I93" s="28">
        <v>-6.7380000000000004</v>
      </c>
      <c r="J93" s="28">
        <v>-7.0850520000000001</v>
      </c>
      <c r="K93" s="28">
        <v>-6.7</v>
      </c>
      <c r="L93" s="22">
        <v>0.59468679903569099</v>
      </c>
      <c r="M93" s="28">
        <v>3.4094000000000002</v>
      </c>
      <c r="N93" s="28">
        <v>57.53</v>
      </c>
      <c r="O93" s="28" t="s">
        <v>51</v>
      </c>
      <c r="P93" s="28" t="s">
        <v>51</v>
      </c>
      <c r="Q93" s="28">
        <v>6</v>
      </c>
      <c r="R93" s="28">
        <v>1</v>
      </c>
      <c r="S93" s="28" t="s">
        <v>633</v>
      </c>
      <c r="T93" s="28" t="s">
        <v>55</v>
      </c>
      <c r="U93" s="28" t="s">
        <v>746</v>
      </c>
      <c r="V93" s="28" t="s">
        <v>34</v>
      </c>
      <c r="W93" s="28" t="s">
        <v>35</v>
      </c>
    </row>
    <row r="94" spans="1:23" x14ac:dyDescent="0.25">
      <c r="A94" s="22" t="s">
        <v>204</v>
      </c>
      <c r="B94" s="22" t="s">
        <v>747</v>
      </c>
      <c r="C94" s="22" t="s">
        <v>748</v>
      </c>
      <c r="D94" s="22" t="s">
        <v>749</v>
      </c>
      <c r="E94" s="22">
        <v>138.12074000000001</v>
      </c>
      <c r="F94" s="24" t="s">
        <v>750</v>
      </c>
      <c r="G94" s="22">
        <v>135</v>
      </c>
      <c r="H94" s="22" t="s">
        <v>751</v>
      </c>
      <c r="I94" s="28">
        <v>-4.4320000000000004</v>
      </c>
      <c r="J94" s="28">
        <v>-4.2489537999999998</v>
      </c>
      <c r="K94" s="28">
        <v>-4.8</v>
      </c>
      <c r="L94" s="22">
        <v>0.47031886444353899</v>
      </c>
      <c r="M94" s="28">
        <v>1.167</v>
      </c>
      <c r="N94" s="28">
        <v>40.46</v>
      </c>
      <c r="O94" s="28" t="s">
        <v>107</v>
      </c>
      <c r="P94" s="28" t="s">
        <v>74</v>
      </c>
      <c r="Q94" s="28">
        <v>0</v>
      </c>
      <c r="R94" s="28">
        <v>1</v>
      </c>
      <c r="S94" s="28" t="s">
        <v>752</v>
      </c>
      <c r="T94" s="28" t="s">
        <v>55</v>
      </c>
      <c r="U94" s="28" t="s">
        <v>715</v>
      </c>
      <c r="V94" s="28" t="s">
        <v>575</v>
      </c>
      <c r="W94" s="28" t="s">
        <v>753</v>
      </c>
    </row>
    <row r="95" spans="1:23" x14ac:dyDescent="0.25">
      <c r="A95" s="22" t="s">
        <v>36</v>
      </c>
      <c r="B95" s="22" t="s">
        <v>754</v>
      </c>
      <c r="C95" s="22" t="s">
        <v>755</v>
      </c>
      <c r="D95" s="22" t="s">
        <v>756</v>
      </c>
      <c r="E95" s="22">
        <v>170.24871999999999</v>
      </c>
      <c r="F95" s="24" t="s">
        <v>757</v>
      </c>
      <c r="G95" s="22">
        <v>0</v>
      </c>
      <c r="H95" s="22">
        <v>0</v>
      </c>
      <c r="I95" s="28">
        <v>-5.2050000000000001</v>
      </c>
      <c r="J95" s="28">
        <v>-4.7972754999999996</v>
      </c>
      <c r="K95" s="28">
        <v>-5.3</v>
      </c>
      <c r="L95" s="22">
        <v>0.49974353451271503</v>
      </c>
      <c r="M95" s="28">
        <v>1.6975</v>
      </c>
      <c r="N95" s="28">
        <v>77.760000000000005</v>
      </c>
      <c r="O95" s="28" t="s">
        <v>107</v>
      </c>
      <c r="P95" s="28" t="s">
        <v>107</v>
      </c>
      <c r="Q95" s="28">
        <v>6</v>
      </c>
      <c r="R95" s="28">
        <v>1</v>
      </c>
      <c r="S95" s="28" t="s">
        <v>758</v>
      </c>
      <c r="T95" s="28" t="s">
        <v>759</v>
      </c>
      <c r="U95" s="28" t="s">
        <v>642</v>
      </c>
      <c r="V95" s="28" t="s">
        <v>760</v>
      </c>
      <c r="W95" s="28" t="s">
        <v>35</v>
      </c>
    </row>
    <row r="96" spans="1:23" x14ac:dyDescent="0.25">
      <c r="A96" s="22" t="s">
        <v>204</v>
      </c>
      <c r="B96" s="22" t="s">
        <v>761</v>
      </c>
      <c r="C96" s="22" t="s">
        <v>762</v>
      </c>
      <c r="D96" s="22" t="s">
        <v>763</v>
      </c>
      <c r="E96" s="22">
        <v>154.12013999999999</v>
      </c>
      <c r="F96" s="24" t="s">
        <v>764</v>
      </c>
      <c r="G96" s="22">
        <v>72</v>
      </c>
      <c r="H96" s="22" t="s">
        <v>765</v>
      </c>
      <c r="I96" s="28">
        <v>-5.52</v>
      </c>
      <c r="J96" s="28">
        <v>-4.1629176000000001</v>
      </c>
      <c r="K96" s="28">
        <v>-5.4</v>
      </c>
      <c r="L96" s="22">
        <v>0.49690580631631898</v>
      </c>
      <c r="M96" s="28">
        <v>0.89959999999999996</v>
      </c>
      <c r="N96" s="28">
        <v>60.69</v>
      </c>
      <c r="O96" s="28" t="s">
        <v>74</v>
      </c>
      <c r="P96" s="28" t="s">
        <v>51</v>
      </c>
      <c r="Q96" s="28">
        <v>6</v>
      </c>
      <c r="R96" s="28">
        <v>0</v>
      </c>
      <c r="S96" s="28" t="s">
        <v>766</v>
      </c>
      <c r="T96" s="28" t="s">
        <v>767</v>
      </c>
      <c r="U96" s="28" t="s">
        <v>768</v>
      </c>
      <c r="V96" s="28" t="s">
        <v>76</v>
      </c>
      <c r="W96" s="28" t="s">
        <v>35</v>
      </c>
    </row>
    <row r="97" spans="1:23" x14ac:dyDescent="0.25">
      <c r="A97" s="22" t="s">
        <v>204</v>
      </c>
      <c r="B97" s="22" t="s">
        <v>769</v>
      </c>
      <c r="C97" s="22" t="s">
        <v>770</v>
      </c>
      <c r="D97" s="22" t="s">
        <v>771</v>
      </c>
      <c r="E97" s="22">
        <v>126.11004</v>
      </c>
      <c r="F97" s="24" t="s">
        <v>772</v>
      </c>
      <c r="G97" s="22">
        <v>1057</v>
      </c>
      <c r="H97" s="22" t="s">
        <v>773</v>
      </c>
      <c r="I97" s="28">
        <v>-6.4320000000000004</v>
      </c>
      <c r="J97" s="28">
        <v>-4.0985769999999997</v>
      </c>
      <c r="K97" s="28">
        <v>-4.8</v>
      </c>
      <c r="L97" s="22">
        <v>0.50252371208566304</v>
      </c>
      <c r="M97" s="28">
        <v>1.0278</v>
      </c>
      <c r="N97" s="28">
        <v>206.6</v>
      </c>
      <c r="O97" s="28" t="s">
        <v>74</v>
      </c>
      <c r="P97" s="28" t="s">
        <v>74</v>
      </c>
      <c r="Q97" s="28">
        <v>12</v>
      </c>
      <c r="R97" s="28">
        <v>4</v>
      </c>
      <c r="S97" s="28" t="s">
        <v>185</v>
      </c>
      <c r="T97" s="28" t="s">
        <v>589</v>
      </c>
      <c r="U97" s="28" t="s">
        <v>626</v>
      </c>
      <c r="V97" s="28" t="s">
        <v>774</v>
      </c>
      <c r="W97" s="28" t="s">
        <v>35</v>
      </c>
    </row>
    <row r="98" spans="1:23" x14ac:dyDescent="0.25">
      <c r="A98" s="22" t="s">
        <v>57</v>
      </c>
      <c r="B98" s="22" t="s">
        <v>775</v>
      </c>
      <c r="C98" s="22" t="s">
        <v>776</v>
      </c>
      <c r="D98" s="22" t="s">
        <v>777</v>
      </c>
      <c r="E98" s="22">
        <v>464.37630000000001</v>
      </c>
      <c r="F98" s="24" t="s">
        <v>778</v>
      </c>
      <c r="G98" s="22">
        <v>10813969</v>
      </c>
      <c r="H98" s="22" t="s">
        <v>734</v>
      </c>
      <c r="I98" s="28">
        <v>-9.1110000000000007</v>
      </c>
      <c r="J98" s="28">
        <v>-8.1495543000000001</v>
      </c>
      <c r="K98" s="28">
        <v>-8.3000000000000007</v>
      </c>
      <c r="L98" s="22">
        <v>0.70394505151359699</v>
      </c>
      <c r="M98" s="28">
        <v>-0.58709999999999996</v>
      </c>
      <c r="N98" s="28">
        <v>265.52</v>
      </c>
      <c r="O98" s="28" t="s">
        <v>94</v>
      </c>
      <c r="P98" s="28" t="s">
        <v>779</v>
      </c>
      <c r="Q98" s="28">
        <v>12</v>
      </c>
      <c r="R98" s="28">
        <v>6</v>
      </c>
      <c r="S98" s="28" t="s">
        <v>780</v>
      </c>
      <c r="T98" s="28" t="s">
        <v>781</v>
      </c>
      <c r="U98" s="28" t="s">
        <v>782</v>
      </c>
      <c r="V98" s="28" t="s">
        <v>305</v>
      </c>
      <c r="W98" s="28" t="s">
        <v>35</v>
      </c>
    </row>
    <row r="99" spans="1:23" x14ac:dyDescent="0.25">
      <c r="A99" s="22" t="s">
        <v>57</v>
      </c>
      <c r="B99" s="22" t="s">
        <v>783</v>
      </c>
      <c r="C99" s="22" t="s">
        <v>784</v>
      </c>
      <c r="D99" s="22" t="s">
        <v>785</v>
      </c>
      <c r="E99" s="22">
        <v>610.51750000000004</v>
      </c>
      <c r="F99" s="24" t="s">
        <v>786</v>
      </c>
      <c r="G99" s="22">
        <v>0</v>
      </c>
      <c r="H99" s="22">
        <v>0</v>
      </c>
      <c r="I99" s="28">
        <v>-9.6199999999999992</v>
      </c>
      <c r="J99" s="28">
        <v>-8.9225092000000004</v>
      </c>
      <c r="K99" s="28">
        <v>-8.9</v>
      </c>
      <c r="L99" s="22">
        <v>0.74926718514562396</v>
      </c>
      <c r="M99" s="28">
        <v>-1.4458</v>
      </c>
      <c r="N99" s="28">
        <v>206.6</v>
      </c>
      <c r="O99" s="28" t="s">
        <v>63</v>
      </c>
      <c r="P99" s="28" t="s">
        <v>787</v>
      </c>
      <c r="Q99" s="28">
        <v>12</v>
      </c>
      <c r="R99" s="28">
        <v>4</v>
      </c>
      <c r="S99" s="28" t="s">
        <v>788</v>
      </c>
      <c r="T99" s="28" t="s">
        <v>789</v>
      </c>
      <c r="U99" s="28" t="s">
        <v>790</v>
      </c>
      <c r="V99" s="28" t="s">
        <v>605</v>
      </c>
      <c r="W99" s="28" t="s">
        <v>35</v>
      </c>
    </row>
    <row r="100" spans="1:23" x14ac:dyDescent="0.25">
      <c r="A100" s="22" t="s">
        <v>57</v>
      </c>
      <c r="B100" s="22" t="s">
        <v>791</v>
      </c>
      <c r="C100" s="22" t="s">
        <v>792</v>
      </c>
      <c r="D100" s="22" t="s">
        <v>777</v>
      </c>
      <c r="E100" s="22">
        <v>464.37630000000001</v>
      </c>
      <c r="F100" s="24" t="s">
        <v>793</v>
      </c>
      <c r="G100" s="22">
        <v>12304323</v>
      </c>
      <c r="H100" s="22" t="s">
        <v>734</v>
      </c>
      <c r="I100" s="28">
        <v>-9.7710000000000008</v>
      </c>
      <c r="J100" s="28">
        <v>-7.7320289999999998</v>
      </c>
      <c r="K100" s="28">
        <v>-8.6999999999999993</v>
      </c>
      <c r="L100" s="22">
        <v>0.72103462245787497</v>
      </c>
      <c r="M100" s="28">
        <v>-0.58709999999999996</v>
      </c>
      <c r="N100" s="28">
        <v>107.22</v>
      </c>
      <c r="O100" s="28" t="s">
        <v>94</v>
      </c>
      <c r="P100" s="28" t="s">
        <v>779</v>
      </c>
      <c r="Q100" s="28">
        <v>6</v>
      </c>
      <c r="R100" s="28">
        <v>2</v>
      </c>
      <c r="S100" s="28" t="s">
        <v>794</v>
      </c>
      <c r="T100" s="28" t="s">
        <v>795</v>
      </c>
      <c r="U100" s="28" t="s">
        <v>796</v>
      </c>
      <c r="V100" s="28" t="s">
        <v>305</v>
      </c>
      <c r="W100" s="28" t="s">
        <v>35</v>
      </c>
    </row>
    <row r="101" spans="1:23" x14ac:dyDescent="0.25">
      <c r="A101" s="22" t="s">
        <v>23</v>
      </c>
      <c r="B101" s="22" t="s">
        <v>797</v>
      </c>
      <c r="C101" s="22" t="s">
        <v>798</v>
      </c>
      <c r="D101" s="22" t="s">
        <v>799</v>
      </c>
      <c r="E101" s="22">
        <v>316.26227999999998</v>
      </c>
      <c r="F101" s="24" t="s">
        <v>800</v>
      </c>
      <c r="G101" s="22">
        <v>2</v>
      </c>
      <c r="H101" s="22" t="s">
        <v>734</v>
      </c>
      <c r="I101" s="28">
        <v>0</v>
      </c>
      <c r="J101" s="28">
        <v>-6.6301546</v>
      </c>
      <c r="K101" s="28">
        <v>-7.4</v>
      </c>
      <c r="L101" s="22">
        <v>0.59048370978064002</v>
      </c>
      <c r="M101" s="28">
        <v>0.33300000000000102</v>
      </c>
      <c r="N101" s="28">
        <v>265.52</v>
      </c>
      <c r="O101" s="28" t="s">
        <v>51</v>
      </c>
      <c r="P101" s="28" t="s">
        <v>84</v>
      </c>
      <c r="Q101" s="28">
        <v>12</v>
      </c>
      <c r="R101" s="28">
        <v>6</v>
      </c>
      <c r="S101" s="28" t="s">
        <v>801</v>
      </c>
      <c r="T101" s="28" t="s">
        <v>305</v>
      </c>
      <c r="U101" s="28" t="s">
        <v>802</v>
      </c>
      <c r="V101" s="28" t="s">
        <v>803</v>
      </c>
      <c r="W101" s="28" t="s">
        <v>35</v>
      </c>
    </row>
    <row r="102" spans="1:23" ht="15.5" x14ac:dyDescent="0.25">
      <c r="A102" s="22" t="s">
        <v>57</v>
      </c>
      <c r="B102" s="22" t="s">
        <v>804</v>
      </c>
      <c r="C102" s="22" t="s">
        <v>805</v>
      </c>
      <c r="D102" s="22" t="s">
        <v>785</v>
      </c>
      <c r="E102" s="22">
        <v>610.51750000000004</v>
      </c>
      <c r="F102" s="24" t="s">
        <v>806</v>
      </c>
      <c r="G102" s="22">
        <v>137346546</v>
      </c>
      <c r="H102" s="29" t="s">
        <v>807</v>
      </c>
      <c r="I102" s="28">
        <v>-10.898</v>
      </c>
      <c r="J102" s="28">
        <v>-8.7932673000000001</v>
      </c>
      <c r="K102" s="28">
        <v>-8.5</v>
      </c>
      <c r="L102" s="22">
        <v>0.77226031954266905</v>
      </c>
      <c r="M102" s="28">
        <v>-1.4458</v>
      </c>
      <c r="N102" s="28">
        <v>206.6</v>
      </c>
      <c r="O102" s="28" t="s">
        <v>63</v>
      </c>
      <c r="P102" s="28" t="s">
        <v>787</v>
      </c>
      <c r="Q102" s="28">
        <v>12</v>
      </c>
      <c r="R102" s="28">
        <v>4</v>
      </c>
      <c r="S102" s="28" t="s">
        <v>788</v>
      </c>
      <c r="T102" s="28" t="s">
        <v>808</v>
      </c>
      <c r="U102" s="28" t="s">
        <v>809</v>
      </c>
      <c r="V102" s="28" t="s">
        <v>305</v>
      </c>
      <c r="W102" s="28" t="s">
        <v>35</v>
      </c>
    </row>
    <row r="103" spans="1:23" x14ac:dyDescent="0.25">
      <c r="A103" s="22" t="s">
        <v>57</v>
      </c>
      <c r="B103" s="22" t="s">
        <v>810</v>
      </c>
      <c r="C103" s="22" t="s">
        <v>811</v>
      </c>
      <c r="D103" s="22" t="s">
        <v>777</v>
      </c>
      <c r="E103" s="22">
        <v>464.37630000000001</v>
      </c>
      <c r="F103" s="24" t="s">
        <v>812</v>
      </c>
      <c r="G103" s="22">
        <v>6455156</v>
      </c>
      <c r="H103" s="22">
        <v>0</v>
      </c>
      <c r="I103" s="28">
        <v>-9.6739999999999995</v>
      </c>
      <c r="J103" s="28">
        <v>-8.2171640000000004</v>
      </c>
      <c r="K103" s="28">
        <v>-8.1999999999999993</v>
      </c>
      <c r="L103" s="22">
        <v>0.71759948196691004</v>
      </c>
      <c r="M103" s="28">
        <v>-0.58709999999999996</v>
      </c>
      <c r="N103" s="28">
        <v>37.299999999999997</v>
      </c>
      <c r="O103" s="28" t="s">
        <v>94</v>
      </c>
      <c r="P103" s="28" t="s">
        <v>779</v>
      </c>
      <c r="Q103" s="28">
        <v>0</v>
      </c>
      <c r="R103" s="28">
        <v>1</v>
      </c>
      <c r="S103" s="28" t="s">
        <v>813</v>
      </c>
      <c r="T103" s="28" t="s">
        <v>814</v>
      </c>
      <c r="U103" s="28" t="s">
        <v>815</v>
      </c>
      <c r="V103" s="28" t="s">
        <v>305</v>
      </c>
      <c r="W103" s="28" t="s">
        <v>35</v>
      </c>
    </row>
    <row r="104" spans="1:23" x14ac:dyDescent="0.25">
      <c r="A104" s="22" t="s">
        <v>36</v>
      </c>
      <c r="B104" s="22" t="s">
        <v>816</v>
      </c>
      <c r="C104" s="22" t="s">
        <v>817</v>
      </c>
      <c r="D104" s="22" t="s">
        <v>738</v>
      </c>
      <c r="E104" s="22">
        <v>166.21696</v>
      </c>
      <c r="F104" s="24" t="s">
        <v>818</v>
      </c>
      <c r="G104" s="22">
        <v>11389600</v>
      </c>
      <c r="H104" s="22">
        <v>0</v>
      </c>
      <c r="I104" s="28">
        <v>-4.1849999999999996</v>
      </c>
      <c r="J104" s="28">
        <v>-5.0488410000000004</v>
      </c>
      <c r="K104" s="28">
        <v>-5</v>
      </c>
      <c r="L104" s="22">
        <v>0.48251950823038903</v>
      </c>
      <c r="M104" s="28">
        <v>1.3233999999999999</v>
      </c>
      <c r="N104" s="28">
        <v>66.760000000000005</v>
      </c>
      <c r="O104" s="28" t="s">
        <v>106</v>
      </c>
      <c r="P104" s="28" t="s">
        <v>107</v>
      </c>
      <c r="Q104" s="28">
        <v>6</v>
      </c>
      <c r="R104" s="28">
        <v>2</v>
      </c>
      <c r="S104" s="28" t="s">
        <v>819</v>
      </c>
      <c r="T104" s="28" t="s">
        <v>304</v>
      </c>
      <c r="U104" s="28" t="s">
        <v>820</v>
      </c>
      <c r="V104" s="28" t="s">
        <v>598</v>
      </c>
      <c r="W104" s="28" t="s">
        <v>821</v>
      </c>
    </row>
    <row r="105" spans="1:23" x14ac:dyDescent="0.25">
      <c r="A105" s="22" t="s">
        <v>204</v>
      </c>
      <c r="B105" s="22" t="s">
        <v>822</v>
      </c>
      <c r="C105" s="22" t="s">
        <v>823</v>
      </c>
      <c r="D105" s="22" t="s">
        <v>824</v>
      </c>
      <c r="E105" s="22">
        <v>168.14671999999999</v>
      </c>
      <c r="F105" s="24" t="s">
        <v>825</v>
      </c>
      <c r="G105" s="22">
        <v>8468</v>
      </c>
      <c r="H105" s="22" t="s">
        <v>826</v>
      </c>
      <c r="I105" s="28">
        <v>-5.0019999999999998</v>
      </c>
      <c r="J105" s="28">
        <v>-4.4877567000000003</v>
      </c>
      <c r="K105" s="28">
        <v>-5.0999999999999996</v>
      </c>
      <c r="L105" s="22">
        <v>0.48807354716667201</v>
      </c>
      <c r="M105" s="28">
        <v>1.1506000000000001</v>
      </c>
      <c r="N105" s="28">
        <v>17.07</v>
      </c>
      <c r="O105" s="28" t="s">
        <v>107</v>
      </c>
      <c r="P105" s="28" t="s">
        <v>51</v>
      </c>
      <c r="Q105" s="28">
        <v>0</v>
      </c>
      <c r="R105" s="28">
        <v>8</v>
      </c>
      <c r="S105" s="28" t="s">
        <v>827</v>
      </c>
      <c r="T105" s="28" t="s">
        <v>76</v>
      </c>
      <c r="U105" s="28" t="s">
        <v>828</v>
      </c>
      <c r="V105" s="28" t="s">
        <v>34</v>
      </c>
      <c r="W105" s="28" t="s">
        <v>829</v>
      </c>
    </row>
    <row r="106" spans="1:23" x14ac:dyDescent="0.25">
      <c r="A106" s="22" t="s">
        <v>830</v>
      </c>
      <c r="B106" s="22" t="s">
        <v>831</v>
      </c>
      <c r="C106" s="22" t="s">
        <v>832</v>
      </c>
      <c r="D106" s="22" t="s">
        <v>833</v>
      </c>
      <c r="E106" s="22">
        <v>168.27590000000001</v>
      </c>
      <c r="F106" s="24" t="s">
        <v>834</v>
      </c>
      <c r="G106" s="22">
        <v>5283356</v>
      </c>
      <c r="H106" s="22" t="s">
        <v>835</v>
      </c>
      <c r="I106" s="28">
        <v>-0.53600000000000003</v>
      </c>
      <c r="J106" s="28">
        <v>-5.5568194000000002</v>
      </c>
      <c r="K106" s="28">
        <v>-4.3</v>
      </c>
      <c r="L106" s="22">
        <v>0.43354493054293303</v>
      </c>
      <c r="M106" s="28">
        <v>4.1108000000000002</v>
      </c>
      <c r="N106" s="28">
        <v>17.07</v>
      </c>
      <c r="O106" s="28" t="s">
        <v>137</v>
      </c>
      <c r="P106" s="28" t="s">
        <v>106</v>
      </c>
      <c r="Q106" s="28">
        <v>0</v>
      </c>
      <c r="R106" s="28">
        <v>7</v>
      </c>
      <c r="S106" s="28" t="s">
        <v>836</v>
      </c>
      <c r="T106" s="28" t="s">
        <v>202</v>
      </c>
      <c r="U106" s="28" t="s">
        <v>362</v>
      </c>
      <c r="V106" s="28" t="s">
        <v>741</v>
      </c>
      <c r="W106" s="28" t="s">
        <v>837</v>
      </c>
    </row>
    <row r="107" spans="1:23" x14ac:dyDescent="0.25">
      <c r="A107" s="22" t="s">
        <v>830</v>
      </c>
      <c r="B107" s="22" t="s">
        <v>838</v>
      </c>
      <c r="C107" s="22" t="s">
        <v>839</v>
      </c>
      <c r="D107" s="22" t="s">
        <v>840</v>
      </c>
      <c r="E107" s="22">
        <v>142.23862</v>
      </c>
      <c r="F107" s="24" t="s">
        <v>841</v>
      </c>
      <c r="G107" s="22">
        <v>31289</v>
      </c>
      <c r="H107" s="22" t="s">
        <v>842</v>
      </c>
      <c r="I107" s="28">
        <v>-2.508</v>
      </c>
      <c r="J107" s="28">
        <v>-5.1502394999999996</v>
      </c>
      <c r="K107" s="28">
        <v>-3.9</v>
      </c>
      <c r="L107" s="22">
        <v>0.44357124278211102</v>
      </c>
      <c r="M107" s="28">
        <v>3.2216</v>
      </c>
      <c r="N107" s="28">
        <v>0</v>
      </c>
      <c r="O107" s="28" t="s">
        <v>137</v>
      </c>
      <c r="P107" s="28" t="s">
        <v>106</v>
      </c>
      <c r="Q107" s="28">
        <v>6</v>
      </c>
      <c r="R107" s="28">
        <v>1</v>
      </c>
      <c r="S107" s="28" t="s">
        <v>843</v>
      </c>
      <c r="T107" s="28" t="s">
        <v>713</v>
      </c>
      <c r="U107" s="28" t="s">
        <v>844</v>
      </c>
      <c r="V107" s="28" t="s">
        <v>715</v>
      </c>
      <c r="W107" s="28" t="s">
        <v>845</v>
      </c>
    </row>
    <row r="108" spans="1:23" x14ac:dyDescent="0.25">
      <c r="A108" s="22" t="s">
        <v>204</v>
      </c>
      <c r="B108" s="22" t="s">
        <v>846</v>
      </c>
      <c r="C108" s="22" t="s">
        <v>847</v>
      </c>
      <c r="D108" s="22" t="s">
        <v>848</v>
      </c>
      <c r="E108" s="22">
        <v>134.21816000000001</v>
      </c>
      <c r="F108" s="24" t="s">
        <v>849</v>
      </c>
      <c r="G108" s="22">
        <v>7463</v>
      </c>
      <c r="H108" s="22" t="s">
        <v>850</v>
      </c>
      <c r="I108" s="28">
        <v>-3.694</v>
      </c>
      <c r="J108" s="28">
        <v>-4.8608884999999997</v>
      </c>
      <c r="K108" s="28">
        <v>-4.5999999999999996</v>
      </c>
      <c r="L108" s="22">
        <v>0.46568846743876202</v>
      </c>
      <c r="M108" s="28">
        <v>3.5104000000000002</v>
      </c>
      <c r="N108" s="28">
        <v>20.23</v>
      </c>
      <c r="O108" s="28" t="s">
        <v>137</v>
      </c>
      <c r="P108" s="28" t="s">
        <v>137</v>
      </c>
      <c r="Q108" s="28">
        <v>0</v>
      </c>
      <c r="R108" s="28">
        <v>1</v>
      </c>
      <c r="S108" s="28" t="s">
        <v>851</v>
      </c>
      <c r="T108" s="28" t="s">
        <v>780</v>
      </c>
      <c r="U108" s="28" t="s">
        <v>280</v>
      </c>
      <c r="V108" s="28" t="s">
        <v>34</v>
      </c>
      <c r="W108" s="28" t="s">
        <v>35</v>
      </c>
    </row>
    <row r="109" spans="1:23" x14ac:dyDescent="0.25">
      <c r="A109" s="22" t="s">
        <v>121</v>
      </c>
      <c r="B109" s="22" t="s">
        <v>852</v>
      </c>
      <c r="C109" s="22" t="s">
        <v>853</v>
      </c>
      <c r="D109" s="22" t="s">
        <v>124</v>
      </c>
      <c r="E109" s="22">
        <v>154.24932000000001</v>
      </c>
      <c r="F109" s="24" t="s">
        <v>854</v>
      </c>
      <c r="G109" s="22">
        <v>443162</v>
      </c>
      <c r="H109" s="22" t="s">
        <v>855</v>
      </c>
      <c r="I109" s="28">
        <v>-3.8490000000000002</v>
      </c>
      <c r="J109" s="28">
        <v>-4.8197030999999999</v>
      </c>
      <c r="K109" s="28">
        <v>-4.5999999999999996</v>
      </c>
      <c r="L109" s="22">
        <v>0.46728030610594101</v>
      </c>
      <c r="M109" s="28">
        <v>2.4150999999999998</v>
      </c>
      <c r="N109" s="28">
        <v>20.23</v>
      </c>
      <c r="O109" s="28" t="s">
        <v>106</v>
      </c>
      <c r="P109" s="28" t="s">
        <v>106</v>
      </c>
      <c r="Q109" s="28">
        <v>0</v>
      </c>
      <c r="R109" s="28">
        <v>7</v>
      </c>
      <c r="S109" s="28" t="s">
        <v>856</v>
      </c>
      <c r="T109" s="28" t="s">
        <v>857</v>
      </c>
      <c r="U109" s="28" t="s">
        <v>858</v>
      </c>
      <c r="V109" s="28" t="s">
        <v>859</v>
      </c>
      <c r="W109" s="28" t="s">
        <v>860</v>
      </c>
    </row>
    <row r="110" spans="1:23" x14ac:dyDescent="0.25">
      <c r="A110" s="22" t="s">
        <v>121</v>
      </c>
      <c r="B110" s="22" t="s">
        <v>861</v>
      </c>
      <c r="C110" s="22" t="s">
        <v>862</v>
      </c>
      <c r="D110" s="22" t="s">
        <v>243</v>
      </c>
      <c r="E110" s="22">
        <v>222.36634000000001</v>
      </c>
      <c r="F110" s="24" t="s">
        <v>863</v>
      </c>
      <c r="G110" s="22">
        <v>11241545</v>
      </c>
      <c r="H110" s="22" t="s">
        <v>864</v>
      </c>
      <c r="I110" s="28">
        <v>-3.851</v>
      </c>
      <c r="J110" s="28">
        <v>-6.2479376999999996</v>
      </c>
      <c r="K110" s="28">
        <v>-5.6</v>
      </c>
      <c r="L110" s="22">
        <v>0.50882944993124102</v>
      </c>
      <c r="M110" s="28">
        <v>4.5620000000000003</v>
      </c>
      <c r="N110" s="28">
        <v>17.07</v>
      </c>
      <c r="O110" s="28" t="s">
        <v>106</v>
      </c>
      <c r="P110" s="28" t="s">
        <v>106</v>
      </c>
      <c r="Q110" s="28">
        <v>0</v>
      </c>
      <c r="R110" s="28">
        <v>7</v>
      </c>
      <c r="S110" s="28" t="s">
        <v>865</v>
      </c>
      <c r="T110" s="28" t="s">
        <v>361</v>
      </c>
      <c r="U110" s="28" t="s">
        <v>713</v>
      </c>
      <c r="V110" s="28" t="s">
        <v>305</v>
      </c>
      <c r="W110" s="28" t="s">
        <v>866</v>
      </c>
    </row>
    <row r="111" spans="1:23" x14ac:dyDescent="0.25">
      <c r="A111" s="22" t="s">
        <v>830</v>
      </c>
      <c r="B111" s="22" t="s">
        <v>867</v>
      </c>
      <c r="C111" s="22" t="s">
        <v>868</v>
      </c>
      <c r="D111" s="22" t="s">
        <v>124</v>
      </c>
      <c r="E111" s="22">
        <v>154.24932000000001</v>
      </c>
      <c r="F111" s="24" t="s">
        <v>869</v>
      </c>
      <c r="G111" s="22">
        <v>5283345</v>
      </c>
      <c r="H111" s="22" t="s">
        <v>870</v>
      </c>
      <c r="I111" s="28">
        <v>-0.623</v>
      </c>
      <c r="J111" s="28">
        <v>-5.2457212999999996</v>
      </c>
      <c r="K111" s="28">
        <v>-4.0999999999999996</v>
      </c>
      <c r="L111" s="22">
        <v>0.42608350728954297</v>
      </c>
      <c r="M111" s="28">
        <v>3.6545999999999998</v>
      </c>
      <c r="N111" s="28">
        <v>17.07</v>
      </c>
      <c r="O111" s="28" t="s">
        <v>137</v>
      </c>
      <c r="P111" s="28" t="s">
        <v>106</v>
      </c>
      <c r="Q111" s="28">
        <v>0</v>
      </c>
      <c r="R111" s="28">
        <v>8</v>
      </c>
      <c r="S111" s="28" t="s">
        <v>871</v>
      </c>
      <c r="T111" s="28" t="s">
        <v>872</v>
      </c>
      <c r="U111" s="28" t="s">
        <v>873</v>
      </c>
      <c r="V111" s="28" t="s">
        <v>859</v>
      </c>
      <c r="W111" s="28" t="s">
        <v>35</v>
      </c>
    </row>
    <row r="112" spans="1:23" x14ac:dyDescent="0.25">
      <c r="A112" s="22" t="s">
        <v>830</v>
      </c>
      <c r="B112" s="22" t="s">
        <v>874</v>
      </c>
      <c r="C112" s="22" t="s">
        <v>875</v>
      </c>
      <c r="D112" s="22" t="s">
        <v>876</v>
      </c>
      <c r="E112" s="22">
        <v>156.26519999999999</v>
      </c>
      <c r="F112" s="24" t="s">
        <v>877</v>
      </c>
      <c r="G112" s="22">
        <v>8175</v>
      </c>
      <c r="H112" s="22" t="s">
        <v>878</v>
      </c>
      <c r="I112" s="28">
        <v>-1.3680000000000001</v>
      </c>
      <c r="J112" s="28">
        <v>-5.6439009000000002</v>
      </c>
      <c r="K112" s="28">
        <v>-4</v>
      </c>
      <c r="L112" s="22">
        <v>0.43967985085738098</v>
      </c>
      <c r="M112" s="28">
        <v>3.6778</v>
      </c>
      <c r="N112" s="28">
        <v>9.23</v>
      </c>
      <c r="O112" s="28" t="s">
        <v>137</v>
      </c>
      <c r="P112" s="28" t="s">
        <v>106</v>
      </c>
      <c r="Q112" s="28">
        <v>0</v>
      </c>
      <c r="R112" s="28">
        <v>0</v>
      </c>
      <c r="S112" s="28" t="s">
        <v>879</v>
      </c>
      <c r="T112" s="28" t="s">
        <v>448</v>
      </c>
      <c r="U112" s="28" t="s">
        <v>361</v>
      </c>
      <c r="V112" s="28" t="s">
        <v>664</v>
      </c>
      <c r="W112" s="28" t="s">
        <v>35</v>
      </c>
    </row>
    <row r="113" spans="1:23" x14ac:dyDescent="0.25">
      <c r="A113" s="22" t="s">
        <v>121</v>
      </c>
      <c r="B113" s="22" t="s">
        <v>880</v>
      </c>
      <c r="C113" s="22" t="s">
        <v>881</v>
      </c>
      <c r="D113" s="22" t="s">
        <v>124</v>
      </c>
      <c r="E113" s="22">
        <v>154.24932000000001</v>
      </c>
      <c r="F113" s="24" t="s">
        <v>882</v>
      </c>
      <c r="G113" s="22">
        <v>2758</v>
      </c>
      <c r="H113" s="22" t="s">
        <v>883</v>
      </c>
      <c r="I113" s="28">
        <v>-2.641</v>
      </c>
      <c r="J113" s="28">
        <v>-4.9829116000000004</v>
      </c>
      <c r="K113" s="28">
        <v>-4.3</v>
      </c>
      <c r="L113" s="22">
        <v>0.44854222148966</v>
      </c>
      <c r="M113" s="28">
        <v>2.1478999999999999</v>
      </c>
      <c r="N113" s="28">
        <v>20.23</v>
      </c>
      <c r="O113" s="28" t="s">
        <v>137</v>
      </c>
      <c r="P113" s="28" t="s">
        <v>106</v>
      </c>
      <c r="Q113" s="28">
        <v>0</v>
      </c>
      <c r="R113" s="28">
        <v>4</v>
      </c>
      <c r="S113" s="28" t="s">
        <v>884</v>
      </c>
      <c r="T113" s="28" t="s">
        <v>463</v>
      </c>
      <c r="U113" s="28" t="s">
        <v>885</v>
      </c>
      <c r="V113" s="28" t="s">
        <v>886</v>
      </c>
      <c r="W113" s="28" t="s">
        <v>141</v>
      </c>
    </row>
    <row r="114" spans="1:23" x14ac:dyDescent="0.25">
      <c r="A114" s="22" t="s">
        <v>121</v>
      </c>
      <c r="B114" s="22" t="s">
        <v>887</v>
      </c>
      <c r="C114" s="22" t="s">
        <v>888</v>
      </c>
      <c r="D114" s="22" t="s">
        <v>124</v>
      </c>
      <c r="E114" s="22">
        <v>154.24932000000001</v>
      </c>
      <c r="F114" s="24" t="s">
        <v>889</v>
      </c>
      <c r="G114" s="22">
        <v>637566</v>
      </c>
      <c r="H114" s="22" t="s">
        <v>890</v>
      </c>
      <c r="I114" s="28">
        <v>-3.96</v>
      </c>
      <c r="J114" s="28">
        <v>-5.2096061999999996</v>
      </c>
      <c r="K114" s="28">
        <v>-4.7</v>
      </c>
      <c r="L114" s="22">
        <v>0.47695077261968599</v>
      </c>
      <c r="M114" s="28">
        <v>2.9340999999999999</v>
      </c>
      <c r="N114" s="28">
        <v>17.07</v>
      </c>
      <c r="O114" s="28" t="s">
        <v>106</v>
      </c>
      <c r="P114" s="28" t="s">
        <v>106</v>
      </c>
      <c r="Q114" s="28">
        <v>0</v>
      </c>
      <c r="R114" s="28">
        <v>4</v>
      </c>
      <c r="S114" s="28" t="s">
        <v>891</v>
      </c>
      <c r="T114" s="28" t="s">
        <v>892</v>
      </c>
      <c r="U114" s="28" t="s">
        <v>893</v>
      </c>
      <c r="V114" s="28" t="s">
        <v>859</v>
      </c>
      <c r="W114" s="28" t="s">
        <v>35</v>
      </c>
    </row>
    <row r="115" spans="1:23" x14ac:dyDescent="0.25">
      <c r="A115" s="22" t="s">
        <v>121</v>
      </c>
      <c r="B115" s="22" t="s">
        <v>894</v>
      </c>
      <c r="C115" s="22" t="s">
        <v>895</v>
      </c>
      <c r="D115" s="22" t="s">
        <v>896</v>
      </c>
      <c r="E115" s="22">
        <v>152.23344</v>
      </c>
      <c r="F115" s="24" t="s">
        <v>897</v>
      </c>
      <c r="G115" s="22">
        <v>638011</v>
      </c>
      <c r="H115" s="22" t="s">
        <v>898</v>
      </c>
      <c r="I115" s="28">
        <v>-3.0910000000000002</v>
      </c>
      <c r="J115" s="28">
        <v>-5.3998675</v>
      </c>
      <c r="K115" s="28">
        <v>-4.5999999999999996</v>
      </c>
      <c r="L115" s="22">
        <v>0.466225669379006</v>
      </c>
      <c r="M115" s="28">
        <v>3.1903999999999999</v>
      </c>
      <c r="N115" s="28">
        <v>0</v>
      </c>
      <c r="O115" s="28" t="s">
        <v>137</v>
      </c>
      <c r="P115" s="28" t="s">
        <v>106</v>
      </c>
      <c r="Q115" s="28">
        <v>0</v>
      </c>
      <c r="R115" s="28">
        <v>0</v>
      </c>
      <c r="S115" s="28" t="s">
        <v>899</v>
      </c>
      <c r="T115" s="28" t="s">
        <v>900</v>
      </c>
      <c r="U115" s="28" t="s">
        <v>202</v>
      </c>
      <c r="V115" s="28" t="s">
        <v>159</v>
      </c>
      <c r="W115" s="28" t="s">
        <v>35</v>
      </c>
    </row>
    <row r="116" spans="1:23" x14ac:dyDescent="0.25">
      <c r="A116" s="22" t="s">
        <v>121</v>
      </c>
      <c r="B116" s="22" t="s">
        <v>901</v>
      </c>
      <c r="C116" s="22" t="s">
        <v>902</v>
      </c>
      <c r="D116" s="22" t="s">
        <v>134</v>
      </c>
      <c r="E116" s="22">
        <v>136.23403999999999</v>
      </c>
      <c r="F116" s="24" t="s">
        <v>903</v>
      </c>
      <c r="G116" s="22">
        <v>440968</v>
      </c>
      <c r="H116" s="22" t="s">
        <v>904</v>
      </c>
      <c r="I116" s="28">
        <v>-3.6789999999999998</v>
      </c>
      <c r="J116" s="28">
        <v>-4.7842130999999997</v>
      </c>
      <c r="K116" s="28">
        <v>-4.0999999999999996</v>
      </c>
      <c r="L116" s="22">
        <v>0.45650404815828799</v>
      </c>
      <c r="M116" s="28">
        <v>2.8727999999999998</v>
      </c>
      <c r="N116" s="28">
        <v>0</v>
      </c>
      <c r="O116" s="28" t="s">
        <v>137</v>
      </c>
      <c r="P116" s="28" t="s">
        <v>137</v>
      </c>
      <c r="Q116" s="28">
        <v>0</v>
      </c>
      <c r="R116" s="28">
        <v>0</v>
      </c>
      <c r="S116" s="28" t="s">
        <v>905</v>
      </c>
      <c r="T116" s="28" t="s">
        <v>355</v>
      </c>
      <c r="U116" s="28" t="s">
        <v>906</v>
      </c>
      <c r="V116" s="28" t="s">
        <v>741</v>
      </c>
      <c r="W116" s="28" t="s">
        <v>907</v>
      </c>
    </row>
    <row r="117" spans="1:23" x14ac:dyDescent="0.25">
      <c r="A117" s="22" t="s">
        <v>121</v>
      </c>
      <c r="B117" s="22" t="s">
        <v>908</v>
      </c>
      <c r="C117" s="22" t="s">
        <v>909</v>
      </c>
      <c r="D117" s="22" t="s">
        <v>134</v>
      </c>
      <c r="E117" s="22">
        <v>136.23403999999999</v>
      </c>
      <c r="F117" s="24" t="s">
        <v>910</v>
      </c>
      <c r="G117" s="22">
        <v>440967</v>
      </c>
      <c r="H117" s="22" t="s">
        <v>911</v>
      </c>
      <c r="I117" s="28">
        <v>-3.9649999999999999</v>
      </c>
      <c r="J117" s="28">
        <v>-4.8424287000000001</v>
      </c>
      <c r="K117" s="28">
        <v>-4.3</v>
      </c>
      <c r="L117" s="22">
        <v>0.46468157241511698</v>
      </c>
      <c r="M117" s="28">
        <v>2.9266999999999999</v>
      </c>
      <c r="N117" s="28">
        <v>17.07</v>
      </c>
      <c r="O117" s="28" t="s">
        <v>137</v>
      </c>
      <c r="P117" s="28" t="s">
        <v>137</v>
      </c>
      <c r="Q117" s="28">
        <v>0</v>
      </c>
      <c r="R117" s="28">
        <v>4</v>
      </c>
      <c r="S117" s="28" t="s">
        <v>912</v>
      </c>
      <c r="T117" s="28" t="s">
        <v>913</v>
      </c>
      <c r="U117" s="28" t="s">
        <v>178</v>
      </c>
      <c r="V117" s="28" t="s">
        <v>859</v>
      </c>
      <c r="W117" s="28" t="s">
        <v>914</v>
      </c>
    </row>
    <row r="118" spans="1:23" x14ac:dyDescent="0.25">
      <c r="A118" s="22" t="s">
        <v>121</v>
      </c>
      <c r="B118" s="22" t="s">
        <v>915</v>
      </c>
      <c r="C118" s="22" t="s">
        <v>916</v>
      </c>
      <c r="D118" s="22" t="s">
        <v>896</v>
      </c>
      <c r="E118" s="22">
        <v>152.23344</v>
      </c>
      <c r="F118" s="24" t="s">
        <v>917</v>
      </c>
      <c r="G118" s="22">
        <v>643779</v>
      </c>
      <c r="H118" s="22" t="s">
        <v>918</v>
      </c>
      <c r="I118" s="28">
        <v>-3.1680000000000001</v>
      </c>
      <c r="J118" s="28">
        <v>-5.0793438000000002</v>
      </c>
      <c r="K118" s="28">
        <v>-4.7</v>
      </c>
      <c r="L118" s="22">
        <v>0.46345770785100698</v>
      </c>
      <c r="M118" s="28">
        <v>3.1903999999999999</v>
      </c>
      <c r="N118" s="28">
        <v>26.3</v>
      </c>
      <c r="O118" s="28" t="s">
        <v>137</v>
      </c>
      <c r="P118" s="28" t="s">
        <v>106</v>
      </c>
      <c r="Q118" s="28">
        <v>0</v>
      </c>
      <c r="R118" s="28">
        <v>6</v>
      </c>
      <c r="S118" s="28" t="s">
        <v>919</v>
      </c>
      <c r="T118" s="28" t="s">
        <v>31</v>
      </c>
      <c r="U118" s="28" t="s">
        <v>920</v>
      </c>
      <c r="V118" s="28" t="s">
        <v>34</v>
      </c>
      <c r="W118" s="28" t="s">
        <v>35</v>
      </c>
    </row>
    <row r="119" spans="1:23" x14ac:dyDescent="0.25">
      <c r="A119" s="22" t="s">
        <v>121</v>
      </c>
      <c r="B119" s="22" t="s">
        <v>921</v>
      </c>
      <c r="C119" s="22" t="s">
        <v>922</v>
      </c>
      <c r="D119" s="22" t="s">
        <v>923</v>
      </c>
      <c r="E119" s="22">
        <v>196.286</v>
      </c>
      <c r="F119" s="24" t="s">
        <v>924</v>
      </c>
      <c r="G119" s="22">
        <v>1549026</v>
      </c>
      <c r="H119" s="22" t="s">
        <v>925</v>
      </c>
      <c r="I119" s="28">
        <v>-3.952</v>
      </c>
      <c r="J119" s="28">
        <v>-5.7804174000000001</v>
      </c>
      <c r="K119" s="28">
        <v>-5.2</v>
      </c>
      <c r="L119" s="22">
        <v>0.49492530725802503</v>
      </c>
      <c r="M119" s="28">
        <v>3.3132000000000001</v>
      </c>
      <c r="N119" s="28">
        <v>26.3</v>
      </c>
      <c r="O119" s="28" t="s">
        <v>137</v>
      </c>
      <c r="P119" s="28" t="s">
        <v>107</v>
      </c>
      <c r="Q119" s="28">
        <v>0</v>
      </c>
      <c r="R119" s="28">
        <v>8</v>
      </c>
      <c r="S119" s="28" t="s">
        <v>926</v>
      </c>
      <c r="T119" s="28" t="s">
        <v>220</v>
      </c>
      <c r="U119" s="28" t="s">
        <v>220</v>
      </c>
      <c r="V119" s="28" t="s">
        <v>859</v>
      </c>
      <c r="W119" s="28" t="s">
        <v>35</v>
      </c>
    </row>
    <row r="120" spans="1:23" x14ac:dyDescent="0.25">
      <c r="A120" s="22" t="s">
        <v>830</v>
      </c>
      <c r="B120" s="22" t="s">
        <v>927</v>
      </c>
      <c r="C120" s="22" t="s">
        <v>928</v>
      </c>
      <c r="D120" s="22" t="s">
        <v>929</v>
      </c>
      <c r="E120" s="22">
        <v>172.2646</v>
      </c>
      <c r="F120" s="24" t="s">
        <v>930</v>
      </c>
      <c r="G120" s="22">
        <v>8164</v>
      </c>
      <c r="H120" s="22" t="s">
        <v>931</v>
      </c>
      <c r="I120" s="28">
        <v>-1.4279999999999999</v>
      </c>
      <c r="J120" s="28">
        <v>-5.5818228999999997</v>
      </c>
      <c r="K120" s="28">
        <v>-4.2</v>
      </c>
      <c r="L120" s="22">
        <v>0.442295381020331</v>
      </c>
      <c r="M120" s="28">
        <v>3.1745999999999999</v>
      </c>
      <c r="N120" s="28">
        <v>17.07</v>
      </c>
      <c r="O120" s="28" t="s">
        <v>137</v>
      </c>
      <c r="P120" s="28" t="s">
        <v>107</v>
      </c>
      <c r="Q120" s="28">
        <v>0</v>
      </c>
      <c r="R120" s="28">
        <v>0</v>
      </c>
      <c r="S120" s="28" t="s">
        <v>932</v>
      </c>
      <c r="T120" s="28" t="s">
        <v>597</v>
      </c>
      <c r="U120" s="28" t="s">
        <v>220</v>
      </c>
      <c r="V120" s="28" t="s">
        <v>45</v>
      </c>
      <c r="W120" s="28" t="s">
        <v>35</v>
      </c>
    </row>
    <row r="121" spans="1:23" x14ac:dyDescent="0.25">
      <c r="A121" s="22" t="s">
        <v>121</v>
      </c>
      <c r="B121" s="22" t="s">
        <v>933</v>
      </c>
      <c r="C121" s="22" t="s">
        <v>934</v>
      </c>
      <c r="D121" s="22" t="s">
        <v>896</v>
      </c>
      <c r="E121" s="22">
        <v>152.23344</v>
      </c>
      <c r="F121" s="24" t="s">
        <v>935</v>
      </c>
      <c r="G121" s="22">
        <v>159055</v>
      </c>
      <c r="H121" s="22" t="s">
        <v>936</v>
      </c>
      <c r="I121" s="28">
        <v>-2.887</v>
      </c>
      <c r="J121" s="28">
        <v>-4.6366801000000004</v>
      </c>
      <c r="K121" s="28">
        <v>-4.5999999999999996</v>
      </c>
      <c r="L121" s="22">
        <v>0.45086602996320502</v>
      </c>
      <c r="M121" s="28">
        <v>1.9358</v>
      </c>
      <c r="N121" s="28">
        <v>37.299999999999997</v>
      </c>
      <c r="O121" s="28" t="s">
        <v>137</v>
      </c>
      <c r="P121" s="28" t="s">
        <v>106</v>
      </c>
      <c r="Q121" s="28">
        <v>0</v>
      </c>
      <c r="R121" s="28">
        <v>14</v>
      </c>
      <c r="S121" s="28" t="s">
        <v>937</v>
      </c>
      <c r="T121" s="28" t="s">
        <v>330</v>
      </c>
      <c r="U121" s="28" t="s">
        <v>938</v>
      </c>
      <c r="V121" s="28" t="s">
        <v>859</v>
      </c>
      <c r="W121" s="28" t="s">
        <v>518</v>
      </c>
    </row>
    <row r="122" spans="1:23" x14ac:dyDescent="0.25">
      <c r="A122" s="22" t="s">
        <v>100</v>
      </c>
      <c r="B122" s="22" t="s">
        <v>939</v>
      </c>
      <c r="C122" s="22" t="s">
        <v>940</v>
      </c>
      <c r="D122" s="22" t="s">
        <v>941</v>
      </c>
      <c r="E122" s="22">
        <v>280.44547999999998</v>
      </c>
      <c r="F122" s="24" t="s">
        <v>942</v>
      </c>
      <c r="G122" s="22">
        <v>5280450</v>
      </c>
      <c r="H122" s="22" t="s">
        <v>943</v>
      </c>
      <c r="I122" s="28">
        <v>-3.133</v>
      </c>
      <c r="J122" s="28">
        <v>-6.6348251999999999</v>
      </c>
      <c r="K122" s="28">
        <v>-5.0999999999999996</v>
      </c>
      <c r="L122" s="22">
        <v>0.49747650775393498</v>
      </c>
      <c r="M122" s="28">
        <v>6.3907999999999996</v>
      </c>
      <c r="N122" s="28">
        <v>32.67</v>
      </c>
      <c r="O122" s="28" t="s">
        <v>106</v>
      </c>
      <c r="P122" s="28" t="s">
        <v>107</v>
      </c>
      <c r="Q122" s="28">
        <v>6</v>
      </c>
      <c r="R122" s="28">
        <v>0</v>
      </c>
      <c r="S122" s="28" t="s">
        <v>944</v>
      </c>
      <c r="T122" s="28" t="s">
        <v>945</v>
      </c>
      <c r="U122" s="28" t="s">
        <v>946</v>
      </c>
      <c r="V122" s="28" t="s">
        <v>741</v>
      </c>
      <c r="W122" s="28" t="s">
        <v>947</v>
      </c>
    </row>
    <row r="123" spans="1:23" x14ac:dyDescent="0.25">
      <c r="A123" s="22" t="s">
        <v>204</v>
      </c>
      <c r="B123" s="22" t="s">
        <v>948</v>
      </c>
      <c r="C123" s="22" t="s">
        <v>949</v>
      </c>
      <c r="D123" s="22" t="s">
        <v>950</v>
      </c>
      <c r="E123" s="22">
        <v>186.2099</v>
      </c>
      <c r="F123" s="24" t="s">
        <v>951</v>
      </c>
      <c r="G123" s="22">
        <v>68261</v>
      </c>
      <c r="H123" s="22" t="s">
        <v>952</v>
      </c>
      <c r="I123" s="28">
        <v>-3.722</v>
      </c>
      <c r="J123" s="28">
        <v>-4.9219818000000002</v>
      </c>
      <c r="K123" s="28">
        <v>-5.9</v>
      </c>
      <c r="L123" s="22">
        <v>0.48908198436890099</v>
      </c>
      <c r="M123" s="28">
        <v>1.2906</v>
      </c>
      <c r="N123" s="28">
        <v>335.06</v>
      </c>
      <c r="O123" s="28" t="s">
        <v>137</v>
      </c>
      <c r="P123" s="28" t="s">
        <v>74</v>
      </c>
      <c r="Q123" s="28">
        <v>0</v>
      </c>
      <c r="R123" s="28">
        <v>15</v>
      </c>
      <c r="S123" s="28" t="s">
        <v>953</v>
      </c>
      <c r="T123" s="28" t="s">
        <v>954</v>
      </c>
      <c r="U123" s="28" t="s">
        <v>955</v>
      </c>
      <c r="V123" s="28" t="s">
        <v>67</v>
      </c>
      <c r="W123" s="28" t="s">
        <v>956</v>
      </c>
    </row>
    <row r="124" spans="1:23" x14ac:dyDescent="0.25">
      <c r="A124" s="22" t="s">
        <v>644</v>
      </c>
      <c r="B124" s="22" t="s">
        <v>957</v>
      </c>
      <c r="C124" s="22" t="s">
        <v>958</v>
      </c>
      <c r="D124" s="22" t="s">
        <v>959</v>
      </c>
      <c r="E124" s="22">
        <v>1061.2101600000001</v>
      </c>
      <c r="F124" s="24" t="s">
        <v>960</v>
      </c>
      <c r="G124" s="22">
        <v>0</v>
      </c>
      <c r="H124" s="22">
        <v>0</v>
      </c>
      <c r="I124" s="28">
        <v>-9.5619999999999994</v>
      </c>
      <c r="J124" s="28">
        <v>-9.2419147000000006</v>
      </c>
      <c r="K124" s="28">
        <v>-8.5</v>
      </c>
      <c r="L124" s="22">
        <v>0.74612677896267798</v>
      </c>
      <c r="M124" s="28">
        <v>-1.2466999999999999</v>
      </c>
      <c r="N124" s="28">
        <v>60.69</v>
      </c>
      <c r="O124" s="28" t="s">
        <v>779</v>
      </c>
      <c r="P124" s="28" t="s">
        <v>961</v>
      </c>
      <c r="Q124" s="28">
        <v>6</v>
      </c>
      <c r="R124" s="28">
        <v>2</v>
      </c>
      <c r="S124" s="28" t="s">
        <v>962</v>
      </c>
      <c r="T124" s="28" t="s">
        <v>963</v>
      </c>
      <c r="U124" s="28" t="s">
        <v>964</v>
      </c>
      <c r="V124" s="28" t="s">
        <v>664</v>
      </c>
      <c r="W124" s="28" t="s">
        <v>35</v>
      </c>
    </row>
    <row r="125" spans="1:23" x14ac:dyDescent="0.25">
      <c r="A125" s="22" t="s">
        <v>204</v>
      </c>
      <c r="B125" s="22" t="s">
        <v>965</v>
      </c>
      <c r="C125" s="22" t="s">
        <v>966</v>
      </c>
      <c r="D125" s="22" t="s">
        <v>593</v>
      </c>
      <c r="E125" s="22">
        <v>154.16319999999999</v>
      </c>
      <c r="F125" s="24" t="s">
        <v>967</v>
      </c>
      <c r="G125" s="22">
        <v>82755</v>
      </c>
      <c r="H125" s="22" t="s">
        <v>968</v>
      </c>
      <c r="I125" s="28">
        <v>-6.2409999999999997</v>
      </c>
      <c r="J125" s="28">
        <v>-4.5631342000000004</v>
      </c>
      <c r="K125" s="28">
        <v>-5.2</v>
      </c>
      <c r="L125" s="22">
        <v>0.51268378629625799</v>
      </c>
      <c r="M125" s="28">
        <v>1.0119</v>
      </c>
      <c r="N125" s="28">
        <v>0</v>
      </c>
      <c r="O125" s="28" t="s">
        <v>74</v>
      </c>
      <c r="P125" s="28" t="s">
        <v>74</v>
      </c>
      <c r="Q125" s="28">
        <v>0</v>
      </c>
      <c r="R125" s="28">
        <v>0</v>
      </c>
      <c r="S125" s="28" t="s">
        <v>969</v>
      </c>
      <c r="T125" s="28" t="s">
        <v>305</v>
      </c>
      <c r="U125" s="28" t="s">
        <v>768</v>
      </c>
      <c r="V125" s="28" t="s">
        <v>67</v>
      </c>
      <c r="W125" s="28" t="s">
        <v>542</v>
      </c>
    </row>
    <row r="126" spans="1:23" x14ac:dyDescent="0.25">
      <c r="A126" s="22" t="s">
        <v>36</v>
      </c>
      <c r="B126" s="22" t="s">
        <v>970</v>
      </c>
      <c r="C126" s="22" t="s">
        <v>971</v>
      </c>
      <c r="D126" s="22" t="s">
        <v>390</v>
      </c>
      <c r="E126" s="22">
        <v>180.15588</v>
      </c>
      <c r="F126" s="24" t="s">
        <v>972</v>
      </c>
      <c r="G126" s="22">
        <v>892</v>
      </c>
      <c r="H126" s="22" t="s">
        <v>973</v>
      </c>
      <c r="I126" s="28">
        <v>-6.0220000000000002</v>
      </c>
      <c r="J126" s="28">
        <v>-4.7636479999999999</v>
      </c>
      <c r="K126" s="28">
        <v>-4.8</v>
      </c>
      <c r="L126" s="22">
        <v>0.50524165902584195</v>
      </c>
      <c r="M126" s="28">
        <v>-3.0642</v>
      </c>
      <c r="N126" s="28">
        <v>13.14</v>
      </c>
      <c r="O126" s="28" t="s">
        <v>30</v>
      </c>
      <c r="P126" s="28" t="s">
        <v>30</v>
      </c>
      <c r="Q126" s="28">
        <v>5</v>
      </c>
      <c r="R126" s="28">
        <v>1</v>
      </c>
      <c r="S126" s="28" t="s">
        <v>974</v>
      </c>
      <c r="T126" s="28" t="s">
        <v>814</v>
      </c>
      <c r="U126" s="28" t="s">
        <v>975</v>
      </c>
      <c r="V126" s="28" t="s">
        <v>886</v>
      </c>
      <c r="W126" s="28" t="s">
        <v>35</v>
      </c>
    </row>
    <row r="127" spans="1:23" x14ac:dyDescent="0.25">
      <c r="A127" s="22" t="s">
        <v>121</v>
      </c>
      <c r="B127" s="22" t="s">
        <v>976</v>
      </c>
      <c r="C127" s="22" t="s">
        <v>977</v>
      </c>
      <c r="D127" s="22" t="s">
        <v>182</v>
      </c>
      <c r="E127" s="22">
        <v>204.35105999999999</v>
      </c>
      <c r="F127" s="24" t="s">
        <v>978</v>
      </c>
      <c r="G127" s="22">
        <v>442353</v>
      </c>
      <c r="H127" s="22" t="s">
        <v>979</v>
      </c>
      <c r="I127" s="28">
        <v>-3.0760000000000001</v>
      </c>
      <c r="J127" s="28">
        <v>-4.7271228000000001</v>
      </c>
      <c r="K127" s="28">
        <v>-5</v>
      </c>
      <c r="L127" s="22">
        <v>0.461321780402422</v>
      </c>
      <c r="M127" s="28">
        <v>4.7077</v>
      </c>
      <c r="N127" s="28">
        <v>13.14</v>
      </c>
      <c r="O127" s="28" t="s">
        <v>137</v>
      </c>
      <c r="P127" s="28" t="s">
        <v>137</v>
      </c>
      <c r="Q127" s="28">
        <v>5</v>
      </c>
      <c r="R127" s="28">
        <v>0</v>
      </c>
      <c r="S127" s="28" t="s">
        <v>980</v>
      </c>
      <c r="T127" s="28" t="s">
        <v>227</v>
      </c>
      <c r="U127" s="28" t="s">
        <v>273</v>
      </c>
      <c r="V127" s="28" t="s">
        <v>130</v>
      </c>
      <c r="W127" s="28" t="s">
        <v>981</v>
      </c>
    </row>
    <row r="128" spans="1:23" x14ac:dyDescent="0.25">
      <c r="A128" s="22" t="s">
        <v>142</v>
      </c>
      <c r="B128" s="22" t="s">
        <v>982</v>
      </c>
      <c r="C128" s="22" t="s">
        <v>983</v>
      </c>
      <c r="D128" s="22" t="s">
        <v>984</v>
      </c>
      <c r="E128" s="22">
        <v>182.21789999999999</v>
      </c>
      <c r="F128" s="24" t="s">
        <v>985</v>
      </c>
      <c r="G128" s="22">
        <v>5321047</v>
      </c>
      <c r="H128" s="22" t="s">
        <v>986</v>
      </c>
      <c r="I128" s="28">
        <v>-3.0139999999999998</v>
      </c>
      <c r="J128" s="28">
        <v>-5.4609661000000003</v>
      </c>
      <c r="K128" s="28">
        <v>-4.9000000000000004</v>
      </c>
      <c r="L128" s="22">
        <v>0.47105667958618702</v>
      </c>
      <c r="M128" s="28">
        <v>3.8277999999999999</v>
      </c>
      <c r="N128" s="28">
        <v>20.23</v>
      </c>
      <c r="O128" s="28" t="s">
        <v>137</v>
      </c>
      <c r="P128" s="28" t="s">
        <v>106</v>
      </c>
      <c r="Q128" s="28">
        <v>0</v>
      </c>
      <c r="R128" s="28">
        <v>1</v>
      </c>
      <c r="S128" s="28" t="s">
        <v>987</v>
      </c>
      <c r="T128" s="28" t="s">
        <v>988</v>
      </c>
      <c r="U128" s="28" t="s">
        <v>989</v>
      </c>
      <c r="V128" s="28" t="s">
        <v>723</v>
      </c>
      <c r="W128" s="28" t="s">
        <v>478</v>
      </c>
    </row>
    <row r="129" spans="1:23" x14ac:dyDescent="0.25">
      <c r="A129" s="22" t="s">
        <v>121</v>
      </c>
      <c r="B129" s="22" t="s">
        <v>990</v>
      </c>
      <c r="C129" s="22" t="s">
        <v>991</v>
      </c>
      <c r="D129" s="22" t="s">
        <v>243</v>
      </c>
      <c r="E129" s="22">
        <v>222.36634000000001</v>
      </c>
      <c r="F129" s="24" t="s">
        <v>992</v>
      </c>
      <c r="G129" s="22">
        <v>10353528</v>
      </c>
      <c r="H129" s="22" t="s">
        <v>993</v>
      </c>
      <c r="I129" s="28">
        <v>-4.2060000000000004</v>
      </c>
      <c r="J129" s="28">
        <v>-5.4758601000000002</v>
      </c>
      <c r="K129" s="28">
        <v>-5.8</v>
      </c>
      <c r="L129" s="22">
        <v>0.50379874457975604</v>
      </c>
      <c r="M129" s="28">
        <v>3.6657000000000002</v>
      </c>
      <c r="N129" s="28">
        <v>20.23</v>
      </c>
      <c r="O129" s="28" t="s">
        <v>106</v>
      </c>
      <c r="P129" s="28" t="s">
        <v>106</v>
      </c>
      <c r="Q129" s="28">
        <v>0</v>
      </c>
      <c r="R129" s="28">
        <v>4</v>
      </c>
      <c r="S129" s="28" t="s">
        <v>994</v>
      </c>
      <c r="T129" s="28" t="s">
        <v>361</v>
      </c>
      <c r="U129" s="28" t="s">
        <v>289</v>
      </c>
      <c r="V129" s="28" t="s">
        <v>598</v>
      </c>
      <c r="W129" s="28" t="s">
        <v>995</v>
      </c>
    </row>
    <row r="130" spans="1:23" x14ac:dyDescent="0.25">
      <c r="A130" s="22" t="s">
        <v>121</v>
      </c>
      <c r="B130" s="22" t="s">
        <v>996</v>
      </c>
      <c r="C130" s="22" t="s">
        <v>997</v>
      </c>
      <c r="D130" s="22" t="s">
        <v>243</v>
      </c>
      <c r="E130" s="22">
        <v>222.36634000000001</v>
      </c>
      <c r="F130" s="24" t="s">
        <v>998</v>
      </c>
      <c r="G130" s="22">
        <v>1549992</v>
      </c>
      <c r="H130" s="22" t="s">
        <v>999</v>
      </c>
      <c r="I130" s="28">
        <v>-5.2990000000000004</v>
      </c>
      <c r="J130" s="28">
        <v>-5.9982715000000004</v>
      </c>
      <c r="K130" s="28">
        <v>-5.6</v>
      </c>
      <c r="L130" s="22">
        <v>0.52712387985522902</v>
      </c>
      <c r="M130" s="28">
        <v>4.3091999999999997</v>
      </c>
      <c r="N130" s="28">
        <v>33.369999999999997</v>
      </c>
      <c r="O130" s="28" t="s">
        <v>106</v>
      </c>
      <c r="P130" s="28" t="s">
        <v>106</v>
      </c>
      <c r="Q130" s="28">
        <v>5</v>
      </c>
      <c r="R130" s="28">
        <v>0</v>
      </c>
      <c r="S130" s="28" t="s">
        <v>1000</v>
      </c>
      <c r="T130" s="28" t="s">
        <v>663</v>
      </c>
      <c r="U130" s="28" t="s">
        <v>261</v>
      </c>
      <c r="V130" s="28" t="s">
        <v>618</v>
      </c>
      <c r="W130" s="28" t="s">
        <v>35</v>
      </c>
    </row>
    <row r="131" spans="1:23" x14ac:dyDescent="0.25">
      <c r="A131" s="22" t="s">
        <v>121</v>
      </c>
      <c r="B131" s="22" t="s">
        <v>1001</v>
      </c>
      <c r="C131" s="22" t="s">
        <v>1002</v>
      </c>
      <c r="D131" s="22" t="s">
        <v>334</v>
      </c>
      <c r="E131" s="22">
        <v>232.31809999999999</v>
      </c>
      <c r="F131" s="24" t="s">
        <v>1003</v>
      </c>
      <c r="G131" s="22">
        <v>0</v>
      </c>
      <c r="H131" s="22" t="s">
        <v>1004</v>
      </c>
      <c r="I131" s="28">
        <v>-4.0869999999999997</v>
      </c>
      <c r="J131" s="28">
        <v>-5.2424302000000003</v>
      </c>
      <c r="K131" s="28">
        <v>-6</v>
      </c>
      <c r="L131" s="22">
        <v>0.501615868414232</v>
      </c>
      <c r="M131" s="28">
        <v>3.0076000000000001</v>
      </c>
      <c r="N131" s="28">
        <v>0</v>
      </c>
      <c r="O131" s="28" t="s">
        <v>106</v>
      </c>
      <c r="P131" s="28" t="s">
        <v>107</v>
      </c>
      <c r="Q131" s="28">
        <v>0</v>
      </c>
      <c r="R131" s="28">
        <v>0</v>
      </c>
      <c r="S131" s="28" t="s">
        <v>1005</v>
      </c>
      <c r="T131" s="28" t="s">
        <v>109</v>
      </c>
      <c r="U131" s="28" t="s">
        <v>1006</v>
      </c>
      <c r="V131" s="28" t="s">
        <v>120</v>
      </c>
      <c r="W131" s="28" t="s">
        <v>35</v>
      </c>
    </row>
    <row r="132" spans="1:23" x14ac:dyDescent="0.25">
      <c r="A132" s="22" t="s">
        <v>121</v>
      </c>
      <c r="B132" s="22" t="s">
        <v>1007</v>
      </c>
      <c r="C132" s="22" t="s">
        <v>1008</v>
      </c>
      <c r="D132" s="22" t="s">
        <v>134</v>
      </c>
      <c r="E132" s="22">
        <v>136.23403999999999</v>
      </c>
      <c r="F132" s="24" t="s">
        <v>1009</v>
      </c>
      <c r="G132" s="22">
        <v>78249</v>
      </c>
      <c r="H132" s="22" t="s">
        <v>1010</v>
      </c>
      <c r="I132" s="28">
        <v>-3.4350000000000001</v>
      </c>
      <c r="J132" s="28">
        <v>-4.7778263000000001</v>
      </c>
      <c r="K132" s="28">
        <v>-4.2</v>
      </c>
      <c r="L132" s="22">
        <v>0.45443300153628902</v>
      </c>
      <c r="M132" s="28">
        <v>2.8727999999999998</v>
      </c>
      <c r="N132" s="28">
        <v>0</v>
      </c>
      <c r="O132" s="28" t="s">
        <v>137</v>
      </c>
      <c r="P132" s="28" t="s">
        <v>137</v>
      </c>
      <c r="Q132" s="28">
        <v>0</v>
      </c>
      <c r="R132" s="28">
        <v>1</v>
      </c>
      <c r="S132" s="28" t="s">
        <v>1011</v>
      </c>
      <c r="T132" s="28" t="s">
        <v>1012</v>
      </c>
      <c r="U132" s="28" t="s">
        <v>1013</v>
      </c>
      <c r="V132" s="28" t="s">
        <v>618</v>
      </c>
      <c r="W132" s="28" t="s">
        <v>907</v>
      </c>
    </row>
    <row r="133" spans="1:23" x14ac:dyDescent="0.25">
      <c r="A133" s="22" t="s">
        <v>121</v>
      </c>
      <c r="B133" s="22" t="s">
        <v>1014</v>
      </c>
      <c r="C133" s="22" t="s">
        <v>1015</v>
      </c>
      <c r="D133" s="22" t="s">
        <v>182</v>
      </c>
      <c r="E133" s="22">
        <v>204.35105999999999</v>
      </c>
      <c r="F133" s="24" t="s">
        <v>1016</v>
      </c>
      <c r="G133" s="22">
        <v>5317844</v>
      </c>
      <c r="H133" s="22" t="s">
        <v>1017</v>
      </c>
      <c r="I133" s="28">
        <v>-3.7040000000000002</v>
      </c>
      <c r="J133" s="28">
        <v>-5.2454815000000004</v>
      </c>
      <c r="K133" s="28">
        <v>-5.6</v>
      </c>
      <c r="L133" s="22">
        <v>0.488868151173112</v>
      </c>
      <c r="M133" s="28">
        <v>4.9935</v>
      </c>
      <c r="N133" s="28">
        <v>0</v>
      </c>
      <c r="O133" s="28" t="s">
        <v>137</v>
      </c>
      <c r="P133" s="28" t="s">
        <v>137</v>
      </c>
      <c r="Q133" s="28">
        <v>0</v>
      </c>
      <c r="R133" s="28">
        <v>0</v>
      </c>
      <c r="S133" s="28" t="s">
        <v>1018</v>
      </c>
      <c r="T133" s="28" t="s">
        <v>139</v>
      </c>
      <c r="U133" s="28" t="s">
        <v>1019</v>
      </c>
      <c r="V133" s="28" t="s">
        <v>618</v>
      </c>
      <c r="W133" s="28" t="s">
        <v>35</v>
      </c>
    </row>
    <row r="134" spans="1:23" x14ac:dyDescent="0.25">
      <c r="A134" s="22" t="s">
        <v>121</v>
      </c>
      <c r="B134" s="22" t="s">
        <v>1020</v>
      </c>
      <c r="C134" s="22" t="s">
        <v>1021</v>
      </c>
      <c r="D134" s="22" t="s">
        <v>182</v>
      </c>
      <c r="E134" s="22">
        <v>204.35105999999999</v>
      </c>
      <c r="F134" s="24" t="s">
        <v>1022</v>
      </c>
      <c r="G134" s="22">
        <v>92173696</v>
      </c>
      <c r="H134" s="22" t="s">
        <v>1023</v>
      </c>
      <c r="I134" s="28">
        <v>-3.2679999999999998</v>
      </c>
      <c r="J134" s="28">
        <v>-5.0288949000000001</v>
      </c>
      <c r="K134" s="28">
        <v>-5.3</v>
      </c>
      <c r="L134" s="22">
        <v>0.47389485769087902</v>
      </c>
      <c r="M134" s="28">
        <v>5.1341999999999999</v>
      </c>
      <c r="N134" s="28">
        <v>20.23</v>
      </c>
      <c r="O134" s="28" t="s">
        <v>137</v>
      </c>
      <c r="P134" s="28" t="s">
        <v>137</v>
      </c>
      <c r="Q134" s="28">
        <v>0</v>
      </c>
      <c r="R134" s="28">
        <v>1</v>
      </c>
      <c r="S134" s="28" t="s">
        <v>1024</v>
      </c>
      <c r="T134" s="28" t="s">
        <v>177</v>
      </c>
      <c r="U134" s="28" t="s">
        <v>1025</v>
      </c>
      <c r="V134" s="28" t="s">
        <v>598</v>
      </c>
      <c r="W134" s="28" t="s">
        <v>35</v>
      </c>
    </row>
    <row r="135" spans="1:23" x14ac:dyDescent="0.25">
      <c r="A135" s="22" t="s">
        <v>121</v>
      </c>
      <c r="B135" s="22" t="s">
        <v>1026</v>
      </c>
      <c r="C135" s="22" t="s">
        <v>1027</v>
      </c>
      <c r="D135" s="22" t="s">
        <v>243</v>
      </c>
      <c r="E135" s="22">
        <v>222.36634000000001</v>
      </c>
      <c r="F135" s="24" t="s">
        <v>1028</v>
      </c>
      <c r="G135" s="22">
        <v>227829</v>
      </c>
      <c r="H135" s="22" t="s">
        <v>1029</v>
      </c>
      <c r="I135" s="28">
        <v>-4.8230000000000004</v>
      </c>
      <c r="J135" s="28">
        <v>-5.3532295000000003</v>
      </c>
      <c r="K135" s="28">
        <v>-6</v>
      </c>
      <c r="L135" s="22">
        <v>0.51499142032184997</v>
      </c>
      <c r="M135" s="28">
        <v>3.9058999999999999</v>
      </c>
      <c r="N135" s="28">
        <v>30.21</v>
      </c>
      <c r="O135" s="28" t="s">
        <v>106</v>
      </c>
      <c r="P135" s="28" t="s">
        <v>106</v>
      </c>
      <c r="Q135" s="28">
        <v>5</v>
      </c>
      <c r="R135" s="28">
        <v>1</v>
      </c>
      <c r="S135" s="28" t="s">
        <v>1030</v>
      </c>
      <c r="T135" s="28" t="s">
        <v>31</v>
      </c>
      <c r="U135" s="28" t="s">
        <v>1031</v>
      </c>
      <c r="V135" s="28" t="s">
        <v>120</v>
      </c>
      <c r="W135" s="28" t="s">
        <v>1032</v>
      </c>
    </row>
    <row r="136" spans="1:23" x14ac:dyDescent="0.25">
      <c r="A136" s="22" t="s">
        <v>204</v>
      </c>
      <c r="B136" s="22" t="s">
        <v>1033</v>
      </c>
      <c r="C136" s="22" t="s">
        <v>1034</v>
      </c>
      <c r="D136" s="22" t="s">
        <v>1035</v>
      </c>
      <c r="E136" s="22">
        <v>96.084059999999994</v>
      </c>
      <c r="F136" s="24" t="s">
        <v>1036</v>
      </c>
      <c r="G136" s="22">
        <v>7362</v>
      </c>
      <c r="H136" s="22" t="s">
        <v>1037</v>
      </c>
      <c r="I136" s="28">
        <v>-3.0070000000000001</v>
      </c>
      <c r="J136" s="28">
        <v>-4.3902349000000003</v>
      </c>
      <c r="K136" s="28">
        <v>-3.8</v>
      </c>
      <c r="L136" s="22">
        <v>0.43642803534214902</v>
      </c>
      <c r="M136" s="28">
        <v>0.98460000000000003</v>
      </c>
      <c r="N136" s="28">
        <v>75.989999999999995</v>
      </c>
      <c r="O136" s="28" t="s">
        <v>137</v>
      </c>
      <c r="P136" s="28" t="s">
        <v>107</v>
      </c>
      <c r="Q136" s="28">
        <v>12</v>
      </c>
      <c r="R136" s="28">
        <v>2</v>
      </c>
      <c r="S136" s="28" t="s">
        <v>1038</v>
      </c>
      <c r="T136" s="28" t="s">
        <v>377</v>
      </c>
      <c r="U136" s="28" t="s">
        <v>920</v>
      </c>
      <c r="V136" s="28" t="s">
        <v>664</v>
      </c>
      <c r="W136" s="28" t="s">
        <v>581</v>
      </c>
    </row>
    <row r="137" spans="1:23" x14ac:dyDescent="0.25">
      <c r="A137" s="22" t="s">
        <v>68</v>
      </c>
      <c r="B137" s="22" t="s">
        <v>1039</v>
      </c>
      <c r="C137" s="22" t="s">
        <v>1040</v>
      </c>
      <c r="D137" s="22" t="s">
        <v>1041</v>
      </c>
      <c r="E137" s="22">
        <v>284.26348000000002</v>
      </c>
      <c r="F137" s="24" t="s">
        <v>1042</v>
      </c>
      <c r="G137" s="22">
        <v>5281703</v>
      </c>
      <c r="H137" s="22" t="s">
        <v>1043</v>
      </c>
      <c r="I137" s="28">
        <v>-7.726</v>
      </c>
      <c r="J137" s="28">
        <v>-6.1622944000000004</v>
      </c>
      <c r="K137" s="28">
        <v>-7</v>
      </c>
      <c r="L137" s="22">
        <v>0.60310736996960801</v>
      </c>
      <c r="M137" s="28">
        <v>2.5853000000000002</v>
      </c>
      <c r="N137" s="28">
        <v>33.369999999999997</v>
      </c>
      <c r="O137" s="28" t="s">
        <v>107</v>
      </c>
      <c r="P137" s="28" t="s">
        <v>29</v>
      </c>
      <c r="Q137" s="28">
        <v>5</v>
      </c>
      <c r="R137" s="28">
        <v>2</v>
      </c>
      <c r="S137" s="28" t="s">
        <v>1044</v>
      </c>
      <c r="T137" s="28" t="s">
        <v>626</v>
      </c>
      <c r="U137" s="28" t="s">
        <v>516</v>
      </c>
      <c r="V137" s="28" t="s">
        <v>67</v>
      </c>
      <c r="W137" s="28" t="s">
        <v>1045</v>
      </c>
    </row>
    <row r="138" spans="1:23" x14ac:dyDescent="0.25">
      <c r="A138" s="22" t="s">
        <v>142</v>
      </c>
      <c r="B138" s="22" t="s">
        <v>1046</v>
      </c>
      <c r="C138" s="22" t="s">
        <v>1047</v>
      </c>
      <c r="D138" s="22" t="s">
        <v>1048</v>
      </c>
      <c r="E138" s="22">
        <v>198.21729999999999</v>
      </c>
      <c r="F138" s="24" t="s">
        <v>1049</v>
      </c>
      <c r="G138" s="22">
        <v>10012964</v>
      </c>
      <c r="H138" s="22" t="s">
        <v>1050</v>
      </c>
      <c r="I138" s="28">
        <v>-4.4829999999999997</v>
      </c>
      <c r="J138" s="28">
        <v>-5.7982569000000002</v>
      </c>
      <c r="K138" s="28">
        <v>-4.8</v>
      </c>
      <c r="L138" s="22">
        <v>0.49674498554183</v>
      </c>
      <c r="M138" s="28">
        <v>2.7370999999999999</v>
      </c>
      <c r="N138" s="28">
        <v>0</v>
      </c>
      <c r="O138" s="28" t="s">
        <v>106</v>
      </c>
      <c r="P138" s="28" t="s">
        <v>107</v>
      </c>
      <c r="Q138" s="28">
        <v>0</v>
      </c>
      <c r="R138" s="28">
        <v>0</v>
      </c>
      <c r="S138" s="28" t="s">
        <v>1051</v>
      </c>
      <c r="T138" s="28" t="s">
        <v>900</v>
      </c>
      <c r="U138" s="28" t="s">
        <v>634</v>
      </c>
      <c r="V138" s="28" t="s">
        <v>636</v>
      </c>
      <c r="W138" s="28" t="s">
        <v>377</v>
      </c>
    </row>
    <row r="139" spans="1:23" x14ac:dyDescent="0.25">
      <c r="A139" s="22" t="s">
        <v>121</v>
      </c>
      <c r="B139" s="22" t="s">
        <v>1052</v>
      </c>
      <c r="C139" s="22" t="s">
        <v>1053</v>
      </c>
      <c r="D139" s="22" t="s">
        <v>182</v>
      </c>
      <c r="E139" s="22">
        <v>204.35105999999999</v>
      </c>
      <c r="F139" s="24" t="s">
        <v>1054</v>
      </c>
      <c r="G139" s="22">
        <v>12308843</v>
      </c>
      <c r="H139" s="22" t="s">
        <v>1055</v>
      </c>
      <c r="I139" s="28">
        <v>-2.4359999999999999</v>
      </c>
      <c r="J139" s="28">
        <v>-5.0053701000000004</v>
      </c>
      <c r="K139" s="28">
        <v>-5.0999999999999996</v>
      </c>
      <c r="L139" s="22">
        <v>0.45907319780782502</v>
      </c>
      <c r="M139" s="28">
        <v>4.3179999999999996</v>
      </c>
      <c r="N139" s="28">
        <v>46.53</v>
      </c>
      <c r="O139" s="28" t="s">
        <v>137</v>
      </c>
      <c r="P139" s="28" t="s">
        <v>137</v>
      </c>
      <c r="Q139" s="28">
        <v>0</v>
      </c>
      <c r="R139" s="28">
        <v>0</v>
      </c>
      <c r="S139" s="28" t="s">
        <v>1056</v>
      </c>
      <c r="T139" s="28" t="s">
        <v>139</v>
      </c>
      <c r="U139" s="28" t="s">
        <v>1057</v>
      </c>
      <c r="V139" s="28" t="s">
        <v>598</v>
      </c>
      <c r="W139" s="28" t="s">
        <v>1058</v>
      </c>
    </row>
    <row r="140" spans="1:23" x14ac:dyDescent="0.25">
      <c r="A140" s="22" t="s">
        <v>121</v>
      </c>
      <c r="B140" s="22" t="s">
        <v>1059</v>
      </c>
      <c r="C140" s="22" t="s">
        <v>1060</v>
      </c>
      <c r="D140" s="22" t="s">
        <v>341</v>
      </c>
      <c r="E140" s="22">
        <v>248.3175</v>
      </c>
      <c r="F140" s="24" t="s">
        <v>342</v>
      </c>
      <c r="G140" s="22">
        <v>14420566</v>
      </c>
      <c r="H140" s="22" t="s">
        <v>343</v>
      </c>
      <c r="I140" s="28">
        <v>-4.3650000000000002</v>
      </c>
      <c r="J140" s="28">
        <v>-5.3976240000000004</v>
      </c>
      <c r="K140" s="28">
        <v>-6.6</v>
      </c>
      <c r="L140" s="22">
        <v>0.51976737642826898</v>
      </c>
      <c r="M140" s="28">
        <v>2.9245000000000001</v>
      </c>
      <c r="N140" s="28">
        <v>86.99</v>
      </c>
      <c r="O140" s="28" t="s">
        <v>106</v>
      </c>
      <c r="P140" s="28" t="s">
        <v>74</v>
      </c>
      <c r="Q140" s="28">
        <v>6</v>
      </c>
      <c r="R140" s="28">
        <v>4</v>
      </c>
      <c r="S140" s="28" t="s">
        <v>1061</v>
      </c>
      <c r="T140" s="28" t="s">
        <v>345</v>
      </c>
      <c r="U140" s="28" t="s">
        <v>1062</v>
      </c>
      <c r="V140" s="28" t="s">
        <v>67</v>
      </c>
      <c r="W140" s="28" t="s">
        <v>1063</v>
      </c>
    </row>
    <row r="141" spans="1:23" x14ac:dyDescent="0.25">
      <c r="A141" s="22" t="s">
        <v>204</v>
      </c>
      <c r="B141" s="22" t="s">
        <v>1064</v>
      </c>
      <c r="C141" s="22" t="s">
        <v>1065</v>
      </c>
      <c r="D141" s="22" t="s">
        <v>1066</v>
      </c>
      <c r="E141" s="22">
        <v>306.35358000000002</v>
      </c>
      <c r="F141" s="24" t="s">
        <v>1067</v>
      </c>
      <c r="G141" s="22">
        <v>70697841</v>
      </c>
      <c r="H141" s="22">
        <v>0</v>
      </c>
      <c r="I141" s="28">
        <v>-7.1580000000000004</v>
      </c>
      <c r="J141" s="28">
        <v>-6.9001856000000004</v>
      </c>
      <c r="K141" s="28">
        <v>-7.2</v>
      </c>
      <c r="L141" s="22">
        <v>0.60940084335092304</v>
      </c>
      <c r="M141" s="28">
        <v>2.5891999999999999</v>
      </c>
      <c r="N141" s="28">
        <v>26.3</v>
      </c>
      <c r="O141" s="28" t="s">
        <v>74</v>
      </c>
      <c r="P141" s="28" t="s">
        <v>29</v>
      </c>
      <c r="Q141" s="28">
        <v>0</v>
      </c>
      <c r="R141" s="28">
        <v>0</v>
      </c>
      <c r="S141" s="28" t="s">
        <v>1068</v>
      </c>
      <c r="T141" s="28" t="s">
        <v>320</v>
      </c>
      <c r="U141" s="28" t="s">
        <v>1069</v>
      </c>
      <c r="V141" s="28" t="s">
        <v>636</v>
      </c>
      <c r="W141" s="28" t="s">
        <v>1070</v>
      </c>
    </row>
    <row r="142" spans="1:23" x14ac:dyDescent="0.25">
      <c r="A142" s="22" t="s">
        <v>121</v>
      </c>
      <c r="B142" s="22" t="s">
        <v>1071</v>
      </c>
      <c r="C142" s="22" t="s">
        <v>1072</v>
      </c>
      <c r="D142" s="22" t="s">
        <v>334</v>
      </c>
      <c r="E142" s="22">
        <v>232.31809999999999</v>
      </c>
      <c r="F142" s="24" t="s">
        <v>1073</v>
      </c>
      <c r="G142" s="22">
        <v>0</v>
      </c>
      <c r="H142" s="22" t="s">
        <v>336</v>
      </c>
      <c r="I142" s="28">
        <v>-4.258</v>
      </c>
      <c r="J142" s="28">
        <v>-5.6624317</v>
      </c>
      <c r="K142" s="28">
        <v>-6.2</v>
      </c>
      <c r="L142" s="22">
        <v>0.51513790590187103</v>
      </c>
      <c r="M142" s="28">
        <v>3.1006</v>
      </c>
      <c r="N142" s="28">
        <v>46.53</v>
      </c>
      <c r="O142" s="28" t="s">
        <v>137</v>
      </c>
      <c r="P142" s="28" t="s">
        <v>107</v>
      </c>
      <c r="Q142" s="28">
        <v>0</v>
      </c>
      <c r="R142" s="28">
        <v>0</v>
      </c>
      <c r="S142" s="28" t="s">
        <v>1074</v>
      </c>
      <c r="T142" s="28" t="s">
        <v>1075</v>
      </c>
      <c r="U142" s="28" t="s">
        <v>31</v>
      </c>
      <c r="V142" s="28" t="s">
        <v>605</v>
      </c>
      <c r="W142" s="28" t="s">
        <v>1076</v>
      </c>
    </row>
    <row r="143" spans="1:23" x14ac:dyDescent="0.25">
      <c r="A143" s="22" t="s">
        <v>121</v>
      </c>
      <c r="B143" s="22" t="s">
        <v>1077</v>
      </c>
      <c r="C143" s="22" t="s">
        <v>1078</v>
      </c>
      <c r="D143" s="22" t="s">
        <v>341</v>
      </c>
      <c r="E143" s="22">
        <v>248.3175</v>
      </c>
      <c r="F143" s="24" t="s">
        <v>1079</v>
      </c>
      <c r="G143" s="22">
        <v>92261982</v>
      </c>
      <c r="H143" s="22" t="e">
        <v>#N/A</v>
      </c>
      <c r="I143" s="28">
        <v>-4.673</v>
      </c>
      <c r="J143" s="28">
        <v>-5.1516508999999999</v>
      </c>
      <c r="K143" s="28">
        <v>-6.4</v>
      </c>
      <c r="L143" s="22">
        <v>0.51660757405205304</v>
      </c>
      <c r="M143" s="28">
        <v>2.9245000000000001</v>
      </c>
      <c r="N143" s="28">
        <v>49.69</v>
      </c>
      <c r="O143" s="28" t="s">
        <v>106</v>
      </c>
      <c r="P143" s="28" t="s">
        <v>74</v>
      </c>
      <c r="Q143" s="28">
        <v>0</v>
      </c>
      <c r="R143" s="28">
        <v>9</v>
      </c>
      <c r="S143" s="28" t="s">
        <v>1080</v>
      </c>
      <c r="T143" s="28" t="s">
        <v>345</v>
      </c>
      <c r="U143" s="28" t="s">
        <v>1081</v>
      </c>
      <c r="V143" s="28" t="s">
        <v>67</v>
      </c>
      <c r="W143" s="28" t="s">
        <v>1082</v>
      </c>
    </row>
    <row r="144" spans="1:23" x14ac:dyDescent="0.25">
      <c r="A144" s="22" t="s">
        <v>142</v>
      </c>
      <c r="B144" s="22" t="s">
        <v>1083</v>
      </c>
      <c r="C144" s="22" t="s">
        <v>1084</v>
      </c>
      <c r="D144" s="22" t="s">
        <v>1085</v>
      </c>
      <c r="E144" s="22">
        <v>314.41863999999998</v>
      </c>
      <c r="F144" s="24" t="s">
        <v>1086</v>
      </c>
      <c r="G144" s="22">
        <v>0</v>
      </c>
      <c r="H144" s="22">
        <v>0</v>
      </c>
      <c r="I144" s="28">
        <v>-4.8070000000000004</v>
      </c>
      <c r="J144" s="28">
        <v>-7.1223755000000004</v>
      </c>
      <c r="K144" s="28">
        <v>-5.0999999999999996</v>
      </c>
      <c r="L144" s="22">
        <v>0.53210447565591001</v>
      </c>
      <c r="M144" s="28">
        <v>3.4765999999999999</v>
      </c>
      <c r="N144" s="28">
        <v>20.23</v>
      </c>
      <c r="O144" s="28" t="s">
        <v>107</v>
      </c>
      <c r="P144" s="28" t="s">
        <v>74</v>
      </c>
      <c r="Q144" s="28">
        <v>0</v>
      </c>
      <c r="R144" s="28">
        <v>1</v>
      </c>
      <c r="S144" s="28" t="s">
        <v>1087</v>
      </c>
      <c r="T144" s="28" t="s">
        <v>1088</v>
      </c>
      <c r="U144" s="28" t="s">
        <v>1089</v>
      </c>
      <c r="V144" s="28" t="s">
        <v>34</v>
      </c>
      <c r="W144" s="28" t="s">
        <v>35</v>
      </c>
    </row>
    <row r="145" spans="1:23" x14ac:dyDescent="0.25">
      <c r="A145" s="22" t="s">
        <v>121</v>
      </c>
      <c r="B145" s="22" t="s">
        <v>1090</v>
      </c>
      <c r="C145" s="22" t="s">
        <v>1091</v>
      </c>
      <c r="D145" s="22" t="s">
        <v>243</v>
      </c>
      <c r="E145" s="22">
        <v>222.36634000000001</v>
      </c>
      <c r="F145" s="24" t="s">
        <v>1092</v>
      </c>
      <c r="G145" s="22">
        <v>12309818</v>
      </c>
      <c r="H145" s="22" t="s">
        <v>245</v>
      </c>
      <c r="I145" s="28">
        <v>-4.1740000000000004</v>
      </c>
      <c r="J145" s="28">
        <v>-5.2062797999999999</v>
      </c>
      <c r="K145" s="28">
        <v>-5.4</v>
      </c>
      <c r="L145" s="22">
        <v>0.49171007186865601</v>
      </c>
      <c r="M145" s="28">
        <v>3.7195999999999998</v>
      </c>
      <c r="N145" s="28">
        <v>17.07</v>
      </c>
      <c r="O145" s="28" t="s">
        <v>106</v>
      </c>
      <c r="P145" s="28" t="s">
        <v>106</v>
      </c>
      <c r="Q145" s="28">
        <v>0</v>
      </c>
      <c r="R145" s="28">
        <v>5</v>
      </c>
      <c r="S145" s="28" t="s">
        <v>1093</v>
      </c>
      <c r="T145" s="28" t="s">
        <v>448</v>
      </c>
      <c r="U145" s="28" t="s">
        <v>1094</v>
      </c>
      <c r="V145" s="28" t="s">
        <v>741</v>
      </c>
      <c r="W145" s="28" t="s">
        <v>35</v>
      </c>
    </row>
    <row r="146" spans="1:23" x14ac:dyDescent="0.25">
      <c r="A146" s="22" t="s">
        <v>195</v>
      </c>
      <c r="B146" s="22" t="s">
        <v>1095</v>
      </c>
      <c r="C146" s="22" t="s">
        <v>1096</v>
      </c>
      <c r="D146" s="22" t="s">
        <v>1097</v>
      </c>
      <c r="E146" s="22">
        <v>412.69081999999997</v>
      </c>
      <c r="F146" s="24" t="s">
        <v>1098</v>
      </c>
      <c r="G146" s="22">
        <v>5356634</v>
      </c>
      <c r="H146" s="22" t="s">
        <v>1099</v>
      </c>
      <c r="I146" s="28">
        <v>-3.8260000000000001</v>
      </c>
      <c r="J146" s="28">
        <v>-7.1015762999999996</v>
      </c>
      <c r="K146" s="28">
        <v>-6.9</v>
      </c>
      <c r="L146" s="22">
        <v>0.549411891137774</v>
      </c>
      <c r="M146" s="28">
        <v>7.5636000000000001</v>
      </c>
      <c r="N146" s="28">
        <v>99.38</v>
      </c>
      <c r="O146" s="28" t="s">
        <v>137</v>
      </c>
      <c r="P146" s="28" t="s">
        <v>106</v>
      </c>
      <c r="Q146" s="28">
        <v>0</v>
      </c>
      <c r="R146" s="28">
        <v>8</v>
      </c>
      <c r="S146" s="28" t="s">
        <v>1100</v>
      </c>
      <c r="T146" s="28" t="s">
        <v>219</v>
      </c>
      <c r="U146" s="28" t="s">
        <v>1101</v>
      </c>
      <c r="V146" s="28" t="s">
        <v>120</v>
      </c>
      <c r="W146" s="28" t="s">
        <v>1102</v>
      </c>
    </row>
    <row r="147" spans="1:23" x14ac:dyDescent="0.25">
      <c r="A147" s="22" t="s">
        <v>644</v>
      </c>
      <c r="B147" s="22" t="s">
        <v>1103</v>
      </c>
      <c r="C147" s="22" t="s">
        <v>1104</v>
      </c>
      <c r="D147" s="22" t="s">
        <v>1105</v>
      </c>
      <c r="E147" s="22">
        <v>574.83141999999998</v>
      </c>
      <c r="F147" s="24" t="s">
        <v>1106</v>
      </c>
      <c r="G147" s="22">
        <v>0</v>
      </c>
      <c r="H147" s="22">
        <v>0</v>
      </c>
      <c r="I147" s="28">
        <v>-5.3739999999999997</v>
      </c>
      <c r="J147" s="28">
        <v>-8.2495946999999994</v>
      </c>
      <c r="K147" s="28">
        <v>-7.1</v>
      </c>
      <c r="L147" s="22">
        <v>0.60273305806456901</v>
      </c>
      <c r="M147" s="28">
        <v>5.8925999999999998</v>
      </c>
      <c r="N147" s="28">
        <v>20.23</v>
      </c>
      <c r="O147" s="28" t="s">
        <v>51</v>
      </c>
      <c r="P147" s="28" t="s">
        <v>30</v>
      </c>
      <c r="Q147" s="28">
        <v>0</v>
      </c>
      <c r="R147" s="28">
        <v>5</v>
      </c>
      <c r="S147" s="28" t="s">
        <v>1107</v>
      </c>
      <c r="T147" s="28" t="s">
        <v>1108</v>
      </c>
      <c r="U147" s="28" t="s">
        <v>1109</v>
      </c>
      <c r="V147" s="28" t="s">
        <v>598</v>
      </c>
      <c r="W147" s="28" t="s">
        <v>35</v>
      </c>
    </row>
    <row r="148" spans="1:23" x14ac:dyDescent="0.25">
      <c r="A148" s="22" t="s">
        <v>195</v>
      </c>
      <c r="B148" s="22" t="s">
        <v>1110</v>
      </c>
      <c r="C148" s="22" t="s">
        <v>1111</v>
      </c>
      <c r="D148" s="22" t="s">
        <v>1097</v>
      </c>
      <c r="E148" s="22">
        <v>412.69081999999997</v>
      </c>
      <c r="F148" s="24" t="s">
        <v>1112</v>
      </c>
      <c r="G148" s="22">
        <v>0</v>
      </c>
      <c r="H148" s="22">
        <v>0</v>
      </c>
      <c r="I148" s="28">
        <v>-4.0149999999999997</v>
      </c>
      <c r="J148" s="28">
        <v>-6.9069251999999999</v>
      </c>
      <c r="K148" s="28">
        <v>-7.1</v>
      </c>
      <c r="L148" s="22">
        <v>0.55231520717882598</v>
      </c>
      <c r="M148" s="28">
        <v>7.6395</v>
      </c>
      <c r="N148" s="28">
        <v>46.53</v>
      </c>
      <c r="O148" s="28" t="s">
        <v>106</v>
      </c>
      <c r="P148" s="28" t="s">
        <v>106</v>
      </c>
      <c r="Q148" s="28">
        <v>0</v>
      </c>
      <c r="R148" s="28">
        <v>0</v>
      </c>
      <c r="S148" s="28" t="s">
        <v>1113</v>
      </c>
      <c r="T148" s="28" t="s">
        <v>713</v>
      </c>
      <c r="U148" s="28" t="s">
        <v>946</v>
      </c>
      <c r="V148" s="28" t="s">
        <v>598</v>
      </c>
      <c r="W148" s="28" t="s">
        <v>1114</v>
      </c>
    </row>
    <row r="149" spans="1:23" x14ac:dyDescent="0.25">
      <c r="A149" s="22" t="s">
        <v>121</v>
      </c>
      <c r="B149" s="22" t="s">
        <v>1115</v>
      </c>
      <c r="C149" s="22" t="s">
        <v>1116</v>
      </c>
      <c r="D149" s="22" t="s">
        <v>1117</v>
      </c>
      <c r="E149" s="22">
        <v>234.29092</v>
      </c>
      <c r="F149" s="24" t="s">
        <v>1118</v>
      </c>
      <c r="G149" s="22">
        <v>0</v>
      </c>
      <c r="H149" s="22" t="s">
        <v>1119</v>
      </c>
      <c r="I149" s="28">
        <v>-4.3040000000000003</v>
      </c>
      <c r="J149" s="28">
        <v>-5.1683149000000004</v>
      </c>
      <c r="K149" s="28">
        <v>-6.3</v>
      </c>
      <c r="L149" s="22">
        <v>0.50921896915000298</v>
      </c>
      <c r="M149" s="28">
        <v>2.4781</v>
      </c>
      <c r="N149" s="28">
        <v>39.44</v>
      </c>
      <c r="O149" s="28" t="s">
        <v>106</v>
      </c>
      <c r="P149" s="28" t="s">
        <v>74</v>
      </c>
      <c r="Q149" s="28">
        <v>5</v>
      </c>
      <c r="R149" s="28">
        <v>2</v>
      </c>
      <c r="S149" s="28" t="s">
        <v>1120</v>
      </c>
      <c r="T149" s="28" t="s">
        <v>1121</v>
      </c>
      <c r="U149" s="28" t="s">
        <v>575</v>
      </c>
      <c r="V149" s="28" t="s">
        <v>159</v>
      </c>
      <c r="W149" s="28" t="s">
        <v>1122</v>
      </c>
    </row>
    <row r="150" spans="1:23" x14ac:dyDescent="0.25">
      <c r="A150" s="22" t="s">
        <v>121</v>
      </c>
      <c r="B150" s="22" t="s">
        <v>1123</v>
      </c>
      <c r="C150" s="22" t="s">
        <v>1124</v>
      </c>
      <c r="D150" s="22" t="s">
        <v>373</v>
      </c>
      <c r="E150" s="22">
        <v>274.35478000000001</v>
      </c>
      <c r="F150" s="24" t="s">
        <v>374</v>
      </c>
      <c r="G150" s="22">
        <v>0</v>
      </c>
      <c r="H150" s="22" t="s">
        <v>375</v>
      </c>
      <c r="I150" s="28">
        <v>-4.9850000000000003</v>
      </c>
      <c r="J150" s="28">
        <v>-6.2883719999999999</v>
      </c>
      <c r="K150" s="28">
        <v>-6.3</v>
      </c>
      <c r="L150" s="22">
        <v>0.53992891844959401</v>
      </c>
      <c r="M150" s="28">
        <v>3.3866999999999998</v>
      </c>
      <c r="N150" s="28">
        <v>39.44</v>
      </c>
      <c r="O150" s="28" t="s">
        <v>137</v>
      </c>
      <c r="P150" s="28" t="s">
        <v>74</v>
      </c>
      <c r="Q150" s="28">
        <v>5</v>
      </c>
      <c r="R150" s="28">
        <v>4</v>
      </c>
      <c r="S150" s="28" t="s">
        <v>1125</v>
      </c>
      <c r="T150" s="28" t="s">
        <v>1101</v>
      </c>
      <c r="U150" s="28" t="s">
        <v>954</v>
      </c>
      <c r="V150" s="28" t="s">
        <v>715</v>
      </c>
      <c r="W150" s="28" t="s">
        <v>1126</v>
      </c>
    </row>
    <row r="151" spans="1:23" x14ac:dyDescent="0.25">
      <c r="A151" s="22" t="s">
        <v>142</v>
      </c>
      <c r="B151" s="22" t="s">
        <v>1127</v>
      </c>
      <c r="C151" s="22" t="s">
        <v>1128</v>
      </c>
      <c r="D151" s="22" t="s">
        <v>1129</v>
      </c>
      <c r="E151" s="22">
        <v>240.25398000000001</v>
      </c>
      <c r="F151" s="24" t="s">
        <v>1130</v>
      </c>
      <c r="G151" s="22">
        <v>101142680</v>
      </c>
      <c r="H151" s="22" t="s">
        <v>1131</v>
      </c>
      <c r="I151" s="28">
        <v>-4.47</v>
      </c>
      <c r="J151" s="28">
        <v>-6.1664953000000002</v>
      </c>
      <c r="K151" s="28">
        <v>-5.6</v>
      </c>
      <c r="L151" s="22">
        <v>0.51669969809865601</v>
      </c>
      <c r="M151" s="28">
        <v>3.1162000000000001</v>
      </c>
      <c r="N151" s="28">
        <v>138.07</v>
      </c>
      <c r="O151" s="28" t="s">
        <v>137</v>
      </c>
      <c r="P151" s="28" t="s">
        <v>74</v>
      </c>
      <c r="Q151" s="28">
        <v>6</v>
      </c>
      <c r="R151" s="28">
        <v>7</v>
      </c>
      <c r="S151" s="28" t="s">
        <v>1132</v>
      </c>
      <c r="T151" s="28" t="s">
        <v>219</v>
      </c>
      <c r="U151" s="28" t="s">
        <v>589</v>
      </c>
      <c r="V151" s="28" t="s">
        <v>305</v>
      </c>
      <c r="W151" s="28" t="s">
        <v>35</v>
      </c>
    </row>
    <row r="152" spans="1:23" x14ac:dyDescent="0.25">
      <c r="A152" s="22" t="s">
        <v>111</v>
      </c>
      <c r="B152" s="22" t="s">
        <v>1133</v>
      </c>
      <c r="C152" s="22" t="s">
        <v>1134</v>
      </c>
      <c r="D152" s="22" t="s">
        <v>1135</v>
      </c>
      <c r="E152" s="22">
        <v>372.36705999999998</v>
      </c>
      <c r="F152" s="24" t="s">
        <v>1136</v>
      </c>
      <c r="G152" s="22">
        <v>0</v>
      </c>
      <c r="H152" s="22">
        <v>0</v>
      </c>
      <c r="I152" s="28">
        <v>-8.5459999999999994</v>
      </c>
      <c r="J152" s="28">
        <v>-7.5643095999999996</v>
      </c>
      <c r="K152" s="28">
        <v>-7.3</v>
      </c>
      <c r="L152" s="22">
        <v>0.65561728562599797</v>
      </c>
      <c r="M152" s="28">
        <v>-0.33360000000000001</v>
      </c>
      <c r="N152" s="28">
        <v>58.92</v>
      </c>
      <c r="O152" s="28" t="s">
        <v>29</v>
      </c>
      <c r="P152" s="28" t="s">
        <v>1137</v>
      </c>
      <c r="Q152" s="28">
        <v>6</v>
      </c>
      <c r="R152" s="28">
        <v>4</v>
      </c>
      <c r="S152" s="28" t="s">
        <v>1138</v>
      </c>
      <c r="T152" s="28" t="s">
        <v>417</v>
      </c>
      <c r="U152" s="28" t="s">
        <v>1139</v>
      </c>
      <c r="V152" s="28" t="s">
        <v>741</v>
      </c>
      <c r="W152" s="28" t="s">
        <v>35</v>
      </c>
    </row>
    <row r="153" spans="1:23" x14ac:dyDescent="0.25">
      <c r="A153" s="22" t="s">
        <v>204</v>
      </c>
      <c r="B153" s="22" t="s">
        <v>1140</v>
      </c>
      <c r="C153" s="22" t="s">
        <v>1141</v>
      </c>
      <c r="D153" s="22" t="s">
        <v>1142</v>
      </c>
      <c r="E153" s="22">
        <v>210.22646</v>
      </c>
      <c r="F153" s="24" t="s">
        <v>1143</v>
      </c>
      <c r="G153" s="22">
        <v>0</v>
      </c>
      <c r="H153" s="22">
        <v>0</v>
      </c>
      <c r="I153" s="28">
        <v>-5.4720000000000004</v>
      </c>
      <c r="J153" s="28">
        <v>-5.4728197999999999</v>
      </c>
      <c r="K153" s="28">
        <v>-5.6</v>
      </c>
      <c r="L153" s="22">
        <v>0.52076275957498597</v>
      </c>
      <c r="M153" s="28">
        <v>1.5708</v>
      </c>
      <c r="N153" s="28">
        <v>139.84</v>
      </c>
      <c r="O153" s="28" t="s">
        <v>107</v>
      </c>
      <c r="P153" s="28" t="s">
        <v>51</v>
      </c>
      <c r="Q153" s="28">
        <v>0</v>
      </c>
      <c r="R153" s="28">
        <v>4</v>
      </c>
      <c r="S153" s="28" t="s">
        <v>1144</v>
      </c>
      <c r="T153" s="28" t="s">
        <v>955</v>
      </c>
      <c r="U153" s="28" t="s">
        <v>664</v>
      </c>
      <c r="V153" s="28" t="s">
        <v>120</v>
      </c>
      <c r="W153" s="28" t="s">
        <v>1145</v>
      </c>
    </row>
    <row r="154" spans="1:23" x14ac:dyDescent="0.25">
      <c r="A154" s="22" t="s">
        <v>111</v>
      </c>
      <c r="B154" s="22" t="s">
        <v>1146</v>
      </c>
      <c r="C154" s="22" t="s">
        <v>1147</v>
      </c>
      <c r="D154" s="22" t="s">
        <v>1148</v>
      </c>
      <c r="E154" s="22">
        <v>418.52161999999998</v>
      </c>
      <c r="F154" s="24" t="s">
        <v>1149</v>
      </c>
      <c r="G154" s="22">
        <v>0</v>
      </c>
      <c r="H154" s="22">
        <v>0</v>
      </c>
      <c r="I154" s="28">
        <v>-8.5039999999999996</v>
      </c>
      <c r="J154" s="28">
        <v>-7.2897029</v>
      </c>
      <c r="K154" s="28">
        <v>-6.8</v>
      </c>
      <c r="L154" s="22">
        <v>0.63874056062447804</v>
      </c>
      <c r="M154" s="28">
        <v>3.2499999999998301E-2</v>
      </c>
      <c r="N154" s="28">
        <v>0</v>
      </c>
      <c r="O154" s="28" t="s">
        <v>30</v>
      </c>
      <c r="P154" s="28" t="s">
        <v>94</v>
      </c>
      <c r="Q154" s="28">
        <v>0</v>
      </c>
      <c r="R154" s="28">
        <v>0</v>
      </c>
      <c r="S154" s="28" t="s">
        <v>1150</v>
      </c>
      <c r="T154" s="28" t="s">
        <v>1151</v>
      </c>
      <c r="U154" s="28" t="s">
        <v>1152</v>
      </c>
      <c r="V154" s="28" t="s">
        <v>120</v>
      </c>
      <c r="W154" s="28" t="s">
        <v>35</v>
      </c>
    </row>
    <row r="155" spans="1:23" x14ac:dyDescent="0.25">
      <c r="A155" s="22" t="s">
        <v>121</v>
      </c>
      <c r="B155" s="22" t="s">
        <v>1153</v>
      </c>
      <c r="C155" s="22" t="s">
        <v>1154</v>
      </c>
      <c r="D155" s="22" t="s">
        <v>182</v>
      </c>
      <c r="E155" s="22">
        <v>204.35105999999999</v>
      </c>
      <c r="F155" s="24" t="s">
        <v>1155</v>
      </c>
      <c r="G155" s="22">
        <v>1268088</v>
      </c>
      <c r="H155" s="22" t="s">
        <v>1156</v>
      </c>
      <c r="I155" s="28">
        <v>-3.4169999999999998</v>
      </c>
      <c r="J155" s="28">
        <v>-5.0017943000000002</v>
      </c>
      <c r="K155" s="28">
        <v>-5.3</v>
      </c>
      <c r="L155" s="22">
        <v>0.47552874686859897</v>
      </c>
      <c r="M155" s="28">
        <v>4.7533000000000003</v>
      </c>
      <c r="N155" s="28">
        <v>26.3</v>
      </c>
      <c r="O155" s="28" t="s">
        <v>137</v>
      </c>
      <c r="P155" s="28" t="s">
        <v>137</v>
      </c>
      <c r="Q155" s="28">
        <v>0</v>
      </c>
      <c r="R155" s="28">
        <v>2</v>
      </c>
      <c r="S155" s="28" t="s">
        <v>1157</v>
      </c>
      <c r="T155" s="28" t="s">
        <v>227</v>
      </c>
      <c r="U155" s="28" t="s">
        <v>1158</v>
      </c>
      <c r="V155" s="28" t="s">
        <v>760</v>
      </c>
      <c r="W155" s="28" t="s">
        <v>1159</v>
      </c>
    </row>
    <row r="156" spans="1:23" x14ac:dyDescent="0.25">
      <c r="A156" s="22" t="s">
        <v>121</v>
      </c>
      <c r="B156" s="22" t="s">
        <v>1160</v>
      </c>
      <c r="C156" s="22" t="s">
        <v>1161</v>
      </c>
      <c r="D156" s="22" t="s">
        <v>182</v>
      </c>
      <c r="E156" s="22">
        <v>204.35105999999999</v>
      </c>
      <c r="F156" s="24" t="s">
        <v>1162</v>
      </c>
      <c r="G156" s="22">
        <v>0</v>
      </c>
      <c r="H156" s="22" t="s">
        <v>1163</v>
      </c>
      <c r="I156" s="28">
        <v>-2.2450000000000001</v>
      </c>
      <c r="J156" s="28">
        <v>-4.6458858999999997</v>
      </c>
      <c r="K156" s="28">
        <v>-4.9000000000000004</v>
      </c>
      <c r="L156" s="22">
        <v>0.44753722843452998</v>
      </c>
      <c r="M156" s="28">
        <v>4.1234000000000002</v>
      </c>
      <c r="N156" s="28">
        <v>0</v>
      </c>
      <c r="O156" s="28" t="s">
        <v>137</v>
      </c>
      <c r="P156" s="28" t="s">
        <v>137</v>
      </c>
      <c r="Q156" s="28">
        <v>0</v>
      </c>
      <c r="R156" s="28">
        <v>4</v>
      </c>
      <c r="S156" s="28" t="s">
        <v>1164</v>
      </c>
      <c r="T156" s="28" t="s">
        <v>913</v>
      </c>
      <c r="U156" s="28" t="s">
        <v>1165</v>
      </c>
      <c r="V156" s="28" t="s">
        <v>598</v>
      </c>
      <c r="W156" s="28" t="s">
        <v>509</v>
      </c>
    </row>
    <row r="157" spans="1:23" x14ac:dyDescent="0.25">
      <c r="A157" s="22" t="s">
        <v>121</v>
      </c>
      <c r="B157" s="22" t="s">
        <v>1166</v>
      </c>
      <c r="C157" s="22" t="s">
        <v>1167</v>
      </c>
      <c r="D157" s="22" t="s">
        <v>923</v>
      </c>
      <c r="E157" s="22">
        <v>196.286</v>
      </c>
      <c r="F157" s="24" t="s">
        <v>1168</v>
      </c>
      <c r="G157" s="22">
        <v>93009</v>
      </c>
      <c r="H157" s="22" t="s">
        <v>1169</v>
      </c>
      <c r="I157" s="28">
        <v>-3.5870000000000002</v>
      </c>
      <c r="J157" s="28">
        <v>-4.8443002999999996</v>
      </c>
      <c r="K157" s="28">
        <v>-5.4</v>
      </c>
      <c r="L157" s="22">
        <v>0.47707237007287401</v>
      </c>
      <c r="M157" s="28">
        <v>2.3544</v>
      </c>
      <c r="N157" s="28">
        <v>20.23</v>
      </c>
      <c r="O157" s="28" t="s">
        <v>137</v>
      </c>
      <c r="P157" s="28" t="s">
        <v>107</v>
      </c>
      <c r="Q157" s="28">
        <v>0</v>
      </c>
      <c r="R157" s="28">
        <v>4</v>
      </c>
      <c r="S157" s="28" t="s">
        <v>1170</v>
      </c>
      <c r="T157" s="28" t="s">
        <v>330</v>
      </c>
      <c r="U157" s="28" t="s">
        <v>873</v>
      </c>
      <c r="V157" s="28" t="s">
        <v>598</v>
      </c>
      <c r="W157" s="28" t="s">
        <v>1171</v>
      </c>
    </row>
    <row r="158" spans="1:23" x14ac:dyDescent="0.25">
      <c r="A158" s="22" t="s">
        <v>121</v>
      </c>
      <c r="B158" s="22" t="s">
        <v>1172</v>
      </c>
      <c r="C158" s="22" t="s">
        <v>1173</v>
      </c>
      <c r="D158" s="22" t="s">
        <v>134</v>
      </c>
      <c r="E158" s="22">
        <v>136.23403999999999</v>
      </c>
      <c r="F158" s="24" t="s">
        <v>1174</v>
      </c>
      <c r="G158" s="22">
        <v>31253</v>
      </c>
      <c r="H158" s="22" t="s">
        <v>1175</v>
      </c>
      <c r="I158" s="28">
        <v>-2.806</v>
      </c>
      <c r="J158" s="28">
        <v>-5.0203480999999996</v>
      </c>
      <c r="K158" s="28">
        <v>-4</v>
      </c>
      <c r="L158" s="22">
        <v>0.44678281468477699</v>
      </c>
      <c r="M158" s="28">
        <v>3.6880000000000002</v>
      </c>
      <c r="N158" s="28">
        <v>18.46</v>
      </c>
      <c r="O158" s="28" t="s">
        <v>137</v>
      </c>
      <c r="P158" s="28" t="s">
        <v>137</v>
      </c>
      <c r="Q158" s="28">
        <v>6</v>
      </c>
      <c r="R158" s="28">
        <v>2</v>
      </c>
      <c r="S158" s="28" t="s">
        <v>1176</v>
      </c>
      <c r="T158" s="28" t="s">
        <v>1177</v>
      </c>
      <c r="U158" s="28" t="s">
        <v>1178</v>
      </c>
      <c r="V158" s="28" t="s">
        <v>479</v>
      </c>
      <c r="W158" s="28" t="s">
        <v>35</v>
      </c>
    </row>
    <row r="159" spans="1:23" x14ac:dyDescent="0.25">
      <c r="A159" s="22" t="s">
        <v>121</v>
      </c>
      <c r="B159" s="22" t="s">
        <v>1179</v>
      </c>
      <c r="C159" s="22" t="s">
        <v>1180</v>
      </c>
      <c r="D159" s="22" t="s">
        <v>124</v>
      </c>
      <c r="E159" s="22">
        <v>154.24932000000001</v>
      </c>
      <c r="F159" s="24" t="s">
        <v>1181</v>
      </c>
      <c r="G159" s="22">
        <v>443158</v>
      </c>
      <c r="H159" s="22" t="s">
        <v>1182</v>
      </c>
      <c r="I159" s="28">
        <v>-3.53</v>
      </c>
      <c r="J159" s="28">
        <v>-4.913322</v>
      </c>
      <c r="K159" s="28">
        <v>-4.8</v>
      </c>
      <c r="L159" s="22">
        <v>0.46738977863757197</v>
      </c>
      <c r="M159" s="28">
        <v>2.7353999999999998</v>
      </c>
      <c r="N159" s="28">
        <v>0</v>
      </c>
      <c r="O159" s="28" t="s">
        <v>106</v>
      </c>
      <c r="P159" s="28" t="s">
        <v>106</v>
      </c>
      <c r="Q159" s="28">
        <v>0</v>
      </c>
      <c r="R159" s="28">
        <v>1</v>
      </c>
      <c r="S159" s="28" t="s">
        <v>1183</v>
      </c>
      <c r="T159" s="28" t="s">
        <v>900</v>
      </c>
      <c r="U159" s="28" t="s">
        <v>31</v>
      </c>
      <c r="V159" s="28" t="s">
        <v>67</v>
      </c>
      <c r="W159" s="28" t="s">
        <v>1184</v>
      </c>
    </row>
    <row r="160" spans="1:23" x14ac:dyDescent="0.25">
      <c r="A160" s="22" t="s">
        <v>204</v>
      </c>
      <c r="B160" s="22" t="s">
        <v>1185</v>
      </c>
      <c r="C160" s="22" t="s">
        <v>1186</v>
      </c>
      <c r="D160" s="22" t="s">
        <v>622</v>
      </c>
      <c r="E160" s="22">
        <v>162.18520000000001</v>
      </c>
      <c r="F160" s="24" t="s">
        <v>1187</v>
      </c>
      <c r="G160" s="22">
        <v>5144</v>
      </c>
      <c r="H160" s="22" t="s">
        <v>1188</v>
      </c>
      <c r="I160" s="28">
        <v>-3.7240000000000002</v>
      </c>
      <c r="J160" s="28">
        <v>-5.1526240999999997</v>
      </c>
      <c r="K160" s="28">
        <v>-5.0999999999999996</v>
      </c>
      <c r="L160" s="22">
        <v>0.47905822844020501</v>
      </c>
      <c r="M160" s="28">
        <v>2.6059999999999999</v>
      </c>
      <c r="N160" s="28">
        <v>0</v>
      </c>
      <c r="O160" s="28" t="s">
        <v>137</v>
      </c>
      <c r="P160" s="28" t="s">
        <v>107</v>
      </c>
      <c r="Q160" s="28">
        <v>0</v>
      </c>
      <c r="R160" s="28">
        <v>3</v>
      </c>
      <c r="S160" s="28" t="s">
        <v>1189</v>
      </c>
      <c r="T160" s="28" t="s">
        <v>361</v>
      </c>
      <c r="U160" s="28" t="s">
        <v>330</v>
      </c>
      <c r="V160" s="28" t="s">
        <v>723</v>
      </c>
      <c r="W160" s="28" t="s">
        <v>1190</v>
      </c>
    </row>
    <row r="161" spans="1:23" x14ac:dyDescent="0.25">
      <c r="A161" s="22" t="s">
        <v>121</v>
      </c>
      <c r="B161" s="22" t="s">
        <v>1191</v>
      </c>
      <c r="C161" s="22" t="s">
        <v>1192</v>
      </c>
      <c r="D161" s="22" t="s">
        <v>134</v>
      </c>
      <c r="E161" s="22">
        <v>136.23403999999999</v>
      </c>
      <c r="F161" s="24" t="s">
        <v>1193</v>
      </c>
      <c r="G161" s="22">
        <v>443160</v>
      </c>
      <c r="H161" s="22" t="s">
        <v>1194</v>
      </c>
      <c r="I161" s="28">
        <v>-3.7589999999999999</v>
      </c>
      <c r="J161" s="28">
        <v>-4.9862118000000004</v>
      </c>
      <c r="K161" s="28">
        <v>-4.7</v>
      </c>
      <c r="L161" s="22">
        <v>0.470274523690343</v>
      </c>
      <c r="M161" s="28">
        <v>3.2542</v>
      </c>
      <c r="N161" s="28">
        <v>0</v>
      </c>
      <c r="O161" s="28" t="s">
        <v>137</v>
      </c>
      <c r="P161" s="28" t="s">
        <v>137</v>
      </c>
      <c r="Q161" s="28">
        <v>0</v>
      </c>
      <c r="R161" s="28">
        <v>1</v>
      </c>
      <c r="S161" s="28" t="s">
        <v>1195</v>
      </c>
      <c r="T161" s="28" t="s">
        <v>279</v>
      </c>
      <c r="U161" s="28" t="s">
        <v>1196</v>
      </c>
      <c r="V161" s="28" t="s">
        <v>99</v>
      </c>
      <c r="W161" s="28" t="s">
        <v>35</v>
      </c>
    </row>
    <row r="162" spans="1:23" x14ac:dyDescent="0.25">
      <c r="A162" s="22" t="s">
        <v>121</v>
      </c>
      <c r="B162" s="22" t="s">
        <v>1197</v>
      </c>
      <c r="C162" s="22" t="s">
        <v>1198</v>
      </c>
      <c r="D162" s="22" t="s">
        <v>134</v>
      </c>
      <c r="E162" s="22">
        <v>136.23403999999999</v>
      </c>
      <c r="F162" s="24" t="s">
        <v>1199</v>
      </c>
      <c r="G162" s="22">
        <v>5281553</v>
      </c>
      <c r="H162" s="22" t="s">
        <v>1200</v>
      </c>
      <c r="I162" s="28">
        <v>-3.2080000000000002</v>
      </c>
      <c r="J162" s="28">
        <v>-5.0925893999999996</v>
      </c>
      <c r="K162" s="28">
        <v>-4.4000000000000004</v>
      </c>
      <c r="L162" s="22">
        <v>0.459499469726113</v>
      </c>
      <c r="M162" s="28">
        <v>3.6341000000000001</v>
      </c>
      <c r="N162" s="28">
        <v>0</v>
      </c>
      <c r="O162" s="28" t="s">
        <v>137</v>
      </c>
      <c r="P162" s="28" t="s">
        <v>137</v>
      </c>
      <c r="Q162" s="28">
        <v>0</v>
      </c>
      <c r="R162" s="28">
        <v>3</v>
      </c>
      <c r="S162" s="28" t="s">
        <v>1201</v>
      </c>
      <c r="T162" s="28" t="s">
        <v>355</v>
      </c>
      <c r="U162" s="28" t="s">
        <v>212</v>
      </c>
      <c r="V162" s="28" t="s">
        <v>55</v>
      </c>
      <c r="W162" s="28" t="s">
        <v>35</v>
      </c>
    </row>
    <row r="163" spans="1:23" x14ac:dyDescent="0.25">
      <c r="A163" s="22" t="s">
        <v>121</v>
      </c>
      <c r="B163" s="22" t="s">
        <v>1202</v>
      </c>
      <c r="C163" s="22" t="s">
        <v>1203</v>
      </c>
      <c r="D163" s="22" t="s">
        <v>134</v>
      </c>
      <c r="E163" s="22">
        <v>136.23403999999999</v>
      </c>
      <c r="F163" s="24" t="s">
        <v>1204</v>
      </c>
      <c r="G163" s="22">
        <v>7461</v>
      </c>
      <c r="H163" s="22" t="s">
        <v>1205</v>
      </c>
      <c r="I163" s="28">
        <v>-3.5289999999999999</v>
      </c>
      <c r="J163" s="28">
        <v>-4.9153757000000002</v>
      </c>
      <c r="K163" s="28">
        <v>-4.5999999999999996</v>
      </c>
      <c r="L163" s="22">
        <v>0.46420907533220901</v>
      </c>
      <c r="M163" s="28">
        <v>3.4487999999999999</v>
      </c>
      <c r="N163" s="28">
        <v>17.07</v>
      </c>
      <c r="O163" s="28" t="s">
        <v>137</v>
      </c>
      <c r="P163" s="28" t="s">
        <v>137</v>
      </c>
      <c r="Q163" s="28">
        <v>0</v>
      </c>
      <c r="R163" s="28">
        <v>1</v>
      </c>
      <c r="S163" s="28" t="s">
        <v>1206</v>
      </c>
      <c r="T163" s="28" t="s">
        <v>186</v>
      </c>
      <c r="U163" s="28" t="s">
        <v>1207</v>
      </c>
      <c r="V163" s="28" t="s">
        <v>859</v>
      </c>
      <c r="W163" s="28" t="s">
        <v>1208</v>
      </c>
    </row>
    <row r="164" spans="1:23" x14ac:dyDescent="0.25">
      <c r="A164" s="22" t="s">
        <v>121</v>
      </c>
      <c r="B164" s="22" t="s">
        <v>1209</v>
      </c>
      <c r="C164" s="22" t="s">
        <v>1210</v>
      </c>
      <c r="D164" s="22" t="s">
        <v>182</v>
      </c>
      <c r="E164" s="22">
        <v>204.35105999999999</v>
      </c>
      <c r="F164" s="24" t="s">
        <v>1211</v>
      </c>
      <c r="G164" s="22">
        <v>6431152</v>
      </c>
      <c r="H164" s="22" t="s">
        <v>1212</v>
      </c>
      <c r="I164" s="28">
        <v>-2.9089999999999998</v>
      </c>
      <c r="J164" s="28">
        <v>-5.3148828000000004</v>
      </c>
      <c r="K164" s="28">
        <v>-4.7</v>
      </c>
      <c r="L164" s="22">
        <v>0.463908768547449</v>
      </c>
      <c r="M164" s="28">
        <v>4.7881</v>
      </c>
      <c r="N164" s="28">
        <v>29.46</v>
      </c>
      <c r="O164" s="28" t="s">
        <v>137</v>
      </c>
      <c r="P164" s="28" t="s">
        <v>137</v>
      </c>
      <c r="Q164" s="28">
        <v>6</v>
      </c>
      <c r="R164" s="28">
        <v>2</v>
      </c>
      <c r="S164" s="28" t="s">
        <v>1213</v>
      </c>
      <c r="T164" s="28" t="s">
        <v>355</v>
      </c>
      <c r="U164" s="28" t="s">
        <v>1019</v>
      </c>
      <c r="V164" s="28" t="s">
        <v>159</v>
      </c>
      <c r="W164" s="28" t="s">
        <v>35</v>
      </c>
    </row>
    <row r="165" spans="1:23" x14ac:dyDescent="0.25">
      <c r="A165" s="22" t="s">
        <v>121</v>
      </c>
      <c r="B165" s="22" t="s">
        <v>1214</v>
      </c>
      <c r="C165" s="22" t="s">
        <v>1215</v>
      </c>
      <c r="D165" s="22" t="s">
        <v>896</v>
      </c>
      <c r="E165" s="22">
        <v>152.23344</v>
      </c>
      <c r="F165" s="24" t="s">
        <v>1216</v>
      </c>
      <c r="G165" s="22">
        <v>107561</v>
      </c>
      <c r="H165" s="22" t="s">
        <v>1217</v>
      </c>
      <c r="I165" s="28">
        <v>-3.4510000000000001</v>
      </c>
      <c r="J165" s="28">
        <v>-4.8495559999999998</v>
      </c>
      <c r="K165" s="28">
        <v>-4.4000000000000004</v>
      </c>
      <c r="L165" s="22">
        <v>0.458894124130588</v>
      </c>
      <c r="M165" s="28">
        <v>2.7681</v>
      </c>
      <c r="N165" s="28">
        <v>18.46</v>
      </c>
      <c r="O165" s="28" t="s">
        <v>137</v>
      </c>
      <c r="P165" s="28" t="s">
        <v>106</v>
      </c>
      <c r="Q165" s="28">
        <v>6</v>
      </c>
      <c r="R165" s="28">
        <v>4</v>
      </c>
      <c r="S165" s="28" t="s">
        <v>1218</v>
      </c>
      <c r="T165" s="28" t="s">
        <v>329</v>
      </c>
      <c r="U165" s="28" t="s">
        <v>1219</v>
      </c>
      <c r="V165" s="28" t="s">
        <v>67</v>
      </c>
      <c r="W165" s="28" t="s">
        <v>141</v>
      </c>
    </row>
    <row r="166" spans="1:23" x14ac:dyDescent="0.25">
      <c r="A166" s="22" t="s">
        <v>142</v>
      </c>
      <c r="B166" s="22" t="s">
        <v>1220</v>
      </c>
      <c r="C166" s="22" t="s">
        <v>1221</v>
      </c>
      <c r="D166" s="22" t="s">
        <v>1222</v>
      </c>
      <c r="E166" s="22">
        <v>164.20107999999999</v>
      </c>
      <c r="F166" s="24" t="s">
        <v>1223</v>
      </c>
      <c r="G166" s="22">
        <v>853433</v>
      </c>
      <c r="H166" s="22" t="s">
        <v>1224</v>
      </c>
      <c r="I166" s="28">
        <v>-4.8890000000000002</v>
      </c>
      <c r="J166" s="28">
        <v>-5.1125030999999996</v>
      </c>
      <c r="K166" s="28">
        <v>-5.2</v>
      </c>
      <c r="L166" s="22">
        <v>0.49799239363782499</v>
      </c>
      <c r="M166" s="28">
        <v>2.5002</v>
      </c>
      <c r="N166" s="28">
        <v>0</v>
      </c>
      <c r="O166" s="28" t="s">
        <v>106</v>
      </c>
      <c r="P166" s="28" t="s">
        <v>107</v>
      </c>
      <c r="Q166" s="28">
        <v>0</v>
      </c>
      <c r="R166" s="28">
        <v>0</v>
      </c>
      <c r="S166" s="28" t="s">
        <v>1225</v>
      </c>
      <c r="T166" s="28" t="s">
        <v>234</v>
      </c>
      <c r="U166" s="28" t="s">
        <v>220</v>
      </c>
      <c r="V166" s="28" t="s">
        <v>159</v>
      </c>
      <c r="W166" s="28" t="s">
        <v>1121</v>
      </c>
    </row>
    <row r="167" spans="1:23" x14ac:dyDescent="0.25">
      <c r="A167" s="22" t="s">
        <v>204</v>
      </c>
      <c r="B167" s="22" t="s">
        <v>1226</v>
      </c>
      <c r="C167" s="22" t="s">
        <v>1227</v>
      </c>
      <c r="D167" s="22" t="s">
        <v>1228</v>
      </c>
      <c r="E167" s="22">
        <v>178.22765999999999</v>
      </c>
      <c r="F167" s="24" t="s">
        <v>1229</v>
      </c>
      <c r="G167" s="22">
        <v>7127</v>
      </c>
      <c r="H167" s="22" t="s">
        <v>1230</v>
      </c>
      <c r="I167" s="28">
        <v>-3.8279999999999998</v>
      </c>
      <c r="J167" s="28">
        <v>-5.2707690999999999</v>
      </c>
      <c r="K167" s="28">
        <v>-4.8</v>
      </c>
      <c r="L167" s="22">
        <v>0.47764325537219099</v>
      </c>
      <c r="M167" s="28">
        <v>2.8050999999999999</v>
      </c>
      <c r="N167" s="28">
        <v>0</v>
      </c>
      <c r="O167" s="28" t="s">
        <v>137</v>
      </c>
      <c r="P167" s="28" t="s">
        <v>107</v>
      </c>
      <c r="Q167" s="28">
        <v>0</v>
      </c>
      <c r="R167" s="28">
        <v>1</v>
      </c>
      <c r="S167" s="28" t="s">
        <v>1231</v>
      </c>
      <c r="T167" s="28" t="s">
        <v>1031</v>
      </c>
      <c r="U167" s="28" t="s">
        <v>663</v>
      </c>
      <c r="V167" s="28" t="s">
        <v>859</v>
      </c>
      <c r="W167" s="28" t="s">
        <v>1232</v>
      </c>
    </row>
    <row r="168" spans="1:23" x14ac:dyDescent="0.25">
      <c r="A168" s="22" t="s">
        <v>36</v>
      </c>
      <c r="B168" s="22" t="s">
        <v>1233</v>
      </c>
      <c r="C168" s="22" t="s">
        <v>1234</v>
      </c>
      <c r="D168" s="22" t="s">
        <v>182</v>
      </c>
      <c r="E168" s="22">
        <v>204.35105999999999</v>
      </c>
      <c r="F168" s="24" t="s">
        <v>1235</v>
      </c>
      <c r="G168" s="22">
        <v>11095734</v>
      </c>
      <c r="H168" s="22" t="s">
        <v>507</v>
      </c>
      <c r="I168" s="28">
        <v>-2.633</v>
      </c>
      <c r="J168" s="28">
        <v>-5.073626</v>
      </c>
      <c r="K168" s="28">
        <v>-5.3</v>
      </c>
      <c r="L168" s="22">
        <v>0.46610542767707902</v>
      </c>
      <c r="M168" s="28">
        <v>4.2229000000000001</v>
      </c>
      <c r="N168" s="28">
        <v>40.46</v>
      </c>
      <c r="O168" s="28" t="s">
        <v>137</v>
      </c>
      <c r="P168" s="28" t="s">
        <v>137</v>
      </c>
      <c r="Q168" s="28">
        <v>12</v>
      </c>
      <c r="R168" s="28">
        <v>5</v>
      </c>
      <c r="S168" s="28" t="s">
        <v>1236</v>
      </c>
      <c r="T168" s="28" t="s">
        <v>139</v>
      </c>
      <c r="U168" s="28" t="s">
        <v>885</v>
      </c>
      <c r="V168" s="28" t="s">
        <v>618</v>
      </c>
      <c r="W168" s="28" t="s">
        <v>1237</v>
      </c>
    </row>
    <row r="169" spans="1:23" x14ac:dyDescent="0.25">
      <c r="A169" s="22" t="s">
        <v>36</v>
      </c>
      <c r="B169" s="22" t="s">
        <v>1238</v>
      </c>
      <c r="C169" s="22" t="s">
        <v>1239</v>
      </c>
      <c r="D169" s="22" t="s">
        <v>182</v>
      </c>
      <c r="E169" s="22">
        <v>204.35105999999999</v>
      </c>
      <c r="F169" s="24" t="s">
        <v>1240</v>
      </c>
      <c r="G169" s="22">
        <v>15560285</v>
      </c>
      <c r="H169" s="22" t="s">
        <v>1241</v>
      </c>
      <c r="I169" s="28">
        <v>-3.5449999999999999</v>
      </c>
      <c r="J169" s="28">
        <v>-5.3517427</v>
      </c>
      <c r="K169" s="28">
        <v>-4.9000000000000004</v>
      </c>
      <c r="L169" s="22">
        <v>0.47655297873411201</v>
      </c>
      <c r="M169" s="28">
        <v>4.7988999999999997</v>
      </c>
      <c r="N169" s="28">
        <v>57.53</v>
      </c>
      <c r="O169" s="28" t="s">
        <v>137</v>
      </c>
      <c r="P169" s="28" t="s">
        <v>137</v>
      </c>
      <c r="Q169" s="28">
        <v>0</v>
      </c>
      <c r="R169" s="28">
        <v>2</v>
      </c>
      <c r="S169" s="28" t="s">
        <v>1242</v>
      </c>
      <c r="T169" s="28" t="s">
        <v>279</v>
      </c>
      <c r="U169" s="28" t="s">
        <v>1057</v>
      </c>
      <c r="V169" s="28" t="s">
        <v>618</v>
      </c>
      <c r="W169" s="28" t="s">
        <v>35</v>
      </c>
    </row>
    <row r="170" spans="1:23" x14ac:dyDescent="0.25">
      <c r="A170" s="22" t="s">
        <v>560</v>
      </c>
      <c r="B170" s="22" t="s">
        <v>1243</v>
      </c>
      <c r="C170" s="22" t="s">
        <v>1244</v>
      </c>
      <c r="D170" s="22" t="s">
        <v>1245</v>
      </c>
      <c r="E170" s="22">
        <v>266.33431999999999</v>
      </c>
      <c r="F170" s="24" t="s">
        <v>1246</v>
      </c>
      <c r="G170" s="22">
        <v>72300</v>
      </c>
      <c r="H170" s="22" t="s">
        <v>1247</v>
      </c>
      <c r="I170" s="28">
        <v>-6.16</v>
      </c>
      <c r="J170" s="28">
        <v>-6.2490801999999999</v>
      </c>
      <c r="K170" s="28">
        <v>-6.4</v>
      </c>
      <c r="L170" s="22">
        <v>0.56160621846712799</v>
      </c>
      <c r="M170" s="28">
        <v>4.8293999999999997</v>
      </c>
      <c r="N170" s="28">
        <v>40.130000000000003</v>
      </c>
      <c r="O170" s="28" t="s">
        <v>107</v>
      </c>
      <c r="P170" s="28" t="s">
        <v>107</v>
      </c>
      <c r="Q170" s="28">
        <v>6</v>
      </c>
      <c r="R170" s="28">
        <v>1</v>
      </c>
      <c r="S170" s="28" t="s">
        <v>1248</v>
      </c>
      <c r="T170" s="28" t="s">
        <v>234</v>
      </c>
      <c r="U170" s="28" t="s">
        <v>484</v>
      </c>
      <c r="V170" s="28" t="s">
        <v>55</v>
      </c>
      <c r="W170" s="28" t="s">
        <v>1249</v>
      </c>
    </row>
    <row r="171" spans="1:23" x14ac:dyDescent="0.25">
      <c r="A171" s="22" t="s">
        <v>195</v>
      </c>
      <c r="B171" s="22" t="s">
        <v>1250</v>
      </c>
      <c r="C171" s="22" t="s">
        <v>1251</v>
      </c>
      <c r="D171" s="22" t="s">
        <v>1252</v>
      </c>
      <c r="E171" s="22">
        <v>456.70031999999998</v>
      </c>
      <c r="F171" s="24" t="s">
        <v>1253</v>
      </c>
      <c r="G171" s="22">
        <v>124512250</v>
      </c>
      <c r="H171" s="22" t="s">
        <v>1254</v>
      </c>
      <c r="I171" s="28">
        <v>-3.4860000000000002</v>
      </c>
      <c r="J171" s="28">
        <v>-6.7796149000000003</v>
      </c>
      <c r="K171" s="28">
        <v>-7.8</v>
      </c>
      <c r="L171" s="22">
        <v>0.55684125707571697</v>
      </c>
      <c r="M171" s="28">
        <v>6.5213999999999999</v>
      </c>
      <c r="N171" s="28">
        <v>164.75</v>
      </c>
      <c r="O171" s="28" t="s">
        <v>107</v>
      </c>
      <c r="P171" s="28" t="s">
        <v>74</v>
      </c>
      <c r="Q171" s="28">
        <v>6</v>
      </c>
      <c r="R171" s="28">
        <v>5</v>
      </c>
      <c r="S171" s="28" t="s">
        <v>1255</v>
      </c>
      <c r="T171" s="28" t="s">
        <v>1088</v>
      </c>
      <c r="U171" s="28" t="s">
        <v>120</v>
      </c>
      <c r="V171" s="28" t="s">
        <v>618</v>
      </c>
      <c r="W171" s="28" t="s">
        <v>1256</v>
      </c>
    </row>
    <row r="172" spans="1:23" x14ac:dyDescent="0.25">
      <c r="A172" s="22" t="s">
        <v>142</v>
      </c>
      <c r="B172" s="22" t="s">
        <v>1257</v>
      </c>
      <c r="C172" s="22" t="s">
        <v>1258</v>
      </c>
      <c r="D172" s="22" t="s">
        <v>1259</v>
      </c>
      <c r="E172" s="22">
        <v>121.1134</v>
      </c>
      <c r="F172" s="24" t="s">
        <v>1260</v>
      </c>
      <c r="G172" s="22">
        <v>242</v>
      </c>
      <c r="H172" s="22" t="s">
        <v>1261</v>
      </c>
      <c r="I172" s="28">
        <v>-3.1160000000000001</v>
      </c>
      <c r="J172" s="28">
        <v>-4.0398040000000002</v>
      </c>
      <c r="K172" s="28">
        <v>-4.3</v>
      </c>
      <c r="L172" s="22">
        <v>0.44006404542668298</v>
      </c>
      <c r="M172" s="28">
        <v>0.75660000000000005</v>
      </c>
      <c r="N172" s="28">
        <v>77.760000000000005</v>
      </c>
      <c r="O172" s="28" t="s">
        <v>137</v>
      </c>
      <c r="P172" s="28" t="s">
        <v>107</v>
      </c>
      <c r="Q172" s="28">
        <v>6</v>
      </c>
      <c r="R172" s="28">
        <v>2</v>
      </c>
      <c r="S172" s="28" t="s">
        <v>1262</v>
      </c>
      <c r="T172" s="28" t="s">
        <v>1263</v>
      </c>
      <c r="U172" s="28" t="s">
        <v>1264</v>
      </c>
      <c r="V172" s="28" t="s">
        <v>1265</v>
      </c>
      <c r="W172" s="28" t="s">
        <v>1266</v>
      </c>
    </row>
    <row r="173" spans="1:23" x14ac:dyDescent="0.25">
      <c r="A173" s="22" t="s">
        <v>142</v>
      </c>
      <c r="B173" s="22" t="s">
        <v>1267</v>
      </c>
      <c r="C173" s="22" t="s">
        <v>1268</v>
      </c>
      <c r="D173" s="22" t="s">
        <v>1269</v>
      </c>
      <c r="E173" s="22">
        <v>354.30871999999999</v>
      </c>
      <c r="F173" s="24" t="s">
        <v>1270</v>
      </c>
      <c r="G173" s="22">
        <v>7067335</v>
      </c>
      <c r="H173" s="22" t="s">
        <v>1271</v>
      </c>
      <c r="I173" s="28">
        <v>-8.5869999999999997</v>
      </c>
      <c r="J173" s="28">
        <v>-6.5889201000000002</v>
      </c>
      <c r="K173" s="28">
        <v>-7.5</v>
      </c>
      <c r="L173" s="22">
        <v>0.64097403884433601</v>
      </c>
      <c r="M173" s="28">
        <v>-0.41589999999999899</v>
      </c>
      <c r="N173" s="28">
        <v>55.76</v>
      </c>
      <c r="O173" s="28" t="s">
        <v>30</v>
      </c>
      <c r="P173" s="28" t="s">
        <v>1137</v>
      </c>
      <c r="Q173" s="28">
        <v>12</v>
      </c>
      <c r="R173" s="28">
        <v>2</v>
      </c>
      <c r="S173" s="28" t="s">
        <v>1272</v>
      </c>
      <c r="T173" s="28" t="s">
        <v>1273</v>
      </c>
      <c r="U173" s="28" t="s">
        <v>1274</v>
      </c>
      <c r="V173" s="28" t="s">
        <v>479</v>
      </c>
      <c r="W173" s="28" t="s">
        <v>35</v>
      </c>
    </row>
    <row r="174" spans="1:23" x14ac:dyDescent="0.25">
      <c r="A174" s="22" t="s">
        <v>142</v>
      </c>
      <c r="B174" s="22" t="s">
        <v>1275</v>
      </c>
      <c r="C174" s="22" t="s">
        <v>1276</v>
      </c>
      <c r="D174" s="22" t="s">
        <v>1277</v>
      </c>
      <c r="E174" s="22">
        <v>180.15742</v>
      </c>
      <c r="F174" s="24" t="s">
        <v>1278</v>
      </c>
      <c r="G174" s="22">
        <v>689043</v>
      </c>
      <c r="H174" s="22" t="s">
        <v>1279</v>
      </c>
      <c r="I174" s="28">
        <v>-6.3410000000000002</v>
      </c>
      <c r="J174" s="28">
        <v>-4.4849620000000003</v>
      </c>
      <c r="K174" s="28">
        <v>-5.7</v>
      </c>
      <c r="L174" s="22">
        <v>0.52195471670188798</v>
      </c>
      <c r="M174" s="28">
        <v>1.3673999999999999</v>
      </c>
      <c r="N174" s="28">
        <v>20.23</v>
      </c>
      <c r="O174" s="28" t="s">
        <v>74</v>
      </c>
      <c r="P174" s="28" t="s">
        <v>51</v>
      </c>
      <c r="Q174" s="28">
        <v>0</v>
      </c>
      <c r="R174" s="28">
        <v>1</v>
      </c>
      <c r="S174" s="28" t="s">
        <v>1280</v>
      </c>
      <c r="T174" s="28" t="s">
        <v>715</v>
      </c>
      <c r="U174" s="28" t="s">
        <v>703</v>
      </c>
      <c r="V174" s="28" t="s">
        <v>1281</v>
      </c>
      <c r="W174" s="28" t="s">
        <v>35</v>
      </c>
    </row>
    <row r="175" spans="1:23" x14ac:dyDescent="0.25">
      <c r="A175" s="22" t="s">
        <v>560</v>
      </c>
      <c r="B175" s="22" t="s">
        <v>1282</v>
      </c>
      <c r="C175" s="22" t="s">
        <v>1283</v>
      </c>
      <c r="D175" s="22" t="s">
        <v>1284</v>
      </c>
      <c r="E175" s="22">
        <v>270.27996000000002</v>
      </c>
      <c r="F175" s="24" t="s">
        <v>1285</v>
      </c>
      <c r="G175" s="22">
        <v>821279</v>
      </c>
      <c r="H175" s="22" t="s">
        <v>1286</v>
      </c>
      <c r="I175" s="28">
        <v>-6.016</v>
      </c>
      <c r="J175" s="28">
        <v>-6.3986263000000001</v>
      </c>
      <c r="K175" s="28">
        <v>-7.4</v>
      </c>
      <c r="L175" s="22">
        <v>0.58171924161414901</v>
      </c>
      <c r="M175" s="28">
        <v>2.8161</v>
      </c>
      <c r="N175" s="28">
        <v>20.23</v>
      </c>
      <c r="O175" s="28" t="s">
        <v>106</v>
      </c>
      <c r="P175" s="28" t="s">
        <v>51</v>
      </c>
      <c r="Q175" s="28">
        <v>0</v>
      </c>
      <c r="R175" s="28">
        <v>1</v>
      </c>
      <c r="S175" s="28" t="s">
        <v>1287</v>
      </c>
      <c r="T175" s="28" t="s">
        <v>708</v>
      </c>
      <c r="U175" s="28" t="s">
        <v>618</v>
      </c>
      <c r="V175" s="28" t="s">
        <v>34</v>
      </c>
      <c r="W175" s="28" t="s">
        <v>1288</v>
      </c>
    </row>
    <row r="176" spans="1:23" x14ac:dyDescent="0.25">
      <c r="A176" s="22" t="s">
        <v>121</v>
      </c>
      <c r="B176" s="22" t="s">
        <v>1289</v>
      </c>
      <c r="C176" s="22" t="s">
        <v>1290</v>
      </c>
      <c r="D176" s="22" t="s">
        <v>124</v>
      </c>
      <c r="E176" s="22">
        <v>154.24932000000001</v>
      </c>
      <c r="F176" s="24" t="s">
        <v>1291</v>
      </c>
      <c r="G176" s="22">
        <v>442501</v>
      </c>
      <c r="H176" s="22" t="s">
        <v>1292</v>
      </c>
      <c r="I176" s="28">
        <v>-4.133</v>
      </c>
      <c r="J176" s="28">
        <v>-5.0276508</v>
      </c>
      <c r="K176" s="28">
        <v>-4.8</v>
      </c>
      <c r="L176" s="22">
        <v>0.47811593251638101</v>
      </c>
      <c r="M176" s="28">
        <v>2.4150999999999998</v>
      </c>
      <c r="N176" s="28">
        <v>0</v>
      </c>
      <c r="O176" s="28" t="s">
        <v>106</v>
      </c>
      <c r="P176" s="28" t="s">
        <v>106</v>
      </c>
      <c r="Q176" s="28">
        <v>0</v>
      </c>
      <c r="R176" s="28">
        <v>1</v>
      </c>
      <c r="S176" s="28" t="s">
        <v>1293</v>
      </c>
      <c r="T176" s="28" t="s">
        <v>220</v>
      </c>
      <c r="U176" s="28" t="s">
        <v>872</v>
      </c>
      <c r="V176" s="28" t="s">
        <v>618</v>
      </c>
      <c r="W176" s="28" t="s">
        <v>1294</v>
      </c>
    </row>
    <row r="177" spans="1:23" x14ac:dyDescent="0.25">
      <c r="A177" s="22" t="s">
        <v>121</v>
      </c>
      <c r="B177" s="22" t="s">
        <v>1295</v>
      </c>
      <c r="C177" s="22" t="s">
        <v>1296</v>
      </c>
      <c r="D177" s="22" t="s">
        <v>124</v>
      </c>
      <c r="E177" s="22">
        <v>154.24932000000001</v>
      </c>
      <c r="F177" s="24" t="s">
        <v>1297</v>
      </c>
      <c r="G177" s="22">
        <v>81722</v>
      </c>
      <c r="H177" s="22" t="s">
        <v>1298</v>
      </c>
      <c r="I177" s="28">
        <v>-4.2480000000000002</v>
      </c>
      <c r="J177" s="28">
        <v>-5.0604405000000003</v>
      </c>
      <c r="K177" s="28">
        <v>-4.8</v>
      </c>
      <c r="L177" s="22">
        <v>0.48040753339605502</v>
      </c>
      <c r="M177" s="28">
        <v>2.4689999999999999</v>
      </c>
      <c r="N177" s="28">
        <v>85.22</v>
      </c>
      <c r="O177" s="28" t="s">
        <v>106</v>
      </c>
      <c r="P177" s="28" t="s">
        <v>106</v>
      </c>
      <c r="Q177" s="28">
        <v>12</v>
      </c>
      <c r="R177" s="28">
        <v>3</v>
      </c>
      <c r="S177" s="28" t="s">
        <v>1299</v>
      </c>
      <c r="T177" s="28" t="s">
        <v>220</v>
      </c>
      <c r="U177" s="28" t="s">
        <v>361</v>
      </c>
      <c r="V177" s="28" t="s">
        <v>760</v>
      </c>
      <c r="W177" s="28" t="s">
        <v>1300</v>
      </c>
    </row>
    <row r="178" spans="1:23" x14ac:dyDescent="0.25">
      <c r="A178" s="22" t="s">
        <v>121</v>
      </c>
      <c r="B178" s="22" t="s">
        <v>1301</v>
      </c>
      <c r="C178" s="22" t="s">
        <v>1302</v>
      </c>
      <c r="D178" s="22" t="s">
        <v>134</v>
      </c>
      <c r="E178" s="22">
        <v>136.23403999999999</v>
      </c>
      <c r="F178" s="24" t="s">
        <v>1303</v>
      </c>
      <c r="G178" s="22">
        <v>439250</v>
      </c>
      <c r="H178" s="22" t="s">
        <v>1304</v>
      </c>
      <c r="I178" s="28">
        <v>-3.4079999999999999</v>
      </c>
      <c r="J178" s="28">
        <v>-5.0245141999999996</v>
      </c>
      <c r="K178" s="28">
        <v>-3.9</v>
      </c>
      <c r="L178" s="22">
        <v>0.453582072923222</v>
      </c>
      <c r="M178" s="28">
        <v>3.5026999999999999</v>
      </c>
      <c r="N178" s="28">
        <v>20.23</v>
      </c>
      <c r="O178" s="28" t="s">
        <v>137</v>
      </c>
      <c r="P178" s="28" t="s">
        <v>137</v>
      </c>
      <c r="Q178" s="28">
        <v>0</v>
      </c>
      <c r="R178" s="28">
        <v>0</v>
      </c>
      <c r="S178" s="28" t="s">
        <v>1305</v>
      </c>
      <c r="T178" s="28" t="s">
        <v>177</v>
      </c>
      <c r="U178" s="28" t="s">
        <v>1057</v>
      </c>
      <c r="V178" s="28" t="s">
        <v>99</v>
      </c>
      <c r="W178" s="28" t="s">
        <v>1306</v>
      </c>
    </row>
    <row r="179" spans="1:23" x14ac:dyDescent="0.25">
      <c r="A179" s="22" t="s">
        <v>23</v>
      </c>
      <c r="B179" s="22" t="s">
        <v>1307</v>
      </c>
      <c r="C179" s="22" t="s">
        <v>1308</v>
      </c>
      <c r="D179" s="22" t="s">
        <v>1309</v>
      </c>
      <c r="E179" s="22">
        <v>314.28946000000002</v>
      </c>
      <c r="F179" s="24" t="s">
        <v>1310</v>
      </c>
      <c r="G179" s="22">
        <v>5318869</v>
      </c>
      <c r="H179" s="22" t="s">
        <v>1311</v>
      </c>
      <c r="I179" s="28">
        <v>-7.3730000000000002</v>
      </c>
      <c r="J179" s="28">
        <v>-6.5694337000000003</v>
      </c>
      <c r="K179" s="28">
        <v>-6.9</v>
      </c>
      <c r="L179" s="22">
        <v>0.60128870739389295</v>
      </c>
      <c r="M179" s="28">
        <v>2.0867</v>
      </c>
      <c r="N179" s="28">
        <v>20.23</v>
      </c>
      <c r="O179" s="28" t="s">
        <v>107</v>
      </c>
      <c r="P179" s="28" t="s">
        <v>30</v>
      </c>
      <c r="Q179" s="28">
        <v>0</v>
      </c>
      <c r="R179" s="28">
        <v>7</v>
      </c>
      <c r="S179" s="28" t="s">
        <v>1312</v>
      </c>
      <c r="T179" s="28" t="s">
        <v>955</v>
      </c>
      <c r="U179" s="28" t="s">
        <v>1108</v>
      </c>
      <c r="V179" s="28" t="s">
        <v>99</v>
      </c>
      <c r="W179" s="28" t="s">
        <v>1313</v>
      </c>
    </row>
    <row r="180" spans="1:23" x14ac:dyDescent="0.25">
      <c r="A180" s="22" t="s">
        <v>121</v>
      </c>
      <c r="B180" s="22" t="s">
        <v>1314</v>
      </c>
      <c r="C180" s="22" t="s">
        <v>1315</v>
      </c>
      <c r="D180" s="22" t="s">
        <v>124</v>
      </c>
      <c r="E180" s="22">
        <v>154.24932000000001</v>
      </c>
      <c r="F180" s="24" t="s">
        <v>1316</v>
      </c>
      <c r="G180" s="22">
        <v>6552009</v>
      </c>
      <c r="H180" s="22" t="s">
        <v>1317</v>
      </c>
      <c r="I180" s="28">
        <v>-4.1289999999999996</v>
      </c>
      <c r="J180" s="28">
        <v>-4.5476150999999998</v>
      </c>
      <c r="K180" s="28">
        <v>-4.3</v>
      </c>
      <c r="L180" s="22">
        <v>0.46242489488008498</v>
      </c>
      <c r="M180" s="28">
        <v>1.9753000000000001</v>
      </c>
      <c r="N180" s="28">
        <v>26.3</v>
      </c>
      <c r="O180" s="28" t="s">
        <v>106</v>
      </c>
      <c r="P180" s="28" t="s">
        <v>106</v>
      </c>
      <c r="Q180" s="28">
        <v>6</v>
      </c>
      <c r="R180" s="28">
        <v>3</v>
      </c>
      <c r="S180" s="28" t="s">
        <v>1318</v>
      </c>
      <c r="T180" s="28" t="s">
        <v>1101</v>
      </c>
      <c r="U180" s="28" t="s">
        <v>1031</v>
      </c>
      <c r="V180" s="28" t="s">
        <v>886</v>
      </c>
      <c r="W180" s="28" t="s">
        <v>131</v>
      </c>
    </row>
    <row r="181" spans="1:23" x14ac:dyDescent="0.25">
      <c r="A181" s="22" t="s">
        <v>121</v>
      </c>
      <c r="B181" s="22" t="s">
        <v>1319</v>
      </c>
      <c r="C181" s="22" t="s">
        <v>1320</v>
      </c>
      <c r="D181" s="22" t="s">
        <v>243</v>
      </c>
      <c r="E181" s="22">
        <v>222.36634000000001</v>
      </c>
      <c r="F181" s="24" t="s">
        <v>1321</v>
      </c>
      <c r="G181" s="22">
        <v>1549107</v>
      </c>
      <c r="H181" s="22" t="s">
        <v>1322</v>
      </c>
      <c r="I181" s="28">
        <v>-3.6269999999999998</v>
      </c>
      <c r="J181" s="28">
        <v>-6.0893936000000002</v>
      </c>
      <c r="K181" s="28">
        <v>-5.4</v>
      </c>
      <c r="L181" s="22">
        <v>0.49916918938156601</v>
      </c>
      <c r="M181" s="28">
        <v>4.7606999999999999</v>
      </c>
      <c r="N181" s="28">
        <v>17.07</v>
      </c>
      <c r="O181" s="28" t="s">
        <v>106</v>
      </c>
      <c r="P181" s="28" t="s">
        <v>106</v>
      </c>
      <c r="Q181" s="28">
        <v>6</v>
      </c>
      <c r="R181" s="28">
        <v>2</v>
      </c>
      <c r="S181" s="28" t="s">
        <v>1323</v>
      </c>
      <c r="T181" s="28" t="s">
        <v>1075</v>
      </c>
      <c r="U181" s="28" t="s">
        <v>698</v>
      </c>
      <c r="V181" s="28" t="s">
        <v>760</v>
      </c>
      <c r="W181" s="28" t="s">
        <v>1324</v>
      </c>
    </row>
    <row r="182" spans="1:23" x14ac:dyDescent="0.25">
      <c r="A182" s="22" t="s">
        <v>142</v>
      </c>
      <c r="B182" s="22" t="s">
        <v>1325</v>
      </c>
      <c r="C182" s="22" t="s">
        <v>1326</v>
      </c>
      <c r="D182" s="22" t="s">
        <v>622</v>
      </c>
      <c r="E182" s="22">
        <v>162.18520000000001</v>
      </c>
      <c r="F182" s="24" t="s">
        <v>1327</v>
      </c>
      <c r="G182" s="22">
        <v>637520</v>
      </c>
      <c r="H182" s="22" t="s">
        <v>1328</v>
      </c>
      <c r="I182" s="28">
        <v>-3.806</v>
      </c>
      <c r="J182" s="28">
        <v>-5.1987905999999997</v>
      </c>
      <c r="K182" s="28">
        <v>-4.9000000000000004</v>
      </c>
      <c r="L182" s="22">
        <v>0.47773026809826502</v>
      </c>
      <c r="M182" s="28">
        <v>2.1532</v>
      </c>
      <c r="N182" s="28">
        <v>96.22</v>
      </c>
      <c r="O182" s="28" t="s">
        <v>137</v>
      </c>
      <c r="P182" s="28" t="s">
        <v>107</v>
      </c>
      <c r="Q182" s="28">
        <v>12</v>
      </c>
      <c r="R182" s="28">
        <v>2</v>
      </c>
      <c r="S182" s="28" t="s">
        <v>1329</v>
      </c>
      <c r="T182" s="28" t="s">
        <v>329</v>
      </c>
      <c r="U182" s="28" t="s">
        <v>329</v>
      </c>
      <c r="V182" s="28" t="s">
        <v>479</v>
      </c>
      <c r="W182" s="28" t="s">
        <v>35</v>
      </c>
    </row>
    <row r="183" spans="1:23" x14ac:dyDescent="0.25">
      <c r="A183" s="22" t="s">
        <v>142</v>
      </c>
      <c r="B183" s="22" t="s">
        <v>1330</v>
      </c>
      <c r="C183" s="22" t="s">
        <v>1331</v>
      </c>
      <c r="D183" s="22" t="s">
        <v>1332</v>
      </c>
      <c r="E183" s="22">
        <v>132.15922</v>
      </c>
      <c r="F183" s="24" t="s">
        <v>1333</v>
      </c>
      <c r="G183" s="22">
        <v>6428995</v>
      </c>
      <c r="H183" s="22" t="s">
        <v>1334</v>
      </c>
      <c r="I183" s="28">
        <v>-3.5419999999999998</v>
      </c>
      <c r="J183" s="28">
        <v>-4.6350837</v>
      </c>
      <c r="K183" s="28">
        <v>-4.5</v>
      </c>
      <c r="L183" s="22">
        <v>0.45829936144706102</v>
      </c>
      <c r="M183" s="28">
        <v>1.9496</v>
      </c>
      <c r="N183" s="28">
        <v>20.23</v>
      </c>
      <c r="O183" s="28" t="s">
        <v>137</v>
      </c>
      <c r="P183" s="28" t="s">
        <v>106</v>
      </c>
      <c r="Q183" s="28">
        <v>0</v>
      </c>
      <c r="R183" s="28">
        <v>7</v>
      </c>
      <c r="S183" s="28" t="s">
        <v>1335</v>
      </c>
      <c r="T183" s="28" t="s">
        <v>900</v>
      </c>
      <c r="U183" s="28" t="s">
        <v>254</v>
      </c>
      <c r="V183" s="28" t="s">
        <v>1336</v>
      </c>
      <c r="W183" s="28" t="s">
        <v>35</v>
      </c>
    </row>
    <row r="184" spans="1:23" x14ac:dyDescent="0.25">
      <c r="A184" s="22" t="s">
        <v>23</v>
      </c>
      <c r="B184" s="22" t="s">
        <v>1337</v>
      </c>
      <c r="C184" s="22" t="s">
        <v>1338</v>
      </c>
      <c r="D184" s="22" t="s">
        <v>1339</v>
      </c>
      <c r="E184" s="22">
        <v>300.26288</v>
      </c>
      <c r="F184" s="24" t="s">
        <v>1340</v>
      </c>
      <c r="G184" s="22">
        <v>5320946</v>
      </c>
      <c r="H184" s="22" t="s">
        <v>1341</v>
      </c>
      <c r="I184" s="28">
        <v>-6.77</v>
      </c>
      <c r="J184" s="28">
        <v>-6.6770433999999996</v>
      </c>
      <c r="K184" s="28">
        <v>-7.2</v>
      </c>
      <c r="L184" s="22">
        <v>0.59721543849708003</v>
      </c>
      <c r="M184" s="28">
        <v>2.0222000000000002</v>
      </c>
      <c r="N184" s="28">
        <v>0</v>
      </c>
      <c r="O184" s="28" t="s">
        <v>74</v>
      </c>
      <c r="P184" s="28" t="s">
        <v>30</v>
      </c>
      <c r="Q184" s="28">
        <v>6</v>
      </c>
      <c r="R184" s="28">
        <v>1</v>
      </c>
      <c r="S184" s="28" t="s">
        <v>1342</v>
      </c>
      <c r="T184" s="28" t="s">
        <v>1343</v>
      </c>
      <c r="U184" s="28" t="s">
        <v>590</v>
      </c>
      <c r="V184" s="28" t="s">
        <v>67</v>
      </c>
      <c r="W184" s="28" t="s">
        <v>35</v>
      </c>
    </row>
    <row r="185" spans="1:23" x14ac:dyDescent="0.25">
      <c r="A185" s="22" t="s">
        <v>121</v>
      </c>
      <c r="B185" s="22" t="s">
        <v>1344</v>
      </c>
      <c r="C185" s="22" t="s">
        <v>1345</v>
      </c>
      <c r="D185" s="22" t="s">
        <v>243</v>
      </c>
      <c r="E185" s="22">
        <v>222.36634000000001</v>
      </c>
      <c r="F185" s="24" t="s">
        <v>1346</v>
      </c>
      <c r="G185" s="22">
        <v>445070</v>
      </c>
      <c r="H185" s="22" t="s">
        <v>1347</v>
      </c>
      <c r="I185" s="28">
        <v>-2.9420000000000002</v>
      </c>
      <c r="J185" s="28">
        <v>-6.0412129999999999</v>
      </c>
      <c r="K185" s="28">
        <v>-5.5</v>
      </c>
      <c r="L185" s="22">
        <v>0.49049490994828199</v>
      </c>
      <c r="M185" s="28">
        <v>4.7606999999999999</v>
      </c>
      <c r="N185" s="28">
        <v>29.46</v>
      </c>
      <c r="O185" s="28" t="s">
        <v>106</v>
      </c>
      <c r="P185" s="28" t="s">
        <v>106</v>
      </c>
      <c r="Q185" s="28">
        <v>6</v>
      </c>
      <c r="R185" s="28">
        <v>3</v>
      </c>
      <c r="S185" s="28" t="s">
        <v>1348</v>
      </c>
      <c r="T185" s="28" t="s">
        <v>247</v>
      </c>
      <c r="U185" s="28" t="s">
        <v>1349</v>
      </c>
      <c r="V185" s="28" t="s">
        <v>760</v>
      </c>
      <c r="W185" s="28" t="s">
        <v>35</v>
      </c>
    </row>
    <row r="186" spans="1:23" x14ac:dyDescent="0.25">
      <c r="A186" s="22" t="s">
        <v>204</v>
      </c>
      <c r="B186" s="22" t="s">
        <v>1350</v>
      </c>
      <c r="C186" s="22" t="s">
        <v>1351</v>
      </c>
      <c r="D186" s="22" t="s">
        <v>1352</v>
      </c>
      <c r="E186" s="22">
        <v>132.20228</v>
      </c>
      <c r="F186" s="24" t="s">
        <v>1353</v>
      </c>
      <c r="G186" s="22">
        <v>33937</v>
      </c>
      <c r="H186" s="22" t="s">
        <v>1354</v>
      </c>
      <c r="I186" s="28">
        <v>-3.371</v>
      </c>
      <c r="J186" s="28">
        <v>-4.7687711999999998</v>
      </c>
      <c r="K186" s="28">
        <v>-4.7</v>
      </c>
      <c r="L186" s="22">
        <v>0.46119088057187402</v>
      </c>
      <c r="M186" s="28">
        <v>3.3540999999999999</v>
      </c>
      <c r="N186" s="28">
        <v>78.900000000000006</v>
      </c>
      <c r="O186" s="28" t="s">
        <v>137</v>
      </c>
      <c r="P186" s="28" t="s">
        <v>137</v>
      </c>
      <c r="Q186" s="28">
        <v>0</v>
      </c>
      <c r="R186" s="28">
        <v>53</v>
      </c>
      <c r="S186" s="28" t="s">
        <v>1355</v>
      </c>
      <c r="T186" s="28" t="s">
        <v>1356</v>
      </c>
      <c r="U186" s="28" t="s">
        <v>1025</v>
      </c>
      <c r="V186" s="28" t="s">
        <v>1281</v>
      </c>
      <c r="W186" s="28" t="s">
        <v>1357</v>
      </c>
    </row>
    <row r="187" spans="1:23" x14ac:dyDescent="0.25">
      <c r="A187" s="22" t="s">
        <v>204</v>
      </c>
      <c r="B187" s="22" t="s">
        <v>1358</v>
      </c>
      <c r="C187" s="22" t="s">
        <v>1359</v>
      </c>
      <c r="D187" s="22" t="s">
        <v>1222</v>
      </c>
      <c r="E187" s="22">
        <v>164.20107999999999</v>
      </c>
      <c r="F187" s="24" t="s">
        <v>1360</v>
      </c>
      <c r="G187" s="22">
        <v>3314</v>
      </c>
      <c r="H187" s="22" t="s">
        <v>1361</v>
      </c>
      <c r="I187" s="28">
        <v>-4.66</v>
      </c>
      <c r="J187" s="28">
        <v>-5.1821574999999998</v>
      </c>
      <c r="K187" s="28">
        <v>-5</v>
      </c>
      <c r="L187" s="22">
        <v>0.49213574377297797</v>
      </c>
      <c r="M187" s="28">
        <v>2.5541</v>
      </c>
      <c r="N187" s="28">
        <v>0</v>
      </c>
      <c r="O187" s="28" t="s">
        <v>106</v>
      </c>
      <c r="P187" s="28" t="s">
        <v>107</v>
      </c>
      <c r="Q187" s="28">
        <v>0</v>
      </c>
      <c r="R187" s="28">
        <v>1</v>
      </c>
      <c r="S187" s="28" t="s">
        <v>1362</v>
      </c>
      <c r="T187" s="28" t="s">
        <v>1363</v>
      </c>
      <c r="U187" s="28" t="s">
        <v>247</v>
      </c>
      <c r="V187" s="28" t="s">
        <v>67</v>
      </c>
      <c r="W187" s="28" t="s">
        <v>1364</v>
      </c>
    </row>
    <row r="188" spans="1:23" x14ac:dyDescent="0.25">
      <c r="A188" s="22" t="s">
        <v>100</v>
      </c>
      <c r="B188" s="22" t="s">
        <v>1365</v>
      </c>
      <c r="C188" s="22" t="s">
        <v>1366</v>
      </c>
      <c r="D188" s="22" t="s">
        <v>1367</v>
      </c>
      <c r="E188" s="22">
        <v>885.43205999999998</v>
      </c>
      <c r="F188" s="24" t="s">
        <v>1368</v>
      </c>
      <c r="G188" s="22">
        <v>5497163</v>
      </c>
      <c r="H188" s="22" t="s">
        <v>1369</v>
      </c>
      <c r="I188" s="28">
        <v>-0.95799999999999996</v>
      </c>
      <c r="J188" s="28">
        <v>-9.5591124999999995</v>
      </c>
      <c r="K188" s="28">
        <v>-4.5999999999999996</v>
      </c>
      <c r="L188" s="22">
        <v>0.52856526199429599</v>
      </c>
      <c r="M188" s="28">
        <v>20.9251</v>
      </c>
      <c r="N188" s="28">
        <v>20.23</v>
      </c>
      <c r="O188" s="28" t="s">
        <v>137</v>
      </c>
      <c r="P188" s="28" t="s">
        <v>30</v>
      </c>
      <c r="Q188" s="28">
        <v>6</v>
      </c>
      <c r="R188" s="28">
        <v>1</v>
      </c>
      <c r="S188" s="28" t="s">
        <v>1370</v>
      </c>
      <c r="T188" s="28" t="s">
        <v>1006</v>
      </c>
      <c r="U188" s="28" t="s">
        <v>1371</v>
      </c>
      <c r="V188" s="28" t="s">
        <v>45</v>
      </c>
      <c r="W188" s="28" t="s">
        <v>35</v>
      </c>
    </row>
    <row r="189" spans="1:23" x14ac:dyDescent="0.25">
      <c r="A189" s="22" t="s">
        <v>121</v>
      </c>
      <c r="B189" s="22" t="s">
        <v>1372</v>
      </c>
      <c r="C189" s="22" t="s">
        <v>1373</v>
      </c>
      <c r="D189" s="22" t="s">
        <v>134</v>
      </c>
      <c r="E189" s="22">
        <v>136.23403999999999</v>
      </c>
      <c r="F189" s="24" t="s">
        <v>1374</v>
      </c>
      <c r="G189" s="22">
        <v>443161</v>
      </c>
      <c r="H189" s="22" t="s">
        <v>1375</v>
      </c>
      <c r="I189" s="28">
        <v>-3.7069999999999999</v>
      </c>
      <c r="J189" s="28">
        <v>-4.8443699000000002</v>
      </c>
      <c r="K189" s="28">
        <v>-4.5</v>
      </c>
      <c r="L189" s="22">
        <v>0.464032140860142</v>
      </c>
      <c r="M189" s="28">
        <v>3.3081</v>
      </c>
      <c r="N189" s="28">
        <v>27.69</v>
      </c>
      <c r="O189" s="28" t="s">
        <v>137</v>
      </c>
      <c r="P189" s="28" t="s">
        <v>137</v>
      </c>
      <c r="Q189" s="28">
        <v>6</v>
      </c>
      <c r="R189" s="28">
        <v>3</v>
      </c>
      <c r="S189" s="28" t="s">
        <v>1376</v>
      </c>
      <c r="T189" s="28" t="s">
        <v>177</v>
      </c>
      <c r="U189" s="28" t="s">
        <v>280</v>
      </c>
      <c r="V189" s="28" t="s">
        <v>605</v>
      </c>
      <c r="W189" s="28" t="s">
        <v>1377</v>
      </c>
    </row>
    <row r="190" spans="1:23" x14ac:dyDescent="0.25">
      <c r="A190" s="22" t="s">
        <v>204</v>
      </c>
      <c r="B190" s="22" t="s">
        <v>1378</v>
      </c>
      <c r="C190" s="22" t="s">
        <v>1379</v>
      </c>
      <c r="D190" s="22" t="s">
        <v>1380</v>
      </c>
      <c r="E190" s="22">
        <v>150.21755999999999</v>
      </c>
      <c r="F190" s="24" t="s">
        <v>1381</v>
      </c>
      <c r="G190" s="22">
        <v>10364</v>
      </c>
      <c r="H190" s="22" t="s">
        <v>1382</v>
      </c>
      <c r="I190" s="28">
        <v>-4.5720000000000001</v>
      </c>
      <c r="J190" s="28">
        <v>-5.0904411999999999</v>
      </c>
      <c r="K190" s="28">
        <v>-4.8</v>
      </c>
      <c r="L190" s="22">
        <v>0.48594193207577302</v>
      </c>
      <c r="M190" s="28">
        <v>3.2429999999999999</v>
      </c>
      <c r="N190" s="28">
        <v>57.53</v>
      </c>
      <c r="O190" s="28" t="s">
        <v>106</v>
      </c>
      <c r="P190" s="28" t="s">
        <v>106</v>
      </c>
      <c r="Q190" s="28">
        <v>0</v>
      </c>
      <c r="R190" s="28">
        <v>1</v>
      </c>
      <c r="S190" s="28" t="s">
        <v>1383</v>
      </c>
      <c r="T190" s="28" t="s">
        <v>1384</v>
      </c>
      <c r="U190" s="28" t="s">
        <v>938</v>
      </c>
      <c r="V190" s="28" t="s">
        <v>159</v>
      </c>
      <c r="W190" s="28" t="s">
        <v>141</v>
      </c>
    </row>
    <row r="191" spans="1:23" x14ac:dyDescent="0.25">
      <c r="A191" s="22" t="s">
        <v>204</v>
      </c>
      <c r="B191" s="22" t="s">
        <v>1385</v>
      </c>
      <c r="C191" s="22" t="s">
        <v>1386</v>
      </c>
      <c r="D191" s="22" t="s">
        <v>1387</v>
      </c>
      <c r="E191" s="22">
        <v>192.21118000000001</v>
      </c>
      <c r="F191" s="24" t="s">
        <v>1388</v>
      </c>
      <c r="G191" s="22">
        <v>4276</v>
      </c>
      <c r="H191" s="22" t="s">
        <v>1389</v>
      </c>
      <c r="I191" s="28">
        <v>-3.5920000000000001</v>
      </c>
      <c r="J191" s="28">
        <v>-5.3138880999999998</v>
      </c>
      <c r="K191" s="28">
        <v>-5.3</v>
      </c>
      <c r="L191" s="22">
        <v>0.48324089601917702</v>
      </c>
      <c r="M191" s="28">
        <v>2.5895999999999999</v>
      </c>
      <c r="N191" s="28">
        <v>0</v>
      </c>
      <c r="O191" s="28" t="s">
        <v>137</v>
      </c>
      <c r="P191" s="28" t="s">
        <v>74</v>
      </c>
      <c r="Q191" s="28">
        <v>0</v>
      </c>
      <c r="R191" s="28">
        <v>0</v>
      </c>
      <c r="S191" s="28" t="s">
        <v>1390</v>
      </c>
      <c r="T191" s="28" t="s">
        <v>1363</v>
      </c>
      <c r="U191" s="28" t="s">
        <v>893</v>
      </c>
      <c r="V191" s="28" t="s">
        <v>305</v>
      </c>
      <c r="W191" s="28" t="s">
        <v>35</v>
      </c>
    </row>
    <row r="192" spans="1:23" x14ac:dyDescent="0.25">
      <c r="A192" s="22" t="s">
        <v>195</v>
      </c>
      <c r="B192" s="22" t="s">
        <v>1391</v>
      </c>
      <c r="C192" s="22" t="s">
        <v>1392</v>
      </c>
      <c r="D192" s="22" t="s">
        <v>1252</v>
      </c>
      <c r="E192" s="22">
        <v>456.70031999999998</v>
      </c>
      <c r="F192" s="24" t="s">
        <v>1393</v>
      </c>
      <c r="G192" s="22">
        <v>10494</v>
      </c>
      <c r="H192" s="22" t="s">
        <v>1394</v>
      </c>
      <c r="I192" s="28">
        <v>0</v>
      </c>
      <c r="J192" s="28">
        <v>-6.6009311999999998</v>
      </c>
      <c r="K192" s="28">
        <v>-6.8</v>
      </c>
      <c r="L192" s="22">
        <v>0.57063280105678904</v>
      </c>
      <c r="M192" s="28">
        <v>6.4218999999999999</v>
      </c>
      <c r="N192" s="28">
        <v>0</v>
      </c>
      <c r="O192" s="28" t="s">
        <v>107</v>
      </c>
      <c r="P192" s="28" t="s">
        <v>74</v>
      </c>
      <c r="Q192" s="28">
        <v>0</v>
      </c>
      <c r="R192" s="28">
        <v>1</v>
      </c>
      <c r="S192" s="28" t="s">
        <v>1395</v>
      </c>
      <c r="T192" s="28" t="s">
        <v>1396</v>
      </c>
      <c r="U192" s="28" t="s">
        <v>1397</v>
      </c>
      <c r="V192" s="28" t="s">
        <v>741</v>
      </c>
      <c r="W192" s="28" t="s">
        <v>35</v>
      </c>
    </row>
    <row r="193" spans="1:23" x14ac:dyDescent="0.25">
      <c r="A193" s="22" t="s">
        <v>121</v>
      </c>
      <c r="B193" s="22" t="s">
        <v>1398</v>
      </c>
      <c r="C193" s="22" t="s">
        <v>1399</v>
      </c>
      <c r="D193" s="22" t="s">
        <v>134</v>
      </c>
      <c r="E193" s="22">
        <v>136.23403999999999</v>
      </c>
      <c r="F193" s="24" t="s">
        <v>1400</v>
      </c>
      <c r="G193" s="22">
        <v>11463</v>
      </c>
      <c r="H193" s="22" t="s">
        <v>1401</v>
      </c>
      <c r="I193" s="28">
        <v>-3.9079999999999999</v>
      </c>
      <c r="J193" s="28">
        <v>-4.7920895000000003</v>
      </c>
      <c r="K193" s="28">
        <v>-4.5</v>
      </c>
      <c r="L193" s="22">
        <v>0.46612715488090101</v>
      </c>
      <c r="M193" s="28">
        <v>3.6434000000000002</v>
      </c>
      <c r="N193" s="28">
        <v>20.23</v>
      </c>
      <c r="O193" s="28" t="s">
        <v>137</v>
      </c>
      <c r="P193" s="28" t="s">
        <v>137</v>
      </c>
      <c r="Q193" s="28">
        <v>0</v>
      </c>
      <c r="R193" s="28">
        <v>5</v>
      </c>
      <c r="S193" s="28" t="s">
        <v>1402</v>
      </c>
      <c r="T193" s="28" t="s">
        <v>780</v>
      </c>
      <c r="U193" s="28" t="s">
        <v>1403</v>
      </c>
      <c r="V193" s="28" t="s">
        <v>760</v>
      </c>
      <c r="W193" s="28" t="s">
        <v>35</v>
      </c>
    </row>
    <row r="194" spans="1:23" x14ac:dyDescent="0.25">
      <c r="A194" s="22" t="s">
        <v>36</v>
      </c>
      <c r="B194" s="22" t="s">
        <v>1404</v>
      </c>
      <c r="C194" s="22" t="s">
        <v>1405</v>
      </c>
      <c r="D194" s="22" t="s">
        <v>182</v>
      </c>
      <c r="E194" s="22">
        <v>204.35105999999999</v>
      </c>
      <c r="F194" s="24" t="s">
        <v>1406</v>
      </c>
      <c r="G194" s="22">
        <v>93081</v>
      </c>
      <c r="H194" s="22" t="s">
        <v>1407</v>
      </c>
      <c r="I194" s="28">
        <v>-3.484</v>
      </c>
      <c r="J194" s="28">
        <v>-5.3915172</v>
      </c>
      <c r="K194" s="28">
        <v>-5.3</v>
      </c>
      <c r="L194" s="22">
        <v>0.48302829896826399</v>
      </c>
      <c r="M194" s="28">
        <v>4.2229000000000001</v>
      </c>
      <c r="N194" s="28">
        <v>0</v>
      </c>
      <c r="O194" s="28" t="s">
        <v>137</v>
      </c>
      <c r="P194" s="28" t="s">
        <v>137</v>
      </c>
      <c r="Q194" s="28">
        <v>0</v>
      </c>
      <c r="R194" s="28">
        <v>1</v>
      </c>
      <c r="S194" s="28" t="s">
        <v>1408</v>
      </c>
      <c r="T194" s="28" t="s">
        <v>177</v>
      </c>
      <c r="U194" s="28" t="s">
        <v>1409</v>
      </c>
      <c r="V194" s="28" t="s">
        <v>741</v>
      </c>
      <c r="W194" s="28" t="s">
        <v>1410</v>
      </c>
    </row>
    <row r="195" spans="1:23" x14ac:dyDescent="0.25">
      <c r="A195" s="22" t="s">
        <v>121</v>
      </c>
      <c r="B195" s="22" t="s">
        <v>1411</v>
      </c>
      <c r="C195" s="22" t="s">
        <v>1412</v>
      </c>
      <c r="D195" s="22" t="s">
        <v>876</v>
      </c>
      <c r="E195" s="22">
        <v>156.26519999999999</v>
      </c>
      <c r="F195" s="24" t="s">
        <v>1413</v>
      </c>
      <c r="G195" s="22">
        <v>101977</v>
      </c>
      <c r="H195" s="22" t="s">
        <v>1414</v>
      </c>
      <c r="I195" s="28">
        <v>-4.6239999999999997</v>
      </c>
      <c r="J195" s="28">
        <v>-5.2694583000000002</v>
      </c>
      <c r="K195" s="28">
        <v>-4.9000000000000004</v>
      </c>
      <c r="L195" s="22">
        <v>0.49139479445492001</v>
      </c>
      <c r="M195" s="28">
        <v>3.0491000000000001</v>
      </c>
      <c r="N195" s="28">
        <v>27.69</v>
      </c>
      <c r="O195" s="28" t="s">
        <v>106</v>
      </c>
      <c r="P195" s="28" t="s">
        <v>106</v>
      </c>
      <c r="Q195" s="28">
        <v>6</v>
      </c>
      <c r="R195" s="28">
        <v>5</v>
      </c>
      <c r="S195" s="28" t="s">
        <v>1415</v>
      </c>
      <c r="T195" s="28" t="s">
        <v>1416</v>
      </c>
      <c r="U195" s="28" t="s">
        <v>893</v>
      </c>
      <c r="V195" s="28" t="s">
        <v>886</v>
      </c>
      <c r="W195" s="28" t="s">
        <v>1417</v>
      </c>
    </row>
    <row r="196" spans="1:23" x14ac:dyDescent="0.25">
      <c r="A196" s="22" t="s">
        <v>121</v>
      </c>
      <c r="B196" s="22" t="s">
        <v>1418</v>
      </c>
      <c r="C196" s="22" t="s">
        <v>1419</v>
      </c>
      <c r="D196" s="22" t="s">
        <v>134</v>
      </c>
      <c r="E196" s="22">
        <v>136.23403999999999</v>
      </c>
      <c r="F196" s="24" t="s">
        <v>1420</v>
      </c>
      <c r="G196" s="22">
        <v>11051711</v>
      </c>
      <c r="H196" s="22" t="s">
        <v>1421</v>
      </c>
      <c r="I196" s="28">
        <v>-3.8679999999999999</v>
      </c>
      <c r="J196" s="28">
        <v>-5.0021776999999998</v>
      </c>
      <c r="K196" s="28">
        <v>-4.5999999999999996</v>
      </c>
      <c r="L196" s="22">
        <v>0.47054163462469101</v>
      </c>
      <c r="M196" s="28">
        <v>2.9266999999999999</v>
      </c>
      <c r="N196" s="28">
        <v>0</v>
      </c>
      <c r="O196" s="28" t="s">
        <v>137</v>
      </c>
      <c r="P196" s="28" t="s">
        <v>137</v>
      </c>
      <c r="Q196" s="28">
        <v>0</v>
      </c>
      <c r="R196" s="28">
        <v>0</v>
      </c>
      <c r="S196" s="28" t="s">
        <v>1422</v>
      </c>
      <c r="T196" s="28" t="s">
        <v>177</v>
      </c>
      <c r="U196" s="28" t="s">
        <v>1423</v>
      </c>
      <c r="V196" s="28" t="s">
        <v>605</v>
      </c>
      <c r="W196" s="28" t="s">
        <v>1424</v>
      </c>
    </row>
    <row r="197" spans="1:23" x14ac:dyDescent="0.25">
      <c r="A197" s="22" t="s">
        <v>204</v>
      </c>
      <c r="B197" s="22" t="s">
        <v>1425</v>
      </c>
      <c r="C197" s="22" t="s">
        <v>1426</v>
      </c>
      <c r="D197" s="22" t="s">
        <v>615</v>
      </c>
      <c r="E197" s="22">
        <v>208.25363999999999</v>
      </c>
      <c r="F197" s="24" t="s">
        <v>1427</v>
      </c>
      <c r="G197" s="22">
        <v>10248</v>
      </c>
      <c r="H197" s="22" t="s">
        <v>1428</v>
      </c>
      <c r="I197" s="28">
        <v>-4.1070000000000002</v>
      </c>
      <c r="J197" s="28">
        <v>-5.5807270999999998</v>
      </c>
      <c r="K197" s="28">
        <v>-4.9000000000000004</v>
      </c>
      <c r="L197" s="22">
        <v>0.48874908427694302</v>
      </c>
      <c r="M197" s="28">
        <v>2.7887</v>
      </c>
      <c r="N197" s="28">
        <v>17.07</v>
      </c>
      <c r="O197" s="28" t="s">
        <v>137</v>
      </c>
      <c r="P197" s="28" t="s">
        <v>74</v>
      </c>
      <c r="Q197" s="28">
        <v>0</v>
      </c>
      <c r="R197" s="28">
        <v>1</v>
      </c>
      <c r="S197" s="28" t="s">
        <v>1429</v>
      </c>
      <c r="T197" s="28" t="s">
        <v>663</v>
      </c>
      <c r="U197" s="28" t="s">
        <v>220</v>
      </c>
      <c r="V197" s="28" t="s">
        <v>664</v>
      </c>
      <c r="W197" s="28" t="s">
        <v>35</v>
      </c>
    </row>
    <row r="198" spans="1:23" x14ac:dyDescent="0.25">
      <c r="A198" s="22" t="s">
        <v>121</v>
      </c>
      <c r="B198" s="22" t="s">
        <v>1430</v>
      </c>
      <c r="C198" s="22" t="s">
        <v>1431</v>
      </c>
      <c r="D198" s="22" t="s">
        <v>134</v>
      </c>
      <c r="E198" s="22">
        <v>136.23403999999999</v>
      </c>
      <c r="F198" s="24" t="s">
        <v>1432</v>
      </c>
      <c r="G198" s="22">
        <v>443156</v>
      </c>
      <c r="H198" s="22" t="s">
        <v>1433</v>
      </c>
      <c r="I198" s="28">
        <v>-3.6150000000000002</v>
      </c>
      <c r="J198" s="28">
        <v>-5.0489936000000002</v>
      </c>
      <c r="K198" s="28">
        <v>-4.2</v>
      </c>
      <c r="L198" s="22">
        <v>0.46142613474320598</v>
      </c>
      <c r="M198" s="28">
        <v>2.8727999999999998</v>
      </c>
      <c r="N198" s="28">
        <v>77.760000000000005</v>
      </c>
      <c r="O198" s="28" t="s">
        <v>137</v>
      </c>
      <c r="P198" s="28" t="s">
        <v>137</v>
      </c>
      <c r="Q198" s="28">
        <v>0</v>
      </c>
      <c r="R198" s="28">
        <v>5</v>
      </c>
      <c r="S198" s="28" t="s">
        <v>1068</v>
      </c>
      <c r="T198" s="28" t="s">
        <v>1177</v>
      </c>
      <c r="U198" s="28" t="s">
        <v>1158</v>
      </c>
      <c r="V198" s="28" t="s">
        <v>859</v>
      </c>
      <c r="W198" s="28" t="s">
        <v>1434</v>
      </c>
    </row>
    <row r="199" spans="1:23" x14ac:dyDescent="0.25">
      <c r="A199" s="22" t="s">
        <v>121</v>
      </c>
      <c r="B199" s="22" t="s">
        <v>1435</v>
      </c>
      <c r="C199" s="22" t="s">
        <v>1436</v>
      </c>
      <c r="D199" s="22" t="s">
        <v>1380</v>
      </c>
      <c r="E199" s="22">
        <v>150.21755999999999</v>
      </c>
      <c r="F199" s="24" t="s">
        <v>1437</v>
      </c>
      <c r="G199" s="22">
        <v>439570</v>
      </c>
      <c r="H199" s="22" t="s">
        <v>1438</v>
      </c>
      <c r="I199" s="28">
        <v>-3.3359999999999999</v>
      </c>
      <c r="J199" s="28">
        <v>-5.0504636999999999</v>
      </c>
      <c r="K199" s="28">
        <v>-4.5</v>
      </c>
      <c r="L199" s="22">
        <v>0.46213591801766701</v>
      </c>
      <c r="M199" s="28">
        <v>2.3613</v>
      </c>
      <c r="N199" s="28">
        <v>57.53</v>
      </c>
      <c r="O199" s="28" t="s">
        <v>137</v>
      </c>
      <c r="P199" s="28" t="s">
        <v>106</v>
      </c>
      <c r="Q199" s="28">
        <v>0</v>
      </c>
      <c r="R199" s="28">
        <v>5</v>
      </c>
      <c r="S199" s="28" t="s">
        <v>1439</v>
      </c>
      <c r="T199" s="28" t="s">
        <v>1363</v>
      </c>
      <c r="U199" s="28" t="s">
        <v>1440</v>
      </c>
      <c r="V199" s="28" t="s">
        <v>159</v>
      </c>
      <c r="W199" s="28" t="s">
        <v>1441</v>
      </c>
    </row>
    <row r="200" spans="1:23" x14ac:dyDescent="0.25">
      <c r="A200" s="22" t="s">
        <v>472</v>
      </c>
      <c r="B200" s="22" t="s">
        <v>1442</v>
      </c>
      <c r="C200" s="22" t="s">
        <v>1443</v>
      </c>
      <c r="D200" s="22" t="s">
        <v>1444</v>
      </c>
      <c r="E200" s="22">
        <v>470.68383999999998</v>
      </c>
      <c r="F200" s="24" t="s">
        <v>1445</v>
      </c>
      <c r="G200" s="22">
        <v>10743008</v>
      </c>
      <c r="H200" s="22" t="s">
        <v>1446</v>
      </c>
      <c r="I200" s="28">
        <v>-3.7589999999999999</v>
      </c>
      <c r="J200" s="28">
        <v>-7.1253428000000003</v>
      </c>
      <c r="K200" s="28">
        <v>-6.5</v>
      </c>
      <c r="L200" s="22">
        <v>0.54109948246193795</v>
      </c>
      <c r="M200" s="28">
        <v>5.4134000000000002</v>
      </c>
      <c r="N200" s="28">
        <v>57.53</v>
      </c>
      <c r="O200" s="28" t="s">
        <v>74</v>
      </c>
      <c r="P200" s="28" t="s">
        <v>51</v>
      </c>
      <c r="Q200" s="28">
        <v>0</v>
      </c>
      <c r="R200" s="28">
        <v>5</v>
      </c>
      <c r="S200" s="28" t="s">
        <v>1447</v>
      </c>
      <c r="T200" s="28" t="s">
        <v>149</v>
      </c>
      <c r="U200" s="28" t="s">
        <v>689</v>
      </c>
      <c r="V200" s="28" t="s">
        <v>130</v>
      </c>
      <c r="W200" s="28" t="s">
        <v>1448</v>
      </c>
    </row>
    <row r="201" spans="1:23" x14ac:dyDescent="0.25">
      <c r="A201" s="22" t="s">
        <v>472</v>
      </c>
      <c r="B201" s="22" t="s">
        <v>1449</v>
      </c>
      <c r="C201" s="22" t="s">
        <v>1450</v>
      </c>
      <c r="D201" s="22" t="s">
        <v>1451</v>
      </c>
      <c r="E201" s="22">
        <v>454.68444</v>
      </c>
      <c r="F201" s="24" t="s">
        <v>1452</v>
      </c>
      <c r="G201" s="22">
        <v>15391340</v>
      </c>
      <c r="H201" s="22" t="s">
        <v>1453</v>
      </c>
      <c r="I201" s="28">
        <v>-4.7080000000000002</v>
      </c>
      <c r="J201" s="28">
        <v>-7.1044912</v>
      </c>
      <c r="K201" s="28">
        <v>-6.5</v>
      </c>
      <c r="L201" s="22">
        <v>0.55517204996890201</v>
      </c>
      <c r="M201" s="28">
        <v>6.5827999999999998</v>
      </c>
      <c r="N201" s="28">
        <v>83.83</v>
      </c>
      <c r="O201" s="28" t="s">
        <v>107</v>
      </c>
      <c r="P201" s="28" t="s">
        <v>74</v>
      </c>
      <c r="Q201" s="28">
        <v>0</v>
      </c>
      <c r="R201" s="28">
        <v>8</v>
      </c>
      <c r="S201" s="28" t="s">
        <v>1454</v>
      </c>
      <c r="T201" s="28" t="s">
        <v>642</v>
      </c>
      <c r="U201" s="28" t="s">
        <v>1455</v>
      </c>
      <c r="V201" s="28" t="s">
        <v>130</v>
      </c>
      <c r="W201" s="28" t="s">
        <v>35</v>
      </c>
    </row>
    <row r="202" spans="1:23" x14ac:dyDescent="0.25">
      <c r="A202" s="22" t="s">
        <v>195</v>
      </c>
      <c r="B202" s="22" t="s">
        <v>1456</v>
      </c>
      <c r="C202" s="22" t="s">
        <v>1457</v>
      </c>
      <c r="D202" s="22" t="s">
        <v>1252</v>
      </c>
      <c r="E202" s="22">
        <v>456.70031999999998</v>
      </c>
      <c r="F202" s="24" t="s">
        <v>1458</v>
      </c>
      <c r="G202" s="22">
        <v>125181708</v>
      </c>
      <c r="H202" s="22" t="s">
        <v>1459</v>
      </c>
      <c r="I202" s="28">
        <v>-3.38</v>
      </c>
      <c r="J202" s="28">
        <v>-7.2168326</v>
      </c>
      <c r="K202" s="28">
        <v>-6.4</v>
      </c>
      <c r="L202" s="22">
        <v>0.53565156507128098</v>
      </c>
      <c r="M202" s="28">
        <v>7.0274000000000001</v>
      </c>
      <c r="N202" s="28">
        <v>77.760000000000005</v>
      </c>
      <c r="O202" s="28" t="s">
        <v>107</v>
      </c>
      <c r="P202" s="28" t="s">
        <v>74</v>
      </c>
      <c r="Q202" s="28">
        <v>0</v>
      </c>
      <c r="R202" s="28">
        <v>6</v>
      </c>
      <c r="S202" s="28" t="s">
        <v>1460</v>
      </c>
      <c r="T202" s="28" t="s">
        <v>1461</v>
      </c>
      <c r="U202" s="28" t="s">
        <v>517</v>
      </c>
      <c r="V202" s="28" t="s">
        <v>130</v>
      </c>
      <c r="W202" s="28" t="s">
        <v>1462</v>
      </c>
    </row>
    <row r="203" spans="1:23" x14ac:dyDescent="0.25">
      <c r="A203" s="22" t="s">
        <v>472</v>
      </c>
      <c r="B203" s="22" t="s">
        <v>1463</v>
      </c>
      <c r="C203" s="22" t="s">
        <v>1464</v>
      </c>
      <c r="D203" s="22" t="s">
        <v>1465</v>
      </c>
      <c r="E203" s="22">
        <v>526.74710000000005</v>
      </c>
      <c r="F203" s="24" t="s">
        <v>1466</v>
      </c>
      <c r="G203" s="22">
        <v>15226717</v>
      </c>
      <c r="H203" s="22" t="s">
        <v>1467</v>
      </c>
      <c r="I203" s="28">
        <v>-2.9950000000000001</v>
      </c>
      <c r="J203" s="28">
        <v>-7.4482521999999998</v>
      </c>
      <c r="K203" s="28">
        <v>-7</v>
      </c>
      <c r="L203" s="22">
        <v>0.54690100576656098</v>
      </c>
      <c r="M203" s="28">
        <v>6.0982000000000003</v>
      </c>
      <c r="N203" s="28">
        <v>237.45</v>
      </c>
      <c r="O203" s="28" t="s">
        <v>107</v>
      </c>
      <c r="P203" s="28" t="s">
        <v>29</v>
      </c>
      <c r="Q203" s="28">
        <v>0</v>
      </c>
      <c r="R203" s="28">
        <v>8</v>
      </c>
      <c r="S203" s="28" t="s">
        <v>1468</v>
      </c>
      <c r="T203" s="28" t="s">
        <v>803</v>
      </c>
      <c r="U203" s="28" t="s">
        <v>1469</v>
      </c>
      <c r="V203" s="28" t="s">
        <v>130</v>
      </c>
      <c r="W203" s="28" t="s">
        <v>1063</v>
      </c>
    </row>
    <row r="204" spans="1:23" x14ac:dyDescent="0.25">
      <c r="A204" s="22" t="s">
        <v>472</v>
      </c>
      <c r="B204" s="22" t="s">
        <v>1470</v>
      </c>
      <c r="C204" s="22" t="s">
        <v>1471</v>
      </c>
      <c r="D204" s="22" t="s">
        <v>1472</v>
      </c>
      <c r="E204" s="22">
        <v>486.72629999999998</v>
      </c>
      <c r="F204" s="24" t="s">
        <v>1473</v>
      </c>
      <c r="G204" s="22">
        <v>0</v>
      </c>
      <c r="H204" s="22" t="s">
        <v>1474</v>
      </c>
      <c r="I204" s="28">
        <v>-6.3780000000000001</v>
      </c>
      <c r="J204" s="28">
        <v>-7.2265490999999997</v>
      </c>
      <c r="K204" s="28">
        <v>-6.9</v>
      </c>
      <c r="L204" s="22">
        <v>0.59459235334490901</v>
      </c>
      <c r="M204" s="28">
        <v>6.1637000000000004</v>
      </c>
      <c r="N204" s="28">
        <v>60.69</v>
      </c>
      <c r="O204" s="28" t="s">
        <v>74</v>
      </c>
      <c r="P204" s="28" t="s">
        <v>51</v>
      </c>
      <c r="Q204" s="28">
        <v>0</v>
      </c>
      <c r="R204" s="28">
        <v>4</v>
      </c>
      <c r="S204" s="28" t="s">
        <v>1475</v>
      </c>
      <c r="T204" s="28" t="s">
        <v>567</v>
      </c>
      <c r="U204" s="28" t="s">
        <v>33</v>
      </c>
      <c r="V204" s="28" t="s">
        <v>130</v>
      </c>
      <c r="W204" s="28" t="s">
        <v>35</v>
      </c>
    </row>
    <row r="205" spans="1:23" x14ac:dyDescent="0.25">
      <c r="A205" s="22" t="s">
        <v>111</v>
      </c>
      <c r="B205" s="22" t="s">
        <v>1476</v>
      </c>
      <c r="C205" s="22" t="s">
        <v>1477</v>
      </c>
      <c r="D205" s="22" t="s">
        <v>1478</v>
      </c>
      <c r="E205" s="22">
        <v>516.49084000000005</v>
      </c>
      <c r="F205" s="24" t="s">
        <v>1479</v>
      </c>
      <c r="G205" s="22">
        <v>0</v>
      </c>
      <c r="H205" s="22" t="s">
        <v>1480</v>
      </c>
      <c r="I205" s="28">
        <v>-10.489000000000001</v>
      </c>
      <c r="J205" s="28">
        <v>-7.9819474000000001</v>
      </c>
      <c r="K205" s="28">
        <v>-6.7</v>
      </c>
      <c r="L205" s="22">
        <v>0.70302736234875596</v>
      </c>
      <c r="M205" s="28">
        <v>-4.8815</v>
      </c>
      <c r="N205" s="28">
        <v>77.760000000000005</v>
      </c>
      <c r="O205" s="28" t="s">
        <v>1137</v>
      </c>
      <c r="P205" s="28" t="s">
        <v>1481</v>
      </c>
      <c r="Q205" s="28">
        <v>0</v>
      </c>
      <c r="R205" s="28">
        <v>6</v>
      </c>
      <c r="S205" s="28" t="s">
        <v>1088</v>
      </c>
      <c r="T205" s="28" t="s">
        <v>963</v>
      </c>
      <c r="U205" s="28" t="s">
        <v>1482</v>
      </c>
      <c r="V205" s="28" t="s">
        <v>130</v>
      </c>
      <c r="W205" s="28" t="s">
        <v>35</v>
      </c>
    </row>
    <row r="206" spans="1:23" x14ac:dyDescent="0.25">
      <c r="A206" s="22" t="s">
        <v>195</v>
      </c>
      <c r="B206" s="22" t="s">
        <v>1483</v>
      </c>
      <c r="C206" s="22" t="s">
        <v>1484</v>
      </c>
      <c r="D206" s="22" t="s">
        <v>1485</v>
      </c>
      <c r="E206" s="22">
        <v>430.66304000000002</v>
      </c>
      <c r="F206" s="24" t="s">
        <v>1486</v>
      </c>
      <c r="G206" s="22">
        <v>10181133</v>
      </c>
      <c r="H206" s="22" t="s">
        <v>1487</v>
      </c>
      <c r="I206" s="28">
        <v>-7.0019999999999998</v>
      </c>
      <c r="J206" s="28">
        <v>-7.0539889000000002</v>
      </c>
      <c r="K206" s="28">
        <v>-7.4</v>
      </c>
      <c r="L206" s="22">
        <v>0.613474515094238</v>
      </c>
      <c r="M206" s="28">
        <v>5.1463999999999999</v>
      </c>
      <c r="N206" s="28">
        <v>72.83</v>
      </c>
      <c r="O206" s="28" t="s">
        <v>74</v>
      </c>
      <c r="P206" s="28" t="s">
        <v>74</v>
      </c>
      <c r="Q206" s="28">
        <v>0</v>
      </c>
      <c r="R206" s="28">
        <v>5</v>
      </c>
      <c r="S206" s="28" t="s">
        <v>1488</v>
      </c>
      <c r="T206" s="28" t="s">
        <v>760</v>
      </c>
      <c r="U206" s="28" t="s">
        <v>1489</v>
      </c>
      <c r="V206" s="28" t="s">
        <v>130</v>
      </c>
      <c r="W206" s="28" t="s">
        <v>1490</v>
      </c>
    </row>
    <row r="207" spans="1:23" x14ac:dyDescent="0.25">
      <c r="A207" s="22" t="s">
        <v>472</v>
      </c>
      <c r="B207" s="22" t="s">
        <v>1491</v>
      </c>
      <c r="C207" s="22" t="s">
        <v>1492</v>
      </c>
      <c r="D207" s="22" t="s">
        <v>1493</v>
      </c>
      <c r="E207" s="22">
        <v>484.71042</v>
      </c>
      <c r="F207" s="24" t="s">
        <v>1494</v>
      </c>
      <c r="G207" s="22">
        <v>124389713</v>
      </c>
      <c r="H207" s="22" t="s">
        <v>1495</v>
      </c>
      <c r="I207" s="28">
        <v>-3.5939999999999999</v>
      </c>
      <c r="J207" s="28">
        <v>-7.3736882000000001</v>
      </c>
      <c r="K207" s="28">
        <v>-7.2</v>
      </c>
      <c r="L207" s="22">
        <v>0.55773308652256404</v>
      </c>
      <c r="M207" s="28">
        <v>5.7191000000000001</v>
      </c>
      <c r="N207" s="28">
        <v>20.23</v>
      </c>
      <c r="O207" s="28" t="s">
        <v>74</v>
      </c>
      <c r="P207" s="28" t="s">
        <v>51</v>
      </c>
      <c r="Q207" s="28">
        <v>0</v>
      </c>
      <c r="R207" s="28">
        <v>4</v>
      </c>
      <c r="S207" s="28" t="s">
        <v>1496</v>
      </c>
      <c r="T207" s="28" t="s">
        <v>161</v>
      </c>
      <c r="U207" s="28" t="s">
        <v>1497</v>
      </c>
      <c r="V207" s="28" t="s">
        <v>130</v>
      </c>
      <c r="W207" s="28" t="s">
        <v>1498</v>
      </c>
    </row>
    <row r="208" spans="1:23" x14ac:dyDescent="0.25">
      <c r="A208" s="22" t="s">
        <v>121</v>
      </c>
      <c r="B208" s="22" t="s">
        <v>1499</v>
      </c>
      <c r="C208" s="22" t="s">
        <v>1500</v>
      </c>
      <c r="D208" s="22" t="s">
        <v>1501</v>
      </c>
      <c r="E208" s="22">
        <v>162.14060000000001</v>
      </c>
      <c r="F208" s="24" t="s">
        <v>1502</v>
      </c>
      <c r="G208" s="22">
        <v>10285815</v>
      </c>
      <c r="H208" s="22" t="s">
        <v>1503</v>
      </c>
      <c r="I208" s="28">
        <v>-3.4249999999999998</v>
      </c>
      <c r="J208" s="28">
        <v>-4.7902006999999998</v>
      </c>
      <c r="K208" s="28">
        <v>-4.8</v>
      </c>
      <c r="L208" s="22">
        <v>0.46390302939337502</v>
      </c>
      <c r="M208" s="28">
        <v>-0.45350000000000001</v>
      </c>
      <c r="N208" s="28">
        <v>38.69</v>
      </c>
      <c r="O208" s="28" t="s">
        <v>106</v>
      </c>
      <c r="P208" s="28" t="s">
        <v>29</v>
      </c>
      <c r="Q208" s="28">
        <v>0</v>
      </c>
      <c r="R208" s="28">
        <v>5</v>
      </c>
      <c r="S208" s="28" t="s">
        <v>981</v>
      </c>
      <c r="T208" s="28" t="s">
        <v>1504</v>
      </c>
      <c r="U208" s="28" t="s">
        <v>77</v>
      </c>
      <c r="V208" s="28" t="s">
        <v>130</v>
      </c>
      <c r="W208" s="28" t="s">
        <v>35</v>
      </c>
    </row>
    <row r="209" spans="1:23" x14ac:dyDescent="0.25">
      <c r="A209" s="22" t="s">
        <v>195</v>
      </c>
      <c r="B209" s="22" t="s">
        <v>1505</v>
      </c>
      <c r="C209" s="22" t="s">
        <v>1506</v>
      </c>
      <c r="D209" s="22" t="s">
        <v>1507</v>
      </c>
      <c r="E209" s="22">
        <v>398.66424000000001</v>
      </c>
      <c r="F209" s="24" t="s">
        <v>1508</v>
      </c>
      <c r="G209" s="22">
        <v>5283628</v>
      </c>
      <c r="H209" s="22" t="s">
        <v>1509</v>
      </c>
      <c r="I209" s="28">
        <v>-4.9409999999999998</v>
      </c>
      <c r="J209" s="28">
        <v>-7.3319159000000003</v>
      </c>
      <c r="K209" s="28">
        <v>-7.2</v>
      </c>
      <c r="L209" s="22">
        <v>0.57751696595731505</v>
      </c>
      <c r="M209" s="28">
        <v>7.1833</v>
      </c>
      <c r="N209" s="28">
        <v>119.33</v>
      </c>
      <c r="O209" s="28" t="s">
        <v>106</v>
      </c>
      <c r="P209" s="28" t="s">
        <v>106</v>
      </c>
      <c r="Q209" s="28">
        <v>0</v>
      </c>
      <c r="R209" s="28">
        <v>2</v>
      </c>
      <c r="S209" s="28" t="s">
        <v>1510</v>
      </c>
      <c r="T209" s="28" t="s">
        <v>247</v>
      </c>
      <c r="U209" s="28" t="s">
        <v>674</v>
      </c>
      <c r="V209" s="28" t="s">
        <v>130</v>
      </c>
      <c r="W209" s="28" t="s">
        <v>1511</v>
      </c>
    </row>
    <row r="210" spans="1:23" x14ac:dyDescent="0.25">
      <c r="A210" s="22" t="s">
        <v>195</v>
      </c>
      <c r="B210" s="22" t="s">
        <v>1512</v>
      </c>
      <c r="C210" s="22" t="s">
        <v>1513</v>
      </c>
      <c r="D210" s="22" t="s">
        <v>1485</v>
      </c>
      <c r="E210" s="22">
        <v>430.66304000000002</v>
      </c>
      <c r="F210" s="24" t="s">
        <v>1514</v>
      </c>
      <c r="G210" s="22">
        <v>0</v>
      </c>
      <c r="H210" s="22">
        <v>0</v>
      </c>
      <c r="I210" s="28">
        <v>-4.9809999999999999</v>
      </c>
      <c r="J210" s="28">
        <v>-7.1293511000000001</v>
      </c>
      <c r="K210" s="28">
        <v>-7</v>
      </c>
      <c r="L210" s="22">
        <v>0.56993143984081496</v>
      </c>
      <c r="M210" s="28">
        <v>7.1707000000000001</v>
      </c>
      <c r="N210" s="28">
        <v>74.599999999999994</v>
      </c>
      <c r="O210" s="28" t="s">
        <v>106</v>
      </c>
      <c r="P210" s="28" t="s">
        <v>74</v>
      </c>
      <c r="Q210" s="28">
        <v>0</v>
      </c>
      <c r="R210" s="28">
        <v>6</v>
      </c>
      <c r="S210" s="28" t="s">
        <v>1515</v>
      </c>
      <c r="T210" s="28" t="s">
        <v>1264</v>
      </c>
      <c r="U210" s="28" t="s">
        <v>34</v>
      </c>
      <c r="V210" s="28" t="s">
        <v>130</v>
      </c>
      <c r="W210" s="28" t="s">
        <v>1516</v>
      </c>
    </row>
    <row r="211" spans="1:23" x14ac:dyDescent="0.25">
      <c r="A211" s="22" t="s">
        <v>36</v>
      </c>
      <c r="B211" s="22" t="s">
        <v>1517</v>
      </c>
      <c r="C211" s="22" t="s">
        <v>1518</v>
      </c>
      <c r="D211" s="22" t="s">
        <v>452</v>
      </c>
      <c r="E211" s="22">
        <v>244.20138</v>
      </c>
      <c r="F211" s="24" t="s">
        <v>1519</v>
      </c>
      <c r="G211" s="22">
        <v>40428662</v>
      </c>
      <c r="H211" s="22" t="s">
        <v>1520</v>
      </c>
      <c r="I211" s="28">
        <v>-6.1760000000000002</v>
      </c>
      <c r="J211" s="28">
        <v>-5.5214992000000001</v>
      </c>
      <c r="K211" s="28">
        <v>-6.3</v>
      </c>
      <c r="L211" s="22">
        <v>0.54690659249932805</v>
      </c>
      <c r="M211" s="28">
        <v>-2.4504000000000001</v>
      </c>
      <c r="N211" s="28">
        <v>26.3</v>
      </c>
      <c r="O211" s="28" t="s">
        <v>51</v>
      </c>
      <c r="P211" s="28" t="s">
        <v>94</v>
      </c>
      <c r="Q211" s="28">
        <v>0</v>
      </c>
      <c r="R211" s="28">
        <v>2</v>
      </c>
      <c r="S211" s="28" t="s">
        <v>1521</v>
      </c>
      <c r="T211" s="28" t="s">
        <v>1522</v>
      </c>
      <c r="U211" s="28" t="s">
        <v>1523</v>
      </c>
      <c r="V211" s="28" t="s">
        <v>130</v>
      </c>
      <c r="W211" s="28" t="s">
        <v>35</v>
      </c>
    </row>
    <row r="212" spans="1:23" x14ac:dyDescent="0.25">
      <c r="A212" s="22" t="s">
        <v>472</v>
      </c>
      <c r="B212" s="22" t="s">
        <v>1524</v>
      </c>
      <c r="C212" s="22" t="s">
        <v>1525</v>
      </c>
      <c r="D212" s="22" t="s">
        <v>1526</v>
      </c>
      <c r="E212" s="22">
        <v>482.69454000000002</v>
      </c>
      <c r="F212" s="24" t="s">
        <v>1527</v>
      </c>
      <c r="G212" s="22">
        <v>9805290</v>
      </c>
      <c r="H212" s="22" t="s">
        <v>1528</v>
      </c>
      <c r="I212" s="28">
        <v>-5.2249999999999996</v>
      </c>
      <c r="J212" s="28">
        <v>-7.3339992000000001</v>
      </c>
      <c r="K212" s="28">
        <v>-7.2</v>
      </c>
      <c r="L212" s="22">
        <v>0.58228189129254704</v>
      </c>
      <c r="M212" s="28">
        <v>5.6795999999999998</v>
      </c>
      <c r="N212" s="28">
        <v>57.53</v>
      </c>
      <c r="O212" s="28" t="s">
        <v>107</v>
      </c>
      <c r="P212" s="28" t="s">
        <v>51</v>
      </c>
      <c r="Q212" s="28">
        <v>0</v>
      </c>
      <c r="R212" s="28">
        <v>6</v>
      </c>
      <c r="S212" s="28" t="s">
        <v>1529</v>
      </c>
      <c r="T212" s="28" t="s">
        <v>151</v>
      </c>
      <c r="U212" s="28" t="s">
        <v>1530</v>
      </c>
      <c r="V212" s="28" t="s">
        <v>130</v>
      </c>
      <c r="W212" s="28" t="s">
        <v>1531</v>
      </c>
    </row>
    <row r="213" spans="1:23" x14ac:dyDescent="0.25">
      <c r="A213" s="22" t="s">
        <v>195</v>
      </c>
      <c r="B213" s="22" t="s">
        <v>1532</v>
      </c>
      <c r="C213" s="22" t="s">
        <v>1533</v>
      </c>
      <c r="D213" s="22" t="s">
        <v>1534</v>
      </c>
      <c r="E213" s="22">
        <v>468.75407999999999</v>
      </c>
      <c r="F213" s="24" t="s">
        <v>1535</v>
      </c>
      <c r="G213" s="22">
        <v>51398127</v>
      </c>
      <c r="H213" s="22" t="s">
        <v>1536</v>
      </c>
      <c r="I213" s="28">
        <v>-3.298</v>
      </c>
      <c r="J213" s="28">
        <v>-6.8017817000000003</v>
      </c>
      <c r="K213" s="28">
        <v>-7.3</v>
      </c>
      <c r="L213" s="22">
        <v>0.54400000196875098</v>
      </c>
      <c r="M213" s="28">
        <v>7.6828000000000003</v>
      </c>
      <c r="N213" s="28">
        <v>228.22</v>
      </c>
      <c r="O213" s="28" t="s">
        <v>137</v>
      </c>
      <c r="P213" s="28" t="s">
        <v>107</v>
      </c>
      <c r="Q213" s="28">
        <v>0</v>
      </c>
      <c r="R213" s="28">
        <v>7</v>
      </c>
      <c r="S213" s="28" t="s">
        <v>1537</v>
      </c>
      <c r="T213" s="28" t="s">
        <v>219</v>
      </c>
      <c r="U213" s="28" t="s">
        <v>1538</v>
      </c>
      <c r="V213" s="28" t="s">
        <v>130</v>
      </c>
      <c r="W213" s="28" t="s">
        <v>35</v>
      </c>
    </row>
    <row r="214" spans="1:23" x14ac:dyDescent="0.25">
      <c r="A214" s="22" t="s">
        <v>195</v>
      </c>
      <c r="B214" s="22" t="s">
        <v>1539</v>
      </c>
      <c r="C214" s="22" t="s">
        <v>1540</v>
      </c>
      <c r="D214" s="22" t="s">
        <v>1541</v>
      </c>
      <c r="E214" s="22">
        <v>470.7269</v>
      </c>
      <c r="F214" s="24" t="s">
        <v>1542</v>
      </c>
      <c r="G214" s="22">
        <v>73402</v>
      </c>
      <c r="H214" s="22">
        <v>0</v>
      </c>
      <c r="I214" s="28">
        <v>-4.4800000000000004</v>
      </c>
      <c r="J214" s="28">
        <v>-6.8160347999999997</v>
      </c>
      <c r="K214" s="28">
        <v>-7.1</v>
      </c>
      <c r="L214" s="22">
        <v>0.55762152989196501</v>
      </c>
      <c r="M214" s="28">
        <v>7.3331</v>
      </c>
      <c r="N214" s="28">
        <v>83.83</v>
      </c>
      <c r="O214" s="28" t="s">
        <v>107</v>
      </c>
      <c r="P214" s="28" t="s">
        <v>74</v>
      </c>
      <c r="Q214" s="28">
        <v>0</v>
      </c>
      <c r="R214" s="28">
        <v>8</v>
      </c>
      <c r="S214" s="28" t="s">
        <v>1543</v>
      </c>
      <c r="T214" s="28" t="s">
        <v>955</v>
      </c>
      <c r="U214" s="28" t="s">
        <v>1544</v>
      </c>
      <c r="V214" s="28" t="s">
        <v>130</v>
      </c>
      <c r="W214" s="28" t="s">
        <v>1410</v>
      </c>
    </row>
    <row r="215" spans="1:23" x14ac:dyDescent="0.25">
      <c r="A215" s="22" t="s">
        <v>111</v>
      </c>
      <c r="B215" s="22" t="s">
        <v>1545</v>
      </c>
      <c r="C215" s="22" t="s">
        <v>1546</v>
      </c>
      <c r="D215" s="22" t="s">
        <v>1547</v>
      </c>
      <c r="E215" s="22">
        <v>500.49144000000001</v>
      </c>
      <c r="F215" s="24" t="s">
        <v>1548</v>
      </c>
      <c r="G215" s="22">
        <v>0</v>
      </c>
      <c r="H215" s="22" t="s">
        <v>1549</v>
      </c>
      <c r="I215" s="28">
        <v>-11.458</v>
      </c>
      <c r="J215" s="28">
        <v>-7.5143212999999998</v>
      </c>
      <c r="K215" s="28">
        <v>-7</v>
      </c>
      <c r="L215" s="22">
        <v>0.72787430311074097</v>
      </c>
      <c r="M215" s="28">
        <v>-4.2682000000000002</v>
      </c>
      <c r="N215" s="28">
        <v>94.83</v>
      </c>
      <c r="O215" s="28" t="s">
        <v>1137</v>
      </c>
      <c r="P215" s="28" t="s">
        <v>95</v>
      </c>
      <c r="Q215" s="28">
        <v>0</v>
      </c>
      <c r="R215" s="28">
        <v>10</v>
      </c>
      <c r="S215" s="28" t="s">
        <v>575</v>
      </c>
      <c r="T215" s="28" t="s">
        <v>1550</v>
      </c>
      <c r="U215" s="28" t="s">
        <v>1551</v>
      </c>
      <c r="V215" s="28" t="s">
        <v>130</v>
      </c>
      <c r="W215" s="28" t="s">
        <v>35</v>
      </c>
    </row>
    <row r="216" spans="1:23" x14ac:dyDescent="0.25">
      <c r="A216" s="22" t="s">
        <v>472</v>
      </c>
      <c r="B216" s="22" t="s">
        <v>1552</v>
      </c>
      <c r="C216" s="22" t="s">
        <v>1553</v>
      </c>
      <c r="D216" s="22" t="s">
        <v>1554</v>
      </c>
      <c r="E216" s="22">
        <v>528.76297999999997</v>
      </c>
      <c r="F216" s="24" t="s">
        <v>1555</v>
      </c>
      <c r="G216" s="22">
        <v>0</v>
      </c>
      <c r="H216" s="22" t="s">
        <v>1556</v>
      </c>
      <c r="I216" s="28">
        <v>-6.4089999999999998</v>
      </c>
      <c r="J216" s="28">
        <v>-7.8510388999999998</v>
      </c>
      <c r="K216" s="28">
        <v>-6.9</v>
      </c>
      <c r="L216" s="22">
        <v>0.60845387353668101</v>
      </c>
      <c r="M216" s="28">
        <v>6.5427999999999997</v>
      </c>
      <c r="N216" s="28">
        <v>94.83</v>
      </c>
      <c r="O216" s="28" t="s">
        <v>107</v>
      </c>
      <c r="P216" s="28" t="s">
        <v>29</v>
      </c>
      <c r="Q216" s="28">
        <v>0</v>
      </c>
      <c r="R216" s="28">
        <v>9</v>
      </c>
      <c r="S216" s="28" t="s">
        <v>1557</v>
      </c>
      <c r="T216" s="28" t="s">
        <v>767</v>
      </c>
      <c r="U216" s="28" t="s">
        <v>1530</v>
      </c>
      <c r="V216" s="28" t="s">
        <v>130</v>
      </c>
      <c r="W216" s="28" t="s">
        <v>363</v>
      </c>
    </row>
    <row r="217" spans="1:23" x14ac:dyDescent="0.25">
      <c r="A217" s="22" t="s">
        <v>472</v>
      </c>
      <c r="B217" s="22" t="s">
        <v>1558</v>
      </c>
      <c r="C217" s="22" t="s">
        <v>1559</v>
      </c>
      <c r="D217" s="22" t="s">
        <v>1560</v>
      </c>
      <c r="E217" s="22">
        <v>498.69394</v>
      </c>
      <c r="F217" s="24" t="s">
        <v>1561</v>
      </c>
      <c r="G217" s="22">
        <v>5471851</v>
      </c>
      <c r="H217" s="22" t="s">
        <v>1562</v>
      </c>
      <c r="I217" s="28">
        <v>-7.7770000000000001</v>
      </c>
      <c r="J217" s="28">
        <v>-7.5551538000000003</v>
      </c>
      <c r="K217" s="28">
        <v>-6.7</v>
      </c>
      <c r="L217" s="22">
        <v>0.625940629989168</v>
      </c>
      <c r="M217" s="28">
        <v>5.9432999999999998</v>
      </c>
      <c r="N217" s="28">
        <v>74.599999999999994</v>
      </c>
      <c r="O217" s="28" t="s">
        <v>74</v>
      </c>
      <c r="P217" s="28" t="s">
        <v>29</v>
      </c>
      <c r="Q217" s="28">
        <v>0</v>
      </c>
      <c r="R217" s="28">
        <v>10</v>
      </c>
      <c r="S217" s="28" t="s">
        <v>1563</v>
      </c>
      <c r="T217" s="28" t="s">
        <v>517</v>
      </c>
      <c r="U217" s="28" t="s">
        <v>1109</v>
      </c>
      <c r="V217" s="28" t="s">
        <v>130</v>
      </c>
      <c r="W217" s="28" t="s">
        <v>1564</v>
      </c>
    </row>
    <row r="218" spans="1:23" x14ac:dyDescent="0.25">
      <c r="A218" s="22" t="s">
        <v>472</v>
      </c>
      <c r="B218" s="22" t="s">
        <v>1565</v>
      </c>
      <c r="C218" s="22" t="s">
        <v>1566</v>
      </c>
      <c r="D218" s="22" t="s">
        <v>1567</v>
      </c>
      <c r="E218" s="22">
        <v>484.66735999999997</v>
      </c>
      <c r="F218" s="24" t="s">
        <v>1568</v>
      </c>
      <c r="G218" s="22">
        <v>5471852</v>
      </c>
      <c r="H218" s="22" t="s">
        <v>1569</v>
      </c>
      <c r="I218" s="28">
        <v>-6.6879999999999997</v>
      </c>
      <c r="J218" s="28">
        <v>-7.8295092999999998</v>
      </c>
      <c r="K218" s="28">
        <v>-7.1</v>
      </c>
      <c r="L218" s="22">
        <v>0.61738040459034405</v>
      </c>
      <c r="M218" s="28">
        <v>5.6375999999999999</v>
      </c>
      <c r="N218" s="28">
        <v>115.06</v>
      </c>
      <c r="O218" s="28" t="s">
        <v>74</v>
      </c>
      <c r="P218" s="28" t="s">
        <v>29</v>
      </c>
      <c r="Q218" s="28">
        <v>0</v>
      </c>
      <c r="R218" s="28">
        <v>10</v>
      </c>
      <c r="S218" s="28" t="s">
        <v>1570</v>
      </c>
      <c r="T218" s="28" t="s">
        <v>1571</v>
      </c>
      <c r="U218" s="28" t="s">
        <v>1469</v>
      </c>
      <c r="V218" s="28" t="s">
        <v>130</v>
      </c>
      <c r="W218" s="28" t="s">
        <v>1572</v>
      </c>
    </row>
    <row r="219" spans="1:23" x14ac:dyDescent="0.25">
      <c r="A219" s="22" t="s">
        <v>472</v>
      </c>
      <c r="B219" s="22" t="s">
        <v>1573</v>
      </c>
      <c r="C219" s="22" t="s">
        <v>1574</v>
      </c>
      <c r="D219" s="22" t="s">
        <v>1526</v>
      </c>
      <c r="E219" s="22">
        <v>482.69454000000002</v>
      </c>
      <c r="F219" s="24" t="s">
        <v>1575</v>
      </c>
      <c r="G219" s="22">
        <v>56668247</v>
      </c>
      <c r="H219" s="22" t="s">
        <v>1576</v>
      </c>
      <c r="I219" s="28">
        <v>-5.5110000000000001</v>
      </c>
      <c r="J219" s="28">
        <v>-7.6437745000000001</v>
      </c>
      <c r="K219" s="28">
        <v>-6.4</v>
      </c>
      <c r="L219" s="22">
        <v>0.57792984590568197</v>
      </c>
      <c r="M219" s="28">
        <v>7.1127000000000002</v>
      </c>
      <c r="N219" s="28">
        <v>104.06</v>
      </c>
      <c r="O219" s="28" t="s">
        <v>107</v>
      </c>
      <c r="P219" s="28" t="s">
        <v>51</v>
      </c>
      <c r="Q219" s="28">
        <v>0</v>
      </c>
      <c r="R219" s="28">
        <v>11</v>
      </c>
      <c r="S219" s="28" t="s">
        <v>1577</v>
      </c>
      <c r="T219" s="28" t="s">
        <v>67</v>
      </c>
      <c r="U219" s="28" t="s">
        <v>1578</v>
      </c>
      <c r="V219" s="28" t="s">
        <v>130</v>
      </c>
      <c r="W219" s="28" t="s">
        <v>1579</v>
      </c>
    </row>
    <row r="220" spans="1:23" x14ac:dyDescent="0.25">
      <c r="A220" s="22" t="s">
        <v>472</v>
      </c>
      <c r="B220" s="22" t="s">
        <v>1580</v>
      </c>
      <c r="C220" s="22" t="s">
        <v>1581</v>
      </c>
      <c r="D220" s="22" t="s">
        <v>1582</v>
      </c>
      <c r="E220" s="22">
        <v>514.69334000000003</v>
      </c>
      <c r="F220" s="24" t="s">
        <v>1583</v>
      </c>
      <c r="G220" s="22">
        <v>102378062</v>
      </c>
      <c r="H220" s="22" t="s">
        <v>1584</v>
      </c>
      <c r="I220" s="28">
        <v>-6.5190000000000001</v>
      </c>
      <c r="J220" s="28">
        <v>-7.6240057999999999</v>
      </c>
      <c r="K220" s="28">
        <v>-6.8</v>
      </c>
      <c r="L220" s="22">
        <v>0.603647703833319</v>
      </c>
      <c r="M220" s="28">
        <v>4.7271000000000001</v>
      </c>
      <c r="N220" s="28">
        <v>99.38</v>
      </c>
      <c r="O220" s="28" t="s">
        <v>51</v>
      </c>
      <c r="P220" s="28" t="s">
        <v>30</v>
      </c>
      <c r="Q220" s="28">
        <v>0</v>
      </c>
      <c r="R220" s="28">
        <v>9</v>
      </c>
      <c r="S220" s="28" t="s">
        <v>1585</v>
      </c>
      <c r="T220" s="28" t="s">
        <v>1586</v>
      </c>
      <c r="U220" s="28" t="s">
        <v>1587</v>
      </c>
      <c r="V220" s="28" t="s">
        <v>130</v>
      </c>
      <c r="W220" s="28" t="s">
        <v>35</v>
      </c>
    </row>
    <row r="221" spans="1:23" x14ac:dyDescent="0.25">
      <c r="A221" s="22" t="s">
        <v>472</v>
      </c>
      <c r="B221" s="22" t="s">
        <v>1588</v>
      </c>
      <c r="C221" s="22" t="s">
        <v>1589</v>
      </c>
      <c r="D221" s="22" t="s">
        <v>1590</v>
      </c>
      <c r="E221" s="22">
        <v>528.71992</v>
      </c>
      <c r="F221" s="24" t="s">
        <v>1591</v>
      </c>
      <c r="G221" s="22">
        <v>0</v>
      </c>
      <c r="H221" s="22" t="s">
        <v>1592</v>
      </c>
      <c r="I221" s="28">
        <v>-6.3369999999999997</v>
      </c>
      <c r="J221" s="28">
        <v>-7.9125857000000002</v>
      </c>
      <c r="K221" s="28">
        <v>-6.7</v>
      </c>
      <c r="L221" s="22">
        <v>0.60449792278704695</v>
      </c>
      <c r="M221" s="28">
        <v>4.9781000000000004</v>
      </c>
      <c r="N221" s="28">
        <v>20.23</v>
      </c>
      <c r="O221" s="28" t="s">
        <v>74</v>
      </c>
      <c r="P221" s="28" t="s">
        <v>30</v>
      </c>
      <c r="Q221" s="28">
        <v>0</v>
      </c>
      <c r="R221" s="28">
        <v>6</v>
      </c>
      <c r="S221" s="28" t="s">
        <v>1593</v>
      </c>
      <c r="T221" s="28" t="s">
        <v>320</v>
      </c>
      <c r="U221" s="28" t="s">
        <v>492</v>
      </c>
      <c r="V221" s="28" t="s">
        <v>130</v>
      </c>
      <c r="W221" s="28" t="s">
        <v>35</v>
      </c>
    </row>
    <row r="222" spans="1:23" x14ac:dyDescent="0.25">
      <c r="A222" s="22" t="s">
        <v>644</v>
      </c>
      <c r="B222" s="22" t="s">
        <v>1594</v>
      </c>
      <c r="C222" s="22" t="s">
        <v>1595</v>
      </c>
      <c r="D222" s="22" t="s">
        <v>647</v>
      </c>
      <c r="E222" s="22">
        <v>576.84730000000002</v>
      </c>
      <c r="F222" s="24" t="s">
        <v>1596</v>
      </c>
      <c r="G222" s="22">
        <v>0</v>
      </c>
      <c r="H222" s="22" t="s">
        <v>1597</v>
      </c>
      <c r="I222" s="28">
        <v>-5.9320000000000004</v>
      </c>
      <c r="J222" s="28">
        <v>-8.2636719000000003</v>
      </c>
      <c r="K222" s="28">
        <v>-7.7</v>
      </c>
      <c r="L222" s="22">
        <v>0.62545393419133599</v>
      </c>
      <c r="M222" s="28">
        <v>6.3372000000000002</v>
      </c>
      <c r="N222" s="28">
        <v>77.760000000000005</v>
      </c>
      <c r="O222" s="28" t="s">
        <v>51</v>
      </c>
      <c r="P222" s="28" t="s">
        <v>30</v>
      </c>
      <c r="Q222" s="28">
        <v>0</v>
      </c>
      <c r="R222" s="28">
        <v>6</v>
      </c>
      <c r="S222" s="28" t="s">
        <v>649</v>
      </c>
      <c r="T222" s="28" t="s">
        <v>1598</v>
      </c>
      <c r="U222" s="28" t="s">
        <v>1599</v>
      </c>
      <c r="V222" s="28" t="s">
        <v>130</v>
      </c>
      <c r="W222" s="28" t="s">
        <v>35</v>
      </c>
    </row>
    <row r="223" spans="1:23" x14ac:dyDescent="0.25">
      <c r="A223" s="22" t="s">
        <v>195</v>
      </c>
      <c r="B223" s="22" t="s">
        <v>1600</v>
      </c>
      <c r="C223" s="22" t="s">
        <v>1601</v>
      </c>
      <c r="D223" s="22" t="s">
        <v>198</v>
      </c>
      <c r="E223" s="22">
        <v>414.70670000000001</v>
      </c>
      <c r="F223" s="24" t="s">
        <v>1602</v>
      </c>
      <c r="G223" s="22">
        <v>7067867</v>
      </c>
      <c r="H223" s="22" t="s">
        <v>1603</v>
      </c>
      <c r="I223" s="28">
        <v>-3.37</v>
      </c>
      <c r="J223" s="28">
        <v>-7.0925341</v>
      </c>
      <c r="K223" s="28">
        <v>-6.5</v>
      </c>
      <c r="L223" s="22">
        <v>0.53487531605942795</v>
      </c>
      <c r="M223" s="28">
        <v>8.0840999999999994</v>
      </c>
      <c r="N223" s="28">
        <v>20.23</v>
      </c>
      <c r="O223" s="28" t="s">
        <v>106</v>
      </c>
      <c r="P223" s="28" t="s">
        <v>106</v>
      </c>
      <c r="Q223" s="28">
        <v>0</v>
      </c>
      <c r="R223" s="28">
        <v>4</v>
      </c>
      <c r="S223" s="28" t="s">
        <v>655</v>
      </c>
      <c r="T223" s="28" t="s">
        <v>247</v>
      </c>
      <c r="U223" s="28" t="s">
        <v>434</v>
      </c>
      <c r="V223" s="28" t="s">
        <v>130</v>
      </c>
      <c r="W223" s="28" t="s">
        <v>1604</v>
      </c>
    </row>
    <row r="224" spans="1:23" x14ac:dyDescent="0.25">
      <c r="A224" s="22" t="s">
        <v>472</v>
      </c>
      <c r="B224" s="22" t="s">
        <v>1605</v>
      </c>
      <c r="C224" s="22" t="s">
        <v>1606</v>
      </c>
      <c r="D224" s="22" t="s">
        <v>1472</v>
      </c>
      <c r="E224" s="22">
        <v>486.72629999999998</v>
      </c>
      <c r="F224" s="24" t="s">
        <v>1607</v>
      </c>
      <c r="G224" s="22">
        <v>12314446</v>
      </c>
      <c r="H224" s="22" t="e">
        <v>#N/A</v>
      </c>
      <c r="I224" s="28">
        <v>-2.0880000000000001</v>
      </c>
      <c r="J224" s="28">
        <v>-7.2729492000000002</v>
      </c>
      <c r="K224" s="28">
        <v>-7.1</v>
      </c>
      <c r="L224" s="22">
        <v>0.53356647267646995</v>
      </c>
      <c r="M224" s="28">
        <v>6.1637000000000004</v>
      </c>
      <c r="N224" s="28">
        <v>99.13</v>
      </c>
      <c r="O224" s="28" t="s">
        <v>74</v>
      </c>
      <c r="P224" s="28" t="s">
        <v>51</v>
      </c>
      <c r="Q224" s="28">
        <v>0</v>
      </c>
      <c r="R224" s="28">
        <v>8</v>
      </c>
      <c r="S224" s="28" t="s">
        <v>1608</v>
      </c>
      <c r="T224" s="28" t="s">
        <v>1609</v>
      </c>
      <c r="U224" s="28" t="s">
        <v>1610</v>
      </c>
      <c r="V224" s="28" t="s">
        <v>130</v>
      </c>
      <c r="W224" s="28" t="s">
        <v>35</v>
      </c>
    </row>
    <row r="225" spans="1:23" x14ac:dyDescent="0.25">
      <c r="A225" s="22" t="s">
        <v>195</v>
      </c>
      <c r="B225" s="22" t="s">
        <v>1611</v>
      </c>
      <c r="C225" s="22" t="s">
        <v>1612</v>
      </c>
      <c r="D225" s="22" t="s">
        <v>1613</v>
      </c>
      <c r="E225" s="22">
        <v>396.64836000000003</v>
      </c>
      <c r="F225" s="24" t="s">
        <v>1614</v>
      </c>
      <c r="G225" s="22">
        <v>444679</v>
      </c>
      <c r="H225" s="22" t="s">
        <v>1615</v>
      </c>
      <c r="I225" s="28">
        <v>-3.851</v>
      </c>
      <c r="J225" s="28">
        <v>-7.3000679000000002</v>
      </c>
      <c r="K225" s="28">
        <v>-7.2</v>
      </c>
      <c r="L225" s="22">
        <v>0.55992891983847803</v>
      </c>
      <c r="M225" s="28">
        <v>6.9333</v>
      </c>
      <c r="N225" s="28">
        <v>57.53</v>
      </c>
      <c r="O225" s="28" t="s">
        <v>106</v>
      </c>
      <c r="P225" s="28" t="s">
        <v>106</v>
      </c>
      <c r="Q225" s="28">
        <v>0</v>
      </c>
      <c r="R225" s="28">
        <v>6</v>
      </c>
      <c r="S225" s="28" t="s">
        <v>1616</v>
      </c>
      <c r="T225" s="28" t="s">
        <v>1031</v>
      </c>
      <c r="U225" s="28" t="s">
        <v>954</v>
      </c>
      <c r="V225" s="28" t="s">
        <v>130</v>
      </c>
      <c r="W225" s="28" t="s">
        <v>35</v>
      </c>
    </row>
    <row r="226" spans="1:23" x14ac:dyDescent="0.25">
      <c r="A226" s="22" t="s">
        <v>121</v>
      </c>
      <c r="B226" s="22" t="s">
        <v>1617</v>
      </c>
      <c r="C226" s="22" t="s">
        <v>1618</v>
      </c>
      <c r="D226" s="22" t="s">
        <v>1619</v>
      </c>
      <c r="E226" s="22">
        <v>234.20326</v>
      </c>
      <c r="F226" s="24" t="s">
        <v>1620</v>
      </c>
      <c r="G226" s="22">
        <v>74112</v>
      </c>
      <c r="H226" s="22" t="s">
        <v>1621</v>
      </c>
      <c r="I226" s="28">
        <v>-3.794</v>
      </c>
      <c r="J226" s="28">
        <v>-5.6314101000000001</v>
      </c>
      <c r="K226" s="28">
        <v>-5.2</v>
      </c>
      <c r="L226" s="22">
        <v>0.48996151567316099</v>
      </c>
      <c r="M226" s="28">
        <v>-0.64200000000000101</v>
      </c>
      <c r="N226" s="28">
        <v>37.299999999999997</v>
      </c>
      <c r="O226" s="28" t="s">
        <v>106</v>
      </c>
      <c r="P226" s="28" t="s">
        <v>84</v>
      </c>
      <c r="Q226" s="28">
        <v>0</v>
      </c>
      <c r="R226" s="28">
        <v>9</v>
      </c>
      <c r="S226" s="28" t="s">
        <v>1622</v>
      </c>
      <c r="T226" s="28" t="s">
        <v>1623</v>
      </c>
      <c r="U226" s="28" t="s">
        <v>619</v>
      </c>
      <c r="V226" s="28" t="s">
        <v>130</v>
      </c>
      <c r="W226" s="28" t="s">
        <v>1624</v>
      </c>
    </row>
    <row r="227" spans="1:23" x14ac:dyDescent="0.25">
      <c r="A227" s="22" t="s">
        <v>472</v>
      </c>
      <c r="B227" s="22" t="s">
        <v>1625</v>
      </c>
      <c r="C227" s="22" t="s">
        <v>1626</v>
      </c>
      <c r="D227" s="22" t="s">
        <v>1627</v>
      </c>
      <c r="E227" s="22">
        <v>453.67649999999998</v>
      </c>
      <c r="F227" s="24" t="s">
        <v>1628</v>
      </c>
      <c r="G227" s="22">
        <v>0</v>
      </c>
      <c r="H227" s="22">
        <v>0</v>
      </c>
      <c r="I227" s="28">
        <v>-1.919</v>
      </c>
      <c r="J227" s="28">
        <v>-7.1235951999999996</v>
      </c>
      <c r="K227" s="28">
        <v>-8.1999999999999993</v>
      </c>
      <c r="L227" s="22">
        <v>0.55208453616158903</v>
      </c>
      <c r="M227" s="28">
        <v>6.6822999999999997</v>
      </c>
      <c r="N227" s="28">
        <v>37.299999999999997</v>
      </c>
      <c r="O227" s="28" t="s">
        <v>106</v>
      </c>
      <c r="P227" s="28" t="s">
        <v>74</v>
      </c>
      <c r="Q227" s="28">
        <v>0</v>
      </c>
      <c r="R227" s="28">
        <v>9</v>
      </c>
      <c r="S227" s="28" t="s">
        <v>1629</v>
      </c>
      <c r="T227" s="28" t="s">
        <v>723</v>
      </c>
      <c r="U227" s="28" t="s">
        <v>1630</v>
      </c>
      <c r="V227" s="28" t="s">
        <v>516</v>
      </c>
      <c r="W227" s="28" t="s">
        <v>1631</v>
      </c>
    </row>
    <row r="228" spans="1:23" x14ac:dyDescent="0.25">
      <c r="A228" s="22" t="s">
        <v>830</v>
      </c>
      <c r="B228" s="22" t="s">
        <v>1632</v>
      </c>
      <c r="C228" s="22" t="s">
        <v>1633</v>
      </c>
      <c r="D228" s="22" t="s">
        <v>1634</v>
      </c>
      <c r="E228" s="22">
        <v>198.30188000000001</v>
      </c>
      <c r="F228" s="24" t="s">
        <v>1635</v>
      </c>
      <c r="G228" s="22">
        <v>5282729</v>
      </c>
      <c r="H228" s="22" t="s">
        <v>1636</v>
      </c>
      <c r="I228" s="28">
        <v>-2.3130000000000002</v>
      </c>
      <c r="J228" s="28">
        <v>-6.0280012999999997</v>
      </c>
      <c r="K228" s="28">
        <v>-4.2</v>
      </c>
      <c r="L228" s="22">
        <v>0.46094269294871698</v>
      </c>
      <c r="M228" s="28">
        <v>4.5195999999999996</v>
      </c>
      <c r="N228" s="28">
        <v>37.299999999999997</v>
      </c>
      <c r="O228" s="28" t="s">
        <v>106</v>
      </c>
      <c r="P228" s="28" t="s">
        <v>107</v>
      </c>
      <c r="Q228" s="28">
        <v>0</v>
      </c>
      <c r="R228" s="28">
        <v>6</v>
      </c>
      <c r="S228" s="28" t="s">
        <v>1637</v>
      </c>
      <c r="T228" s="28" t="s">
        <v>989</v>
      </c>
      <c r="U228" s="28" t="s">
        <v>377</v>
      </c>
      <c r="V228" s="28" t="s">
        <v>130</v>
      </c>
      <c r="W228" s="28" t="s">
        <v>1638</v>
      </c>
    </row>
    <row r="229" spans="1:23" x14ac:dyDescent="0.25">
      <c r="A229" s="22" t="s">
        <v>100</v>
      </c>
      <c r="B229" s="22" t="s">
        <v>1639</v>
      </c>
      <c r="C229" s="22" t="s">
        <v>1640</v>
      </c>
      <c r="D229" s="22" t="s">
        <v>1641</v>
      </c>
      <c r="E229" s="22">
        <v>186.29118</v>
      </c>
      <c r="F229" s="24" t="s">
        <v>1642</v>
      </c>
      <c r="G229" s="22">
        <v>8180</v>
      </c>
      <c r="H229" s="22" t="s">
        <v>1643</v>
      </c>
      <c r="I229" s="28">
        <v>-2.8130000000000002</v>
      </c>
      <c r="J229" s="28">
        <v>-6.0736609000000001</v>
      </c>
      <c r="K229" s="28">
        <v>-4.2</v>
      </c>
      <c r="L229" s="22">
        <v>0.46824028017360098</v>
      </c>
      <c r="M229" s="28">
        <v>4.0865999999999998</v>
      </c>
      <c r="N229" s="28">
        <v>99.38</v>
      </c>
      <c r="O229" s="28" t="s">
        <v>106</v>
      </c>
      <c r="P229" s="28" t="s">
        <v>107</v>
      </c>
      <c r="Q229" s="28">
        <v>0</v>
      </c>
      <c r="R229" s="28">
        <v>3</v>
      </c>
      <c r="S229" s="28" t="s">
        <v>1644</v>
      </c>
      <c r="T229" s="28" t="s">
        <v>714</v>
      </c>
      <c r="U229" s="28" t="s">
        <v>1645</v>
      </c>
      <c r="V229" s="28" t="s">
        <v>130</v>
      </c>
      <c r="W229" s="28" t="s">
        <v>1646</v>
      </c>
    </row>
    <row r="230" spans="1:23" x14ac:dyDescent="0.25">
      <c r="A230" s="22" t="s">
        <v>830</v>
      </c>
      <c r="B230" s="22" t="s">
        <v>1647</v>
      </c>
      <c r="C230" s="22" t="s">
        <v>1648</v>
      </c>
      <c r="D230" s="22" t="s">
        <v>1649</v>
      </c>
      <c r="E230" s="22">
        <v>144.21144000000001</v>
      </c>
      <c r="F230" s="24" t="s">
        <v>1650</v>
      </c>
      <c r="G230" s="22">
        <v>379</v>
      </c>
      <c r="H230" s="22" t="s">
        <v>1651</v>
      </c>
      <c r="I230" s="28">
        <v>-3.665</v>
      </c>
      <c r="J230" s="28">
        <v>-4.9470878000000003</v>
      </c>
      <c r="K230" s="28">
        <v>-4.3</v>
      </c>
      <c r="L230" s="22">
        <v>0.46199544868162701</v>
      </c>
      <c r="M230" s="28">
        <v>2.718</v>
      </c>
      <c r="N230" s="28">
        <v>37.299999999999997</v>
      </c>
      <c r="O230" s="28" t="s">
        <v>106</v>
      </c>
      <c r="P230" s="28" t="s">
        <v>107</v>
      </c>
      <c r="Q230" s="28">
        <v>0</v>
      </c>
      <c r="R230" s="28">
        <v>10</v>
      </c>
      <c r="S230" s="28" t="s">
        <v>1652</v>
      </c>
      <c r="T230" s="28" t="s">
        <v>946</v>
      </c>
      <c r="U230" s="28" t="s">
        <v>1653</v>
      </c>
      <c r="V230" s="28" t="s">
        <v>130</v>
      </c>
      <c r="W230" s="28" t="s">
        <v>35</v>
      </c>
    </row>
    <row r="231" spans="1:23" x14ac:dyDescent="0.25">
      <c r="A231" s="22" t="s">
        <v>36</v>
      </c>
      <c r="B231" s="22" t="s">
        <v>1654</v>
      </c>
      <c r="C231" s="22" t="s">
        <v>1655</v>
      </c>
      <c r="D231" s="22" t="s">
        <v>1656</v>
      </c>
      <c r="E231" s="22">
        <v>208.20903999999999</v>
      </c>
      <c r="F231" s="24" t="s">
        <v>1657</v>
      </c>
      <c r="G231" s="22">
        <v>121667</v>
      </c>
      <c r="H231" s="22" t="s">
        <v>1658</v>
      </c>
      <c r="I231" s="28">
        <v>-6.4909999999999997</v>
      </c>
      <c r="J231" s="28">
        <v>-5.1392455000000004</v>
      </c>
      <c r="K231" s="28">
        <v>-5.5</v>
      </c>
      <c r="L231" s="22">
        <v>0.531891019047947</v>
      </c>
      <c r="M231" s="28">
        <v>-1.7561</v>
      </c>
      <c r="N231" s="28">
        <v>53.99</v>
      </c>
      <c r="O231" s="28" t="s">
        <v>51</v>
      </c>
      <c r="P231" s="28" t="s">
        <v>30</v>
      </c>
      <c r="Q231" s="28">
        <v>6</v>
      </c>
      <c r="R231" s="28">
        <v>4</v>
      </c>
      <c r="S231" s="28" t="s">
        <v>1659</v>
      </c>
      <c r="T231" s="28" t="s">
        <v>386</v>
      </c>
      <c r="U231" s="28" t="s">
        <v>1660</v>
      </c>
      <c r="V231" s="28" t="s">
        <v>130</v>
      </c>
      <c r="W231" s="28" t="s">
        <v>35</v>
      </c>
    </row>
    <row r="232" spans="1:23" x14ac:dyDescent="0.25">
      <c r="A232" s="22" t="s">
        <v>100</v>
      </c>
      <c r="B232" s="22" t="s">
        <v>1661</v>
      </c>
      <c r="C232" s="22" t="s">
        <v>1662</v>
      </c>
      <c r="D232" s="22" t="s">
        <v>1663</v>
      </c>
      <c r="E232" s="22">
        <v>200.31775999999999</v>
      </c>
      <c r="F232" s="24" t="s">
        <v>1664</v>
      </c>
      <c r="G232" s="22">
        <v>3893</v>
      </c>
      <c r="H232" s="22" t="s">
        <v>1665</v>
      </c>
      <c r="I232" s="28">
        <v>-2.899</v>
      </c>
      <c r="J232" s="28">
        <v>-6.219131</v>
      </c>
      <c r="K232" s="28">
        <v>-4.2</v>
      </c>
      <c r="L232" s="22">
        <v>0.47207431686241202</v>
      </c>
      <c r="M232" s="28">
        <v>4.5427999999999997</v>
      </c>
      <c r="N232" s="28">
        <v>53.99</v>
      </c>
      <c r="O232" s="28" t="s">
        <v>106</v>
      </c>
      <c r="P232" s="28" t="s">
        <v>107</v>
      </c>
      <c r="Q232" s="28">
        <v>6</v>
      </c>
      <c r="R232" s="28">
        <v>6</v>
      </c>
      <c r="S232" s="28" t="s">
        <v>1666</v>
      </c>
      <c r="T232" s="28" t="s">
        <v>1653</v>
      </c>
      <c r="U232" s="28" t="s">
        <v>1667</v>
      </c>
      <c r="V232" s="28" t="s">
        <v>130</v>
      </c>
      <c r="W232" s="28" t="s">
        <v>35</v>
      </c>
    </row>
    <row r="233" spans="1:23" x14ac:dyDescent="0.25">
      <c r="A233" s="22" t="s">
        <v>560</v>
      </c>
      <c r="B233" s="22" t="s">
        <v>1668</v>
      </c>
      <c r="C233" s="22" t="s">
        <v>1669</v>
      </c>
      <c r="D233" s="22" t="s">
        <v>1670</v>
      </c>
      <c r="E233" s="22">
        <v>340.3698</v>
      </c>
      <c r="F233" s="24" t="s">
        <v>1671</v>
      </c>
      <c r="G233" s="22">
        <v>13336517</v>
      </c>
      <c r="H233" s="22">
        <v>0</v>
      </c>
      <c r="I233" s="28">
        <v>-5.1050000000000004</v>
      </c>
      <c r="J233" s="28">
        <v>-6.7594174999999996</v>
      </c>
      <c r="K233" s="28">
        <v>-7.2</v>
      </c>
      <c r="L233" s="22">
        <v>0.56864407346253898</v>
      </c>
      <c r="M233" s="28">
        <v>2.6053000000000002</v>
      </c>
      <c r="N233" s="28">
        <v>53.99</v>
      </c>
      <c r="O233" s="28" t="s">
        <v>137</v>
      </c>
      <c r="P233" s="28" t="s">
        <v>29</v>
      </c>
      <c r="Q233" s="28">
        <v>6</v>
      </c>
      <c r="R233" s="28">
        <v>6</v>
      </c>
      <c r="S233" s="28" t="s">
        <v>1672</v>
      </c>
      <c r="T233" s="28" t="s">
        <v>304</v>
      </c>
      <c r="U233" s="28" t="s">
        <v>715</v>
      </c>
      <c r="V233" s="28" t="s">
        <v>605</v>
      </c>
      <c r="W233" s="28" t="s">
        <v>35</v>
      </c>
    </row>
    <row r="234" spans="1:23" x14ac:dyDescent="0.25">
      <c r="A234" s="22" t="s">
        <v>560</v>
      </c>
      <c r="B234" s="22" t="s">
        <v>1673</v>
      </c>
      <c r="C234" s="22" t="s">
        <v>1674</v>
      </c>
      <c r="D234" s="22" t="s">
        <v>165</v>
      </c>
      <c r="E234" s="22">
        <v>356.41226</v>
      </c>
      <c r="F234" s="24" t="s">
        <v>1675</v>
      </c>
      <c r="G234" s="22">
        <v>442834</v>
      </c>
      <c r="H234" s="22" t="s">
        <v>1676</v>
      </c>
      <c r="I234" s="28">
        <v>-5.5960000000000001</v>
      </c>
      <c r="J234" s="28">
        <v>-7.0532478999999997</v>
      </c>
      <c r="K234" s="28">
        <v>-6.5</v>
      </c>
      <c r="L234" s="22">
        <v>0.56900173171900303</v>
      </c>
      <c r="M234" s="28">
        <v>2.8043999999999998</v>
      </c>
      <c r="N234" s="28">
        <v>37.299999999999997</v>
      </c>
      <c r="O234" s="28" t="s">
        <v>137</v>
      </c>
      <c r="P234" s="28" t="s">
        <v>29</v>
      </c>
      <c r="Q234" s="28">
        <v>6</v>
      </c>
      <c r="R234" s="28">
        <v>3</v>
      </c>
      <c r="S234" s="28" t="s">
        <v>1677</v>
      </c>
      <c r="T234" s="28" t="s">
        <v>946</v>
      </c>
      <c r="U234" s="28" t="s">
        <v>636</v>
      </c>
      <c r="V234" s="28" t="s">
        <v>886</v>
      </c>
      <c r="W234" s="28" t="s">
        <v>1678</v>
      </c>
    </row>
    <row r="235" spans="1:23" x14ac:dyDescent="0.25">
      <c r="A235" s="22" t="s">
        <v>560</v>
      </c>
      <c r="B235" s="22" t="s">
        <v>1679</v>
      </c>
      <c r="C235" s="22" t="s">
        <v>1680</v>
      </c>
      <c r="D235" s="22" t="s">
        <v>165</v>
      </c>
      <c r="E235" s="22">
        <v>356.41226</v>
      </c>
      <c r="F235" s="24" t="s">
        <v>1681</v>
      </c>
      <c r="G235" s="22">
        <v>122159</v>
      </c>
      <c r="H235" s="22" t="s">
        <v>1682</v>
      </c>
      <c r="I235" s="28">
        <v>-4.3899999999999997</v>
      </c>
      <c r="J235" s="28">
        <v>-6.8412088999999998</v>
      </c>
      <c r="K235" s="28">
        <v>-6.4</v>
      </c>
      <c r="L235" s="22">
        <v>0.54296648149104598</v>
      </c>
      <c r="M235" s="28">
        <v>2.8043999999999998</v>
      </c>
      <c r="N235" s="28">
        <v>74.599999999999994</v>
      </c>
      <c r="O235" s="28" t="s">
        <v>137</v>
      </c>
      <c r="P235" s="28" t="s">
        <v>29</v>
      </c>
      <c r="Q235" s="28">
        <v>0</v>
      </c>
      <c r="R235" s="28">
        <v>3</v>
      </c>
      <c r="S235" s="28" t="s">
        <v>1683</v>
      </c>
      <c r="T235" s="28" t="s">
        <v>541</v>
      </c>
      <c r="U235" s="28" t="s">
        <v>1461</v>
      </c>
      <c r="V235" s="28" t="s">
        <v>886</v>
      </c>
      <c r="W235" s="28" t="s">
        <v>1684</v>
      </c>
    </row>
    <row r="236" spans="1:23" x14ac:dyDescent="0.25">
      <c r="A236" s="22" t="s">
        <v>142</v>
      </c>
      <c r="B236" s="22" t="s">
        <v>1685</v>
      </c>
      <c r="C236" s="22" t="s">
        <v>1686</v>
      </c>
      <c r="D236" s="22" t="s">
        <v>1687</v>
      </c>
      <c r="E236" s="22">
        <v>150.17449999999999</v>
      </c>
      <c r="F236" s="24" t="s">
        <v>1688</v>
      </c>
      <c r="G236" s="22">
        <v>107</v>
      </c>
      <c r="H236" s="22" t="s">
        <v>1689</v>
      </c>
      <c r="I236" s="28">
        <v>-4.8230000000000004</v>
      </c>
      <c r="J236" s="28">
        <v>-4.8487396</v>
      </c>
      <c r="K236" s="28">
        <v>-4.8</v>
      </c>
      <c r="L236" s="22">
        <v>0.48598403640331</v>
      </c>
      <c r="M236" s="28">
        <v>1.9254</v>
      </c>
      <c r="N236" s="28">
        <v>138.07</v>
      </c>
      <c r="O236" s="28" t="s">
        <v>106</v>
      </c>
      <c r="P236" s="28" t="s">
        <v>107</v>
      </c>
      <c r="Q236" s="28">
        <v>6</v>
      </c>
      <c r="R236" s="28">
        <v>7</v>
      </c>
      <c r="S236" s="28" t="s">
        <v>1690</v>
      </c>
      <c r="T236" s="28" t="s">
        <v>1364</v>
      </c>
      <c r="U236" s="28" t="s">
        <v>1691</v>
      </c>
      <c r="V236" s="28" t="s">
        <v>169</v>
      </c>
      <c r="W236" s="28" t="s">
        <v>1692</v>
      </c>
    </row>
    <row r="237" spans="1:23" x14ac:dyDescent="0.25">
      <c r="A237" s="22" t="s">
        <v>121</v>
      </c>
      <c r="B237" s="22" t="s">
        <v>1693</v>
      </c>
      <c r="C237" s="22" t="s">
        <v>1694</v>
      </c>
      <c r="D237" s="22" t="s">
        <v>1695</v>
      </c>
      <c r="E237" s="22">
        <v>118.08804000000001</v>
      </c>
      <c r="F237" s="24" t="s">
        <v>1696</v>
      </c>
      <c r="G237" s="22">
        <v>1110</v>
      </c>
      <c r="H237" s="22" t="s">
        <v>1697</v>
      </c>
      <c r="I237" s="28">
        <v>-3.9750000000000001</v>
      </c>
      <c r="J237" s="28">
        <v>-4.2328339000000001</v>
      </c>
      <c r="K237" s="28">
        <v>-4.5999999999999996</v>
      </c>
      <c r="L237" s="22">
        <v>0.459914074078558</v>
      </c>
      <c r="M237" s="28">
        <v>-0.41</v>
      </c>
      <c r="N237" s="28">
        <v>58.92</v>
      </c>
      <c r="O237" s="28" t="s">
        <v>107</v>
      </c>
      <c r="P237" s="28" t="s">
        <v>51</v>
      </c>
      <c r="Q237" s="28">
        <v>6</v>
      </c>
      <c r="R237" s="28">
        <v>4</v>
      </c>
      <c r="S237" s="28" t="s">
        <v>1402</v>
      </c>
      <c r="T237" s="28" t="s">
        <v>1698</v>
      </c>
      <c r="U237" s="28" t="s">
        <v>1699</v>
      </c>
      <c r="V237" s="28" t="s">
        <v>169</v>
      </c>
      <c r="W237" s="28" t="s">
        <v>35</v>
      </c>
    </row>
    <row r="238" spans="1:23" x14ac:dyDescent="0.25">
      <c r="A238" s="22" t="s">
        <v>111</v>
      </c>
      <c r="B238" s="22" t="s">
        <v>1700</v>
      </c>
      <c r="C238" s="22" t="s">
        <v>1701</v>
      </c>
      <c r="D238" s="22" t="s">
        <v>1135</v>
      </c>
      <c r="E238" s="22">
        <v>372.36705999999998</v>
      </c>
      <c r="F238" s="24" t="s">
        <v>1702</v>
      </c>
      <c r="G238" s="22">
        <v>5316860</v>
      </c>
      <c r="H238" s="22" t="s">
        <v>1703</v>
      </c>
      <c r="I238" s="28">
        <v>-8.9779999999999998</v>
      </c>
      <c r="J238" s="28">
        <v>-7.4083079999999999</v>
      </c>
      <c r="K238" s="28">
        <v>-6.7</v>
      </c>
      <c r="L238" s="22">
        <v>0.65061127940828201</v>
      </c>
      <c r="M238" s="28">
        <v>-0.51129999999999998</v>
      </c>
      <c r="N238" s="28">
        <v>105.45</v>
      </c>
      <c r="O238" s="28" t="s">
        <v>29</v>
      </c>
      <c r="P238" s="28" t="s">
        <v>1137</v>
      </c>
      <c r="Q238" s="28">
        <v>12</v>
      </c>
      <c r="R238" s="28">
        <v>3</v>
      </c>
      <c r="S238" s="28" t="s">
        <v>1704</v>
      </c>
      <c r="T238" s="28" t="s">
        <v>1705</v>
      </c>
      <c r="U238" s="28" t="s">
        <v>1706</v>
      </c>
      <c r="V238" s="28" t="s">
        <v>598</v>
      </c>
      <c r="W238" s="28" t="s">
        <v>35</v>
      </c>
    </row>
    <row r="239" spans="1:23" x14ac:dyDescent="0.25">
      <c r="A239" s="22" t="s">
        <v>204</v>
      </c>
      <c r="B239" s="22" t="s">
        <v>1707</v>
      </c>
      <c r="C239" s="22" t="s">
        <v>1708</v>
      </c>
      <c r="D239" s="22" t="s">
        <v>1142</v>
      </c>
      <c r="E239" s="22">
        <v>210.22646</v>
      </c>
      <c r="F239" s="24" t="s">
        <v>1709</v>
      </c>
      <c r="G239" s="22">
        <v>10130521</v>
      </c>
      <c r="H239" s="22" t="s">
        <v>1703</v>
      </c>
      <c r="I239" s="28">
        <v>-5.1840000000000002</v>
      </c>
      <c r="J239" s="28">
        <v>-5.8600655000000001</v>
      </c>
      <c r="K239" s="28">
        <v>-5.8</v>
      </c>
      <c r="L239" s="22">
        <v>0.52621756314698698</v>
      </c>
      <c r="M239" s="28">
        <v>1.3931</v>
      </c>
      <c r="N239" s="28">
        <v>116.45</v>
      </c>
      <c r="O239" s="28" t="s">
        <v>107</v>
      </c>
      <c r="P239" s="28" t="s">
        <v>51</v>
      </c>
      <c r="Q239" s="28">
        <v>12</v>
      </c>
      <c r="R239" s="28">
        <v>2</v>
      </c>
      <c r="S239" s="28" t="s">
        <v>1710</v>
      </c>
      <c r="T239" s="28" t="s">
        <v>759</v>
      </c>
      <c r="U239" s="28" t="s">
        <v>803</v>
      </c>
      <c r="V239" s="28" t="s">
        <v>664</v>
      </c>
      <c r="W239" s="28" t="s">
        <v>1711</v>
      </c>
    </row>
    <row r="240" spans="1:23" x14ac:dyDescent="0.25">
      <c r="A240" s="22" t="s">
        <v>23</v>
      </c>
      <c r="B240" s="22" t="s">
        <v>1712</v>
      </c>
      <c r="C240" s="22" t="s">
        <v>1713</v>
      </c>
      <c r="D240" s="22" t="s">
        <v>1714</v>
      </c>
      <c r="E240" s="22">
        <v>330.28886</v>
      </c>
      <c r="F240" s="24" t="s">
        <v>1715</v>
      </c>
      <c r="G240" s="22">
        <v>5320945</v>
      </c>
      <c r="H240" s="22" t="s">
        <v>1716</v>
      </c>
      <c r="I240" s="28">
        <v>-7.6420000000000003</v>
      </c>
      <c r="J240" s="28">
        <v>-6.8124871000000002</v>
      </c>
      <c r="K240" s="28">
        <v>-7.3</v>
      </c>
      <c r="L240" s="22">
        <v>0.61987005469694301</v>
      </c>
      <c r="M240" s="28">
        <v>2.0057999999999998</v>
      </c>
      <c r="N240" s="28">
        <v>20.23</v>
      </c>
      <c r="O240" s="28" t="s">
        <v>74</v>
      </c>
      <c r="P240" s="28" t="s">
        <v>84</v>
      </c>
      <c r="Q240" s="28">
        <v>0</v>
      </c>
      <c r="R240" s="28">
        <v>1</v>
      </c>
      <c r="S240" s="28" t="s">
        <v>1717</v>
      </c>
      <c r="T240" s="28" t="s">
        <v>642</v>
      </c>
      <c r="U240" s="28" t="s">
        <v>1718</v>
      </c>
      <c r="V240" s="28" t="s">
        <v>741</v>
      </c>
      <c r="W240" s="28" t="s">
        <v>627</v>
      </c>
    </row>
    <row r="241" spans="1:23" x14ac:dyDescent="0.25">
      <c r="A241" s="22" t="s">
        <v>23</v>
      </c>
      <c r="B241" s="22" t="s">
        <v>1719</v>
      </c>
      <c r="C241" s="22" t="s">
        <v>1720</v>
      </c>
      <c r="D241" s="22" t="s">
        <v>799</v>
      </c>
      <c r="E241" s="22">
        <v>316.26227999999998</v>
      </c>
      <c r="F241" s="24" t="s">
        <v>1721</v>
      </c>
      <c r="G241" s="22">
        <v>5281654</v>
      </c>
      <c r="H241" s="22" t="s">
        <v>1722</v>
      </c>
      <c r="I241" s="28">
        <v>-7.4320000000000004</v>
      </c>
      <c r="J241" s="28">
        <v>-6.6153202000000002</v>
      </c>
      <c r="K241" s="28">
        <v>-7.2</v>
      </c>
      <c r="L241" s="22">
        <v>0.60948452081056803</v>
      </c>
      <c r="M241" s="28">
        <v>1.7547999999999999</v>
      </c>
      <c r="N241" s="28">
        <v>99.38</v>
      </c>
      <c r="O241" s="28" t="s">
        <v>51</v>
      </c>
      <c r="P241" s="28" t="s">
        <v>84</v>
      </c>
      <c r="Q241" s="28">
        <v>0</v>
      </c>
      <c r="R241" s="28">
        <v>9</v>
      </c>
      <c r="S241" s="28" t="s">
        <v>1723</v>
      </c>
      <c r="T241" s="28" t="s">
        <v>605</v>
      </c>
      <c r="U241" s="28" t="s">
        <v>1724</v>
      </c>
      <c r="V241" s="28" t="s">
        <v>67</v>
      </c>
      <c r="W241" s="28" t="s">
        <v>1725</v>
      </c>
    </row>
    <row r="242" spans="1:23" x14ac:dyDescent="0.25">
      <c r="A242" s="22" t="s">
        <v>195</v>
      </c>
      <c r="B242" s="22" t="s">
        <v>1726</v>
      </c>
      <c r="C242" s="22" t="s">
        <v>1727</v>
      </c>
      <c r="D242" s="22" t="s">
        <v>215</v>
      </c>
      <c r="E242" s="22">
        <v>426.7174</v>
      </c>
      <c r="F242" s="24" t="s">
        <v>1728</v>
      </c>
      <c r="G242" s="22">
        <v>259846</v>
      </c>
      <c r="H242" s="22" t="s">
        <v>1729</v>
      </c>
      <c r="I242" s="28">
        <v>-3.6219999999999999</v>
      </c>
      <c r="J242" s="28">
        <v>-6.6863890000000001</v>
      </c>
      <c r="K242" s="28">
        <v>-7.2</v>
      </c>
      <c r="L242" s="22">
        <v>0.54424986387197305</v>
      </c>
      <c r="M242" s="28">
        <v>7.4032</v>
      </c>
      <c r="N242" s="28">
        <v>20.23</v>
      </c>
      <c r="O242" s="28" t="s">
        <v>106</v>
      </c>
      <c r="P242" s="28" t="s">
        <v>106</v>
      </c>
      <c r="Q242" s="28">
        <v>0</v>
      </c>
      <c r="R242" s="28">
        <v>6</v>
      </c>
      <c r="S242" s="28" t="s">
        <v>1730</v>
      </c>
      <c r="T242" s="28" t="s">
        <v>262</v>
      </c>
      <c r="U242" s="28" t="s">
        <v>330</v>
      </c>
      <c r="V242" s="28" t="s">
        <v>886</v>
      </c>
      <c r="W242" s="28" t="s">
        <v>35</v>
      </c>
    </row>
    <row r="243" spans="1:23" x14ac:dyDescent="0.25">
      <c r="A243" s="22" t="s">
        <v>644</v>
      </c>
      <c r="B243" s="22" t="s">
        <v>1731</v>
      </c>
      <c r="C243" s="22" t="s">
        <v>1732</v>
      </c>
      <c r="D243" s="22" t="s">
        <v>647</v>
      </c>
      <c r="E243" s="22">
        <v>576.84730000000002</v>
      </c>
      <c r="F243" s="24" t="s">
        <v>1733</v>
      </c>
      <c r="G243" s="22">
        <v>5742590</v>
      </c>
      <c r="H243" s="22" t="s">
        <v>668</v>
      </c>
      <c r="I243" s="28">
        <v>-4.4020000000000001</v>
      </c>
      <c r="J243" s="28">
        <v>-8.0930871999999994</v>
      </c>
      <c r="K243" s="28">
        <v>-6.8</v>
      </c>
      <c r="L243" s="22">
        <v>0.57732501130630898</v>
      </c>
      <c r="M243" s="28">
        <v>6.3372000000000002</v>
      </c>
      <c r="N243" s="28">
        <v>20.23</v>
      </c>
      <c r="O243" s="28" t="s">
        <v>51</v>
      </c>
      <c r="P243" s="28" t="s">
        <v>30</v>
      </c>
      <c r="Q243" s="28">
        <v>0</v>
      </c>
      <c r="R243" s="28">
        <v>6</v>
      </c>
      <c r="S243" s="28" t="s">
        <v>649</v>
      </c>
      <c r="T243" s="28" t="s">
        <v>517</v>
      </c>
      <c r="U243" s="28" t="s">
        <v>1109</v>
      </c>
      <c r="V243" s="28" t="s">
        <v>598</v>
      </c>
      <c r="W243" s="28" t="s">
        <v>35</v>
      </c>
    </row>
    <row r="244" spans="1:23" x14ac:dyDescent="0.25">
      <c r="A244" s="22" t="s">
        <v>195</v>
      </c>
      <c r="B244" s="22" t="s">
        <v>1734</v>
      </c>
      <c r="C244" s="22" t="s">
        <v>1735</v>
      </c>
      <c r="D244" s="22" t="s">
        <v>198</v>
      </c>
      <c r="E244" s="22">
        <v>414.70670000000001</v>
      </c>
      <c r="F244" s="24" t="s">
        <v>1736</v>
      </c>
      <c r="G244" s="22">
        <v>222284</v>
      </c>
      <c r="H244" s="22" t="s">
        <v>1737</v>
      </c>
      <c r="I244" s="28">
        <v>-4.8029999999999999</v>
      </c>
      <c r="J244" s="28">
        <v>-7.2911839000000001</v>
      </c>
      <c r="K244" s="28">
        <v>-7.3</v>
      </c>
      <c r="L244" s="22">
        <v>0.57648919069548299</v>
      </c>
      <c r="M244" s="28">
        <v>8.0840999999999994</v>
      </c>
      <c r="N244" s="28">
        <v>66.760000000000005</v>
      </c>
      <c r="O244" s="28" t="s">
        <v>106</v>
      </c>
      <c r="P244" s="28" t="s">
        <v>106</v>
      </c>
      <c r="Q244" s="28">
        <v>6</v>
      </c>
      <c r="R244" s="28">
        <v>3</v>
      </c>
      <c r="S244" s="28" t="s">
        <v>655</v>
      </c>
      <c r="T244" s="28" t="s">
        <v>247</v>
      </c>
      <c r="U244" s="28" t="s">
        <v>1691</v>
      </c>
      <c r="V244" s="28" t="s">
        <v>598</v>
      </c>
      <c r="W244" s="28" t="s">
        <v>1738</v>
      </c>
    </row>
    <row r="245" spans="1:23" x14ac:dyDescent="0.25">
      <c r="A245" s="22" t="s">
        <v>195</v>
      </c>
      <c r="B245" s="22" t="s">
        <v>1739</v>
      </c>
      <c r="C245" s="22" t="s">
        <v>1740</v>
      </c>
      <c r="D245" s="22" t="s">
        <v>198</v>
      </c>
      <c r="E245" s="22">
        <v>414.70670000000001</v>
      </c>
      <c r="F245" s="24" t="s">
        <v>1741</v>
      </c>
      <c r="G245" s="22">
        <v>12303645</v>
      </c>
      <c r="H245" s="22" t="s">
        <v>1737</v>
      </c>
      <c r="I245" s="28">
        <v>-4.1479999999999997</v>
      </c>
      <c r="J245" s="28">
        <v>-7.4651141000000001</v>
      </c>
      <c r="K245" s="28">
        <v>-7</v>
      </c>
      <c r="L245" s="22">
        <v>0.56374481430778101</v>
      </c>
      <c r="M245" s="28">
        <v>8.0840999999999994</v>
      </c>
      <c r="N245" s="28">
        <v>20.23</v>
      </c>
      <c r="O245" s="28" t="s">
        <v>106</v>
      </c>
      <c r="P245" s="28" t="s">
        <v>106</v>
      </c>
      <c r="Q245" s="28">
        <v>0</v>
      </c>
      <c r="R245" s="28">
        <v>0</v>
      </c>
      <c r="S245" s="28" t="s">
        <v>655</v>
      </c>
      <c r="T245" s="28" t="s">
        <v>247</v>
      </c>
      <c r="U245" s="28" t="s">
        <v>708</v>
      </c>
      <c r="V245" s="28" t="s">
        <v>120</v>
      </c>
      <c r="W245" s="28" t="s">
        <v>1742</v>
      </c>
    </row>
    <row r="246" spans="1:23" x14ac:dyDescent="0.25">
      <c r="A246" s="22" t="s">
        <v>142</v>
      </c>
      <c r="B246" s="22" t="s">
        <v>1743</v>
      </c>
      <c r="C246" s="22" t="s">
        <v>1744</v>
      </c>
      <c r="D246" s="22" t="s">
        <v>1745</v>
      </c>
      <c r="E246" s="22">
        <v>194.184</v>
      </c>
      <c r="F246" s="24" t="s">
        <v>1746</v>
      </c>
      <c r="G246" s="22">
        <v>445858</v>
      </c>
      <c r="H246" s="22" t="s">
        <v>1747</v>
      </c>
      <c r="I246" s="28">
        <v>-5.7450000000000001</v>
      </c>
      <c r="J246" s="28">
        <v>-4.9280906</v>
      </c>
      <c r="K246" s="28">
        <v>-5.4</v>
      </c>
      <c r="L246" s="22">
        <v>0.51291569862856101</v>
      </c>
      <c r="M246" s="28">
        <v>1.6184000000000001</v>
      </c>
      <c r="N246" s="28">
        <v>95.84</v>
      </c>
      <c r="O246" s="28" t="s">
        <v>107</v>
      </c>
      <c r="P246" s="28" t="s">
        <v>51</v>
      </c>
      <c r="Q246" s="28">
        <v>12</v>
      </c>
      <c r="R246" s="28">
        <v>6</v>
      </c>
      <c r="S246" s="28" t="s">
        <v>1748</v>
      </c>
      <c r="T246" s="28" t="s">
        <v>1336</v>
      </c>
      <c r="U246" s="28" t="s">
        <v>721</v>
      </c>
      <c r="V246" s="28" t="s">
        <v>34</v>
      </c>
      <c r="W246" s="28" t="s">
        <v>1749</v>
      </c>
    </row>
    <row r="247" spans="1:23" x14ac:dyDescent="0.25">
      <c r="A247" s="22" t="s">
        <v>195</v>
      </c>
      <c r="B247" s="22" t="s">
        <v>1750</v>
      </c>
      <c r="C247" s="22" t="s">
        <v>1751</v>
      </c>
      <c r="D247" s="22" t="s">
        <v>215</v>
      </c>
      <c r="E247" s="22">
        <v>426.7174</v>
      </c>
      <c r="F247" s="24" t="s">
        <v>1752</v>
      </c>
      <c r="G247" s="22">
        <v>73145</v>
      </c>
      <c r="H247" s="22" t="s">
        <v>1753</v>
      </c>
      <c r="I247" s="28">
        <v>0</v>
      </c>
      <c r="J247" s="28">
        <v>-6.5419025</v>
      </c>
      <c r="K247" s="28">
        <v>-7.3</v>
      </c>
      <c r="L247" s="22">
        <v>0.59631612500553399</v>
      </c>
      <c r="M247" s="28">
        <v>7.3037000000000001</v>
      </c>
      <c r="N247" s="28">
        <v>46.15</v>
      </c>
      <c r="O247" s="28" t="s">
        <v>106</v>
      </c>
      <c r="P247" s="28" t="s">
        <v>106</v>
      </c>
      <c r="Q247" s="28">
        <v>12</v>
      </c>
      <c r="R247" s="28">
        <v>3</v>
      </c>
      <c r="S247" s="28" t="s">
        <v>1754</v>
      </c>
      <c r="T247" s="28" t="s">
        <v>254</v>
      </c>
      <c r="U247" s="28" t="s">
        <v>330</v>
      </c>
      <c r="V247" s="28" t="s">
        <v>120</v>
      </c>
      <c r="W247" s="28" t="s">
        <v>35</v>
      </c>
    </row>
    <row r="248" spans="1:23" x14ac:dyDescent="0.25">
      <c r="A248" s="22" t="s">
        <v>1755</v>
      </c>
      <c r="B248" s="22" t="s">
        <v>1756</v>
      </c>
      <c r="C248" s="22" t="s">
        <v>1757</v>
      </c>
      <c r="D248" s="22" t="s">
        <v>1758</v>
      </c>
      <c r="E248" s="22">
        <v>418.43704000000002</v>
      </c>
      <c r="F248" s="24" t="s">
        <v>1759</v>
      </c>
      <c r="G248" s="22">
        <v>12309694</v>
      </c>
      <c r="H248" s="22" t="s">
        <v>1760</v>
      </c>
      <c r="I248" s="28">
        <v>-5.5579999999999998</v>
      </c>
      <c r="J248" s="28">
        <v>-6.9360208999999999</v>
      </c>
      <c r="K248" s="28">
        <v>-7.7</v>
      </c>
      <c r="L248" s="22">
        <v>0.59040113747706902</v>
      </c>
      <c r="M248" s="28">
        <v>2.1004</v>
      </c>
      <c r="N248" s="28">
        <v>33.119999999999997</v>
      </c>
      <c r="O248" s="28" t="s">
        <v>107</v>
      </c>
      <c r="P248" s="28" t="s">
        <v>94</v>
      </c>
      <c r="Q248" s="28">
        <v>6</v>
      </c>
      <c r="R248" s="28">
        <v>0</v>
      </c>
      <c r="S248" s="28" t="s">
        <v>1761</v>
      </c>
      <c r="T248" s="28" t="s">
        <v>485</v>
      </c>
      <c r="U248" s="28" t="s">
        <v>721</v>
      </c>
      <c r="V248" s="28" t="s">
        <v>1762</v>
      </c>
      <c r="W248" s="28" t="s">
        <v>35</v>
      </c>
    </row>
    <row r="249" spans="1:23" x14ac:dyDescent="0.25">
      <c r="A249" s="22" t="s">
        <v>560</v>
      </c>
      <c r="B249" s="22" t="s">
        <v>1763</v>
      </c>
      <c r="C249" s="22" t="s">
        <v>1764</v>
      </c>
      <c r="D249" s="22" t="s">
        <v>1765</v>
      </c>
      <c r="E249" s="22">
        <v>314.33251999999999</v>
      </c>
      <c r="F249" s="24" t="s">
        <v>1766</v>
      </c>
      <c r="G249" s="22">
        <v>15689655</v>
      </c>
      <c r="H249" s="22">
        <v>0</v>
      </c>
      <c r="I249" s="28">
        <v>-4.8460000000000001</v>
      </c>
      <c r="J249" s="28">
        <v>-6.2096238000000001</v>
      </c>
      <c r="K249" s="28">
        <v>-6.8</v>
      </c>
      <c r="L249" s="22">
        <v>0.54581210991258799</v>
      </c>
      <c r="M249" s="28">
        <v>2.8921000000000001</v>
      </c>
      <c r="N249" s="28">
        <v>144.13999999999999</v>
      </c>
      <c r="O249" s="28" t="s">
        <v>137</v>
      </c>
      <c r="P249" s="28" t="s">
        <v>29</v>
      </c>
      <c r="Q249" s="28">
        <v>6</v>
      </c>
      <c r="R249" s="28">
        <v>5</v>
      </c>
      <c r="S249" s="28" t="s">
        <v>1767</v>
      </c>
      <c r="T249" s="28" t="s">
        <v>109</v>
      </c>
      <c r="U249" s="28" t="s">
        <v>346</v>
      </c>
      <c r="V249" s="28" t="s">
        <v>130</v>
      </c>
      <c r="W249" s="28" t="s">
        <v>1768</v>
      </c>
    </row>
    <row r="250" spans="1:23" x14ac:dyDescent="0.25">
      <c r="A250" s="22" t="s">
        <v>204</v>
      </c>
      <c r="B250" s="22" t="s">
        <v>1769</v>
      </c>
      <c r="C250" s="22" t="s">
        <v>1770</v>
      </c>
      <c r="D250" s="22" t="s">
        <v>1771</v>
      </c>
      <c r="E250" s="22">
        <v>109.12588</v>
      </c>
      <c r="F250" s="24" t="s">
        <v>1772</v>
      </c>
      <c r="G250" s="22">
        <v>70719</v>
      </c>
      <c r="H250" s="22" t="s">
        <v>1773</v>
      </c>
      <c r="I250" s="28">
        <v>-3.8490000000000002</v>
      </c>
      <c r="J250" s="28">
        <v>-4.3618870000000003</v>
      </c>
      <c r="K250" s="28">
        <v>-4.0999999999999996</v>
      </c>
      <c r="L250" s="22">
        <v>0.452308580096416</v>
      </c>
      <c r="M250" s="28">
        <v>0.6946</v>
      </c>
      <c r="N250" s="28">
        <v>246.68</v>
      </c>
      <c r="O250" s="28" t="s">
        <v>106</v>
      </c>
      <c r="P250" s="28" t="s">
        <v>107</v>
      </c>
      <c r="Q250" s="28">
        <v>12</v>
      </c>
      <c r="R250" s="28">
        <v>9</v>
      </c>
      <c r="S250" s="28" t="s">
        <v>1774</v>
      </c>
      <c r="T250" s="28" t="s">
        <v>1775</v>
      </c>
      <c r="U250" s="28" t="s">
        <v>1653</v>
      </c>
      <c r="V250" s="28" t="s">
        <v>130</v>
      </c>
      <c r="W250" s="28" t="s">
        <v>387</v>
      </c>
    </row>
    <row r="251" spans="1:23" x14ac:dyDescent="0.25">
      <c r="A251" s="22" t="s">
        <v>57</v>
      </c>
      <c r="B251" s="22" t="s">
        <v>1776</v>
      </c>
      <c r="C251" s="22" t="s">
        <v>1777</v>
      </c>
      <c r="D251" s="22" t="s">
        <v>1778</v>
      </c>
      <c r="E251" s="22">
        <v>452.45172000000002</v>
      </c>
      <c r="F251" s="24" t="s">
        <v>1779</v>
      </c>
      <c r="G251" s="22">
        <v>21670038</v>
      </c>
      <c r="H251" s="22" t="s">
        <v>1780</v>
      </c>
      <c r="I251" s="28">
        <v>-7.0810000000000004</v>
      </c>
      <c r="J251" s="28">
        <v>-7.4668254999999997</v>
      </c>
      <c r="K251" s="28">
        <v>-8</v>
      </c>
      <c r="L251" s="22">
        <v>0.63656598841090295</v>
      </c>
      <c r="M251" s="28">
        <v>0.26859999999999901</v>
      </c>
      <c r="N251" s="28">
        <v>167.53</v>
      </c>
      <c r="O251" s="28" t="s">
        <v>51</v>
      </c>
      <c r="P251" s="28" t="s">
        <v>63</v>
      </c>
      <c r="Q251" s="28">
        <v>12</v>
      </c>
      <c r="R251" s="28">
        <v>6</v>
      </c>
      <c r="S251" s="28" t="s">
        <v>1781</v>
      </c>
      <c r="T251" s="28" t="s">
        <v>1371</v>
      </c>
      <c r="U251" s="28" t="s">
        <v>170</v>
      </c>
      <c r="V251" s="28" t="s">
        <v>130</v>
      </c>
      <c r="W251" s="28" t="s">
        <v>35</v>
      </c>
    </row>
    <row r="252" spans="1:23" x14ac:dyDescent="0.25">
      <c r="A252" s="22" t="s">
        <v>57</v>
      </c>
      <c r="B252" s="22" t="s">
        <v>1782</v>
      </c>
      <c r="C252" s="22" t="s">
        <v>1783</v>
      </c>
      <c r="D252" s="22" t="s">
        <v>1784</v>
      </c>
      <c r="E252" s="22">
        <v>642.60242000000005</v>
      </c>
      <c r="F252" s="24" t="s">
        <v>1785</v>
      </c>
      <c r="G252" s="22">
        <v>0</v>
      </c>
      <c r="H252" s="22">
        <v>0</v>
      </c>
      <c r="I252" s="28">
        <v>-9.9649999999999999</v>
      </c>
      <c r="J252" s="28">
        <v>-8.8463554000000002</v>
      </c>
      <c r="K252" s="28">
        <v>-7.9</v>
      </c>
      <c r="L252" s="22">
        <v>0.73342823698826798</v>
      </c>
      <c r="M252" s="28">
        <v>-0.94779999999999698</v>
      </c>
      <c r="N252" s="28">
        <v>164.37</v>
      </c>
      <c r="O252" s="28" t="s">
        <v>1137</v>
      </c>
      <c r="P252" s="28" t="s">
        <v>787</v>
      </c>
      <c r="Q252" s="28">
        <v>12</v>
      </c>
      <c r="R252" s="28">
        <v>6</v>
      </c>
      <c r="S252" s="28" t="s">
        <v>1786</v>
      </c>
      <c r="T252" s="28" t="s">
        <v>1787</v>
      </c>
      <c r="U252" s="28" t="s">
        <v>1788</v>
      </c>
      <c r="V252" s="28" t="s">
        <v>130</v>
      </c>
      <c r="W252" s="28" t="s">
        <v>1789</v>
      </c>
    </row>
    <row r="253" spans="1:23" x14ac:dyDescent="0.25">
      <c r="A253" s="22" t="s">
        <v>57</v>
      </c>
      <c r="B253" s="22" t="s">
        <v>1790</v>
      </c>
      <c r="C253" s="22" t="s">
        <v>1791</v>
      </c>
      <c r="D253" s="22" t="s">
        <v>1792</v>
      </c>
      <c r="E253" s="22">
        <v>480.46181999999999</v>
      </c>
      <c r="F253" s="24" t="s">
        <v>1793</v>
      </c>
      <c r="G253" s="22">
        <v>0</v>
      </c>
      <c r="H253" s="22">
        <v>0</v>
      </c>
      <c r="I253" s="28">
        <v>-6.6020000000000003</v>
      </c>
      <c r="J253" s="28">
        <v>-8.6756896999999995</v>
      </c>
      <c r="K253" s="28">
        <v>-8.3000000000000007</v>
      </c>
      <c r="L253" s="22">
        <v>0.66096133209619201</v>
      </c>
      <c r="M253" s="28">
        <v>0.95660000000000001</v>
      </c>
      <c r="N253" s="28">
        <v>85.22</v>
      </c>
      <c r="O253" s="28" t="s">
        <v>30</v>
      </c>
      <c r="P253" s="28" t="s">
        <v>85</v>
      </c>
      <c r="Q253" s="28">
        <v>12</v>
      </c>
      <c r="R253" s="28">
        <v>3</v>
      </c>
      <c r="S253" s="28" t="s">
        <v>1794</v>
      </c>
      <c r="T253" s="28" t="s">
        <v>1795</v>
      </c>
      <c r="U253" s="28" t="s">
        <v>1796</v>
      </c>
      <c r="V253" s="28" t="s">
        <v>130</v>
      </c>
      <c r="W253" s="28" t="s">
        <v>35</v>
      </c>
    </row>
    <row r="254" spans="1:23" x14ac:dyDescent="0.25">
      <c r="A254" s="22" t="s">
        <v>57</v>
      </c>
      <c r="B254" s="22" t="s">
        <v>1797</v>
      </c>
      <c r="C254" s="22" t="s">
        <v>1798</v>
      </c>
      <c r="D254" s="22" t="s">
        <v>1799</v>
      </c>
      <c r="E254" s="22">
        <v>476.43006000000003</v>
      </c>
      <c r="F254" s="24" t="s">
        <v>1800</v>
      </c>
      <c r="G254" s="22">
        <v>46899140</v>
      </c>
      <c r="H254" s="22" t="s">
        <v>1801</v>
      </c>
      <c r="I254" s="28">
        <v>-7.9580000000000002</v>
      </c>
      <c r="J254" s="28">
        <v>-7.5729860999999996</v>
      </c>
      <c r="K254" s="28">
        <v>-7.5</v>
      </c>
      <c r="L254" s="22">
        <v>0.64657209725449705</v>
      </c>
      <c r="M254" s="28">
        <v>0.39470000000000299</v>
      </c>
      <c r="N254" s="28">
        <v>57.15</v>
      </c>
      <c r="O254" s="28" t="s">
        <v>29</v>
      </c>
      <c r="P254" s="28" t="s">
        <v>85</v>
      </c>
      <c r="Q254" s="28">
        <v>12</v>
      </c>
      <c r="R254" s="28">
        <v>4</v>
      </c>
      <c r="S254" s="28" t="s">
        <v>1802</v>
      </c>
      <c r="T254" s="28" t="s">
        <v>1469</v>
      </c>
      <c r="U254" s="28" t="s">
        <v>1803</v>
      </c>
      <c r="V254" s="28" t="s">
        <v>130</v>
      </c>
      <c r="W254" s="28" t="s">
        <v>35</v>
      </c>
    </row>
    <row r="255" spans="1:23" x14ac:dyDescent="0.25">
      <c r="A255" s="22" t="s">
        <v>68</v>
      </c>
      <c r="B255" s="22" t="s">
        <v>1804</v>
      </c>
      <c r="C255" s="22" t="s">
        <v>1805</v>
      </c>
      <c r="D255" s="22" t="s">
        <v>1309</v>
      </c>
      <c r="E255" s="22">
        <v>314.28946000000002</v>
      </c>
      <c r="F255" s="24" t="s">
        <v>1806</v>
      </c>
      <c r="G255" s="22">
        <v>5359024</v>
      </c>
      <c r="H255" s="22" t="s">
        <v>1801</v>
      </c>
      <c r="I255" s="28">
        <v>-5.9880000000000004</v>
      </c>
      <c r="J255" s="28">
        <v>-6.3240309000000003</v>
      </c>
      <c r="K255" s="28">
        <v>-6.7</v>
      </c>
      <c r="L255" s="22">
        <v>0.56562989621353199</v>
      </c>
      <c r="M255" s="28">
        <v>2.2991000000000001</v>
      </c>
      <c r="N255" s="28">
        <v>136.30000000000001</v>
      </c>
      <c r="O255" s="28" t="s">
        <v>107</v>
      </c>
      <c r="P255" s="28" t="s">
        <v>30</v>
      </c>
      <c r="Q255" s="28">
        <v>12</v>
      </c>
      <c r="R255" s="28">
        <v>5</v>
      </c>
      <c r="S255" s="28" t="s">
        <v>1807</v>
      </c>
      <c r="T255" s="28" t="s">
        <v>1808</v>
      </c>
      <c r="U255" s="28" t="s">
        <v>1809</v>
      </c>
      <c r="V255" s="28" t="s">
        <v>130</v>
      </c>
      <c r="W255" s="28" t="s">
        <v>35</v>
      </c>
    </row>
    <row r="256" spans="1:23" x14ac:dyDescent="0.25">
      <c r="A256" s="22" t="s">
        <v>560</v>
      </c>
      <c r="B256" s="22" t="s">
        <v>1810</v>
      </c>
      <c r="C256" s="22" t="s">
        <v>1811</v>
      </c>
      <c r="D256" s="22" t="s">
        <v>1812</v>
      </c>
      <c r="E256" s="22">
        <v>316.34840000000003</v>
      </c>
      <c r="F256" s="24" t="s">
        <v>1813</v>
      </c>
      <c r="G256" s="22">
        <v>15689652</v>
      </c>
      <c r="H256" s="22">
        <v>0</v>
      </c>
      <c r="I256" s="28">
        <v>-6.6</v>
      </c>
      <c r="J256" s="28">
        <v>-6.0130280999999997</v>
      </c>
      <c r="K256" s="28">
        <v>-6.6</v>
      </c>
      <c r="L256" s="22">
        <v>0.56940788908144402</v>
      </c>
      <c r="M256" s="28">
        <v>3.3794</v>
      </c>
      <c r="N256" s="28">
        <v>57.15</v>
      </c>
      <c r="O256" s="28" t="s">
        <v>106</v>
      </c>
      <c r="P256" s="28" t="s">
        <v>29</v>
      </c>
      <c r="Q256" s="28">
        <v>12</v>
      </c>
      <c r="R256" s="28">
        <v>2</v>
      </c>
      <c r="S256" s="28" t="s">
        <v>1814</v>
      </c>
      <c r="T256" s="28" t="s">
        <v>377</v>
      </c>
      <c r="U256" s="28" t="s">
        <v>1264</v>
      </c>
      <c r="V256" s="28" t="s">
        <v>130</v>
      </c>
      <c r="W256" s="28" t="s">
        <v>1815</v>
      </c>
    </row>
    <row r="257" spans="1:23" x14ac:dyDescent="0.25">
      <c r="A257" s="22" t="s">
        <v>57</v>
      </c>
      <c r="B257" s="22" t="s">
        <v>1816</v>
      </c>
      <c r="C257" s="22" t="s">
        <v>1817</v>
      </c>
      <c r="D257" s="22" t="s">
        <v>1818</v>
      </c>
      <c r="E257" s="22">
        <v>462.44654000000003</v>
      </c>
      <c r="F257" s="24" t="s">
        <v>1819</v>
      </c>
      <c r="G257" s="22">
        <v>101679160</v>
      </c>
      <c r="H257" s="22" t="s">
        <v>1820</v>
      </c>
      <c r="I257" s="28">
        <v>-6.9160000000000004</v>
      </c>
      <c r="J257" s="28">
        <v>-7.4880056000000002</v>
      </c>
      <c r="K257" s="28">
        <v>-7.5</v>
      </c>
      <c r="L257" s="22">
        <v>0.62283703723482298</v>
      </c>
      <c r="M257" s="28">
        <v>0.73670000000000102</v>
      </c>
      <c r="N257" s="28">
        <v>57.53</v>
      </c>
      <c r="O257" s="28" t="s">
        <v>51</v>
      </c>
      <c r="P257" s="28" t="s">
        <v>63</v>
      </c>
      <c r="Q257" s="28">
        <v>0</v>
      </c>
      <c r="R257" s="28">
        <v>14</v>
      </c>
      <c r="S257" s="28" t="s">
        <v>1821</v>
      </c>
      <c r="T257" s="28" t="s">
        <v>1822</v>
      </c>
      <c r="U257" s="28" t="s">
        <v>1823</v>
      </c>
      <c r="V257" s="28" t="s">
        <v>130</v>
      </c>
      <c r="W257" s="28" t="s">
        <v>1824</v>
      </c>
    </row>
    <row r="258" spans="1:23" x14ac:dyDescent="0.25">
      <c r="A258" s="22" t="s">
        <v>560</v>
      </c>
      <c r="B258" s="22" t="s">
        <v>1825</v>
      </c>
      <c r="C258" s="22" t="s">
        <v>1826</v>
      </c>
      <c r="D258" s="22" t="s">
        <v>1827</v>
      </c>
      <c r="E258" s="22">
        <v>300.30594000000002</v>
      </c>
      <c r="F258" s="24" t="s">
        <v>1828</v>
      </c>
      <c r="G258" s="22">
        <v>14077830</v>
      </c>
      <c r="H258" s="22" t="s">
        <v>1829</v>
      </c>
      <c r="I258" s="28">
        <v>-4.4349999999999996</v>
      </c>
      <c r="J258" s="28">
        <v>-6.0031752999999997</v>
      </c>
      <c r="K258" s="28">
        <v>-7.2</v>
      </c>
      <c r="L258" s="22">
        <v>0.54352818954975901</v>
      </c>
      <c r="M258" s="28">
        <v>2.6410999999999998</v>
      </c>
      <c r="N258" s="28">
        <v>97.99</v>
      </c>
      <c r="O258" s="28" t="s">
        <v>106</v>
      </c>
      <c r="P258" s="28" t="s">
        <v>29</v>
      </c>
      <c r="Q258" s="28">
        <v>0</v>
      </c>
      <c r="R258" s="28">
        <v>4</v>
      </c>
      <c r="S258" s="28" t="s">
        <v>1830</v>
      </c>
      <c r="T258" s="28" t="s">
        <v>1831</v>
      </c>
      <c r="U258" s="28" t="s">
        <v>1832</v>
      </c>
      <c r="V258" s="28" t="s">
        <v>130</v>
      </c>
      <c r="W258" s="28" t="s">
        <v>1833</v>
      </c>
    </row>
    <row r="259" spans="1:23" x14ac:dyDescent="0.25">
      <c r="A259" s="22" t="s">
        <v>100</v>
      </c>
      <c r="B259" s="22" t="s">
        <v>1834</v>
      </c>
      <c r="C259" s="22" t="s">
        <v>1835</v>
      </c>
      <c r="D259" s="22" t="s">
        <v>1836</v>
      </c>
      <c r="E259" s="22">
        <v>296.44488000000001</v>
      </c>
      <c r="F259" s="24" t="s">
        <v>1837</v>
      </c>
      <c r="G259" s="22">
        <v>21159006</v>
      </c>
      <c r="H259" s="22" t="s">
        <v>1838</v>
      </c>
      <c r="I259" s="28">
        <v>-4.4729999999999999</v>
      </c>
      <c r="J259" s="28">
        <v>-6.8428288000000004</v>
      </c>
      <c r="K259" s="28">
        <v>-5.3</v>
      </c>
      <c r="L259" s="22">
        <v>0.52453655056093196</v>
      </c>
      <c r="M259" s="28">
        <v>5.2888999999999999</v>
      </c>
      <c r="N259" s="28">
        <v>135.29</v>
      </c>
      <c r="O259" s="28" t="s">
        <v>107</v>
      </c>
      <c r="P259" s="28" t="s">
        <v>74</v>
      </c>
      <c r="Q259" s="28">
        <v>0</v>
      </c>
      <c r="R259" s="28">
        <v>5</v>
      </c>
      <c r="S259" s="28" t="s">
        <v>1839</v>
      </c>
      <c r="T259" s="28" t="s">
        <v>1281</v>
      </c>
      <c r="U259" s="28" t="s">
        <v>590</v>
      </c>
      <c r="V259" s="28" t="s">
        <v>130</v>
      </c>
      <c r="W259" s="28" t="s">
        <v>1840</v>
      </c>
    </row>
    <row r="260" spans="1:23" x14ac:dyDescent="0.25">
      <c r="A260" s="22" t="s">
        <v>36</v>
      </c>
      <c r="B260" s="22" t="s">
        <v>1841</v>
      </c>
      <c r="C260" s="22" t="s">
        <v>1842</v>
      </c>
      <c r="D260" s="22" t="s">
        <v>1843</v>
      </c>
      <c r="E260" s="22">
        <v>150.12989999999999</v>
      </c>
      <c r="F260" s="24" t="s">
        <v>1844</v>
      </c>
      <c r="G260" s="22">
        <v>66308</v>
      </c>
      <c r="H260" s="22" t="s">
        <v>1845</v>
      </c>
      <c r="I260" s="28">
        <v>-4.8129999999999997</v>
      </c>
      <c r="J260" s="28">
        <v>-4.3920292999999999</v>
      </c>
      <c r="K260" s="28">
        <v>-4.9000000000000004</v>
      </c>
      <c r="L260" s="22">
        <v>0.480196298031702</v>
      </c>
      <c r="M260" s="28">
        <v>-2.1732</v>
      </c>
      <c r="N260" s="28">
        <v>135.29</v>
      </c>
      <c r="O260" s="28" t="s">
        <v>51</v>
      </c>
      <c r="P260" s="28" t="s">
        <v>29</v>
      </c>
      <c r="Q260" s="28">
        <v>0</v>
      </c>
      <c r="R260" s="28">
        <v>5</v>
      </c>
      <c r="S260" s="28" t="s">
        <v>279</v>
      </c>
      <c r="T260" s="28" t="s">
        <v>1139</v>
      </c>
      <c r="U260" s="28" t="s">
        <v>1846</v>
      </c>
      <c r="V260" s="28" t="s">
        <v>130</v>
      </c>
      <c r="W260" s="28" t="s">
        <v>35</v>
      </c>
    </row>
    <row r="261" spans="1:23" x14ac:dyDescent="0.25">
      <c r="A261" s="22" t="s">
        <v>36</v>
      </c>
      <c r="B261" s="22" t="s">
        <v>1847</v>
      </c>
      <c r="C261" s="22" t="s">
        <v>1848</v>
      </c>
      <c r="D261" s="22" t="s">
        <v>1849</v>
      </c>
      <c r="E261" s="22">
        <v>194.13939999999999</v>
      </c>
      <c r="F261" s="24" t="s">
        <v>1850</v>
      </c>
      <c r="G261" s="22">
        <v>84740</v>
      </c>
      <c r="H261" s="22" t="s">
        <v>1851</v>
      </c>
      <c r="I261" s="28">
        <v>-5.7190000000000003</v>
      </c>
      <c r="J261" s="28">
        <v>-4.8387380000000002</v>
      </c>
      <c r="K261" s="28">
        <v>-5.2</v>
      </c>
      <c r="L261" s="22">
        <v>0.50760044948295302</v>
      </c>
      <c r="M261" s="28">
        <v>-2.4750000000000001</v>
      </c>
      <c r="N261" s="28">
        <v>97.99</v>
      </c>
      <c r="O261" s="28" t="s">
        <v>29</v>
      </c>
      <c r="P261" s="28" t="s">
        <v>84</v>
      </c>
      <c r="Q261" s="28">
        <v>0</v>
      </c>
      <c r="R261" s="28">
        <v>4</v>
      </c>
      <c r="S261" s="28" t="s">
        <v>1852</v>
      </c>
      <c r="T261" s="28" t="s">
        <v>1853</v>
      </c>
      <c r="U261" s="28" t="s">
        <v>1854</v>
      </c>
      <c r="V261" s="28" t="s">
        <v>130</v>
      </c>
      <c r="W261" s="28" t="s">
        <v>35</v>
      </c>
    </row>
    <row r="262" spans="1:23" x14ac:dyDescent="0.25">
      <c r="A262" s="22" t="s">
        <v>36</v>
      </c>
      <c r="B262" s="22" t="s">
        <v>1855</v>
      </c>
      <c r="C262" s="22" t="s">
        <v>1856</v>
      </c>
      <c r="D262" s="22" t="s">
        <v>1849</v>
      </c>
      <c r="E262" s="22">
        <v>194.13939999999999</v>
      </c>
      <c r="F262" s="24" t="s">
        <v>1857</v>
      </c>
      <c r="G262" s="22">
        <v>65041</v>
      </c>
      <c r="H262" s="30" t="s">
        <v>1858</v>
      </c>
      <c r="I262" s="28">
        <v>-6.5140000000000002</v>
      </c>
      <c r="J262" s="28">
        <v>-4.8017979000000004</v>
      </c>
      <c r="K262" s="28">
        <v>-5</v>
      </c>
      <c r="L262" s="22">
        <v>0.518331071731159</v>
      </c>
      <c r="M262" s="28">
        <v>-2.4750000000000001</v>
      </c>
      <c r="N262" s="28">
        <v>107.98</v>
      </c>
      <c r="O262" s="28" t="s">
        <v>29</v>
      </c>
      <c r="P262" s="28" t="s">
        <v>84</v>
      </c>
      <c r="Q262" s="28">
        <v>12</v>
      </c>
      <c r="R262" s="28">
        <v>7</v>
      </c>
      <c r="S262" s="28" t="s">
        <v>1859</v>
      </c>
      <c r="T262" s="28" t="s">
        <v>1860</v>
      </c>
      <c r="U262" s="28" t="s">
        <v>1861</v>
      </c>
      <c r="V262" s="28" t="s">
        <v>130</v>
      </c>
      <c r="W262" s="28" t="s">
        <v>35</v>
      </c>
    </row>
    <row r="263" spans="1:23" x14ac:dyDescent="0.25">
      <c r="A263" s="22" t="s">
        <v>36</v>
      </c>
      <c r="B263" s="22" t="s">
        <v>1862</v>
      </c>
      <c r="C263" s="22" t="s">
        <v>1863</v>
      </c>
      <c r="D263" s="22" t="s">
        <v>1864</v>
      </c>
      <c r="E263" s="22">
        <v>164.15647999999999</v>
      </c>
      <c r="F263" s="24" t="s">
        <v>1865</v>
      </c>
      <c r="G263" s="22">
        <v>3034656</v>
      </c>
      <c r="H263" s="22" t="s">
        <v>1866</v>
      </c>
      <c r="I263" s="28">
        <v>-4.6559999999999997</v>
      </c>
      <c r="J263" s="28">
        <v>-4.7075709999999997</v>
      </c>
      <c r="K263" s="28">
        <v>-4.8</v>
      </c>
      <c r="L263" s="22">
        <v>0.48102500937086601</v>
      </c>
      <c r="M263" s="28">
        <v>-1.7957000000000001</v>
      </c>
      <c r="N263" s="28">
        <v>63.32</v>
      </c>
      <c r="O263" s="28" t="s">
        <v>51</v>
      </c>
      <c r="P263" s="28" t="s">
        <v>29</v>
      </c>
      <c r="Q263" s="28">
        <v>0</v>
      </c>
      <c r="R263" s="28">
        <v>3</v>
      </c>
      <c r="S263" s="28" t="s">
        <v>1867</v>
      </c>
      <c r="T263" s="28" t="s">
        <v>1868</v>
      </c>
      <c r="U263" s="28" t="s">
        <v>1551</v>
      </c>
      <c r="V263" s="28" t="s">
        <v>130</v>
      </c>
      <c r="W263" s="28" t="s">
        <v>1869</v>
      </c>
    </row>
    <row r="264" spans="1:23" x14ac:dyDescent="0.25">
      <c r="A264" s="22" t="s">
        <v>68</v>
      </c>
      <c r="B264" s="22" t="s">
        <v>1870</v>
      </c>
      <c r="C264" s="22" t="s">
        <v>1871</v>
      </c>
      <c r="D264" s="22" t="s">
        <v>1872</v>
      </c>
      <c r="E264" s="22">
        <v>418.35091999999997</v>
      </c>
      <c r="F264" s="24" t="s">
        <v>1873</v>
      </c>
      <c r="G264" s="22">
        <v>108213</v>
      </c>
      <c r="H264" s="22" t="s">
        <v>1874</v>
      </c>
      <c r="I264" s="28">
        <v>-4.298</v>
      </c>
      <c r="J264" s="28">
        <v>-6.4614120000000002</v>
      </c>
      <c r="K264" s="28">
        <v>-6.4</v>
      </c>
      <c r="L264" s="22">
        <v>0.53415943653527398</v>
      </c>
      <c r="M264" s="28">
        <v>2.5626000000000002</v>
      </c>
      <c r="N264" s="28">
        <v>66.760000000000005</v>
      </c>
      <c r="O264" s="28" t="s">
        <v>137</v>
      </c>
      <c r="P264" s="28" t="s">
        <v>63</v>
      </c>
      <c r="Q264" s="28">
        <v>6</v>
      </c>
      <c r="R264" s="28">
        <v>3</v>
      </c>
      <c r="S264" s="28" t="s">
        <v>1875</v>
      </c>
      <c r="T264" s="28" t="s">
        <v>1762</v>
      </c>
      <c r="U264" s="28" t="s">
        <v>1623</v>
      </c>
      <c r="V264" s="28" t="s">
        <v>130</v>
      </c>
      <c r="W264" s="28" t="s">
        <v>1876</v>
      </c>
    </row>
    <row r="265" spans="1:23" x14ac:dyDescent="0.25">
      <c r="A265" s="22" t="s">
        <v>121</v>
      </c>
      <c r="B265" s="22" t="s">
        <v>1877</v>
      </c>
      <c r="C265" s="22" t="s">
        <v>1878</v>
      </c>
      <c r="D265" s="22" t="s">
        <v>1879</v>
      </c>
      <c r="E265" s="22">
        <v>103.11976</v>
      </c>
      <c r="F265" s="24" t="s">
        <v>1880</v>
      </c>
      <c r="G265" s="22">
        <v>119</v>
      </c>
      <c r="H265" s="22" t="s">
        <v>1881</v>
      </c>
      <c r="I265" s="28">
        <v>-3.4830000000000001</v>
      </c>
      <c r="J265" s="28">
        <v>-4.2407956000000002</v>
      </c>
      <c r="K265" s="28">
        <v>-3.7</v>
      </c>
      <c r="L265" s="22">
        <v>0.439257496901584</v>
      </c>
      <c r="M265" s="28">
        <v>-0.62209999999999999</v>
      </c>
      <c r="N265" s="28">
        <v>66.760000000000005</v>
      </c>
      <c r="O265" s="28" t="s">
        <v>74</v>
      </c>
      <c r="P265" s="28" t="s">
        <v>74</v>
      </c>
      <c r="Q265" s="28">
        <v>12</v>
      </c>
      <c r="R265" s="28">
        <v>1</v>
      </c>
      <c r="S265" s="28" t="s">
        <v>1882</v>
      </c>
      <c r="T265" s="28" t="s">
        <v>703</v>
      </c>
      <c r="U265" s="28" t="s">
        <v>1530</v>
      </c>
      <c r="V265" s="28" t="s">
        <v>130</v>
      </c>
      <c r="W265" s="28" t="s">
        <v>35</v>
      </c>
    </row>
    <row r="266" spans="1:23" x14ac:dyDescent="0.25">
      <c r="A266" s="22" t="s">
        <v>142</v>
      </c>
      <c r="B266" s="22" t="s">
        <v>1883</v>
      </c>
      <c r="C266" s="22" t="s">
        <v>1884</v>
      </c>
      <c r="D266" s="22" t="s">
        <v>1745</v>
      </c>
      <c r="E266" s="22">
        <v>194.184</v>
      </c>
      <c r="F266" s="24" t="s">
        <v>1885</v>
      </c>
      <c r="G266" s="22">
        <v>1548883</v>
      </c>
      <c r="H266" s="22" t="s">
        <v>1886</v>
      </c>
      <c r="I266" s="28">
        <v>-5.5259999999999998</v>
      </c>
      <c r="J266" s="28">
        <v>-5.0255418000000001</v>
      </c>
      <c r="K266" s="28">
        <v>-5.6</v>
      </c>
      <c r="L266" s="22">
        <v>0.51413756236559205</v>
      </c>
      <c r="M266" s="28">
        <v>1.6184000000000001</v>
      </c>
      <c r="N266" s="28">
        <v>134.91</v>
      </c>
      <c r="O266" s="28" t="s">
        <v>107</v>
      </c>
      <c r="P266" s="28" t="s">
        <v>51</v>
      </c>
      <c r="Q266" s="28">
        <v>12</v>
      </c>
      <c r="R266" s="28">
        <v>5</v>
      </c>
      <c r="S266" s="28" t="s">
        <v>1887</v>
      </c>
      <c r="T266" s="28" t="s">
        <v>642</v>
      </c>
      <c r="U266" s="28" t="s">
        <v>312</v>
      </c>
      <c r="V266" s="28" t="s">
        <v>130</v>
      </c>
      <c r="W266" s="28" t="s">
        <v>1888</v>
      </c>
    </row>
    <row r="267" spans="1:23" x14ac:dyDescent="0.25">
      <c r="A267" s="22" t="s">
        <v>560</v>
      </c>
      <c r="B267" s="22" t="s">
        <v>1889</v>
      </c>
      <c r="C267" s="22" t="s">
        <v>1890</v>
      </c>
      <c r="D267" s="22" t="s">
        <v>1891</v>
      </c>
      <c r="E267" s="22">
        <v>254.23750000000001</v>
      </c>
      <c r="F267" s="24" t="s">
        <v>1892</v>
      </c>
      <c r="G267" s="22">
        <v>5281708</v>
      </c>
      <c r="H267" s="22" t="s">
        <v>1893</v>
      </c>
      <c r="I267" s="28">
        <v>-6.1689999999999996</v>
      </c>
      <c r="J267" s="28">
        <v>-5.7019434000000002</v>
      </c>
      <c r="K267" s="28">
        <v>-7.4</v>
      </c>
      <c r="L267" s="22">
        <v>0.57177205321841496</v>
      </c>
      <c r="M267" s="28">
        <v>2.3319000000000001</v>
      </c>
      <c r="N267" s="28">
        <v>55.76</v>
      </c>
      <c r="O267" s="28" t="s">
        <v>107</v>
      </c>
      <c r="P267" s="28" t="s">
        <v>51</v>
      </c>
      <c r="Q267" s="28">
        <v>12</v>
      </c>
      <c r="R267" s="28">
        <v>2</v>
      </c>
      <c r="S267" s="28" t="s">
        <v>1894</v>
      </c>
      <c r="T267" s="28" t="s">
        <v>1396</v>
      </c>
      <c r="U267" s="28" t="s">
        <v>1108</v>
      </c>
      <c r="V267" s="28" t="s">
        <v>130</v>
      </c>
      <c r="W267" s="28" t="s">
        <v>35</v>
      </c>
    </row>
    <row r="268" spans="1:23" x14ac:dyDescent="0.25">
      <c r="A268" s="22" t="s">
        <v>57</v>
      </c>
      <c r="B268" s="22" t="s">
        <v>1895</v>
      </c>
      <c r="C268" s="22" t="s">
        <v>1896</v>
      </c>
      <c r="D268" s="22" t="s">
        <v>1897</v>
      </c>
      <c r="E268" s="22">
        <v>430.40467999999998</v>
      </c>
      <c r="F268" s="24" t="s">
        <v>1898</v>
      </c>
      <c r="G268" s="22">
        <v>442813</v>
      </c>
      <c r="H268" s="22" t="s">
        <v>1899</v>
      </c>
      <c r="I268" s="28">
        <v>-7.1779999999999999</v>
      </c>
      <c r="J268" s="28">
        <v>-7.2670497999999997</v>
      </c>
      <c r="K268" s="28">
        <v>-7.6</v>
      </c>
      <c r="L268" s="22">
        <v>0.62564490741073897</v>
      </c>
      <c r="M268" s="28">
        <v>0.67849999999999999</v>
      </c>
      <c r="N268" s="28">
        <v>294.98</v>
      </c>
      <c r="O268" s="28" t="s">
        <v>51</v>
      </c>
      <c r="P268" s="28" t="s">
        <v>1137</v>
      </c>
      <c r="Q268" s="28">
        <v>0</v>
      </c>
      <c r="R268" s="28">
        <v>9</v>
      </c>
      <c r="S268" s="28" t="s">
        <v>1900</v>
      </c>
      <c r="T268" s="28" t="s">
        <v>1901</v>
      </c>
      <c r="U268" s="28" t="s">
        <v>1902</v>
      </c>
      <c r="V268" s="28" t="s">
        <v>130</v>
      </c>
      <c r="W268" s="28" t="s">
        <v>35</v>
      </c>
    </row>
    <row r="269" spans="1:23" x14ac:dyDescent="0.25">
      <c r="A269" s="22" t="s">
        <v>560</v>
      </c>
      <c r="B269" s="22" t="s">
        <v>1903</v>
      </c>
      <c r="C269" s="22" t="s">
        <v>1904</v>
      </c>
      <c r="D269" s="22" t="s">
        <v>1905</v>
      </c>
      <c r="E269" s="22">
        <v>268.26407999999998</v>
      </c>
      <c r="F269" s="24" t="s">
        <v>1906</v>
      </c>
      <c r="G269" s="22">
        <v>5280378</v>
      </c>
      <c r="H269" s="22" t="s">
        <v>1907</v>
      </c>
      <c r="I269" s="28">
        <v>-5.0279999999999996</v>
      </c>
      <c r="J269" s="28">
        <v>-5.7388563000000001</v>
      </c>
      <c r="K269" s="28">
        <v>-7</v>
      </c>
      <c r="L269" s="22">
        <v>0.54422481157498404</v>
      </c>
      <c r="M269" s="28">
        <v>2.5829</v>
      </c>
      <c r="N269" s="28">
        <v>20.23</v>
      </c>
      <c r="O269" s="28" t="s">
        <v>106</v>
      </c>
      <c r="P269" s="28" t="s">
        <v>51</v>
      </c>
      <c r="Q269" s="28">
        <v>0</v>
      </c>
      <c r="R269" s="28">
        <v>2</v>
      </c>
      <c r="S269" s="28" t="s">
        <v>1908</v>
      </c>
      <c r="T269" s="28" t="s">
        <v>1909</v>
      </c>
      <c r="U269" s="28" t="s">
        <v>567</v>
      </c>
      <c r="V269" s="28" t="s">
        <v>130</v>
      </c>
      <c r="W269" s="28" t="s">
        <v>1910</v>
      </c>
    </row>
    <row r="270" spans="1:23" x14ac:dyDescent="0.25">
      <c r="A270" s="22" t="s">
        <v>644</v>
      </c>
      <c r="B270" s="22" t="s">
        <v>1911</v>
      </c>
      <c r="C270" s="22" t="s">
        <v>1912</v>
      </c>
      <c r="D270" s="22" t="s">
        <v>1913</v>
      </c>
      <c r="E270" s="22">
        <v>943.12212</v>
      </c>
      <c r="F270" s="24" t="s">
        <v>1914</v>
      </c>
      <c r="G270" s="22" t="s">
        <v>1915</v>
      </c>
      <c r="H270" s="22" t="s">
        <v>1916</v>
      </c>
      <c r="I270" s="28">
        <v>-10.773</v>
      </c>
      <c r="J270" s="28">
        <v>-9.4085339999999995</v>
      </c>
      <c r="K270" s="28">
        <v>-7.2</v>
      </c>
      <c r="L270" s="22">
        <v>0.75533398895683401</v>
      </c>
      <c r="M270" s="28">
        <v>0.96749999999998804</v>
      </c>
      <c r="N270" s="28">
        <v>134.44999999999999</v>
      </c>
      <c r="O270" s="28" t="s">
        <v>85</v>
      </c>
      <c r="P270" s="28" t="s">
        <v>1917</v>
      </c>
      <c r="Q270" s="28">
        <v>0</v>
      </c>
      <c r="R270" s="28">
        <v>6</v>
      </c>
      <c r="S270" s="28" t="s">
        <v>885</v>
      </c>
      <c r="T270" s="28" t="s">
        <v>1918</v>
      </c>
      <c r="U270" s="28" t="s">
        <v>1919</v>
      </c>
      <c r="V270" s="28" t="s">
        <v>130</v>
      </c>
      <c r="W270" s="28" t="s">
        <v>35</v>
      </c>
    </row>
    <row r="271" spans="1:23" x14ac:dyDescent="0.25">
      <c r="A271" s="22" t="s">
        <v>121</v>
      </c>
      <c r="B271" s="22" t="s">
        <v>1920</v>
      </c>
      <c r="C271" s="22" t="s">
        <v>1921</v>
      </c>
      <c r="D271" s="22" t="s">
        <v>1922</v>
      </c>
      <c r="E271" s="22">
        <v>104.17076</v>
      </c>
      <c r="F271" s="24" t="s">
        <v>1923</v>
      </c>
      <c r="G271" s="22">
        <v>0</v>
      </c>
      <c r="H271" s="22" t="s">
        <v>1924</v>
      </c>
      <c r="I271" s="28">
        <v>-1.079</v>
      </c>
      <c r="J271" s="28">
        <v>-4.8388739000000003</v>
      </c>
      <c r="K271" s="28">
        <v>-3.7</v>
      </c>
      <c r="L271" s="22">
        <v>0.41840399012441598</v>
      </c>
      <c r="M271" s="28">
        <v>-1.3675999999999999</v>
      </c>
      <c r="N271" s="28">
        <v>95.84</v>
      </c>
      <c r="O271" s="28" t="s">
        <v>106</v>
      </c>
      <c r="P271" s="28" t="s">
        <v>106</v>
      </c>
      <c r="Q271" s="28">
        <v>12</v>
      </c>
      <c r="R271" s="28">
        <v>6</v>
      </c>
      <c r="S271" s="28" t="s">
        <v>1336</v>
      </c>
      <c r="T271" s="28" t="s">
        <v>1925</v>
      </c>
      <c r="U271" s="28" t="s">
        <v>1062</v>
      </c>
      <c r="V271" s="28" t="s">
        <v>130</v>
      </c>
      <c r="W271" s="28" t="s">
        <v>35</v>
      </c>
    </row>
    <row r="272" spans="1:23" x14ac:dyDescent="0.25">
      <c r="A272" s="22" t="s">
        <v>121</v>
      </c>
      <c r="B272" s="22" t="s">
        <v>1926</v>
      </c>
      <c r="C272" s="22" t="s">
        <v>1927</v>
      </c>
      <c r="D272" s="22" t="s">
        <v>1928</v>
      </c>
      <c r="E272" s="22">
        <v>176.17377999999999</v>
      </c>
      <c r="F272" s="24" t="s">
        <v>1929</v>
      </c>
      <c r="G272" s="22">
        <v>439202</v>
      </c>
      <c r="H272" s="22" t="s">
        <v>1930</v>
      </c>
      <c r="I272" s="28">
        <v>-2.6960000000000002</v>
      </c>
      <c r="J272" s="28">
        <v>-5.0907707000000002</v>
      </c>
      <c r="K272" s="28">
        <v>-5.3</v>
      </c>
      <c r="L272" s="22">
        <v>0.467212783512722</v>
      </c>
      <c r="M272" s="28">
        <v>-2.0041000000000002</v>
      </c>
      <c r="N272" s="28">
        <v>57.53</v>
      </c>
      <c r="O272" s="28" t="s">
        <v>84</v>
      </c>
      <c r="P272" s="28" t="s">
        <v>84</v>
      </c>
      <c r="Q272" s="28">
        <v>6</v>
      </c>
      <c r="R272" s="28">
        <v>2</v>
      </c>
      <c r="S272" s="28" t="s">
        <v>1931</v>
      </c>
      <c r="T272" s="28" t="s">
        <v>1932</v>
      </c>
      <c r="U272" s="28" t="s">
        <v>1151</v>
      </c>
      <c r="V272" s="28" t="s">
        <v>130</v>
      </c>
      <c r="W272" s="28" t="s">
        <v>1691</v>
      </c>
    </row>
    <row r="273" spans="1:23" x14ac:dyDescent="0.25">
      <c r="A273" s="22" t="s">
        <v>1755</v>
      </c>
      <c r="B273" s="22" t="s">
        <v>1933</v>
      </c>
      <c r="C273" s="22" t="s">
        <v>1934</v>
      </c>
      <c r="D273" s="22" t="s">
        <v>1758</v>
      </c>
      <c r="E273" s="22">
        <v>418.43704000000002</v>
      </c>
      <c r="F273" s="24" t="s">
        <v>1935</v>
      </c>
      <c r="G273" s="22">
        <v>443023</v>
      </c>
      <c r="H273" s="22" t="s">
        <v>1936</v>
      </c>
      <c r="I273" s="28">
        <v>-7.6669999999999998</v>
      </c>
      <c r="J273" s="28">
        <v>-7.1075144000000003</v>
      </c>
      <c r="K273" s="28">
        <v>-7.1</v>
      </c>
      <c r="L273" s="22">
        <v>0.62221622862370496</v>
      </c>
      <c r="M273" s="28">
        <v>2.1004</v>
      </c>
      <c r="N273" s="28">
        <v>85.22</v>
      </c>
      <c r="O273" s="28" t="s">
        <v>107</v>
      </c>
      <c r="P273" s="28" t="s">
        <v>94</v>
      </c>
      <c r="Q273" s="28">
        <v>12</v>
      </c>
      <c r="R273" s="28">
        <v>3</v>
      </c>
      <c r="S273" s="28" t="s">
        <v>1761</v>
      </c>
      <c r="T273" s="28" t="s">
        <v>1336</v>
      </c>
      <c r="U273" s="28" t="s">
        <v>320</v>
      </c>
      <c r="V273" s="28" t="s">
        <v>130</v>
      </c>
      <c r="W273" s="28" t="s">
        <v>35</v>
      </c>
    </row>
    <row r="274" spans="1:23" x14ac:dyDescent="0.25">
      <c r="A274" s="22" t="s">
        <v>142</v>
      </c>
      <c r="B274" s="22" t="s">
        <v>1937</v>
      </c>
      <c r="C274" s="22" t="s">
        <v>1938</v>
      </c>
      <c r="D274" s="22" t="s">
        <v>1939</v>
      </c>
      <c r="E274" s="22">
        <v>164.15801999999999</v>
      </c>
      <c r="F274" s="24" t="s">
        <v>1940</v>
      </c>
      <c r="G274" s="22">
        <v>1549106</v>
      </c>
      <c r="H274" s="22" t="s">
        <v>1941</v>
      </c>
      <c r="I274" s="28">
        <v>-5.7779999999999996</v>
      </c>
      <c r="J274" s="28">
        <v>-4.8786320999999999</v>
      </c>
      <c r="K274" s="28">
        <v>-4.9000000000000004</v>
      </c>
      <c r="L274" s="22">
        <v>0.504326171200291</v>
      </c>
      <c r="M274" s="28">
        <v>1.6348</v>
      </c>
      <c r="N274" s="28">
        <v>37.299999999999997</v>
      </c>
      <c r="O274" s="28" t="s">
        <v>107</v>
      </c>
      <c r="P274" s="28" t="s">
        <v>74</v>
      </c>
      <c r="Q274" s="28">
        <v>0</v>
      </c>
      <c r="R274" s="28">
        <v>20</v>
      </c>
      <c r="S274" s="28" t="s">
        <v>1942</v>
      </c>
      <c r="T274" s="28" t="s">
        <v>1943</v>
      </c>
      <c r="U274" s="28" t="s">
        <v>312</v>
      </c>
      <c r="V274" s="28" t="s">
        <v>130</v>
      </c>
      <c r="W274" s="28" t="s">
        <v>1944</v>
      </c>
    </row>
    <row r="275" spans="1:23" x14ac:dyDescent="0.25">
      <c r="A275" s="22" t="s">
        <v>23</v>
      </c>
      <c r="B275" s="22" t="s">
        <v>1945</v>
      </c>
      <c r="C275" s="22" t="s">
        <v>1946</v>
      </c>
      <c r="D275" s="22" t="s">
        <v>1947</v>
      </c>
      <c r="E275" s="22">
        <v>316.30534</v>
      </c>
      <c r="F275" s="24" t="s">
        <v>1948</v>
      </c>
      <c r="G275" s="22">
        <v>0</v>
      </c>
      <c r="H275" s="22">
        <v>0</v>
      </c>
      <c r="I275" s="28">
        <v>-6.0990000000000002</v>
      </c>
      <c r="J275" s="28">
        <v>-6.3740553999999996</v>
      </c>
      <c r="K275" s="28">
        <v>-7.3</v>
      </c>
      <c r="L275" s="22">
        <v>0.58068948853417202</v>
      </c>
      <c r="M275" s="28">
        <v>2.4148000000000001</v>
      </c>
      <c r="N275" s="28">
        <v>155.05000000000001</v>
      </c>
      <c r="O275" s="28" t="s">
        <v>107</v>
      </c>
      <c r="P275" s="28" t="s">
        <v>30</v>
      </c>
      <c r="Q275" s="28">
        <v>6</v>
      </c>
      <c r="R275" s="28">
        <v>5</v>
      </c>
      <c r="S275" s="28" t="s">
        <v>1949</v>
      </c>
      <c r="T275" s="28" t="s">
        <v>642</v>
      </c>
      <c r="U275" s="28" t="s">
        <v>32</v>
      </c>
      <c r="V275" s="28" t="s">
        <v>130</v>
      </c>
      <c r="W275" s="28" t="s">
        <v>1950</v>
      </c>
    </row>
    <row r="276" spans="1:23" x14ac:dyDescent="0.25">
      <c r="A276" s="22" t="s">
        <v>100</v>
      </c>
      <c r="B276" s="22" t="s">
        <v>1951</v>
      </c>
      <c r="C276" s="22" t="s">
        <v>1952</v>
      </c>
      <c r="D276" s="22" t="s">
        <v>1953</v>
      </c>
      <c r="E276" s="22">
        <v>340.58355999999998</v>
      </c>
      <c r="F276" s="24" t="s">
        <v>1954</v>
      </c>
      <c r="G276" s="22">
        <v>8215</v>
      </c>
      <c r="H276" s="22" t="s">
        <v>1955</v>
      </c>
      <c r="I276" s="28">
        <v>-4.9409999999999998</v>
      </c>
      <c r="J276" s="28">
        <v>-7.5379753000000003</v>
      </c>
      <c r="K276" s="28">
        <v>-4.4000000000000004</v>
      </c>
      <c r="L276" s="22">
        <v>0.53167843452592201</v>
      </c>
      <c r="M276" s="28">
        <v>9.1047999999999902</v>
      </c>
      <c r="N276" s="28">
        <v>240.36</v>
      </c>
      <c r="O276" s="28" t="s">
        <v>106</v>
      </c>
      <c r="P276" s="28" t="s">
        <v>107</v>
      </c>
      <c r="Q276" s="28">
        <v>0</v>
      </c>
      <c r="R276" s="28">
        <v>11</v>
      </c>
      <c r="S276" s="28" t="s">
        <v>1956</v>
      </c>
      <c r="T276" s="28" t="s">
        <v>1538</v>
      </c>
      <c r="U276" s="28" t="s">
        <v>674</v>
      </c>
      <c r="V276" s="28" t="s">
        <v>130</v>
      </c>
      <c r="W276" s="28" t="s">
        <v>35</v>
      </c>
    </row>
    <row r="277" spans="1:23" x14ac:dyDescent="0.25">
      <c r="A277" s="22" t="s">
        <v>68</v>
      </c>
      <c r="B277" s="22" t="s">
        <v>1957</v>
      </c>
      <c r="C277" s="22" t="s">
        <v>1958</v>
      </c>
      <c r="D277" s="22" t="s">
        <v>1959</v>
      </c>
      <c r="E277" s="22">
        <v>376.3639</v>
      </c>
      <c r="F277" s="24" t="s">
        <v>1960</v>
      </c>
      <c r="G277" s="22">
        <v>6759</v>
      </c>
      <c r="H277" s="22" t="s">
        <v>1961</v>
      </c>
      <c r="I277" s="28">
        <v>-8.7880000000000003</v>
      </c>
      <c r="J277" s="28">
        <v>-7.4417396</v>
      </c>
      <c r="K277" s="28">
        <v>-7.8</v>
      </c>
      <c r="L277" s="22">
        <v>0.66941827759781203</v>
      </c>
      <c r="M277" s="28">
        <v>-0.394699999999998</v>
      </c>
      <c r="N277" s="28">
        <v>161.21</v>
      </c>
      <c r="O277" s="28" t="s">
        <v>29</v>
      </c>
      <c r="P277" s="28" t="s">
        <v>63</v>
      </c>
      <c r="Q277" s="28">
        <v>0</v>
      </c>
      <c r="R277" s="28">
        <v>8</v>
      </c>
      <c r="S277" s="28" t="s">
        <v>1962</v>
      </c>
      <c r="T277" s="28" t="s">
        <v>814</v>
      </c>
      <c r="U277" s="28" t="s">
        <v>1706</v>
      </c>
      <c r="V277" s="28" t="s">
        <v>130</v>
      </c>
      <c r="W277" s="28" t="s">
        <v>35</v>
      </c>
    </row>
    <row r="278" spans="1:23" x14ac:dyDescent="0.25">
      <c r="A278" s="22" t="s">
        <v>644</v>
      </c>
      <c r="B278" s="22" t="s">
        <v>1963</v>
      </c>
      <c r="C278" s="22" t="s">
        <v>1964</v>
      </c>
      <c r="D278" s="22" t="s">
        <v>1965</v>
      </c>
      <c r="E278" s="22">
        <v>869.04358000000002</v>
      </c>
      <c r="F278" s="24" t="s">
        <v>1966</v>
      </c>
      <c r="G278" s="22">
        <v>0</v>
      </c>
      <c r="H278" s="22" t="s">
        <v>1967</v>
      </c>
      <c r="I278" s="28">
        <v>-9.0380000000000003</v>
      </c>
      <c r="J278" s="28">
        <v>-9.0822324999999999</v>
      </c>
      <c r="K278" s="28">
        <v>-7.2</v>
      </c>
      <c r="L278" s="22">
        <v>0.70033130267803101</v>
      </c>
      <c r="M278" s="28">
        <v>0.410299999999997</v>
      </c>
      <c r="N278" s="28">
        <v>234.29</v>
      </c>
      <c r="O278" s="28" t="s">
        <v>84</v>
      </c>
      <c r="P278" s="28" t="s">
        <v>787</v>
      </c>
      <c r="Q278" s="28">
        <v>0</v>
      </c>
      <c r="R278" s="28">
        <v>9</v>
      </c>
      <c r="S278" s="28" t="s">
        <v>1968</v>
      </c>
      <c r="T278" s="28" t="s">
        <v>1969</v>
      </c>
      <c r="U278" s="28" t="s">
        <v>1551</v>
      </c>
      <c r="V278" s="28" t="s">
        <v>130</v>
      </c>
      <c r="W278" s="28" t="s">
        <v>1970</v>
      </c>
    </row>
    <row r="279" spans="1:23" x14ac:dyDescent="0.25">
      <c r="A279" s="22" t="s">
        <v>644</v>
      </c>
      <c r="B279" s="22" t="s">
        <v>1971</v>
      </c>
      <c r="C279" s="22" t="s">
        <v>1972</v>
      </c>
      <c r="D279" s="22" t="s">
        <v>1973</v>
      </c>
      <c r="E279" s="22">
        <v>706.90297999999996</v>
      </c>
      <c r="F279" s="24" t="s">
        <v>1974</v>
      </c>
      <c r="G279" s="22">
        <v>0</v>
      </c>
      <c r="H279" s="22" t="s">
        <v>1967</v>
      </c>
      <c r="I279" s="28">
        <v>-3.4529999999999998</v>
      </c>
      <c r="J279" s="28">
        <v>-8.3493890999999998</v>
      </c>
      <c r="K279" s="28">
        <v>-7.8</v>
      </c>
      <c r="L279" s="22">
        <v>0.58985590971851498</v>
      </c>
      <c r="M279" s="28">
        <v>2.1571999999999898</v>
      </c>
      <c r="N279" s="28">
        <v>155.13999999999999</v>
      </c>
      <c r="O279" s="28" t="s">
        <v>51</v>
      </c>
      <c r="P279" s="28" t="s">
        <v>85</v>
      </c>
      <c r="Q279" s="28">
        <v>0</v>
      </c>
      <c r="R279" s="28">
        <v>6</v>
      </c>
      <c r="S279" s="28" t="s">
        <v>1975</v>
      </c>
      <c r="T279" s="28" t="s">
        <v>1976</v>
      </c>
      <c r="U279" s="28" t="s">
        <v>1977</v>
      </c>
      <c r="V279" s="28" t="s">
        <v>130</v>
      </c>
      <c r="W279" s="28" t="s">
        <v>35</v>
      </c>
    </row>
    <row r="280" spans="1:23" x14ac:dyDescent="0.25">
      <c r="A280" s="22" t="s">
        <v>644</v>
      </c>
      <c r="B280" s="22" t="s">
        <v>1978</v>
      </c>
      <c r="C280" s="22" t="s">
        <v>1979</v>
      </c>
      <c r="D280" s="22" t="s">
        <v>1980</v>
      </c>
      <c r="E280" s="22">
        <v>827.00689999999997</v>
      </c>
      <c r="F280" s="24" t="s">
        <v>1981</v>
      </c>
      <c r="G280" s="22">
        <v>0</v>
      </c>
      <c r="H280" s="22" t="s">
        <v>1982</v>
      </c>
      <c r="I280" s="28">
        <v>-8.907</v>
      </c>
      <c r="J280" s="28">
        <v>-8.4738541000000005</v>
      </c>
      <c r="K280" s="28">
        <v>-7.2</v>
      </c>
      <c r="L280" s="22">
        <v>0.68248056741415397</v>
      </c>
      <c r="M280" s="28">
        <v>3.11999999999962E-2</v>
      </c>
      <c r="N280" s="28">
        <v>228.22</v>
      </c>
      <c r="O280" s="28" t="s">
        <v>94</v>
      </c>
      <c r="P280" s="28" t="s">
        <v>1481</v>
      </c>
      <c r="Q280" s="28">
        <v>0</v>
      </c>
      <c r="R280" s="28">
        <v>7</v>
      </c>
      <c r="S280" s="28" t="s">
        <v>1983</v>
      </c>
      <c r="T280" s="28" t="s">
        <v>1984</v>
      </c>
      <c r="U280" s="28" t="s">
        <v>1985</v>
      </c>
      <c r="V280" s="28" t="s">
        <v>130</v>
      </c>
      <c r="W280" s="28" t="s">
        <v>1986</v>
      </c>
    </row>
    <row r="281" spans="1:23" x14ac:dyDescent="0.25">
      <c r="A281" s="22" t="s">
        <v>644</v>
      </c>
      <c r="B281" s="22" t="s">
        <v>1987</v>
      </c>
      <c r="C281" s="22" t="s">
        <v>1988</v>
      </c>
      <c r="D281" s="22" t="s">
        <v>1989</v>
      </c>
      <c r="E281" s="22">
        <v>664.86630000000002</v>
      </c>
      <c r="F281" s="24" t="s">
        <v>1990</v>
      </c>
      <c r="G281" s="22">
        <v>0</v>
      </c>
      <c r="H281" s="22" t="s">
        <v>1982</v>
      </c>
      <c r="I281" s="28">
        <v>-5.3230000000000004</v>
      </c>
      <c r="J281" s="28">
        <v>-8.4237804000000001</v>
      </c>
      <c r="K281" s="28">
        <v>-7.4</v>
      </c>
      <c r="L281" s="22">
        <v>0.612066180946083</v>
      </c>
      <c r="M281" s="28">
        <v>1.7781</v>
      </c>
      <c r="N281" s="28">
        <v>149.07</v>
      </c>
      <c r="O281" s="28" t="s">
        <v>29</v>
      </c>
      <c r="P281" s="28" t="s">
        <v>63</v>
      </c>
      <c r="Q281" s="28">
        <v>0</v>
      </c>
      <c r="R281" s="28">
        <v>4</v>
      </c>
      <c r="S281" s="28" t="s">
        <v>1991</v>
      </c>
      <c r="T281" s="28" t="s">
        <v>401</v>
      </c>
      <c r="U281" s="28" t="s">
        <v>1992</v>
      </c>
      <c r="V281" s="28" t="s">
        <v>130</v>
      </c>
      <c r="W281" s="28" t="s">
        <v>35</v>
      </c>
    </row>
    <row r="282" spans="1:23" x14ac:dyDescent="0.25">
      <c r="A282" s="22" t="s">
        <v>644</v>
      </c>
      <c r="B282" s="22" t="s">
        <v>1993</v>
      </c>
      <c r="C282" s="22" t="s">
        <v>1994</v>
      </c>
      <c r="D282" s="22" t="s">
        <v>1995</v>
      </c>
      <c r="E282" s="22">
        <v>784.97022000000004</v>
      </c>
      <c r="F282" s="24" t="s">
        <v>1996</v>
      </c>
      <c r="G282" s="22">
        <v>0</v>
      </c>
      <c r="H282" s="22" t="s">
        <v>1997</v>
      </c>
      <c r="I282" s="28">
        <v>-7.3029999999999999</v>
      </c>
      <c r="J282" s="28">
        <v>-9.3360052000000007</v>
      </c>
      <c r="K282" s="28">
        <v>-8.5</v>
      </c>
      <c r="L282" s="22">
        <v>0.69590012538714896</v>
      </c>
      <c r="M282" s="28">
        <v>-0.34790000000000498</v>
      </c>
      <c r="N282" s="28">
        <v>228.22</v>
      </c>
      <c r="O282" s="28" t="s">
        <v>1137</v>
      </c>
      <c r="P282" s="28" t="s">
        <v>95</v>
      </c>
      <c r="Q282" s="28">
        <v>0</v>
      </c>
      <c r="R282" s="28">
        <v>7</v>
      </c>
      <c r="S282" s="28" t="s">
        <v>1998</v>
      </c>
      <c r="T282" s="28" t="s">
        <v>66</v>
      </c>
      <c r="U282" s="28" t="s">
        <v>1999</v>
      </c>
      <c r="V282" s="28" t="s">
        <v>130</v>
      </c>
      <c r="W282" s="28" t="s">
        <v>2000</v>
      </c>
    </row>
    <row r="283" spans="1:23" x14ac:dyDescent="0.25">
      <c r="A283" s="22" t="s">
        <v>644</v>
      </c>
      <c r="B283" s="22" t="s">
        <v>2001</v>
      </c>
      <c r="C283" s="22" t="s">
        <v>2002</v>
      </c>
      <c r="D283" s="22" t="s">
        <v>2003</v>
      </c>
      <c r="E283" s="22">
        <v>622.82961999999998</v>
      </c>
      <c r="F283" s="24" t="s">
        <v>2004</v>
      </c>
      <c r="G283" s="22">
        <v>0</v>
      </c>
      <c r="H283" s="22" t="s">
        <v>1997</v>
      </c>
      <c r="I283" s="28">
        <v>-7.0780000000000003</v>
      </c>
      <c r="J283" s="28">
        <v>-8.3121357000000007</v>
      </c>
      <c r="K283" s="28">
        <v>-8.4</v>
      </c>
      <c r="L283" s="22">
        <v>0.664199190582619</v>
      </c>
      <c r="M283" s="28">
        <v>1.399</v>
      </c>
      <c r="N283" s="28">
        <v>149.07</v>
      </c>
      <c r="O283" s="28" t="s">
        <v>30</v>
      </c>
      <c r="P283" s="28" t="s">
        <v>1137</v>
      </c>
      <c r="Q283" s="28">
        <v>0</v>
      </c>
      <c r="R283" s="28">
        <v>4</v>
      </c>
      <c r="S283" s="28" t="s">
        <v>1604</v>
      </c>
      <c r="T283" s="28" t="s">
        <v>2005</v>
      </c>
      <c r="U283" s="28" t="s">
        <v>815</v>
      </c>
      <c r="V283" s="28" t="s">
        <v>130</v>
      </c>
      <c r="W283" s="28" t="s">
        <v>35</v>
      </c>
    </row>
    <row r="284" spans="1:23" x14ac:dyDescent="0.25">
      <c r="A284" s="22" t="s">
        <v>644</v>
      </c>
      <c r="B284" s="22" t="s">
        <v>2006</v>
      </c>
      <c r="C284" s="22" t="s">
        <v>2007</v>
      </c>
      <c r="D284" s="22" t="s">
        <v>1995</v>
      </c>
      <c r="E284" s="22">
        <v>784.97022000000004</v>
      </c>
      <c r="F284" s="24" t="s">
        <v>2008</v>
      </c>
      <c r="G284" s="22">
        <v>124708541</v>
      </c>
      <c r="H284" s="22">
        <v>0</v>
      </c>
      <c r="I284" s="28">
        <v>-9.8680000000000003</v>
      </c>
      <c r="J284" s="28">
        <v>-9.0779467</v>
      </c>
      <c r="K284" s="28">
        <v>-6.9</v>
      </c>
      <c r="L284" s="22">
        <v>0.71552016388760797</v>
      </c>
      <c r="M284" s="28">
        <v>-0.34790000000000498</v>
      </c>
      <c r="N284" s="28">
        <v>228.22</v>
      </c>
      <c r="O284" s="28" t="s">
        <v>1137</v>
      </c>
      <c r="P284" s="28" t="s">
        <v>95</v>
      </c>
      <c r="Q284" s="28">
        <v>0</v>
      </c>
      <c r="R284" s="28">
        <v>7</v>
      </c>
      <c r="S284" s="28" t="s">
        <v>2009</v>
      </c>
      <c r="T284" s="28" t="s">
        <v>2010</v>
      </c>
      <c r="U284" s="28" t="s">
        <v>2011</v>
      </c>
      <c r="V284" s="28" t="s">
        <v>130</v>
      </c>
      <c r="W284" s="28" t="s">
        <v>35</v>
      </c>
    </row>
    <row r="285" spans="1:23" x14ac:dyDescent="0.25">
      <c r="A285" s="22" t="s">
        <v>644</v>
      </c>
      <c r="B285" s="22" t="s">
        <v>2012</v>
      </c>
      <c r="C285" s="22" t="s">
        <v>2013</v>
      </c>
      <c r="D285" s="22" t="s">
        <v>2003</v>
      </c>
      <c r="E285" s="22">
        <v>622.82961999999998</v>
      </c>
      <c r="F285" s="24" t="s">
        <v>2014</v>
      </c>
      <c r="G285" s="22">
        <v>0</v>
      </c>
      <c r="H285" s="22" t="s">
        <v>2015</v>
      </c>
      <c r="I285" s="28">
        <v>-7.8620000000000001</v>
      </c>
      <c r="J285" s="28">
        <v>-8.7624578</v>
      </c>
      <c r="K285" s="28">
        <v>-7.4</v>
      </c>
      <c r="L285" s="22">
        <v>0.669284054981373</v>
      </c>
      <c r="M285" s="28">
        <v>1.399</v>
      </c>
      <c r="N285" s="28">
        <v>149.07</v>
      </c>
      <c r="O285" s="28" t="s">
        <v>30</v>
      </c>
      <c r="P285" s="28" t="s">
        <v>1137</v>
      </c>
      <c r="Q285" s="28">
        <v>0</v>
      </c>
      <c r="R285" s="28">
        <v>4</v>
      </c>
      <c r="S285" s="28" t="s">
        <v>2016</v>
      </c>
      <c r="T285" s="28" t="s">
        <v>1795</v>
      </c>
      <c r="U285" s="28" t="s">
        <v>2017</v>
      </c>
      <c r="V285" s="28" t="s">
        <v>130</v>
      </c>
      <c r="W285" s="28" t="s">
        <v>35</v>
      </c>
    </row>
    <row r="286" spans="1:23" x14ac:dyDescent="0.25">
      <c r="A286" s="22" t="s">
        <v>644</v>
      </c>
      <c r="B286" s="22" t="s">
        <v>2018</v>
      </c>
      <c r="C286" s="22" t="s">
        <v>2019</v>
      </c>
      <c r="D286" s="22" t="s">
        <v>1995</v>
      </c>
      <c r="E286" s="22">
        <v>784.97022000000004</v>
      </c>
      <c r="F286" s="24" t="s">
        <v>2020</v>
      </c>
      <c r="G286" s="22">
        <v>0</v>
      </c>
      <c r="H286" s="22" t="s">
        <v>2021</v>
      </c>
      <c r="I286" s="28">
        <v>-7.5640000000000001</v>
      </c>
      <c r="J286" s="28">
        <v>-8.8461514000000001</v>
      </c>
      <c r="K286" s="28">
        <v>-7.4</v>
      </c>
      <c r="L286" s="22">
        <v>0.66485798411474994</v>
      </c>
      <c r="M286" s="28">
        <v>-0.34790000000000498</v>
      </c>
      <c r="N286" s="28">
        <v>147.30000000000001</v>
      </c>
      <c r="O286" s="28" t="s">
        <v>1137</v>
      </c>
      <c r="P286" s="28" t="s">
        <v>95</v>
      </c>
      <c r="Q286" s="28">
        <v>12</v>
      </c>
      <c r="R286" s="28">
        <v>6</v>
      </c>
      <c r="S286" s="28" t="s">
        <v>2022</v>
      </c>
      <c r="T286" s="28" t="s">
        <v>2023</v>
      </c>
      <c r="U286" s="28" t="s">
        <v>2024</v>
      </c>
      <c r="V286" s="28" t="s">
        <v>130</v>
      </c>
      <c r="W286" s="28" t="s">
        <v>35</v>
      </c>
    </row>
    <row r="287" spans="1:23" x14ac:dyDescent="0.25">
      <c r="A287" s="22" t="s">
        <v>644</v>
      </c>
      <c r="B287" s="22" t="s">
        <v>2025</v>
      </c>
      <c r="C287" s="22" t="s">
        <v>2026</v>
      </c>
      <c r="D287" s="22" t="s">
        <v>2003</v>
      </c>
      <c r="E287" s="22">
        <v>622.82961999999998</v>
      </c>
      <c r="F287" s="24" t="s">
        <v>2027</v>
      </c>
      <c r="G287" s="22">
        <v>0</v>
      </c>
      <c r="H287" s="22" t="s">
        <v>2021</v>
      </c>
      <c r="I287" s="28">
        <v>-6.8390000000000004</v>
      </c>
      <c r="J287" s="28">
        <v>-8.4335108000000005</v>
      </c>
      <c r="K287" s="28">
        <v>-6.9</v>
      </c>
      <c r="L287" s="22">
        <v>0.62994487479693095</v>
      </c>
      <c r="M287" s="28">
        <v>1.399</v>
      </c>
      <c r="N287" s="28">
        <v>68.150000000000006</v>
      </c>
      <c r="O287" s="28" t="s">
        <v>30</v>
      </c>
      <c r="P287" s="28" t="s">
        <v>1137</v>
      </c>
      <c r="Q287" s="28">
        <v>12</v>
      </c>
      <c r="R287" s="28">
        <v>3</v>
      </c>
      <c r="S287" s="28" t="s">
        <v>2016</v>
      </c>
      <c r="T287" s="28" t="s">
        <v>2028</v>
      </c>
      <c r="U287" s="28" t="s">
        <v>2029</v>
      </c>
      <c r="V287" s="28" t="s">
        <v>130</v>
      </c>
      <c r="W287" s="28" t="s">
        <v>35</v>
      </c>
    </row>
    <row r="288" spans="1:23" x14ac:dyDescent="0.25">
      <c r="A288" s="22" t="s">
        <v>57</v>
      </c>
      <c r="B288" s="22" t="s">
        <v>2030</v>
      </c>
      <c r="C288" s="22" t="s">
        <v>2031</v>
      </c>
      <c r="D288" s="22" t="s">
        <v>2032</v>
      </c>
      <c r="E288" s="22">
        <v>464.46242000000001</v>
      </c>
      <c r="F288" s="24" t="s">
        <v>2033</v>
      </c>
      <c r="G288" s="22">
        <v>131420</v>
      </c>
      <c r="H288" s="22" t="s">
        <v>2034</v>
      </c>
      <c r="I288" s="28">
        <v>-7.6890000000000001</v>
      </c>
      <c r="J288" s="28">
        <v>-7.5646334</v>
      </c>
      <c r="K288" s="28">
        <v>-7.2</v>
      </c>
      <c r="L288" s="22">
        <v>0.63425522492380104</v>
      </c>
      <c r="M288" s="28">
        <v>1.224</v>
      </c>
      <c r="N288" s="28">
        <v>207.99</v>
      </c>
      <c r="O288" s="28" t="s">
        <v>29</v>
      </c>
      <c r="P288" s="28" t="s">
        <v>63</v>
      </c>
      <c r="Q288" s="28">
        <v>0</v>
      </c>
      <c r="R288" s="28">
        <v>6</v>
      </c>
      <c r="S288" s="28" t="s">
        <v>2035</v>
      </c>
      <c r="T288" s="28" t="s">
        <v>689</v>
      </c>
      <c r="U288" s="28" t="s">
        <v>781</v>
      </c>
      <c r="V288" s="28" t="s">
        <v>130</v>
      </c>
      <c r="W288" s="28" t="s">
        <v>35</v>
      </c>
    </row>
    <row r="289" spans="1:23" x14ac:dyDescent="0.25">
      <c r="A289" s="22" t="s">
        <v>560</v>
      </c>
      <c r="B289" s="22" t="s">
        <v>2036</v>
      </c>
      <c r="C289" s="22" t="s">
        <v>2037</v>
      </c>
      <c r="D289" s="22" t="s">
        <v>2038</v>
      </c>
      <c r="E289" s="22">
        <v>302.32182</v>
      </c>
      <c r="F289" s="24" t="s">
        <v>2039</v>
      </c>
      <c r="G289" s="22">
        <v>442811</v>
      </c>
      <c r="H289" s="22" t="s">
        <v>2040</v>
      </c>
      <c r="I289" s="28">
        <v>-6.1760000000000002</v>
      </c>
      <c r="J289" s="28">
        <v>-6.2997036</v>
      </c>
      <c r="K289" s="28">
        <v>-6.9</v>
      </c>
      <c r="L289" s="22">
        <v>0.57257424249328903</v>
      </c>
      <c r="M289" s="28">
        <v>3.1284000000000001</v>
      </c>
      <c r="N289" s="28">
        <v>77.760000000000005</v>
      </c>
      <c r="O289" s="28" t="s">
        <v>107</v>
      </c>
      <c r="P289" s="28" t="s">
        <v>29</v>
      </c>
      <c r="Q289" s="28">
        <v>6</v>
      </c>
      <c r="R289" s="28">
        <v>2</v>
      </c>
      <c r="S289" s="28" t="s">
        <v>2041</v>
      </c>
      <c r="T289" s="28" t="s">
        <v>1831</v>
      </c>
      <c r="U289" s="28" t="s">
        <v>774</v>
      </c>
      <c r="V289" s="28" t="s">
        <v>130</v>
      </c>
      <c r="W289" s="28" t="s">
        <v>35</v>
      </c>
    </row>
    <row r="290" spans="1:23" x14ac:dyDescent="0.25">
      <c r="A290" s="22" t="s">
        <v>644</v>
      </c>
      <c r="B290" s="22" t="s">
        <v>2042</v>
      </c>
      <c r="C290" s="22" t="s">
        <v>2043</v>
      </c>
      <c r="D290" s="22" t="s">
        <v>2044</v>
      </c>
      <c r="E290" s="22">
        <v>768.97082</v>
      </c>
      <c r="F290" s="24" t="s">
        <v>2045</v>
      </c>
      <c r="G290" s="22">
        <v>0</v>
      </c>
      <c r="H290" s="22" t="s">
        <v>2046</v>
      </c>
      <c r="I290" s="28">
        <v>-7.9489999999999998</v>
      </c>
      <c r="J290" s="28">
        <v>-8.5619869000000008</v>
      </c>
      <c r="K290" s="28">
        <v>-7.7</v>
      </c>
      <c r="L290" s="22">
        <v>0.67281804570626902</v>
      </c>
      <c r="M290" s="28">
        <v>0.54029999999999501</v>
      </c>
      <c r="N290" s="28">
        <v>265.52</v>
      </c>
      <c r="O290" s="28" t="s">
        <v>94</v>
      </c>
      <c r="P290" s="28" t="s">
        <v>2047</v>
      </c>
      <c r="Q290" s="28">
        <v>12</v>
      </c>
      <c r="R290" s="28">
        <v>6</v>
      </c>
      <c r="S290" s="28" t="s">
        <v>2048</v>
      </c>
      <c r="T290" s="28" t="s">
        <v>1126</v>
      </c>
      <c r="U290" s="28" t="s">
        <v>2049</v>
      </c>
      <c r="V290" s="28" t="s">
        <v>130</v>
      </c>
      <c r="W290" s="28" t="s">
        <v>35</v>
      </c>
    </row>
    <row r="291" spans="1:23" x14ac:dyDescent="0.25">
      <c r="A291" s="22" t="s">
        <v>142</v>
      </c>
      <c r="B291" s="22" t="s">
        <v>2050</v>
      </c>
      <c r="C291" s="22" t="s">
        <v>2051</v>
      </c>
      <c r="D291" s="22" t="s">
        <v>1277</v>
      </c>
      <c r="E291" s="22">
        <v>180.15742</v>
      </c>
      <c r="F291" s="24" t="s">
        <v>2052</v>
      </c>
      <c r="G291" s="22">
        <v>1549111</v>
      </c>
      <c r="H291" s="22" t="s">
        <v>1279</v>
      </c>
      <c r="I291" s="28">
        <v>-5.9390000000000001</v>
      </c>
      <c r="J291" s="28">
        <v>-4.6577621000000002</v>
      </c>
      <c r="K291" s="28">
        <v>-5.4</v>
      </c>
      <c r="L291" s="22">
        <v>0.51202949755278104</v>
      </c>
      <c r="M291" s="28">
        <v>1.3673999999999999</v>
      </c>
      <c r="N291" s="28">
        <v>88.38</v>
      </c>
      <c r="O291" s="28" t="s">
        <v>74</v>
      </c>
      <c r="P291" s="28" t="s">
        <v>51</v>
      </c>
      <c r="Q291" s="28">
        <v>12</v>
      </c>
      <c r="R291" s="28">
        <v>6</v>
      </c>
      <c r="S291" s="28" t="s">
        <v>1887</v>
      </c>
      <c r="T291" s="28" t="s">
        <v>859</v>
      </c>
      <c r="U291" s="28" t="s">
        <v>1265</v>
      </c>
      <c r="V291" s="28" t="s">
        <v>130</v>
      </c>
      <c r="W291" s="28" t="s">
        <v>288</v>
      </c>
    </row>
    <row r="292" spans="1:23" x14ac:dyDescent="0.25">
      <c r="A292" s="22" t="s">
        <v>57</v>
      </c>
      <c r="B292" s="22" t="s">
        <v>2053</v>
      </c>
      <c r="C292" s="22" t="s">
        <v>2054</v>
      </c>
      <c r="D292" s="22" t="s">
        <v>785</v>
      </c>
      <c r="E292" s="22">
        <v>610.51750000000004</v>
      </c>
      <c r="F292" s="24" t="s">
        <v>2055</v>
      </c>
      <c r="G292" s="22">
        <v>5280805</v>
      </c>
      <c r="H292" s="22" t="s">
        <v>2056</v>
      </c>
      <c r="I292" s="28">
        <v>-11.307</v>
      </c>
      <c r="J292" s="28">
        <v>-8.8677788</v>
      </c>
      <c r="K292" s="28">
        <v>-9.1</v>
      </c>
      <c r="L292" s="22">
        <v>0.80094427502722698</v>
      </c>
      <c r="M292" s="28">
        <v>-1.4458</v>
      </c>
      <c r="N292" s="28">
        <v>75.989999999999995</v>
      </c>
      <c r="O292" s="28" t="s">
        <v>63</v>
      </c>
      <c r="P292" s="28" t="s">
        <v>787</v>
      </c>
      <c r="Q292" s="28">
        <v>12</v>
      </c>
      <c r="R292" s="28">
        <v>2</v>
      </c>
      <c r="S292" s="28" t="s">
        <v>788</v>
      </c>
      <c r="T292" s="28" t="s">
        <v>1126</v>
      </c>
      <c r="U292" s="28" t="s">
        <v>1918</v>
      </c>
      <c r="V292" s="28" t="s">
        <v>130</v>
      </c>
      <c r="W292" s="28" t="s">
        <v>35</v>
      </c>
    </row>
    <row r="293" spans="1:23" x14ac:dyDescent="0.25">
      <c r="A293" s="22" t="s">
        <v>2057</v>
      </c>
      <c r="B293" s="22" t="s">
        <v>2058</v>
      </c>
      <c r="C293" s="22" t="s">
        <v>2059</v>
      </c>
      <c r="D293" s="22" t="s">
        <v>2060</v>
      </c>
      <c r="E293" s="22">
        <v>360.40096</v>
      </c>
      <c r="F293" s="24" t="s">
        <v>2061</v>
      </c>
      <c r="G293" s="22">
        <v>332427</v>
      </c>
      <c r="H293" s="22" t="s">
        <v>2062</v>
      </c>
      <c r="I293" s="28">
        <v>-7.1020000000000003</v>
      </c>
      <c r="J293" s="28">
        <v>-6.4978632999999997</v>
      </c>
      <c r="K293" s="28">
        <v>-6.9</v>
      </c>
      <c r="L293" s="22">
        <v>0.59432452099528299</v>
      </c>
      <c r="M293" s="28">
        <v>2.4630000000000001</v>
      </c>
      <c r="N293" s="28">
        <v>155.13999999999999</v>
      </c>
      <c r="O293" s="28" t="s">
        <v>74</v>
      </c>
      <c r="P293" s="28" t="s">
        <v>30</v>
      </c>
      <c r="Q293" s="28">
        <v>12</v>
      </c>
      <c r="R293" s="28">
        <v>5</v>
      </c>
      <c r="S293" s="28" t="s">
        <v>2063</v>
      </c>
      <c r="T293" s="28" t="s">
        <v>859</v>
      </c>
      <c r="U293" s="28" t="s">
        <v>416</v>
      </c>
      <c r="V293" s="28" t="s">
        <v>130</v>
      </c>
      <c r="W293" s="28" t="s">
        <v>35</v>
      </c>
    </row>
    <row r="294" spans="1:23" x14ac:dyDescent="0.25">
      <c r="A294" s="22" t="s">
        <v>560</v>
      </c>
      <c r="B294" s="22" t="s">
        <v>2064</v>
      </c>
      <c r="C294" s="22" t="s">
        <v>2065</v>
      </c>
      <c r="D294" s="22" t="s">
        <v>1041</v>
      </c>
      <c r="E294" s="22">
        <v>284.26348000000002</v>
      </c>
      <c r="F294" s="24" t="s">
        <v>2066</v>
      </c>
      <c r="G294" s="22">
        <v>5280448</v>
      </c>
      <c r="H294" s="22" t="s">
        <v>2067</v>
      </c>
      <c r="I294" s="28">
        <v>-6.1630000000000003</v>
      </c>
      <c r="J294" s="28">
        <v>-6.0124407</v>
      </c>
      <c r="K294" s="28">
        <v>-7.3</v>
      </c>
      <c r="L294" s="22">
        <v>0.57515303788165295</v>
      </c>
      <c r="M294" s="28">
        <v>2.3155000000000001</v>
      </c>
      <c r="N294" s="28">
        <v>266.91000000000003</v>
      </c>
      <c r="O294" s="28" t="s">
        <v>107</v>
      </c>
      <c r="P294" s="28" t="s">
        <v>29</v>
      </c>
      <c r="Q294" s="28">
        <v>0</v>
      </c>
      <c r="R294" s="28">
        <v>8</v>
      </c>
      <c r="S294" s="28" t="s">
        <v>2068</v>
      </c>
      <c r="T294" s="28" t="s">
        <v>1461</v>
      </c>
      <c r="U294" s="28" t="s">
        <v>2069</v>
      </c>
      <c r="V294" s="28" t="s">
        <v>130</v>
      </c>
      <c r="W294" s="28" t="s">
        <v>2070</v>
      </c>
    </row>
    <row r="295" spans="1:23" x14ac:dyDescent="0.25">
      <c r="A295" s="22" t="s">
        <v>57</v>
      </c>
      <c r="B295" s="22" t="s">
        <v>2071</v>
      </c>
      <c r="C295" s="22" t="s">
        <v>2072</v>
      </c>
      <c r="D295" s="22" t="s">
        <v>2073</v>
      </c>
      <c r="E295" s="22">
        <v>446.40408000000002</v>
      </c>
      <c r="F295" s="24" t="s">
        <v>2074</v>
      </c>
      <c r="G295" s="22">
        <v>5318267</v>
      </c>
      <c r="H295" s="22" t="s">
        <v>2075</v>
      </c>
      <c r="I295" s="28">
        <v>-6.8630000000000004</v>
      </c>
      <c r="J295" s="28">
        <v>-7.2730636999999998</v>
      </c>
      <c r="K295" s="28">
        <v>-7.5</v>
      </c>
      <c r="L295" s="22">
        <v>0.61728510621136501</v>
      </c>
      <c r="M295" s="28">
        <v>0.41109999999999702</v>
      </c>
      <c r="N295" s="28">
        <v>97.99</v>
      </c>
      <c r="O295" s="28" t="s">
        <v>29</v>
      </c>
      <c r="P295" s="28" t="s">
        <v>63</v>
      </c>
      <c r="Q295" s="28">
        <v>0</v>
      </c>
      <c r="R295" s="28">
        <v>4</v>
      </c>
      <c r="S295" s="28" t="s">
        <v>2076</v>
      </c>
      <c r="T295" s="28" t="s">
        <v>1109</v>
      </c>
      <c r="U295" s="28" t="s">
        <v>2077</v>
      </c>
      <c r="V295" s="28" t="s">
        <v>130</v>
      </c>
      <c r="W295" s="28" t="s">
        <v>35</v>
      </c>
    </row>
    <row r="296" spans="1:23" x14ac:dyDescent="0.25">
      <c r="A296" s="22" t="s">
        <v>644</v>
      </c>
      <c r="B296" s="22" t="s">
        <v>2078</v>
      </c>
      <c r="C296" s="22" t="s">
        <v>2079</v>
      </c>
      <c r="D296" s="22" t="s">
        <v>2080</v>
      </c>
      <c r="E296" s="22">
        <v>901.08543999999995</v>
      </c>
      <c r="F296" s="24" t="s">
        <v>2081</v>
      </c>
      <c r="G296" s="22">
        <v>0</v>
      </c>
      <c r="H296" s="22">
        <v>0</v>
      </c>
      <c r="I296" s="28">
        <v>-10.131</v>
      </c>
      <c r="J296" s="28">
        <v>-8.4834546999999993</v>
      </c>
      <c r="K296" s="28">
        <v>-7.6</v>
      </c>
      <c r="L296" s="22">
        <v>0.72281808415267501</v>
      </c>
      <c r="M296" s="28">
        <v>-0.69590000000000396</v>
      </c>
      <c r="N296" s="28">
        <v>50.19</v>
      </c>
      <c r="O296" s="28" t="s">
        <v>63</v>
      </c>
      <c r="P296" s="28" t="s">
        <v>2082</v>
      </c>
      <c r="Q296" s="28">
        <v>6</v>
      </c>
      <c r="R296" s="28">
        <v>1</v>
      </c>
      <c r="S296" s="28" t="s">
        <v>2083</v>
      </c>
      <c r="T296" s="28" t="s">
        <v>2084</v>
      </c>
      <c r="U296" s="28" t="s">
        <v>2085</v>
      </c>
      <c r="V296" s="28" t="s">
        <v>130</v>
      </c>
      <c r="W296" s="28" t="s">
        <v>35</v>
      </c>
    </row>
    <row r="297" spans="1:23" x14ac:dyDescent="0.25">
      <c r="A297" s="22" t="s">
        <v>36</v>
      </c>
      <c r="B297" s="22" t="s">
        <v>2086</v>
      </c>
      <c r="C297" s="22" t="s">
        <v>2087</v>
      </c>
      <c r="D297" s="22" t="s">
        <v>1843</v>
      </c>
      <c r="E297" s="22">
        <v>150.12989999999999</v>
      </c>
      <c r="F297" s="24" t="s">
        <v>2088</v>
      </c>
      <c r="G297" s="22">
        <v>644160</v>
      </c>
      <c r="H297" s="22" t="s">
        <v>2089</v>
      </c>
      <c r="I297" s="28">
        <v>-5.5259999999999998</v>
      </c>
      <c r="J297" s="28">
        <v>-4.5839105</v>
      </c>
      <c r="K297" s="28">
        <v>-4.4000000000000004</v>
      </c>
      <c r="L297" s="22">
        <v>0.48719998961201699</v>
      </c>
      <c r="M297" s="28">
        <v>-2.1732</v>
      </c>
      <c r="N297" s="28">
        <v>107.22</v>
      </c>
      <c r="O297" s="28" t="s">
        <v>51</v>
      </c>
      <c r="P297" s="28" t="s">
        <v>29</v>
      </c>
      <c r="Q297" s="28">
        <v>12</v>
      </c>
      <c r="R297" s="28">
        <v>1</v>
      </c>
      <c r="S297" s="28" t="s">
        <v>2090</v>
      </c>
      <c r="T297" s="28" t="s">
        <v>2091</v>
      </c>
      <c r="U297" s="28" t="s">
        <v>1551</v>
      </c>
      <c r="V297" s="28" t="s">
        <v>130</v>
      </c>
      <c r="W297" s="28" t="s">
        <v>2092</v>
      </c>
    </row>
    <row r="298" spans="1:23" x14ac:dyDescent="0.25">
      <c r="A298" s="22" t="s">
        <v>204</v>
      </c>
      <c r="B298" s="22" t="s">
        <v>2093</v>
      </c>
      <c r="C298" s="22" t="s">
        <v>2094</v>
      </c>
      <c r="D298" s="22" t="s">
        <v>2095</v>
      </c>
      <c r="E298" s="22">
        <v>123.10939999999999</v>
      </c>
      <c r="F298" s="24" t="s">
        <v>2096</v>
      </c>
      <c r="G298" s="22">
        <v>938</v>
      </c>
      <c r="H298" s="22" t="s">
        <v>2097</v>
      </c>
      <c r="I298" s="28">
        <v>-4.4740000000000002</v>
      </c>
      <c r="J298" s="28">
        <v>-4.2869533999999998</v>
      </c>
      <c r="K298" s="28">
        <v>-4.5</v>
      </c>
      <c r="L298" s="22">
        <v>0.46678052884929599</v>
      </c>
      <c r="M298" s="28">
        <v>0.2838</v>
      </c>
      <c r="N298" s="28">
        <v>175.37</v>
      </c>
      <c r="O298" s="28" t="s">
        <v>106</v>
      </c>
      <c r="P298" s="28" t="s">
        <v>74</v>
      </c>
      <c r="Q298" s="28">
        <v>12</v>
      </c>
      <c r="R298" s="28">
        <v>5</v>
      </c>
      <c r="S298" s="28" t="s">
        <v>2098</v>
      </c>
      <c r="T298" s="28" t="s">
        <v>34</v>
      </c>
      <c r="U298" s="28" t="s">
        <v>715</v>
      </c>
      <c r="V298" s="28" t="s">
        <v>130</v>
      </c>
      <c r="W298" s="28" t="s">
        <v>2099</v>
      </c>
    </row>
    <row r="299" spans="1:23" x14ac:dyDescent="0.25">
      <c r="A299" s="22" t="s">
        <v>23</v>
      </c>
      <c r="B299" s="22" t="s">
        <v>2100</v>
      </c>
      <c r="C299" s="22" t="s">
        <v>2101</v>
      </c>
      <c r="D299" s="22" t="s">
        <v>48</v>
      </c>
      <c r="E299" s="22">
        <v>286.23630000000003</v>
      </c>
      <c r="F299" s="24" t="s">
        <v>2102</v>
      </c>
      <c r="G299" s="22">
        <v>5280863</v>
      </c>
      <c r="H299" s="22" t="s">
        <v>2103</v>
      </c>
      <c r="I299" s="28">
        <v>-8.0660000000000007</v>
      </c>
      <c r="J299" s="28">
        <v>-6.3035626000000002</v>
      </c>
      <c r="K299" s="28">
        <v>-7.8</v>
      </c>
      <c r="L299" s="22">
        <v>0.63000299591930897</v>
      </c>
      <c r="M299" s="28">
        <v>1.7712000000000001</v>
      </c>
      <c r="N299" s="28">
        <v>90.15</v>
      </c>
      <c r="O299" s="28" t="s">
        <v>51</v>
      </c>
      <c r="P299" s="28" t="s">
        <v>30</v>
      </c>
      <c r="Q299" s="28">
        <v>0</v>
      </c>
      <c r="R299" s="28">
        <v>0</v>
      </c>
      <c r="S299" s="28" t="s">
        <v>2104</v>
      </c>
      <c r="T299" s="28" t="s">
        <v>618</v>
      </c>
      <c r="U299" s="28" t="s">
        <v>802</v>
      </c>
      <c r="V299" s="28" t="s">
        <v>130</v>
      </c>
      <c r="W299" s="28" t="s">
        <v>2105</v>
      </c>
    </row>
    <row r="300" spans="1:23" x14ac:dyDescent="0.25">
      <c r="A300" s="22" t="s">
        <v>57</v>
      </c>
      <c r="B300" s="22" t="s">
        <v>2106</v>
      </c>
      <c r="C300" s="22" t="s">
        <v>2107</v>
      </c>
      <c r="D300" s="22" t="s">
        <v>2108</v>
      </c>
      <c r="E300" s="22">
        <v>462.40348</v>
      </c>
      <c r="F300" s="24" t="s">
        <v>2109</v>
      </c>
      <c r="G300" s="22">
        <v>14704550</v>
      </c>
      <c r="H300" s="22" t="s">
        <v>2110</v>
      </c>
      <c r="I300" s="28">
        <v>-8.4649999999999999</v>
      </c>
      <c r="J300" s="28">
        <v>-7.9359541</v>
      </c>
      <c r="K300" s="28">
        <v>-8.5</v>
      </c>
      <c r="L300" s="22">
        <v>0.68824520520106003</v>
      </c>
      <c r="M300" s="28">
        <v>-6.8700000000001996E-2</v>
      </c>
      <c r="N300" s="28">
        <v>287.14</v>
      </c>
      <c r="O300" s="28" t="s">
        <v>30</v>
      </c>
      <c r="P300" s="28" t="s">
        <v>85</v>
      </c>
      <c r="Q300" s="28">
        <v>0</v>
      </c>
      <c r="R300" s="28">
        <v>9</v>
      </c>
      <c r="S300" s="28" t="s">
        <v>2111</v>
      </c>
      <c r="T300" s="28" t="s">
        <v>2112</v>
      </c>
      <c r="U300" s="28" t="s">
        <v>402</v>
      </c>
      <c r="V300" s="28" t="s">
        <v>130</v>
      </c>
      <c r="W300" s="28" t="s">
        <v>35</v>
      </c>
    </row>
    <row r="301" spans="1:23" x14ac:dyDescent="0.25">
      <c r="A301" s="22" t="s">
        <v>36</v>
      </c>
      <c r="B301" s="22" t="s">
        <v>2113</v>
      </c>
      <c r="C301" s="22" t="s">
        <v>2114</v>
      </c>
      <c r="D301" s="22" t="s">
        <v>1864</v>
      </c>
      <c r="E301" s="22">
        <v>164.15647999999999</v>
      </c>
      <c r="F301" s="24" t="s">
        <v>2115</v>
      </c>
      <c r="G301" s="22">
        <v>439710</v>
      </c>
      <c r="H301" s="22" t="s">
        <v>2116</v>
      </c>
      <c r="I301" s="28">
        <v>-5.2670000000000003</v>
      </c>
      <c r="J301" s="28">
        <v>-5.0306810999999998</v>
      </c>
      <c r="K301" s="28">
        <v>-5.3</v>
      </c>
      <c r="L301" s="22">
        <v>0.50460548779510295</v>
      </c>
      <c r="M301" s="28">
        <v>-1.6252</v>
      </c>
      <c r="N301" s="28">
        <v>207.99</v>
      </c>
      <c r="O301" s="28" t="s">
        <v>51</v>
      </c>
      <c r="P301" s="28" t="s">
        <v>29</v>
      </c>
      <c r="Q301" s="28">
        <v>0</v>
      </c>
      <c r="R301" s="28">
        <v>6</v>
      </c>
      <c r="S301" s="28" t="s">
        <v>2117</v>
      </c>
      <c r="T301" s="28" t="s">
        <v>2118</v>
      </c>
      <c r="U301" s="28" t="s">
        <v>2119</v>
      </c>
      <c r="V301" s="28" t="s">
        <v>130</v>
      </c>
      <c r="W301" s="28" t="s">
        <v>2120</v>
      </c>
    </row>
    <row r="302" spans="1:23" x14ac:dyDescent="0.25">
      <c r="A302" s="22" t="s">
        <v>644</v>
      </c>
      <c r="B302" s="22" t="s">
        <v>2121</v>
      </c>
      <c r="C302" s="22" t="s">
        <v>2122</v>
      </c>
      <c r="D302" s="22" t="s">
        <v>2123</v>
      </c>
      <c r="E302" s="22">
        <v>931.11141999999995</v>
      </c>
      <c r="F302" s="24" t="s">
        <v>2124</v>
      </c>
      <c r="G302" s="22">
        <v>0</v>
      </c>
      <c r="H302" s="22" t="s">
        <v>2125</v>
      </c>
      <c r="I302" s="28">
        <v>-7.843</v>
      </c>
      <c r="J302" s="28">
        <v>-8.7788353000000008</v>
      </c>
      <c r="K302" s="28">
        <v>-8.1</v>
      </c>
      <c r="L302" s="22">
        <v>0.68445832850203103</v>
      </c>
      <c r="M302" s="28">
        <v>-1.2066000000000101</v>
      </c>
      <c r="N302" s="28">
        <v>293.20999999999998</v>
      </c>
      <c r="O302" s="28" t="s">
        <v>85</v>
      </c>
      <c r="P302" s="28" t="s">
        <v>1917</v>
      </c>
      <c r="Q302" s="28">
        <v>0</v>
      </c>
      <c r="R302" s="28">
        <v>11</v>
      </c>
      <c r="S302" s="28" t="s">
        <v>2126</v>
      </c>
      <c r="T302" s="28" t="s">
        <v>2127</v>
      </c>
      <c r="U302" s="28" t="s">
        <v>2128</v>
      </c>
      <c r="V302" s="28" t="s">
        <v>130</v>
      </c>
      <c r="W302" s="28" t="s">
        <v>35</v>
      </c>
    </row>
    <row r="303" spans="1:23" x14ac:dyDescent="0.25">
      <c r="A303" s="22" t="s">
        <v>644</v>
      </c>
      <c r="B303" s="22" t="s">
        <v>2129</v>
      </c>
      <c r="C303" s="22" t="s">
        <v>2130</v>
      </c>
      <c r="D303" s="22" t="s">
        <v>2044</v>
      </c>
      <c r="E303" s="22">
        <v>768.97082</v>
      </c>
      <c r="F303" s="24" t="s">
        <v>2131</v>
      </c>
      <c r="G303" s="22">
        <v>0</v>
      </c>
      <c r="H303" s="22" t="s">
        <v>2125</v>
      </c>
      <c r="I303" s="28">
        <v>-7.04</v>
      </c>
      <c r="J303" s="28">
        <v>-8.5664128999999996</v>
      </c>
      <c r="K303" s="28">
        <v>-8.1999999999999993</v>
      </c>
      <c r="L303" s="22">
        <v>0.66475605240261604</v>
      </c>
      <c r="M303" s="28">
        <v>0.54029999999999501</v>
      </c>
      <c r="N303" s="28">
        <v>214.06</v>
      </c>
      <c r="O303" s="28" t="s">
        <v>94</v>
      </c>
      <c r="P303" s="28" t="s">
        <v>2047</v>
      </c>
      <c r="Q303" s="28">
        <v>0</v>
      </c>
      <c r="R303" s="28">
        <v>8</v>
      </c>
      <c r="S303" s="28" t="s">
        <v>2048</v>
      </c>
      <c r="T303" s="28" t="s">
        <v>2132</v>
      </c>
      <c r="U303" s="28" t="s">
        <v>98</v>
      </c>
      <c r="V303" s="28" t="s">
        <v>130</v>
      </c>
      <c r="W303" s="28" t="s">
        <v>35</v>
      </c>
    </row>
    <row r="304" spans="1:23" x14ac:dyDescent="0.25">
      <c r="A304" s="22" t="s">
        <v>644</v>
      </c>
      <c r="B304" s="22" t="s">
        <v>2133</v>
      </c>
      <c r="C304" s="22" t="s">
        <v>2134</v>
      </c>
      <c r="D304" s="22" t="s">
        <v>2135</v>
      </c>
      <c r="E304" s="22">
        <v>973.1481</v>
      </c>
      <c r="F304" s="24" t="s">
        <v>2136</v>
      </c>
      <c r="G304" s="22">
        <v>0</v>
      </c>
      <c r="H304" s="22">
        <v>0</v>
      </c>
      <c r="I304" s="28">
        <v>-8.4890000000000008</v>
      </c>
      <c r="J304" s="28">
        <v>-10.670681</v>
      </c>
      <c r="K304" s="28">
        <v>-7.1</v>
      </c>
      <c r="L304" s="22">
        <v>0.72779103309430804</v>
      </c>
      <c r="M304" s="28">
        <v>-0.82750000000000501</v>
      </c>
      <c r="N304" s="28">
        <v>106.41</v>
      </c>
      <c r="O304" s="28" t="s">
        <v>63</v>
      </c>
      <c r="P304" s="28" t="s">
        <v>2137</v>
      </c>
      <c r="Q304" s="28">
        <v>0</v>
      </c>
      <c r="R304" s="28">
        <v>3</v>
      </c>
      <c r="S304" s="28" t="s">
        <v>2138</v>
      </c>
      <c r="T304" s="28" t="s">
        <v>2139</v>
      </c>
      <c r="U304" s="28" t="s">
        <v>2140</v>
      </c>
      <c r="V304" s="28" t="s">
        <v>130</v>
      </c>
      <c r="W304" s="28" t="s">
        <v>35</v>
      </c>
    </row>
    <row r="305" spans="1:23" x14ac:dyDescent="0.25">
      <c r="A305" s="22" t="s">
        <v>644</v>
      </c>
      <c r="B305" s="22" t="s">
        <v>2141</v>
      </c>
      <c r="C305" s="22" t="s">
        <v>2142</v>
      </c>
      <c r="D305" s="22" t="s">
        <v>2143</v>
      </c>
      <c r="E305" s="22">
        <v>811.00750000000005</v>
      </c>
      <c r="F305" s="24" t="s">
        <v>2144</v>
      </c>
      <c r="G305" s="22">
        <v>0</v>
      </c>
      <c r="H305" s="22" t="s">
        <v>2145</v>
      </c>
      <c r="I305" s="28">
        <v>-7.0069999999999997</v>
      </c>
      <c r="J305" s="28">
        <v>-9.0789232000000002</v>
      </c>
      <c r="K305" s="28">
        <v>-7.9</v>
      </c>
      <c r="L305" s="22">
        <v>0.66976511447707199</v>
      </c>
      <c r="M305" s="28">
        <v>0.919399999999996</v>
      </c>
      <c r="N305" s="28">
        <v>40.130000000000003</v>
      </c>
      <c r="O305" s="28" t="s">
        <v>84</v>
      </c>
      <c r="P305" s="28" t="s">
        <v>95</v>
      </c>
      <c r="Q305" s="28">
        <v>0</v>
      </c>
      <c r="R305" s="28">
        <v>2</v>
      </c>
      <c r="S305" s="28" t="s">
        <v>2146</v>
      </c>
      <c r="T305" s="28" t="s">
        <v>1706</v>
      </c>
      <c r="U305" s="28" t="s">
        <v>98</v>
      </c>
      <c r="V305" s="28" t="s">
        <v>130</v>
      </c>
      <c r="W305" s="28" t="s">
        <v>35</v>
      </c>
    </row>
    <row r="306" spans="1:23" x14ac:dyDescent="0.25">
      <c r="A306" s="22" t="s">
        <v>121</v>
      </c>
      <c r="B306" s="22" t="s">
        <v>2147</v>
      </c>
      <c r="C306" s="22" t="s">
        <v>2148</v>
      </c>
      <c r="D306" s="22" t="s">
        <v>2149</v>
      </c>
      <c r="E306" s="22">
        <v>132.11792</v>
      </c>
      <c r="F306" s="24" t="s">
        <v>2150</v>
      </c>
      <c r="G306" s="22">
        <v>6267</v>
      </c>
      <c r="H306" s="22" t="s">
        <v>2151</v>
      </c>
      <c r="I306" s="28">
        <v>-3.5339999999999998</v>
      </c>
      <c r="J306" s="28">
        <v>-4.8156195000000004</v>
      </c>
      <c r="K306" s="28">
        <v>-4.5999999999999996</v>
      </c>
      <c r="L306" s="22">
        <v>0.462657517675782</v>
      </c>
      <c r="M306" s="28">
        <v>-1.8472999999999999</v>
      </c>
      <c r="N306" s="28">
        <v>26.3</v>
      </c>
      <c r="O306" s="28" t="s">
        <v>29</v>
      </c>
      <c r="P306" s="28" t="s">
        <v>29</v>
      </c>
      <c r="Q306" s="28">
        <v>6</v>
      </c>
      <c r="R306" s="28">
        <v>0</v>
      </c>
      <c r="S306" s="28" t="s">
        <v>2152</v>
      </c>
      <c r="T306" s="28" t="s">
        <v>651</v>
      </c>
      <c r="U306" s="28" t="s">
        <v>1976</v>
      </c>
      <c r="V306" s="28" t="s">
        <v>130</v>
      </c>
      <c r="W306" s="28" t="s">
        <v>2153</v>
      </c>
    </row>
    <row r="307" spans="1:23" x14ac:dyDescent="0.25">
      <c r="A307" s="22" t="s">
        <v>121</v>
      </c>
      <c r="B307" s="22" t="s">
        <v>2154</v>
      </c>
      <c r="C307" s="22" t="s">
        <v>2155</v>
      </c>
      <c r="D307" s="22" t="s">
        <v>512</v>
      </c>
      <c r="E307" s="22">
        <v>117.14634</v>
      </c>
      <c r="F307" s="24" t="s">
        <v>2156</v>
      </c>
      <c r="G307" s="22">
        <v>0</v>
      </c>
      <c r="H307" s="22" t="s">
        <v>2157</v>
      </c>
      <c r="I307" s="28">
        <v>-2.7349999999999999</v>
      </c>
      <c r="J307" s="28">
        <v>-4.4167680999999996</v>
      </c>
      <c r="K307" s="28">
        <v>-3.6</v>
      </c>
      <c r="L307" s="22">
        <v>0.43031997713624598</v>
      </c>
      <c r="M307" s="28">
        <v>-1.5362</v>
      </c>
      <c r="N307" s="28">
        <v>37.299999999999997</v>
      </c>
      <c r="O307" s="28" t="s">
        <v>137</v>
      </c>
      <c r="P307" s="28" t="s">
        <v>107</v>
      </c>
      <c r="Q307" s="28">
        <v>0</v>
      </c>
      <c r="R307" s="28">
        <v>13</v>
      </c>
      <c r="S307" s="28" t="s">
        <v>2158</v>
      </c>
      <c r="T307" s="28" t="s">
        <v>321</v>
      </c>
      <c r="U307" s="28" t="s">
        <v>378</v>
      </c>
      <c r="V307" s="28" t="s">
        <v>2159</v>
      </c>
      <c r="W307" s="28" t="s">
        <v>2160</v>
      </c>
    </row>
    <row r="308" spans="1:23" x14ac:dyDescent="0.25">
      <c r="A308" s="22" t="s">
        <v>142</v>
      </c>
      <c r="B308" s="22" t="s">
        <v>2161</v>
      </c>
      <c r="C308" s="22" t="s">
        <v>2162</v>
      </c>
      <c r="D308" s="22" t="s">
        <v>2163</v>
      </c>
      <c r="E308" s="22">
        <v>146.14274</v>
      </c>
      <c r="F308" s="24" t="s">
        <v>2164</v>
      </c>
      <c r="G308" s="22">
        <v>323</v>
      </c>
      <c r="H308" s="22" t="s">
        <v>2165</v>
      </c>
      <c r="I308" s="28">
        <v>-3.4329999999999998</v>
      </c>
      <c r="J308" s="28">
        <v>-4.4806189999999999</v>
      </c>
      <c r="K308" s="28">
        <v>-5.0999999999999996</v>
      </c>
      <c r="L308" s="22">
        <v>0.46401583541332703</v>
      </c>
      <c r="M308" s="28">
        <v>1.8997999999999999</v>
      </c>
      <c r="N308" s="28">
        <v>208.99</v>
      </c>
      <c r="O308" s="28" t="s">
        <v>137</v>
      </c>
      <c r="P308" s="28" t="s">
        <v>107</v>
      </c>
      <c r="Q308" s="28">
        <v>12</v>
      </c>
      <c r="R308" s="28">
        <v>10</v>
      </c>
      <c r="S308" s="28" t="s">
        <v>2166</v>
      </c>
      <c r="T308" s="28" t="s">
        <v>1416</v>
      </c>
      <c r="U308" s="28" t="s">
        <v>329</v>
      </c>
      <c r="V308" s="28" t="s">
        <v>130</v>
      </c>
      <c r="W308" s="28" t="s">
        <v>35</v>
      </c>
    </row>
    <row r="309" spans="1:23" x14ac:dyDescent="0.25">
      <c r="A309" s="22" t="s">
        <v>100</v>
      </c>
      <c r="B309" s="22" t="s">
        <v>2167</v>
      </c>
      <c r="C309" s="22" t="s">
        <v>2168</v>
      </c>
      <c r="D309" s="22" t="s">
        <v>2169</v>
      </c>
      <c r="E309" s="22">
        <v>278.42959999999999</v>
      </c>
      <c r="F309" s="24" t="s">
        <v>2170</v>
      </c>
      <c r="G309" s="22">
        <v>5280934</v>
      </c>
      <c r="H309" s="22" t="s">
        <v>2171</v>
      </c>
      <c r="I309" s="28">
        <v>-4.7910000000000004</v>
      </c>
      <c r="J309" s="28">
        <v>-6.4587497999999997</v>
      </c>
      <c r="K309" s="28">
        <v>-5.2</v>
      </c>
      <c r="L309" s="22">
        <v>0.52043036988615698</v>
      </c>
      <c r="M309" s="28">
        <v>5.9462000000000002</v>
      </c>
      <c r="N309" s="28">
        <v>246.43</v>
      </c>
      <c r="O309" s="28" t="s">
        <v>106</v>
      </c>
      <c r="P309" s="28" t="s">
        <v>107</v>
      </c>
      <c r="Q309" s="28">
        <v>0</v>
      </c>
      <c r="R309" s="28">
        <v>13</v>
      </c>
      <c r="S309" s="28" t="s">
        <v>2172</v>
      </c>
      <c r="T309" s="28" t="s">
        <v>1538</v>
      </c>
      <c r="U309" s="28" t="s">
        <v>1264</v>
      </c>
      <c r="V309" s="28" t="s">
        <v>130</v>
      </c>
      <c r="W309" s="28" t="s">
        <v>2173</v>
      </c>
    </row>
    <row r="310" spans="1:23" x14ac:dyDescent="0.25">
      <c r="A310" s="22" t="s">
        <v>2174</v>
      </c>
      <c r="B310" s="22" t="s">
        <v>2175</v>
      </c>
      <c r="C310" s="22" t="s">
        <v>2176</v>
      </c>
      <c r="D310" s="22" t="s">
        <v>2177</v>
      </c>
      <c r="E310" s="22">
        <v>441.39746000000002</v>
      </c>
      <c r="F310" s="22" t="s">
        <v>2178</v>
      </c>
      <c r="G310" s="22">
        <v>135398658</v>
      </c>
      <c r="H310" s="22" t="s">
        <v>2179</v>
      </c>
      <c r="I310" s="28">
        <v>-6.5830000000000002</v>
      </c>
      <c r="J310" s="28">
        <v>-7.8308724999999999</v>
      </c>
      <c r="K310" s="28">
        <v>-8.3000000000000007</v>
      </c>
      <c r="L310" s="22">
        <v>0.64130421442743102</v>
      </c>
      <c r="M310" s="28">
        <v>3.8199999999999103E-2</v>
      </c>
      <c r="N310" s="28">
        <v>167.28</v>
      </c>
      <c r="O310" s="28" t="s">
        <v>84</v>
      </c>
      <c r="P310" s="28" t="s">
        <v>2047</v>
      </c>
      <c r="Q310" s="28">
        <v>0</v>
      </c>
      <c r="R310" s="28">
        <v>10</v>
      </c>
      <c r="S310" s="28" t="s">
        <v>2180</v>
      </c>
      <c r="T310" s="28" t="s">
        <v>1823</v>
      </c>
      <c r="U310" s="28" t="s">
        <v>2181</v>
      </c>
      <c r="V310" s="28" t="s">
        <v>130</v>
      </c>
      <c r="W310" s="28" t="s">
        <v>2182</v>
      </c>
    </row>
    <row r="311" spans="1:23" x14ac:dyDescent="0.25">
      <c r="A311" s="22" t="s">
        <v>644</v>
      </c>
      <c r="B311" s="22" t="s">
        <v>2183</v>
      </c>
      <c r="C311" s="22" t="s">
        <v>2184</v>
      </c>
      <c r="D311" s="22" t="s">
        <v>2185</v>
      </c>
      <c r="E311" s="22">
        <v>911.08025999999995</v>
      </c>
      <c r="F311" s="24" t="s">
        <v>2186</v>
      </c>
      <c r="G311" s="22">
        <v>0</v>
      </c>
      <c r="H311" s="22" t="s">
        <v>2187</v>
      </c>
      <c r="I311" s="28">
        <v>-8.4480000000000004</v>
      </c>
      <c r="J311" s="28">
        <v>-9.4361800999999996</v>
      </c>
      <c r="K311" s="28">
        <v>-7</v>
      </c>
      <c r="L311" s="22">
        <v>0.69105252050335397</v>
      </c>
      <c r="M311" s="28">
        <v>0.78939999999999799</v>
      </c>
      <c r="N311" s="28">
        <v>77.760000000000005</v>
      </c>
      <c r="O311" s="28" t="s">
        <v>30</v>
      </c>
      <c r="P311" s="28" t="s">
        <v>2082</v>
      </c>
      <c r="Q311" s="28">
        <v>12</v>
      </c>
      <c r="R311" s="28">
        <v>3</v>
      </c>
      <c r="S311" s="28" t="s">
        <v>2188</v>
      </c>
      <c r="T311" s="28" t="s">
        <v>815</v>
      </c>
      <c r="U311" s="28" t="s">
        <v>2189</v>
      </c>
      <c r="V311" s="28" t="s">
        <v>130</v>
      </c>
      <c r="W311" s="28" t="s">
        <v>2190</v>
      </c>
    </row>
    <row r="312" spans="1:23" x14ac:dyDescent="0.25">
      <c r="A312" s="22" t="s">
        <v>644</v>
      </c>
      <c r="B312" s="22" t="s">
        <v>2191</v>
      </c>
      <c r="C312" s="22" t="s">
        <v>2192</v>
      </c>
      <c r="D312" s="22" t="s">
        <v>2193</v>
      </c>
      <c r="E312" s="22">
        <v>748.93966</v>
      </c>
      <c r="F312" s="24" t="s">
        <v>2194</v>
      </c>
      <c r="G312" s="22">
        <v>0</v>
      </c>
      <c r="H312" s="22" t="s">
        <v>2187</v>
      </c>
      <c r="I312" s="28">
        <v>-5.1079999999999997</v>
      </c>
      <c r="J312" s="28">
        <v>-8.9458369999999992</v>
      </c>
      <c r="K312" s="28">
        <v>-8.3000000000000007</v>
      </c>
      <c r="L312" s="22">
        <v>0.64062598768136803</v>
      </c>
      <c r="M312" s="28">
        <v>2.53629999999999</v>
      </c>
      <c r="N312" s="28">
        <v>206.6</v>
      </c>
      <c r="O312" s="28" t="s">
        <v>74</v>
      </c>
      <c r="P312" s="28" t="s">
        <v>779</v>
      </c>
      <c r="Q312" s="28">
        <v>12</v>
      </c>
      <c r="R312" s="28">
        <v>4</v>
      </c>
      <c r="S312" s="28" t="s">
        <v>2195</v>
      </c>
      <c r="T312" s="28" t="s">
        <v>1522</v>
      </c>
      <c r="U312" s="28" t="s">
        <v>2196</v>
      </c>
      <c r="V312" s="28" t="s">
        <v>130</v>
      </c>
      <c r="W312" s="28" t="s">
        <v>2197</v>
      </c>
    </row>
    <row r="313" spans="1:23" x14ac:dyDescent="0.25">
      <c r="A313" s="22" t="s">
        <v>560</v>
      </c>
      <c r="B313" s="22" t="s">
        <v>2198</v>
      </c>
      <c r="C313" s="22" t="s">
        <v>2199</v>
      </c>
      <c r="D313" s="22" t="s">
        <v>2200</v>
      </c>
      <c r="E313" s="22">
        <v>256.25337999999999</v>
      </c>
      <c r="F313" s="24" t="s">
        <v>2201</v>
      </c>
      <c r="G313" s="22">
        <v>6603886</v>
      </c>
      <c r="H313" s="22" t="s">
        <v>2202</v>
      </c>
      <c r="I313" s="28">
        <v>-5.84</v>
      </c>
      <c r="J313" s="28">
        <v>-6.2238125999999996</v>
      </c>
      <c r="K313" s="28">
        <v>-6.5</v>
      </c>
      <c r="L313" s="22">
        <v>0.55720976283177703</v>
      </c>
      <c r="M313" s="28">
        <v>2.8997999999999999</v>
      </c>
      <c r="N313" s="28">
        <v>68.150000000000006</v>
      </c>
      <c r="O313" s="28" t="s">
        <v>74</v>
      </c>
      <c r="P313" s="28" t="s">
        <v>51</v>
      </c>
      <c r="Q313" s="28">
        <v>12</v>
      </c>
      <c r="R313" s="28">
        <v>3</v>
      </c>
      <c r="S313" s="28" t="s">
        <v>2203</v>
      </c>
      <c r="T313" s="28" t="s">
        <v>664</v>
      </c>
      <c r="U313" s="28" t="s">
        <v>746</v>
      </c>
      <c r="V313" s="28" t="s">
        <v>130</v>
      </c>
      <c r="W313" s="28" t="s">
        <v>2204</v>
      </c>
    </row>
    <row r="314" spans="1:23" x14ac:dyDescent="0.25">
      <c r="A314" s="22" t="s">
        <v>57</v>
      </c>
      <c r="B314" s="22" t="s">
        <v>2205</v>
      </c>
      <c r="C314" s="22" t="s">
        <v>2206</v>
      </c>
      <c r="D314" s="22" t="s">
        <v>777</v>
      </c>
      <c r="E314" s="22">
        <v>464.37630000000001</v>
      </c>
      <c r="F314" s="24" t="s">
        <v>2207</v>
      </c>
      <c r="G314" s="22">
        <v>5280804</v>
      </c>
      <c r="H314" s="22" t="s">
        <v>2208</v>
      </c>
      <c r="I314" s="28">
        <v>-8.8640000000000008</v>
      </c>
      <c r="J314" s="28">
        <v>-7.6741771999999999</v>
      </c>
      <c r="K314" s="28">
        <v>-8.9</v>
      </c>
      <c r="L314" s="22">
        <v>0.70157049237898705</v>
      </c>
      <c r="M314" s="28">
        <v>-0.58709999999999996</v>
      </c>
      <c r="N314" s="28">
        <v>226.45</v>
      </c>
      <c r="O314" s="28" t="s">
        <v>94</v>
      </c>
      <c r="P314" s="28" t="s">
        <v>779</v>
      </c>
      <c r="Q314" s="28">
        <v>12</v>
      </c>
      <c r="R314" s="28">
        <v>9</v>
      </c>
      <c r="S314" s="28" t="s">
        <v>780</v>
      </c>
      <c r="T314" s="28" t="s">
        <v>119</v>
      </c>
      <c r="U314" s="28" t="s">
        <v>2209</v>
      </c>
      <c r="V314" s="28" t="s">
        <v>130</v>
      </c>
      <c r="W314" s="28" t="s">
        <v>35</v>
      </c>
    </row>
    <row r="315" spans="1:23" x14ac:dyDescent="0.25">
      <c r="A315" s="22" t="s">
        <v>560</v>
      </c>
      <c r="B315" s="22" t="s">
        <v>2210</v>
      </c>
      <c r="C315" s="22" t="s">
        <v>2211</v>
      </c>
      <c r="D315" s="22" t="s">
        <v>2038</v>
      </c>
      <c r="E315" s="22">
        <v>302.32182</v>
      </c>
      <c r="F315" s="24" t="s">
        <v>2212</v>
      </c>
      <c r="G315" s="22">
        <v>10380176</v>
      </c>
      <c r="H315" s="22" t="s">
        <v>2213</v>
      </c>
      <c r="I315" s="28">
        <v>-6.9669999999999996</v>
      </c>
      <c r="J315" s="28">
        <v>-6.4615302000000003</v>
      </c>
      <c r="K315" s="28">
        <v>-6.7</v>
      </c>
      <c r="L315" s="22">
        <v>0.58695415348894298</v>
      </c>
      <c r="M315" s="28">
        <v>3.1284000000000001</v>
      </c>
      <c r="N315" s="28">
        <v>147.30000000000001</v>
      </c>
      <c r="O315" s="28" t="s">
        <v>107</v>
      </c>
      <c r="P315" s="28" t="s">
        <v>29</v>
      </c>
      <c r="Q315" s="28">
        <v>12</v>
      </c>
      <c r="R315" s="28">
        <v>6</v>
      </c>
      <c r="S315" s="28" t="s">
        <v>2214</v>
      </c>
      <c r="T315" s="28" t="s">
        <v>434</v>
      </c>
      <c r="U315" s="28" t="s">
        <v>34</v>
      </c>
      <c r="V315" s="28" t="s">
        <v>130</v>
      </c>
      <c r="W315" s="28" t="s">
        <v>2215</v>
      </c>
    </row>
    <row r="316" spans="1:23" x14ac:dyDescent="0.25">
      <c r="A316" s="22" t="s">
        <v>57</v>
      </c>
      <c r="B316" s="22" t="s">
        <v>2216</v>
      </c>
      <c r="C316" s="22" t="s">
        <v>2217</v>
      </c>
      <c r="D316" s="22" t="s">
        <v>2218</v>
      </c>
      <c r="E316" s="22">
        <v>626.60302000000001</v>
      </c>
      <c r="F316" s="24" t="s">
        <v>2219</v>
      </c>
      <c r="G316" s="22">
        <v>15689653</v>
      </c>
      <c r="H316" s="22">
        <v>0</v>
      </c>
      <c r="I316" s="28">
        <v>-7.641</v>
      </c>
      <c r="J316" s="28">
        <v>-8.6120213999999997</v>
      </c>
      <c r="K316" s="28">
        <v>-7.8</v>
      </c>
      <c r="L316" s="22">
        <v>0.66945366672341899</v>
      </c>
      <c r="M316" s="28">
        <v>-0.68039999999999601</v>
      </c>
      <c r="N316" s="28">
        <v>17.07</v>
      </c>
      <c r="O316" s="28" t="s">
        <v>94</v>
      </c>
      <c r="P316" s="28" t="s">
        <v>1481</v>
      </c>
      <c r="Q316" s="28">
        <v>0</v>
      </c>
      <c r="R316" s="28">
        <v>1</v>
      </c>
      <c r="S316" s="28" t="s">
        <v>2220</v>
      </c>
      <c r="T316" s="28" t="s">
        <v>2023</v>
      </c>
      <c r="U316" s="28" t="s">
        <v>2221</v>
      </c>
      <c r="V316" s="28" t="s">
        <v>130</v>
      </c>
      <c r="W316" s="28" t="s">
        <v>1831</v>
      </c>
    </row>
    <row r="317" spans="1:23" x14ac:dyDescent="0.25">
      <c r="A317" s="22" t="s">
        <v>57</v>
      </c>
      <c r="B317" s="22" t="s">
        <v>2222</v>
      </c>
      <c r="C317" s="22" t="s">
        <v>2223</v>
      </c>
      <c r="D317" s="22" t="s">
        <v>2032</v>
      </c>
      <c r="E317" s="22">
        <v>464.46242000000001</v>
      </c>
      <c r="F317" s="24" t="s">
        <v>2224</v>
      </c>
      <c r="G317" s="22">
        <v>0</v>
      </c>
      <c r="H317" s="22">
        <v>0</v>
      </c>
      <c r="I317" s="28">
        <v>-6.931</v>
      </c>
      <c r="J317" s="28">
        <v>-7.5832734000000004</v>
      </c>
      <c r="K317" s="28">
        <v>-7.5</v>
      </c>
      <c r="L317" s="22">
        <v>0.62516082586710198</v>
      </c>
      <c r="M317" s="28">
        <v>1.224</v>
      </c>
      <c r="N317" s="28">
        <v>81.290000000000006</v>
      </c>
      <c r="O317" s="28" t="s">
        <v>29</v>
      </c>
      <c r="P317" s="28" t="s">
        <v>63</v>
      </c>
      <c r="Q317" s="28">
        <v>16</v>
      </c>
      <c r="R317" s="28">
        <v>2</v>
      </c>
      <c r="S317" s="28" t="s">
        <v>2225</v>
      </c>
      <c r="T317" s="28" t="s">
        <v>425</v>
      </c>
      <c r="U317" s="28" t="s">
        <v>2226</v>
      </c>
      <c r="V317" s="28" t="s">
        <v>130</v>
      </c>
      <c r="W317" s="28" t="s">
        <v>35</v>
      </c>
    </row>
    <row r="318" spans="1:23" x14ac:dyDescent="0.25">
      <c r="A318" s="22" t="s">
        <v>195</v>
      </c>
      <c r="B318" s="22" t="s">
        <v>2227</v>
      </c>
      <c r="C318" s="22" t="s">
        <v>2228</v>
      </c>
      <c r="D318" s="22" t="s">
        <v>2229</v>
      </c>
      <c r="E318" s="22">
        <v>424.70152000000002</v>
      </c>
      <c r="F318" s="24" t="s">
        <v>2230</v>
      </c>
      <c r="G318" s="22">
        <v>92158</v>
      </c>
      <c r="H318" s="22" t="s">
        <v>2231</v>
      </c>
      <c r="I318" s="28">
        <v>-2.891</v>
      </c>
      <c r="J318" s="28">
        <v>-6.7423729999999997</v>
      </c>
      <c r="K318" s="28">
        <v>-7.2</v>
      </c>
      <c r="L318" s="22">
        <v>0.53521940341448804</v>
      </c>
      <c r="M318" s="28">
        <v>7.3636999999999997</v>
      </c>
      <c r="N318" s="28">
        <v>86.99</v>
      </c>
      <c r="O318" s="28" t="s">
        <v>137</v>
      </c>
      <c r="P318" s="28" t="s">
        <v>106</v>
      </c>
      <c r="Q318" s="28">
        <v>12</v>
      </c>
      <c r="R318" s="28">
        <v>5</v>
      </c>
      <c r="S318" s="28" t="s">
        <v>2232</v>
      </c>
      <c r="T318" s="28" t="s">
        <v>2233</v>
      </c>
      <c r="U318" s="28" t="s">
        <v>713</v>
      </c>
      <c r="V318" s="28" t="s">
        <v>130</v>
      </c>
      <c r="W318" s="28" t="s">
        <v>35</v>
      </c>
    </row>
    <row r="319" spans="1:23" x14ac:dyDescent="0.25">
      <c r="A319" s="22" t="s">
        <v>23</v>
      </c>
      <c r="B319" s="22" t="s">
        <v>2234</v>
      </c>
      <c r="C319" s="22" t="s">
        <v>2235</v>
      </c>
      <c r="D319" s="22" t="s">
        <v>1309</v>
      </c>
      <c r="E319" s="22">
        <v>314.28946000000002</v>
      </c>
      <c r="F319" s="24" t="s">
        <v>2236</v>
      </c>
      <c r="G319" s="22">
        <v>5316760</v>
      </c>
      <c r="H319" s="22">
        <v>0</v>
      </c>
      <c r="I319" s="28">
        <v>-6.2560000000000002</v>
      </c>
      <c r="J319" s="28">
        <v>-6.2344017000000003</v>
      </c>
      <c r="K319" s="28">
        <v>-7.1</v>
      </c>
      <c r="L319" s="22">
        <v>0.57686925829503999</v>
      </c>
      <c r="M319" s="28">
        <v>3.1128999999999998</v>
      </c>
      <c r="N319" s="28">
        <v>37.299999999999997</v>
      </c>
      <c r="O319" s="28" t="s">
        <v>107</v>
      </c>
      <c r="P319" s="28" t="s">
        <v>30</v>
      </c>
      <c r="Q319" s="28">
        <v>0</v>
      </c>
      <c r="R319" s="28">
        <v>1</v>
      </c>
      <c r="S319" s="28" t="s">
        <v>2237</v>
      </c>
      <c r="T319" s="28" t="s">
        <v>2238</v>
      </c>
      <c r="U319" s="28" t="s">
        <v>1544</v>
      </c>
      <c r="V319" s="28" t="s">
        <v>130</v>
      </c>
      <c r="W319" s="28" t="s">
        <v>2239</v>
      </c>
    </row>
    <row r="320" spans="1:23" x14ac:dyDescent="0.25">
      <c r="A320" s="22" t="s">
        <v>23</v>
      </c>
      <c r="B320" s="22" t="s">
        <v>2240</v>
      </c>
      <c r="C320" s="22" t="s">
        <v>2241</v>
      </c>
      <c r="D320" s="22" t="s">
        <v>2242</v>
      </c>
      <c r="E320" s="22">
        <v>406.47093999999998</v>
      </c>
      <c r="F320" s="24" t="s">
        <v>2243</v>
      </c>
      <c r="G320" s="22">
        <v>480783</v>
      </c>
      <c r="H320" s="22" t="s">
        <v>2244</v>
      </c>
      <c r="I320" s="28">
        <v>-7.867</v>
      </c>
      <c r="J320" s="28">
        <v>-7.5565391000000002</v>
      </c>
      <c r="K320" s="28">
        <v>-8.1</v>
      </c>
      <c r="L320" s="22">
        <v>0.657304843382017</v>
      </c>
      <c r="M320" s="28">
        <v>5.7777000000000003</v>
      </c>
      <c r="N320" s="28">
        <v>20.23</v>
      </c>
      <c r="O320" s="28" t="s">
        <v>74</v>
      </c>
      <c r="P320" s="28" t="s">
        <v>29</v>
      </c>
      <c r="Q320" s="28">
        <v>0</v>
      </c>
      <c r="R320" s="28">
        <v>5</v>
      </c>
      <c r="S320" s="28" t="s">
        <v>2245</v>
      </c>
      <c r="T320" s="28" t="s">
        <v>1831</v>
      </c>
      <c r="U320" s="28" t="s">
        <v>2246</v>
      </c>
      <c r="V320" s="28" t="s">
        <v>159</v>
      </c>
      <c r="W320" s="28" t="s">
        <v>35</v>
      </c>
    </row>
    <row r="321" spans="1:23" x14ac:dyDescent="0.25">
      <c r="A321" s="22" t="s">
        <v>121</v>
      </c>
      <c r="B321" s="22" t="s">
        <v>2247</v>
      </c>
      <c r="C321" s="22" t="s">
        <v>2248</v>
      </c>
      <c r="D321" s="22" t="s">
        <v>2249</v>
      </c>
      <c r="E321" s="22">
        <v>144.19156000000001</v>
      </c>
      <c r="F321" s="24" t="s">
        <v>2250</v>
      </c>
      <c r="G321" s="22">
        <v>1</v>
      </c>
      <c r="H321" s="22" t="s">
        <v>2251</v>
      </c>
      <c r="I321" s="28">
        <v>-1.9810000000000001</v>
      </c>
      <c r="J321" s="28">
        <v>-4.8296013000000002</v>
      </c>
      <c r="K321" s="28">
        <v>-4.7</v>
      </c>
      <c r="L321" s="22">
        <v>0.443994376919847</v>
      </c>
      <c r="M321" s="28">
        <v>-0.977800000000001</v>
      </c>
      <c r="N321" s="28">
        <v>20.23</v>
      </c>
      <c r="O321" s="28" t="s">
        <v>106</v>
      </c>
      <c r="P321" s="28" t="s">
        <v>107</v>
      </c>
      <c r="Q321" s="28">
        <v>0</v>
      </c>
      <c r="R321" s="28">
        <v>5</v>
      </c>
      <c r="S321" s="28" t="s">
        <v>859</v>
      </c>
      <c r="T321" s="28" t="s">
        <v>2252</v>
      </c>
      <c r="U321" s="28" t="s">
        <v>2238</v>
      </c>
      <c r="V321" s="28" t="s">
        <v>151</v>
      </c>
      <c r="W321" s="28" t="s">
        <v>35</v>
      </c>
    </row>
    <row r="322" spans="1:23" x14ac:dyDescent="0.25">
      <c r="A322" s="22" t="s">
        <v>195</v>
      </c>
      <c r="B322" s="22" t="s">
        <v>2253</v>
      </c>
      <c r="C322" s="22" t="s">
        <v>2254</v>
      </c>
      <c r="D322" s="22" t="s">
        <v>1097</v>
      </c>
      <c r="E322" s="22">
        <v>412.69081999999997</v>
      </c>
      <c r="F322" s="24" t="s">
        <v>2255</v>
      </c>
      <c r="G322" s="22">
        <v>5280794</v>
      </c>
      <c r="H322" s="22" t="s">
        <v>1597</v>
      </c>
      <c r="I322" s="28">
        <v>-3.0219999999999998</v>
      </c>
      <c r="J322" s="28">
        <v>-7.1669736000000004</v>
      </c>
      <c r="K322" s="28">
        <v>-6.8</v>
      </c>
      <c r="L322" s="22">
        <v>0.53743688475531903</v>
      </c>
      <c r="M322" s="28">
        <v>7.6395</v>
      </c>
      <c r="N322" s="28">
        <v>20.23</v>
      </c>
      <c r="O322" s="28" t="s">
        <v>106</v>
      </c>
      <c r="P322" s="28" t="s">
        <v>106</v>
      </c>
      <c r="Q322" s="28">
        <v>0</v>
      </c>
      <c r="R322" s="28">
        <v>5</v>
      </c>
      <c r="S322" s="28" t="s">
        <v>1113</v>
      </c>
      <c r="T322" s="28" t="s">
        <v>361</v>
      </c>
      <c r="U322" s="28" t="s">
        <v>534</v>
      </c>
      <c r="V322" s="28" t="s">
        <v>120</v>
      </c>
      <c r="W322" s="28" t="s">
        <v>2256</v>
      </c>
    </row>
    <row r="323" spans="1:23" x14ac:dyDescent="0.25">
      <c r="A323" s="22" t="s">
        <v>195</v>
      </c>
      <c r="B323" s="22" t="s">
        <v>2257</v>
      </c>
      <c r="C323" s="22" t="s">
        <v>2258</v>
      </c>
      <c r="D323" s="22" t="s">
        <v>2259</v>
      </c>
      <c r="E323" s="22">
        <v>400.68011999999999</v>
      </c>
      <c r="F323" s="24" t="s">
        <v>2260</v>
      </c>
      <c r="G323" s="22">
        <v>99565629</v>
      </c>
      <c r="H323" s="22" t="s">
        <v>2261</v>
      </c>
      <c r="I323" s="28">
        <v>-4.601</v>
      </c>
      <c r="J323" s="28">
        <v>-7.2531447</v>
      </c>
      <c r="K323" s="28">
        <v>-6.8</v>
      </c>
      <c r="L323" s="22">
        <v>0.56234906306023102</v>
      </c>
      <c r="M323" s="28">
        <v>7.9721000000000002</v>
      </c>
      <c r="N323" s="28">
        <v>20.23</v>
      </c>
      <c r="O323" s="28" t="s">
        <v>106</v>
      </c>
      <c r="P323" s="28" t="s">
        <v>106</v>
      </c>
      <c r="Q323" s="28">
        <v>0</v>
      </c>
      <c r="R323" s="28">
        <v>0</v>
      </c>
      <c r="S323" s="28" t="s">
        <v>2256</v>
      </c>
      <c r="T323" s="28" t="s">
        <v>129</v>
      </c>
      <c r="U323" s="28" t="s">
        <v>663</v>
      </c>
      <c r="V323" s="28" t="s">
        <v>120</v>
      </c>
      <c r="W323" s="28" t="s">
        <v>35</v>
      </c>
    </row>
    <row r="324" spans="1:23" x14ac:dyDescent="0.25">
      <c r="A324" s="22" t="s">
        <v>121</v>
      </c>
      <c r="B324" s="22" t="s">
        <v>2262</v>
      </c>
      <c r="C324" s="22" t="s">
        <v>2263</v>
      </c>
      <c r="D324" s="22" t="s">
        <v>2264</v>
      </c>
      <c r="E324" s="22">
        <v>128.21204</v>
      </c>
      <c r="F324" s="24" t="s">
        <v>2265</v>
      </c>
      <c r="G324" s="22">
        <v>6992244</v>
      </c>
      <c r="H324" s="22" t="s">
        <v>2266</v>
      </c>
      <c r="I324" s="28">
        <v>-2.9710000000000001</v>
      </c>
      <c r="J324" s="28">
        <v>-4.6686877999999998</v>
      </c>
      <c r="K324" s="28">
        <v>-3.7</v>
      </c>
      <c r="L324" s="22">
        <v>0.43886765971925501</v>
      </c>
      <c r="M324" s="28">
        <v>2.5286</v>
      </c>
      <c r="N324" s="28">
        <v>64.989999999999995</v>
      </c>
      <c r="O324" s="28" t="s">
        <v>106</v>
      </c>
      <c r="P324" s="28" t="s">
        <v>106</v>
      </c>
      <c r="Q324" s="28">
        <v>12</v>
      </c>
      <c r="R324" s="28">
        <v>3</v>
      </c>
      <c r="S324" s="28" t="s">
        <v>2267</v>
      </c>
      <c r="T324" s="28" t="s">
        <v>558</v>
      </c>
      <c r="U324" s="28" t="s">
        <v>2268</v>
      </c>
      <c r="V324" s="28" t="s">
        <v>130</v>
      </c>
      <c r="W324" s="28" t="s">
        <v>2269</v>
      </c>
    </row>
    <row r="325" spans="1:23" x14ac:dyDescent="0.25">
      <c r="A325" s="22" t="s">
        <v>195</v>
      </c>
      <c r="B325" s="22" t="s">
        <v>2270</v>
      </c>
      <c r="C325" s="22" t="s">
        <v>2271</v>
      </c>
      <c r="D325" s="22" t="s">
        <v>250</v>
      </c>
      <c r="E325" s="22">
        <v>428.73327999999998</v>
      </c>
      <c r="F325" s="24" t="s">
        <v>2272</v>
      </c>
      <c r="G325" s="22">
        <v>119242</v>
      </c>
      <c r="H325" s="22" t="s">
        <v>2272</v>
      </c>
      <c r="I325" s="28">
        <v>-2.6779999999999999</v>
      </c>
      <c r="J325" s="28">
        <v>-6.4297465999999996</v>
      </c>
      <c r="K325" s="28">
        <v>-7.8</v>
      </c>
      <c r="L325" s="22">
        <v>0.53906886262760001</v>
      </c>
      <c r="M325" s="28">
        <v>7.4862000000000002</v>
      </c>
      <c r="N325" s="28">
        <v>94.83</v>
      </c>
      <c r="O325" s="28" t="s">
        <v>106</v>
      </c>
      <c r="P325" s="28" t="s">
        <v>106</v>
      </c>
      <c r="Q325" s="28">
        <v>12</v>
      </c>
      <c r="R325" s="28">
        <v>1</v>
      </c>
      <c r="S325" s="28" t="s">
        <v>2273</v>
      </c>
      <c r="T325" s="28" t="s">
        <v>254</v>
      </c>
      <c r="U325" s="28" t="s">
        <v>220</v>
      </c>
      <c r="V325" s="28" t="s">
        <v>130</v>
      </c>
      <c r="W325" s="28" t="s">
        <v>35</v>
      </c>
    </row>
    <row r="326" spans="1:23" x14ac:dyDescent="0.25">
      <c r="A326" s="22" t="s">
        <v>560</v>
      </c>
      <c r="B326" s="22" t="s">
        <v>2274</v>
      </c>
      <c r="C326" s="22" t="s">
        <v>2275</v>
      </c>
      <c r="D326" s="22" t="s">
        <v>2276</v>
      </c>
      <c r="E326" s="22">
        <v>298.29005999999998</v>
      </c>
      <c r="F326" s="24" t="s">
        <v>2277</v>
      </c>
      <c r="G326" s="22">
        <v>5281704</v>
      </c>
      <c r="H326" s="22" t="s">
        <v>2278</v>
      </c>
      <c r="I326" s="28">
        <v>-5.5940000000000003</v>
      </c>
      <c r="J326" s="28">
        <v>-6.1504817000000003</v>
      </c>
      <c r="K326" s="28">
        <v>-6.8</v>
      </c>
      <c r="L326" s="22">
        <v>0.557324584374709</v>
      </c>
      <c r="M326" s="28">
        <v>2.5665</v>
      </c>
      <c r="N326" s="28">
        <v>94.83</v>
      </c>
      <c r="O326" s="28" t="s">
        <v>106</v>
      </c>
      <c r="P326" s="28" t="s">
        <v>29</v>
      </c>
      <c r="Q326" s="28">
        <v>12</v>
      </c>
      <c r="R326" s="28">
        <v>0</v>
      </c>
      <c r="S326" s="28" t="s">
        <v>2279</v>
      </c>
      <c r="T326" s="28" t="s">
        <v>582</v>
      </c>
      <c r="U326" s="28" t="s">
        <v>433</v>
      </c>
      <c r="V326" s="28" t="s">
        <v>130</v>
      </c>
      <c r="W326" s="28" t="s">
        <v>35</v>
      </c>
    </row>
    <row r="327" spans="1:23" x14ac:dyDescent="0.25">
      <c r="A327" s="22" t="s">
        <v>68</v>
      </c>
      <c r="B327" s="22" t="s">
        <v>2280</v>
      </c>
      <c r="C327" s="22" t="s">
        <v>2281</v>
      </c>
      <c r="D327" s="22" t="s">
        <v>71</v>
      </c>
      <c r="E327" s="22">
        <v>270.23689999999999</v>
      </c>
      <c r="F327" s="24" t="s">
        <v>2282</v>
      </c>
      <c r="G327" s="22">
        <v>10207</v>
      </c>
      <c r="H327" s="22" t="s">
        <v>2283</v>
      </c>
      <c r="I327" s="28">
        <v>-6.5670000000000002</v>
      </c>
      <c r="J327" s="28">
        <v>-5.8970981</v>
      </c>
      <c r="K327" s="28">
        <v>-6.9</v>
      </c>
      <c r="L327" s="22">
        <v>0.57255985682563504</v>
      </c>
      <c r="M327" s="28">
        <v>1.6691</v>
      </c>
      <c r="N327" s="28">
        <v>20.23</v>
      </c>
      <c r="O327" s="28" t="s">
        <v>74</v>
      </c>
      <c r="P327" s="28" t="s">
        <v>29</v>
      </c>
      <c r="Q327" s="28">
        <v>0</v>
      </c>
      <c r="R327" s="28">
        <v>1</v>
      </c>
      <c r="S327" s="28" t="s">
        <v>2284</v>
      </c>
      <c r="T327" s="28" t="s">
        <v>2285</v>
      </c>
      <c r="U327" s="28" t="s">
        <v>1522</v>
      </c>
      <c r="V327" s="28" t="s">
        <v>130</v>
      </c>
      <c r="W327" s="28" t="s">
        <v>2286</v>
      </c>
    </row>
    <row r="328" spans="1:23" x14ac:dyDescent="0.25">
      <c r="A328" s="22" t="s">
        <v>68</v>
      </c>
      <c r="B328" s="22" t="s">
        <v>2287</v>
      </c>
      <c r="C328" s="22" t="s">
        <v>2288</v>
      </c>
      <c r="D328" s="22" t="s">
        <v>71</v>
      </c>
      <c r="E328" s="22">
        <v>270.23689999999999</v>
      </c>
      <c r="F328" s="24" t="s">
        <v>2289</v>
      </c>
      <c r="G328" s="22">
        <v>3220</v>
      </c>
      <c r="H328" s="22" t="s">
        <v>2290</v>
      </c>
      <c r="I328" s="28">
        <v>-7.3570000000000002</v>
      </c>
      <c r="J328" s="28">
        <v>-6.1813878999999998</v>
      </c>
      <c r="K328" s="28">
        <v>-7.1</v>
      </c>
      <c r="L328" s="22">
        <v>0.59764050037566097</v>
      </c>
      <c r="M328" s="28">
        <v>2.4923999999999999</v>
      </c>
      <c r="N328" s="28">
        <v>12.53</v>
      </c>
      <c r="O328" s="28" t="s">
        <v>74</v>
      </c>
      <c r="P328" s="28" t="s">
        <v>29</v>
      </c>
      <c r="Q328" s="28">
        <v>0</v>
      </c>
      <c r="R328" s="28">
        <v>0</v>
      </c>
      <c r="S328" s="28" t="s">
        <v>2291</v>
      </c>
      <c r="T328" s="28" t="s">
        <v>120</v>
      </c>
      <c r="U328" s="28" t="s">
        <v>425</v>
      </c>
      <c r="V328" s="28" t="s">
        <v>130</v>
      </c>
      <c r="W328" s="28" t="s">
        <v>35</v>
      </c>
    </row>
    <row r="329" spans="1:23" x14ac:dyDescent="0.25">
      <c r="A329" s="22" t="s">
        <v>121</v>
      </c>
      <c r="B329" s="22" t="s">
        <v>2292</v>
      </c>
      <c r="C329" s="22" t="s">
        <v>2293</v>
      </c>
      <c r="D329" s="22" t="s">
        <v>896</v>
      </c>
      <c r="E329" s="22">
        <v>152.23344</v>
      </c>
      <c r="F329" s="24" t="s">
        <v>2294</v>
      </c>
      <c r="G329" s="22">
        <v>94221</v>
      </c>
      <c r="H329" s="22" t="s">
        <v>2295</v>
      </c>
      <c r="I329" s="28">
        <v>-4.6399999999999997</v>
      </c>
      <c r="J329" s="28">
        <v>-4.9521489000000001</v>
      </c>
      <c r="K329" s="28">
        <v>-4.5</v>
      </c>
      <c r="L329" s="22">
        <v>0.47995859595337798</v>
      </c>
      <c r="M329" s="28">
        <v>2.4007999999999998</v>
      </c>
      <c r="N329" s="28">
        <v>9.23</v>
      </c>
      <c r="O329" s="28" t="s">
        <v>106</v>
      </c>
      <c r="P329" s="28" t="s">
        <v>106</v>
      </c>
      <c r="Q329" s="28">
        <v>6</v>
      </c>
      <c r="R329" s="28">
        <v>2</v>
      </c>
      <c r="S329" s="28" t="s">
        <v>2296</v>
      </c>
      <c r="T329" s="28" t="s">
        <v>109</v>
      </c>
      <c r="U329" s="28" t="s">
        <v>663</v>
      </c>
      <c r="V329" s="28" t="s">
        <v>130</v>
      </c>
      <c r="W329" s="28" t="s">
        <v>2297</v>
      </c>
    </row>
    <row r="330" spans="1:23" x14ac:dyDescent="0.25">
      <c r="A330" s="22" t="s">
        <v>121</v>
      </c>
      <c r="B330" s="22" t="s">
        <v>2298</v>
      </c>
      <c r="C330" s="22" t="s">
        <v>2299</v>
      </c>
      <c r="D330" s="22" t="s">
        <v>2300</v>
      </c>
      <c r="E330" s="22">
        <v>220.35046</v>
      </c>
      <c r="F330" s="24" t="s">
        <v>2301</v>
      </c>
      <c r="G330" s="22">
        <v>1742210</v>
      </c>
      <c r="H330" s="22" t="s">
        <v>2302</v>
      </c>
      <c r="I330" s="28">
        <v>-3.2749999999999999</v>
      </c>
      <c r="J330" s="28">
        <v>-5.0831065000000004</v>
      </c>
      <c r="K330" s="28">
        <v>-5.3</v>
      </c>
      <c r="L330" s="22">
        <v>0.47489076701347799</v>
      </c>
      <c r="M330" s="28">
        <v>3.5192000000000001</v>
      </c>
      <c r="N330" s="28">
        <v>83.83</v>
      </c>
      <c r="O330" s="28" t="s">
        <v>137</v>
      </c>
      <c r="P330" s="28" t="s">
        <v>106</v>
      </c>
      <c r="Q330" s="28">
        <v>12</v>
      </c>
      <c r="R330" s="28">
        <v>1</v>
      </c>
      <c r="S330" s="28" t="s">
        <v>2303</v>
      </c>
      <c r="T330" s="28" t="s">
        <v>463</v>
      </c>
      <c r="U330" s="28" t="s">
        <v>177</v>
      </c>
      <c r="V330" s="28" t="s">
        <v>130</v>
      </c>
      <c r="W330" s="28" t="s">
        <v>2304</v>
      </c>
    </row>
    <row r="331" spans="1:23" x14ac:dyDescent="0.25">
      <c r="A331" s="22" t="s">
        <v>142</v>
      </c>
      <c r="B331" s="22" t="s">
        <v>2305</v>
      </c>
      <c r="C331" s="22" t="s">
        <v>2306</v>
      </c>
      <c r="D331" s="22" t="s">
        <v>231</v>
      </c>
      <c r="E331" s="22">
        <v>148.20168000000001</v>
      </c>
      <c r="F331" s="24" t="s">
        <v>2307</v>
      </c>
      <c r="G331" s="22">
        <v>637563</v>
      </c>
      <c r="H331" s="22" t="s">
        <v>2308</v>
      </c>
      <c r="I331" s="28">
        <v>-3.5790000000000002</v>
      </c>
      <c r="J331" s="28">
        <v>-5.0366755000000003</v>
      </c>
      <c r="K331" s="28">
        <v>-4.5</v>
      </c>
      <c r="L331" s="22">
        <v>0.46534139069362301</v>
      </c>
      <c r="M331" s="28">
        <v>2.7675999999999998</v>
      </c>
      <c r="N331" s="28">
        <v>17.07</v>
      </c>
      <c r="O331" s="28" t="s">
        <v>137</v>
      </c>
      <c r="P331" s="28" t="s">
        <v>106</v>
      </c>
      <c r="Q331" s="28">
        <v>0</v>
      </c>
      <c r="R331" s="28">
        <v>0</v>
      </c>
      <c r="S331" s="28" t="s">
        <v>2309</v>
      </c>
      <c r="T331" s="28" t="s">
        <v>2310</v>
      </c>
      <c r="U331" s="28" t="s">
        <v>139</v>
      </c>
      <c r="V331" s="28" t="s">
        <v>130</v>
      </c>
      <c r="W331" s="28" t="s">
        <v>407</v>
      </c>
    </row>
    <row r="332" spans="1:23" x14ac:dyDescent="0.25">
      <c r="A332" s="22" t="s">
        <v>68</v>
      </c>
      <c r="B332" s="22" t="s">
        <v>2311</v>
      </c>
      <c r="C332" s="22" t="s">
        <v>2312</v>
      </c>
      <c r="D332" s="22" t="s">
        <v>1041</v>
      </c>
      <c r="E332" s="22">
        <v>284.26348000000002</v>
      </c>
      <c r="F332" s="24" t="s">
        <v>2313</v>
      </c>
      <c r="G332" s="22">
        <v>10639</v>
      </c>
      <c r="H332" s="22" t="s">
        <v>2314</v>
      </c>
      <c r="I332" s="28">
        <v>-6.1740000000000004</v>
      </c>
      <c r="J332" s="28">
        <v>-5.8676304999999997</v>
      </c>
      <c r="K332" s="28">
        <v>-7.2</v>
      </c>
      <c r="L332" s="22">
        <v>0.57066927531795597</v>
      </c>
      <c r="M332" s="28">
        <v>2.7433999999999998</v>
      </c>
      <c r="N332" s="28">
        <v>0</v>
      </c>
      <c r="O332" s="28" t="s">
        <v>107</v>
      </c>
      <c r="P332" s="28" t="s">
        <v>29</v>
      </c>
      <c r="Q332" s="28">
        <v>0</v>
      </c>
      <c r="R332" s="28">
        <v>7</v>
      </c>
      <c r="S332" s="28" t="s">
        <v>2315</v>
      </c>
      <c r="T332" s="28" t="s">
        <v>1461</v>
      </c>
      <c r="U332" s="28" t="s">
        <v>550</v>
      </c>
      <c r="V332" s="28" t="s">
        <v>130</v>
      </c>
      <c r="W332" s="28" t="s">
        <v>35</v>
      </c>
    </row>
    <row r="333" spans="1:23" x14ac:dyDescent="0.25">
      <c r="A333" s="22" t="s">
        <v>204</v>
      </c>
      <c r="B333" s="22" t="s">
        <v>2316</v>
      </c>
      <c r="C333" s="22" t="s">
        <v>2317</v>
      </c>
      <c r="D333" s="22" t="s">
        <v>1380</v>
      </c>
      <c r="E333" s="22">
        <v>150.21755999999999</v>
      </c>
      <c r="F333" s="24" t="s">
        <v>2318</v>
      </c>
      <c r="G333" s="22">
        <v>136330</v>
      </c>
      <c r="H333" s="22" t="s">
        <v>2319</v>
      </c>
      <c r="I333" s="28">
        <v>-3.774</v>
      </c>
      <c r="J333" s="28">
        <v>-4.9078340999999996</v>
      </c>
      <c r="K333" s="28">
        <v>-4.7</v>
      </c>
      <c r="L333" s="22">
        <v>0.46920772747980299</v>
      </c>
      <c r="M333" s="28">
        <v>2.0672000000000001</v>
      </c>
      <c r="N333" s="28">
        <v>166.14</v>
      </c>
      <c r="O333" s="28" t="s">
        <v>137</v>
      </c>
      <c r="P333" s="28" t="s">
        <v>106</v>
      </c>
      <c r="Q333" s="28">
        <v>12</v>
      </c>
      <c r="R333" s="28">
        <v>4</v>
      </c>
      <c r="S333" s="28" t="s">
        <v>2320</v>
      </c>
      <c r="T333" s="28" t="s">
        <v>1363</v>
      </c>
      <c r="U333" s="28" t="s">
        <v>1440</v>
      </c>
      <c r="V333" s="28" t="s">
        <v>130</v>
      </c>
      <c r="W333" s="28" t="s">
        <v>2321</v>
      </c>
    </row>
    <row r="334" spans="1:23" x14ac:dyDescent="0.25">
      <c r="A334" s="22" t="s">
        <v>121</v>
      </c>
      <c r="B334" s="22" t="s">
        <v>2322</v>
      </c>
      <c r="C334" s="22" t="s">
        <v>2323</v>
      </c>
      <c r="D334" s="22" t="s">
        <v>182</v>
      </c>
      <c r="E334" s="22">
        <v>204.35105999999999</v>
      </c>
      <c r="F334" s="24" t="s">
        <v>2324</v>
      </c>
      <c r="G334" s="22">
        <v>5281517</v>
      </c>
      <c r="H334" s="22" t="s">
        <v>2325</v>
      </c>
      <c r="I334" s="28">
        <v>-2.9119999999999999</v>
      </c>
      <c r="J334" s="28">
        <v>-5.9283422999999997</v>
      </c>
      <c r="K334" s="28">
        <v>-5.0999999999999996</v>
      </c>
      <c r="L334" s="22">
        <v>0.48124319444972102</v>
      </c>
      <c r="M334" s="28">
        <v>5.5145999999999997</v>
      </c>
      <c r="N334" s="28">
        <v>86.99</v>
      </c>
      <c r="O334" s="28" t="s">
        <v>137</v>
      </c>
      <c r="P334" s="28" t="s">
        <v>137</v>
      </c>
      <c r="Q334" s="28">
        <v>12</v>
      </c>
      <c r="R334" s="28">
        <v>1</v>
      </c>
      <c r="S334" s="28" t="s">
        <v>2326</v>
      </c>
      <c r="T334" s="28" t="s">
        <v>2327</v>
      </c>
      <c r="U334" s="28" t="s">
        <v>1165</v>
      </c>
      <c r="V334" s="28" t="s">
        <v>130</v>
      </c>
      <c r="W334" s="28" t="s">
        <v>35</v>
      </c>
    </row>
    <row r="335" spans="1:23" x14ac:dyDescent="0.25">
      <c r="A335" s="22" t="s">
        <v>57</v>
      </c>
      <c r="B335" s="22" t="s">
        <v>2328</v>
      </c>
      <c r="C335" s="22" t="s">
        <v>2329</v>
      </c>
      <c r="D335" s="22" t="s">
        <v>60</v>
      </c>
      <c r="E335" s="22">
        <v>432.3775</v>
      </c>
      <c r="F335" s="24" t="s">
        <v>2330</v>
      </c>
      <c r="G335" s="22">
        <v>5281377</v>
      </c>
      <c r="H335" s="22" t="s">
        <v>2331</v>
      </c>
      <c r="I335" s="28">
        <v>-8.0760000000000005</v>
      </c>
      <c r="J335" s="28">
        <v>-7.4017457999999996</v>
      </c>
      <c r="K335" s="28">
        <v>-7.8</v>
      </c>
      <c r="L335" s="22">
        <v>0.65202931966640698</v>
      </c>
      <c r="M335" s="28">
        <v>0.16009999999999899</v>
      </c>
      <c r="N335" s="28">
        <v>78.790000000000006</v>
      </c>
      <c r="O335" s="28" t="s">
        <v>30</v>
      </c>
      <c r="P335" s="28" t="s">
        <v>63</v>
      </c>
      <c r="Q335" s="28">
        <v>12</v>
      </c>
      <c r="R335" s="28">
        <v>7</v>
      </c>
      <c r="S335" s="28" t="s">
        <v>2332</v>
      </c>
      <c r="T335" s="28" t="s">
        <v>2333</v>
      </c>
      <c r="U335" s="28" t="s">
        <v>2196</v>
      </c>
      <c r="V335" s="28" t="s">
        <v>130</v>
      </c>
      <c r="W335" s="28" t="s">
        <v>35</v>
      </c>
    </row>
    <row r="336" spans="1:23" x14ac:dyDescent="0.25">
      <c r="A336" s="22" t="s">
        <v>560</v>
      </c>
      <c r="B336" s="22" t="s">
        <v>2334</v>
      </c>
      <c r="C336" s="22" t="s">
        <v>2335</v>
      </c>
      <c r="D336" s="22" t="s">
        <v>71</v>
      </c>
      <c r="E336" s="22">
        <v>270.23689999999999</v>
      </c>
      <c r="F336" s="24" t="s">
        <v>2336</v>
      </c>
      <c r="G336" s="22">
        <v>5280961</v>
      </c>
      <c r="H336" s="22" t="s">
        <v>2337</v>
      </c>
      <c r="I336" s="28">
        <v>-7.8029999999999999</v>
      </c>
      <c r="J336" s="28">
        <v>-5.9981327000000002</v>
      </c>
      <c r="K336" s="28">
        <v>-7.5</v>
      </c>
      <c r="L336" s="22">
        <v>0.61209054098784299</v>
      </c>
      <c r="M336" s="28">
        <v>2.0644999999999998</v>
      </c>
      <c r="N336" s="28">
        <v>0</v>
      </c>
      <c r="O336" s="28" t="s">
        <v>74</v>
      </c>
      <c r="P336" s="28" t="s">
        <v>29</v>
      </c>
      <c r="Q336" s="28">
        <v>0</v>
      </c>
      <c r="R336" s="28">
        <v>0</v>
      </c>
      <c r="S336" s="28" t="s">
        <v>2338</v>
      </c>
      <c r="T336" s="28" t="s">
        <v>76</v>
      </c>
      <c r="U336" s="28" t="s">
        <v>550</v>
      </c>
      <c r="V336" s="28" t="s">
        <v>130</v>
      </c>
      <c r="W336" s="28" t="s">
        <v>35</v>
      </c>
    </row>
    <row r="337" spans="1:23" x14ac:dyDescent="0.25">
      <c r="A337" s="22" t="s">
        <v>281</v>
      </c>
      <c r="B337" s="22" t="s">
        <v>2339</v>
      </c>
      <c r="C337" s="22" t="s">
        <v>2340</v>
      </c>
      <c r="D337" s="22" t="s">
        <v>2341</v>
      </c>
      <c r="E337" s="22">
        <v>313.34775999999999</v>
      </c>
      <c r="F337" s="24" t="s">
        <v>2342</v>
      </c>
      <c r="G337" s="22">
        <v>6440659</v>
      </c>
      <c r="H337" s="22" t="s">
        <v>2343</v>
      </c>
      <c r="I337" s="28">
        <v>-7.9749999999999996</v>
      </c>
      <c r="J337" s="28">
        <v>-6.6034727000000002</v>
      </c>
      <c r="K337" s="28">
        <v>-7</v>
      </c>
      <c r="L337" s="22">
        <v>0.61692010790791096</v>
      </c>
      <c r="M337" s="28">
        <v>2.8593999999999999</v>
      </c>
      <c r="N337" s="28">
        <v>75.989999999999995</v>
      </c>
      <c r="O337" s="28" t="s">
        <v>74</v>
      </c>
      <c r="P337" s="28" t="s">
        <v>29</v>
      </c>
      <c r="Q337" s="28">
        <v>12</v>
      </c>
      <c r="R337" s="28">
        <v>2</v>
      </c>
      <c r="S337" s="28" t="s">
        <v>2344</v>
      </c>
      <c r="T337" s="28" t="s">
        <v>2345</v>
      </c>
      <c r="U337" s="28" t="s">
        <v>2346</v>
      </c>
      <c r="V337" s="28" t="s">
        <v>130</v>
      </c>
      <c r="W337" s="28" t="s">
        <v>2347</v>
      </c>
    </row>
    <row r="338" spans="1:23" x14ac:dyDescent="0.25">
      <c r="A338" s="22" t="s">
        <v>121</v>
      </c>
      <c r="B338" s="22" t="s">
        <v>2348</v>
      </c>
      <c r="C338" s="22" t="s">
        <v>2349</v>
      </c>
      <c r="D338" s="22" t="s">
        <v>134</v>
      </c>
      <c r="E338" s="22">
        <v>136.23403999999999</v>
      </c>
      <c r="F338" s="24" t="s">
        <v>2350</v>
      </c>
      <c r="G338" s="22">
        <v>82227</v>
      </c>
      <c r="H338" s="22" t="s">
        <v>2351</v>
      </c>
      <c r="I338" s="28">
        <v>-3.8820000000000001</v>
      </c>
      <c r="J338" s="28">
        <v>-5.0839604999999999</v>
      </c>
      <c r="K338" s="28">
        <v>-4.0999999999999996</v>
      </c>
      <c r="L338" s="22">
        <v>0.46437646969397101</v>
      </c>
      <c r="M338" s="28">
        <v>2.8727999999999998</v>
      </c>
      <c r="N338" s="28">
        <v>0</v>
      </c>
      <c r="O338" s="28" t="s">
        <v>137</v>
      </c>
      <c r="P338" s="28" t="s">
        <v>137</v>
      </c>
      <c r="Q338" s="28">
        <v>0</v>
      </c>
      <c r="R338" s="28">
        <v>1</v>
      </c>
      <c r="S338" s="28" t="s">
        <v>905</v>
      </c>
      <c r="T338" s="28" t="s">
        <v>227</v>
      </c>
      <c r="U338" s="28" t="s">
        <v>1423</v>
      </c>
      <c r="V338" s="28" t="s">
        <v>130</v>
      </c>
      <c r="W338" s="28" t="s">
        <v>907</v>
      </c>
    </row>
    <row r="339" spans="1:23" x14ac:dyDescent="0.25">
      <c r="A339" s="22" t="s">
        <v>560</v>
      </c>
      <c r="B339" s="22" t="s">
        <v>2352</v>
      </c>
      <c r="C339" s="22" t="s">
        <v>2353</v>
      </c>
      <c r="D339" s="22" t="s">
        <v>1041</v>
      </c>
      <c r="E339" s="22">
        <v>284.26348000000002</v>
      </c>
      <c r="F339" s="24" t="s">
        <v>2354</v>
      </c>
      <c r="G339" s="22">
        <v>5281804</v>
      </c>
      <c r="H339" s="22" t="s">
        <v>2355</v>
      </c>
      <c r="I339" s="28">
        <v>-7.3730000000000002</v>
      </c>
      <c r="J339" s="28">
        <v>-6.3473715999999998</v>
      </c>
      <c r="K339" s="28">
        <v>-7.3</v>
      </c>
      <c r="L339" s="22">
        <v>0.60518909508289298</v>
      </c>
      <c r="M339" s="28">
        <v>2.3155000000000001</v>
      </c>
      <c r="N339" s="28">
        <v>110.38</v>
      </c>
      <c r="O339" s="28" t="s">
        <v>107</v>
      </c>
      <c r="P339" s="28" t="s">
        <v>29</v>
      </c>
      <c r="Q339" s="28">
        <v>6</v>
      </c>
      <c r="R339" s="28">
        <v>2</v>
      </c>
      <c r="S339" s="28" t="s">
        <v>2356</v>
      </c>
      <c r="T339" s="28" t="s">
        <v>1121</v>
      </c>
      <c r="U339" s="28" t="s">
        <v>549</v>
      </c>
      <c r="V339" s="28" t="s">
        <v>130</v>
      </c>
      <c r="W339" s="28" t="s">
        <v>35</v>
      </c>
    </row>
    <row r="340" spans="1:23" x14ac:dyDescent="0.25">
      <c r="A340" s="22" t="s">
        <v>36</v>
      </c>
      <c r="B340" s="22" t="s">
        <v>2357</v>
      </c>
      <c r="C340" s="22" t="s">
        <v>2358</v>
      </c>
      <c r="D340" s="22" t="s">
        <v>182</v>
      </c>
      <c r="E340" s="22">
        <v>204.35105999999999</v>
      </c>
      <c r="F340" s="24" t="s">
        <v>2359</v>
      </c>
      <c r="G340" s="22">
        <v>6432404</v>
      </c>
      <c r="H340" s="22" t="s">
        <v>2360</v>
      </c>
      <c r="I340" s="28">
        <v>-4.4589999999999996</v>
      </c>
      <c r="J340" s="28">
        <v>-5.7334027000000001</v>
      </c>
      <c r="K340" s="28">
        <v>-5.9</v>
      </c>
      <c r="L340" s="22">
        <v>0.51400671010399102</v>
      </c>
      <c r="M340" s="28">
        <v>4.7988999999999997</v>
      </c>
      <c r="N340" s="28">
        <v>110.38</v>
      </c>
      <c r="O340" s="28" t="s">
        <v>137</v>
      </c>
      <c r="P340" s="28" t="s">
        <v>137</v>
      </c>
      <c r="Q340" s="28">
        <v>12</v>
      </c>
      <c r="R340" s="28">
        <v>1</v>
      </c>
      <c r="S340" s="28" t="s">
        <v>2361</v>
      </c>
      <c r="T340" s="28" t="s">
        <v>780</v>
      </c>
      <c r="U340" s="28" t="s">
        <v>1025</v>
      </c>
      <c r="V340" s="28" t="s">
        <v>130</v>
      </c>
      <c r="W340" s="28" t="s">
        <v>35</v>
      </c>
    </row>
    <row r="341" spans="1:23" x14ac:dyDescent="0.25">
      <c r="A341" s="22" t="s">
        <v>23</v>
      </c>
      <c r="B341" s="22" t="s">
        <v>2362</v>
      </c>
      <c r="C341" s="22" t="s">
        <v>2363</v>
      </c>
      <c r="D341" s="22" t="s">
        <v>2364</v>
      </c>
      <c r="E341" s="22">
        <v>317.27021999999999</v>
      </c>
      <c r="F341" s="24" t="s">
        <v>2365</v>
      </c>
      <c r="G341" s="22">
        <v>1</v>
      </c>
      <c r="H341" s="22" t="s">
        <v>2366</v>
      </c>
      <c r="I341" s="28">
        <v>0</v>
      </c>
      <c r="J341" s="28">
        <v>-6.3471869999999999</v>
      </c>
      <c r="K341" s="28">
        <v>-7.6</v>
      </c>
      <c r="L341" s="22">
        <v>0.57713892920372101</v>
      </c>
      <c r="M341" s="28">
        <v>0.66249999999999898</v>
      </c>
      <c r="N341" s="28">
        <v>66.760000000000005</v>
      </c>
      <c r="O341" s="28" t="s">
        <v>29</v>
      </c>
      <c r="P341" s="28" t="s">
        <v>84</v>
      </c>
      <c r="Q341" s="28">
        <v>12</v>
      </c>
      <c r="R341" s="28">
        <v>6</v>
      </c>
      <c r="S341" s="28" t="s">
        <v>2367</v>
      </c>
      <c r="T341" s="28" t="s">
        <v>2368</v>
      </c>
      <c r="U341" s="28" t="s">
        <v>568</v>
      </c>
      <c r="V341" s="28" t="s">
        <v>130</v>
      </c>
      <c r="W341" s="28" t="s">
        <v>1538</v>
      </c>
    </row>
    <row r="342" spans="1:23" x14ac:dyDescent="0.25">
      <c r="A342" s="22" t="s">
        <v>560</v>
      </c>
      <c r="B342" s="22" t="s">
        <v>2369</v>
      </c>
      <c r="C342" s="22" t="s">
        <v>2370</v>
      </c>
      <c r="D342" s="22" t="s">
        <v>563</v>
      </c>
      <c r="E342" s="22">
        <v>290.26805999999999</v>
      </c>
      <c r="F342" s="24" t="s">
        <v>2371</v>
      </c>
      <c r="G342" s="22">
        <v>9064</v>
      </c>
      <c r="H342" s="22" t="s">
        <v>2372</v>
      </c>
      <c r="I342" s="28">
        <v>-6.2619999999999996</v>
      </c>
      <c r="J342" s="28">
        <v>-6.1288704999999997</v>
      </c>
      <c r="K342" s="28">
        <v>-7.1</v>
      </c>
      <c r="L342" s="22">
        <v>0.575023295059224</v>
      </c>
      <c r="M342" s="28">
        <v>1.9201999999999999</v>
      </c>
      <c r="N342" s="28">
        <v>58.92</v>
      </c>
      <c r="O342" s="28" t="s">
        <v>29</v>
      </c>
      <c r="P342" s="28" t="s">
        <v>30</v>
      </c>
      <c r="Q342" s="28">
        <v>12</v>
      </c>
      <c r="R342" s="28">
        <v>2</v>
      </c>
      <c r="S342" s="28" t="s">
        <v>2373</v>
      </c>
      <c r="T342" s="28" t="s">
        <v>721</v>
      </c>
      <c r="U342" s="28" t="s">
        <v>2374</v>
      </c>
      <c r="V342" s="28" t="s">
        <v>130</v>
      </c>
      <c r="W342" s="28" t="s">
        <v>955</v>
      </c>
    </row>
    <row r="343" spans="1:23" x14ac:dyDescent="0.25">
      <c r="A343" s="22" t="s">
        <v>560</v>
      </c>
      <c r="B343" s="22" t="s">
        <v>2375</v>
      </c>
      <c r="C343" s="22" t="s">
        <v>2376</v>
      </c>
      <c r="D343" s="22" t="s">
        <v>2377</v>
      </c>
      <c r="E343" s="22">
        <v>338.39697999999999</v>
      </c>
      <c r="F343" s="24" t="s">
        <v>2378</v>
      </c>
      <c r="G343" s="22">
        <v>5318998</v>
      </c>
      <c r="H343" s="22" t="s">
        <v>2379</v>
      </c>
      <c r="I343" s="28">
        <v>-5.1459999999999999</v>
      </c>
      <c r="J343" s="28">
        <v>-6.7670465000000002</v>
      </c>
      <c r="K343" s="28">
        <v>-7.2</v>
      </c>
      <c r="L343" s="22">
        <v>0.56947862108929703</v>
      </c>
      <c r="M343" s="28">
        <v>4.6166999999999998</v>
      </c>
      <c r="N343" s="28">
        <v>17.07</v>
      </c>
      <c r="O343" s="28" t="s">
        <v>107</v>
      </c>
      <c r="P343" s="28" t="s">
        <v>51</v>
      </c>
      <c r="Q343" s="28">
        <v>0</v>
      </c>
      <c r="R343" s="28">
        <v>0</v>
      </c>
      <c r="S343" s="28" t="s">
        <v>2380</v>
      </c>
      <c r="T343" s="28" t="s">
        <v>541</v>
      </c>
      <c r="U343" s="28" t="s">
        <v>1809</v>
      </c>
      <c r="V343" s="28" t="s">
        <v>130</v>
      </c>
      <c r="W343" s="28" t="s">
        <v>2381</v>
      </c>
    </row>
    <row r="344" spans="1:23" x14ac:dyDescent="0.25">
      <c r="A344" s="22" t="s">
        <v>560</v>
      </c>
      <c r="B344" s="22" t="s">
        <v>2382</v>
      </c>
      <c r="C344" s="22" t="s">
        <v>2383</v>
      </c>
      <c r="D344" s="22" t="s">
        <v>2384</v>
      </c>
      <c r="E344" s="22">
        <v>272.29584</v>
      </c>
      <c r="F344" s="24" t="s">
        <v>2385</v>
      </c>
      <c r="G344" s="22">
        <v>177149</v>
      </c>
      <c r="H344" s="22" t="s">
        <v>2386</v>
      </c>
      <c r="I344" s="28">
        <v>-5.6159999999999997</v>
      </c>
      <c r="J344" s="28">
        <v>-5.8012899999999998</v>
      </c>
      <c r="K344" s="28">
        <v>-7</v>
      </c>
      <c r="L344" s="22">
        <v>0.55534973703924695</v>
      </c>
      <c r="M344" s="28">
        <v>3.1448</v>
      </c>
      <c r="N344" s="28">
        <v>57.53</v>
      </c>
      <c r="O344" s="28" t="s">
        <v>107</v>
      </c>
      <c r="P344" s="28" t="s">
        <v>51</v>
      </c>
      <c r="Q344" s="28">
        <v>0</v>
      </c>
      <c r="R344" s="28">
        <v>1</v>
      </c>
      <c r="S344" s="28" t="s">
        <v>2387</v>
      </c>
      <c r="T344" s="28" t="s">
        <v>1925</v>
      </c>
      <c r="U344" s="28" t="s">
        <v>305</v>
      </c>
      <c r="V344" s="28" t="s">
        <v>130</v>
      </c>
      <c r="W344" s="28" t="s">
        <v>2388</v>
      </c>
    </row>
    <row r="345" spans="1:23" x14ac:dyDescent="0.25">
      <c r="A345" s="22" t="s">
        <v>195</v>
      </c>
      <c r="B345" s="22" t="s">
        <v>2389</v>
      </c>
      <c r="C345" s="22" t="s">
        <v>2390</v>
      </c>
      <c r="D345" s="22" t="s">
        <v>215</v>
      </c>
      <c r="E345" s="22">
        <v>426.7174</v>
      </c>
      <c r="F345" s="24" t="s">
        <v>2391</v>
      </c>
      <c r="G345" s="22">
        <v>91472</v>
      </c>
      <c r="H345" s="22" t="s">
        <v>2392</v>
      </c>
      <c r="I345" s="28">
        <v>-2.8460000000000001</v>
      </c>
      <c r="J345" s="28">
        <v>-6.4585347000000004</v>
      </c>
      <c r="K345" s="28">
        <v>-7.8</v>
      </c>
      <c r="L345" s="22">
        <v>0.54183169215655302</v>
      </c>
      <c r="M345" s="28">
        <v>7.3034999999999997</v>
      </c>
      <c r="N345" s="28">
        <v>97.99</v>
      </c>
      <c r="O345" s="28" t="s">
        <v>137</v>
      </c>
      <c r="P345" s="28" t="s">
        <v>106</v>
      </c>
      <c r="Q345" s="28">
        <v>6</v>
      </c>
      <c r="R345" s="28">
        <v>1</v>
      </c>
      <c r="S345" s="28" t="s">
        <v>2393</v>
      </c>
      <c r="T345" s="28" t="s">
        <v>202</v>
      </c>
      <c r="U345" s="28" t="s">
        <v>234</v>
      </c>
      <c r="V345" s="28" t="s">
        <v>130</v>
      </c>
      <c r="W345" s="28" t="s">
        <v>35</v>
      </c>
    </row>
    <row r="346" spans="1:23" x14ac:dyDescent="0.25">
      <c r="A346" s="22" t="s">
        <v>195</v>
      </c>
      <c r="B346" s="22" t="s">
        <v>2394</v>
      </c>
      <c r="C346" s="22" t="s">
        <v>2395</v>
      </c>
      <c r="D346" s="22" t="s">
        <v>1252</v>
      </c>
      <c r="E346" s="22">
        <v>456.70031999999998</v>
      </c>
      <c r="F346" s="24" t="s">
        <v>2396</v>
      </c>
      <c r="G346" s="22">
        <v>64945</v>
      </c>
      <c r="H346" s="22" t="s">
        <v>2397</v>
      </c>
      <c r="I346" s="28">
        <v>0</v>
      </c>
      <c r="J346" s="28">
        <v>-6.7279258000000004</v>
      </c>
      <c r="K346" s="28">
        <v>-7.4</v>
      </c>
      <c r="L346" s="22">
        <v>0.573510682786738</v>
      </c>
      <c r="M346" s="28">
        <v>6.4675000000000002</v>
      </c>
      <c r="N346" s="28">
        <v>0</v>
      </c>
      <c r="O346" s="28" t="s">
        <v>107</v>
      </c>
      <c r="P346" s="28" t="s">
        <v>74</v>
      </c>
      <c r="Q346" s="28">
        <v>0</v>
      </c>
      <c r="R346" s="28">
        <v>26</v>
      </c>
      <c r="S346" s="28" t="s">
        <v>2398</v>
      </c>
      <c r="T346" s="28" t="s">
        <v>2399</v>
      </c>
      <c r="U346" s="28" t="s">
        <v>1397</v>
      </c>
      <c r="V346" s="28" t="s">
        <v>618</v>
      </c>
      <c r="W346" s="28" t="s">
        <v>35</v>
      </c>
    </row>
    <row r="347" spans="1:23" x14ac:dyDescent="0.25">
      <c r="A347" s="22" t="s">
        <v>204</v>
      </c>
      <c r="B347" s="22" t="s">
        <v>2400</v>
      </c>
      <c r="C347" s="22" t="s">
        <v>2401</v>
      </c>
      <c r="D347" s="22" t="s">
        <v>2402</v>
      </c>
      <c r="E347" s="22">
        <v>170.11954</v>
      </c>
      <c r="F347" s="24" t="s">
        <v>2403</v>
      </c>
      <c r="G347" s="22">
        <v>370</v>
      </c>
      <c r="H347" s="22" t="s">
        <v>2404</v>
      </c>
      <c r="I347" s="28">
        <v>-5.9059999999999997</v>
      </c>
      <c r="J347" s="28">
        <v>-4.4194703000000004</v>
      </c>
      <c r="K347" s="28">
        <v>-5.6</v>
      </c>
      <c r="L347" s="22">
        <v>0.51114769645830305</v>
      </c>
      <c r="M347" s="28">
        <v>0.63219999999999998</v>
      </c>
      <c r="N347" s="28">
        <v>74.599999999999994</v>
      </c>
      <c r="O347" s="28" t="s">
        <v>51</v>
      </c>
      <c r="P347" s="28" t="s">
        <v>29</v>
      </c>
      <c r="Q347" s="28">
        <v>6</v>
      </c>
      <c r="R347" s="28">
        <v>2</v>
      </c>
      <c r="S347" s="28" t="s">
        <v>2405</v>
      </c>
      <c r="T347" s="28" t="s">
        <v>583</v>
      </c>
      <c r="U347" s="28" t="s">
        <v>1724</v>
      </c>
      <c r="V347" s="28" t="s">
        <v>78</v>
      </c>
      <c r="W347" s="28" t="s">
        <v>2406</v>
      </c>
    </row>
    <row r="348" spans="1:23" x14ac:dyDescent="0.25">
      <c r="A348" s="22" t="s">
        <v>100</v>
      </c>
      <c r="B348" s="22" t="s">
        <v>2407</v>
      </c>
      <c r="C348" s="22" t="s">
        <v>2408</v>
      </c>
      <c r="D348" s="22" t="s">
        <v>2409</v>
      </c>
      <c r="E348" s="22">
        <v>408.7867</v>
      </c>
      <c r="F348" s="24" t="s">
        <v>2410</v>
      </c>
      <c r="G348" s="22">
        <v>12409</v>
      </c>
      <c r="H348" s="22" t="s">
        <v>2411</v>
      </c>
      <c r="I348" s="28">
        <v>-3.202</v>
      </c>
      <c r="J348" s="28">
        <v>-7.8379374000000004</v>
      </c>
      <c r="K348" s="28">
        <v>-4.5</v>
      </c>
      <c r="L348" s="22">
        <v>0.51354793252644304</v>
      </c>
      <c r="M348" s="28">
        <v>13.6014</v>
      </c>
      <c r="N348" s="28">
        <v>153.37</v>
      </c>
      <c r="O348" s="28" t="s">
        <v>137</v>
      </c>
      <c r="P348" s="28" t="s">
        <v>137</v>
      </c>
      <c r="Q348" s="28">
        <v>12</v>
      </c>
      <c r="R348" s="28">
        <v>10</v>
      </c>
      <c r="S348" s="28" t="s">
        <v>2412</v>
      </c>
      <c r="T348" s="28" t="s">
        <v>542</v>
      </c>
      <c r="U348" s="28" t="s">
        <v>2413</v>
      </c>
      <c r="V348" s="28" t="s">
        <v>2368</v>
      </c>
      <c r="W348" s="28" t="s">
        <v>35</v>
      </c>
    </row>
    <row r="349" spans="1:23" x14ac:dyDescent="0.25">
      <c r="A349" s="22" t="s">
        <v>68</v>
      </c>
      <c r="B349" s="22" t="s">
        <v>2414</v>
      </c>
      <c r="C349" s="22" t="s">
        <v>2415</v>
      </c>
      <c r="D349" s="22" t="s">
        <v>2416</v>
      </c>
      <c r="E349" s="22">
        <v>314.37558000000001</v>
      </c>
      <c r="F349" s="24" t="s">
        <v>2417</v>
      </c>
      <c r="G349" s="22">
        <v>389888</v>
      </c>
      <c r="H349" s="22" t="s">
        <v>2418</v>
      </c>
      <c r="I349" s="28">
        <v>-3.8849999999999998</v>
      </c>
      <c r="J349" s="28">
        <v>-6.8390493000000001</v>
      </c>
      <c r="K349" s="28">
        <v>-7.3</v>
      </c>
      <c r="L349" s="22">
        <v>0.55314482466660797</v>
      </c>
      <c r="M349" s="28">
        <v>3.1621000000000001</v>
      </c>
      <c r="N349" s="28">
        <v>74.22</v>
      </c>
      <c r="O349" s="28" t="s">
        <v>107</v>
      </c>
      <c r="P349" s="28" t="s">
        <v>51</v>
      </c>
      <c r="Q349" s="28">
        <v>12</v>
      </c>
      <c r="R349" s="28">
        <v>7</v>
      </c>
      <c r="S349" s="28" t="s">
        <v>2419</v>
      </c>
      <c r="T349" s="28" t="s">
        <v>169</v>
      </c>
      <c r="U349" s="28" t="s">
        <v>2420</v>
      </c>
      <c r="V349" s="28" t="s">
        <v>859</v>
      </c>
      <c r="W349" s="28" t="s">
        <v>2421</v>
      </c>
    </row>
    <row r="350" spans="1:23" x14ac:dyDescent="0.25">
      <c r="A350" s="22" t="s">
        <v>2057</v>
      </c>
      <c r="B350" s="22" t="s">
        <v>2422</v>
      </c>
      <c r="C350" s="22" t="s">
        <v>2423</v>
      </c>
      <c r="D350" s="22" t="s">
        <v>2424</v>
      </c>
      <c r="E350" s="22">
        <v>534.55226000000005</v>
      </c>
      <c r="F350" s="24" t="s">
        <v>2425</v>
      </c>
      <c r="G350" s="22">
        <v>100528</v>
      </c>
      <c r="H350" s="22" t="s">
        <v>2426</v>
      </c>
      <c r="I350" s="28">
        <v>-7.9459999999999997</v>
      </c>
      <c r="J350" s="28">
        <v>-8.7631520999999992</v>
      </c>
      <c r="K350" s="28">
        <v>-7.5</v>
      </c>
      <c r="L350" s="22">
        <v>0.67325878085621105</v>
      </c>
      <c r="M350" s="28">
        <v>1.8141</v>
      </c>
      <c r="N350" s="28">
        <v>86.99</v>
      </c>
      <c r="O350" s="28" t="s">
        <v>51</v>
      </c>
      <c r="P350" s="28" t="s">
        <v>85</v>
      </c>
      <c r="Q350" s="28">
        <v>12</v>
      </c>
      <c r="R350" s="28">
        <v>1</v>
      </c>
      <c r="S350" s="28" t="s">
        <v>2427</v>
      </c>
      <c r="T350" s="28" t="s">
        <v>2374</v>
      </c>
      <c r="U350" s="28" t="s">
        <v>1823</v>
      </c>
      <c r="V350" s="28" t="s">
        <v>886</v>
      </c>
      <c r="W350" s="28" t="s">
        <v>663</v>
      </c>
    </row>
    <row r="351" spans="1:23" x14ac:dyDescent="0.25">
      <c r="A351" s="22" t="s">
        <v>2057</v>
      </c>
      <c r="B351" s="22" t="s">
        <v>2428</v>
      </c>
      <c r="C351" s="22" t="s">
        <v>2429</v>
      </c>
      <c r="D351" s="22" t="s">
        <v>2430</v>
      </c>
      <c r="E351" s="22">
        <v>372.41165999999998</v>
      </c>
      <c r="F351" s="24" t="s">
        <v>2431</v>
      </c>
      <c r="G351" s="22">
        <v>64981</v>
      </c>
      <c r="H351" s="22" t="s">
        <v>2432</v>
      </c>
      <c r="I351" s="28">
        <v>-6.0129999999999999</v>
      </c>
      <c r="J351" s="28">
        <v>-7.7303680999999997</v>
      </c>
      <c r="K351" s="28">
        <v>-7.3</v>
      </c>
      <c r="L351" s="22">
        <v>0.606590472540813</v>
      </c>
      <c r="M351" s="28">
        <v>3.7185000000000001</v>
      </c>
      <c r="N351" s="28">
        <v>164.37</v>
      </c>
      <c r="O351" s="28" t="s">
        <v>106</v>
      </c>
      <c r="P351" s="28" t="s">
        <v>30</v>
      </c>
      <c r="Q351" s="28">
        <v>12</v>
      </c>
      <c r="R351" s="28">
        <v>9</v>
      </c>
      <c r="S351" s="28" t="s">
        <v>2433</v>
      </c>
      <c r="T351" s="28" t="s">
        <v>2399</v>
      </c>
      <c r="U351" s="28" t="s">
        <v>516</v>
      </c>
      <c r="V351" s="28" t="s">
        <v>741</v>
      </c>
      <c r="W351" s="28" t="s">
        <v>35</v>
      </c>
    </row>
    <row r="352" spans="1:23" x14ac:dyDescent="0.25">
      <c r="A352" s="22" t="s">
        <v>68</v>
      </c>
      <c r="B352" s="22" t="s">
        <v>2434</v>
      </c>
      <c r="C352" s="22" t="s">
        <v>2435</v>
      </c>
      <c r="D352" s="22" t="s">
        <v>71</v>
      </c>
      <c r="E352" s="22">
        <v>270.23689999999999</v>
      </c>
      <c r="F352" s="24" t="s">
        <v>2436</v>
      </c>
      <c r="G352" s="22">
        <v>5281674</v>
      </c>
      <c r="H352" s="22" t="s">
        <v>2437</v>
      </c>
      <c r="I352" s="28">
        <v>-6.4080000000000004</v>
      </c>
      <c r="J352" s="28">
        <v>-5.8483343000000003</v>
      </c>
      <c r="K352" s="28">
        <v>-7.1</v>
      </c>
      <c r="L352" s="22">
        <v>0.57266819485824505</v>
      </c>
      <c r="M352" s="28">
        <v>2.3342999999999998</v>
      </c>
      <c r="N352" s="28">
        <v>85.22</v>
      </c>
      <c r="O352" s="28" t="s">
        <v>74</v>
      </c>
      <c r="P352" s="28" t="s">
        <v>29</v>
      </c>
      <c r="Q352" s="28">
        <v>12</v>
      </c>
      <c r="R352" s="28">
        <v>6</v>
      </c>
      <c r="S352" s="28" t="s">
        <v>2438</v>
      </c>
      <c r="T352" s="28" t="s">
        <v>485</v>
      </c>
      <c r="U352" s="28" t="s">
        <v>768</v>
      </c>
      <c r="V352" s="28" t="s">
        <v>55</v>
      </c>
      <c r="W352" s="28" t="s">
        <v>2439</v>
      </c>
    </row>
    <row r="353" spans="1:23" x14ac:dyDescent="0.25">
      <c r="A353" s="22" t="s">
        <v>2057</v>
      </c>
      <c r="B353" s="22" t="s">
        <v>2440</v>
      </c>
      <c r="C353" s="22" t="s">
        <v>2441</v>
      </c>
      <c r="D353" s="22" t="s">
        <v>2442</v>
      </c>
      <c r="E353" s="22">
        <v>520.52567999999997</v>
      </c>
      <c r="F353" s="24" t="s">
        <v>2443</v>
      </c>
      <c r="G353" s="22">
        <v>486612</v>
      </c>
      <c r="H353" s="22" t="s">
        <v>2444</v>
      </c>
      <c r="I353" s="28">
        <v>-7.3879999999999999</v>
      </c>
      <c r="J353" s="28">
        <v>-7.9928531999999999</v>
      </c>
      <c r="K353" s="28">
        <v>-7.7</v>
      </c>
      <c r="L353" s="22">
        <v>0.64771391012653201</v>
      </c>
      <c r="M353" s="28">
        <v>1.5631000000000099</v>
      </c>
      <c r="N353" s="28">
        <v>38.69</v>
      </c>
      <c r="O353" s="28" t="s">
        <v>29</v>
      </c>
      <c r="P353" s="28" t="s">
        <v>85</v>
      </c>
      <c r="Q353" s="28">
        <v>0</v>
      </c>
      <c r="R353" s="28">
        <v>0</v>
      </c>
      <c r="S353" s="28" t="s">
        <v>2445</v>
      </c>
      <c r="T353" s="28" t="s">
        <v>1109</v>
      </c>
      <c r="U353" s="28" t="s">
        <v>2446</v>
      </c>
      <c r="V353" s="28" t="s">
        <v>618</v>
      </c>
      <c r="W353" s="28" t="s">
        <v>35</v>
      </c>
    </row>
    <row r="354" spans="1:23" x14ac:dyDescent="0.25">
      <c r="A354" s="22" t="s">
        <v>2057</v>
      </c>
      <c r="B354" s="22" t="s">
        <v>2447</v>
      </c>
      <c r="C354" s="22" t="s">
        <v>2448</v>
      </c>
      <c r="D354" s="22" t="s">
        <v>2449</v>
      </c>
      <c r="E354" s="22">
        <v>358.38508000000002</v>
      </c>
      <c r="F354" s="24" t="s">
        <v>2450</v>
      </c>
      <c r="G354" s="22">
        <v>119205</v>
      </c>
      <c r="H354" s="22" t="s">
        <v>2451</v>
      </c>
      <c r="I354" s="28">
        <v>-6.81</v>
      </c>
      <c r="J354" s="28">
        <v>-6.6264744000000002</v>
      </c>
      <c r="K354" s="28">
        <v>-7.4</v>
      </c>
      <c r="L354" s="22">
        <v>0.60117094791526304</v>
      </c>
      <c r="M354" s="28">
        <v>3.4674999999999998</v>
      </c>
      <c r="N354" s="28">
        <v>121.38</v>
      </c>
      <c r="O354" s="28" t="s">
        <v>107</v>
      </c>
      <c r="P354" s="28" t="s">
        <v>30</v>
      </c>
      <c r="Q354" s="28">
        <v>0</v>
      </c>
      <c r="R354" s="28">
        <v>5</v>
      </c>
      <c r="S354" s="28" t="s">
        <v>2452</v>
      </c>
      <c r="T354" s="28" t="s">
        <v>2345</v>
      </c>
      <c r="U354" s="28" t="s">
        <v>2453</v>
      </c>
      <c r="V354" s="28" t="s">
        <v>99</v>
      </c>
      <c r="W354" s="28" t="s">
        <v>35</v>
      </c>
    </row>
    <row r="355" spans="1:23" x14ac:dyDescent="0.25">
      <c r="A355" s="22" t="s">
        <v>195</v>
      </c>
      <c r="B355" s="22" t="s">
        <v>2454</v>
      </c>
      <c r="C355" s="22" t="s">
        <v>2455</v>
      </c>
      <c r="D355" s="22" t="s">
        <v>2456</v>
      </c>
      <c r="E355" s="22">
        <v>414.62058000000002</v>
      </c>
      <c r="F355" s="24" t="s">
        <v>2457</v>
      </c>
      <c r="G355" s="22">
        <v>99474</v>
      </c>
      <c r="H355" s="22" t="s">
        <v>2458</v>
      </c>
      <c r="I355" s="28">
        <v>-3.262</v>
      </c>
      <c r="J355" s="28">
        <v>-6.6184053</v>
      </c>
      <c r="K355" s="28">
        <v>-8.1999999999999993</v>
      </c>
      <c r="L355" s="22">
        <v>0.55945489740413901</v>
      </c>
      <c r="M355" s="28">
        <v>4.6340000000000003</v>
      </c>
      <c r="N355" s="28">
        <v>77.760000000000005</v>
      </c>
      <c r="O355" s="28" t="s">
        <v>106</v>
      </c>
      <c r="P355" s="28" t="s">
        <v>74</v>
      </c>
      <c r="Q355" s="28">
        <v>0</v>
      </c>
      <c r="R355" s="28">
        <v>2</v>
      </c>
      <c r="S355" s="28" t="s">
        <v>2459</v>
      </c>
      <c r="T355" s="28" t="s">
        <v>541</v>
      </c>
      <c r="U355" s="28" t="s">
        <v>859</v>
      </c>
      <c r="V355" s="28" t="s">
        <v>53</v>
      </c>
      <c r="W355" s="28" t="s">
        <v>2460</v>
      </c>
    </row>
    <row r="356" spans="1:23" x14ac:dyDescent="0.25">
      <c r="A356" s="22" t="s">
        <v>36</v>
      </c>
      <c r="B356" s="22" t="s">
        <v>2461</v>
      </c>
      <c r="C356" s="22" t="s">
        <v>2462</v>
      </c>
      <c r="D356" s="22" t="s">
        <v>39</v>
      </c>
      <c r="E356" s="22">
        <v>182.17176000000001</v>
      </c>
      <c r="F356" s="24" t="s">
        <v>2463</v>
      </c>
      <c r="G356" s="22">
        <v>11850</v>
      </c>
      <c r="H356" s="22" t="s">
        <v>2464</v>
      </c>
      <c r="I356" s="28">
        <v>-4.4139999999999997</v>
      </c>
      <c r="J356" s="28">
        <v>-4.9101524000000003</v>
      </c>
      <c r="K356" s="28">
        <v>-5.0999999999999996</v>
      </c>
      <c r="L356" s="22">
        <v>0.48541479801100101</v>
      </c>
      <c r="M356" s="28">
        <v>-2.9401999999999999</v>
      </c>
      <c r="N356" s="28">
        <v>94.45</v>
      </c>
      <c r="O356" s="28" t="s">
        <v>30</v>
      </c>
      <c r="P356" s="28" t="s">
        <v>30</v>
      </c>
      <c r="Q356" s="28">
        <v>12</v>
      </c>
      <c r="R356" s="28">
        <v>4</v>
      </c>
      <c r="S356" s="28" t="s">
        <v>2465</v>
      </c>
      <c r="T356" s="28" t="s">
        <v>2466</v>
      </c>
      <c r="U356" s="28" t="s">
        <v>2467</v>
      </c>
      <c r="V356" s="28" t="s">
        <v>32</v>
      </c>
      <c r="W356" s="28" t="s">
        <v>35</v>
      </c>
    </row>
    <row r="357" spans="1:23" x14ac:dyDescent="0.25">
      <c r="A357" s="22" t="s">
        <v>195</v>
      </c>
      <c r="B357" s="22" t="s">
        <v>2468</v>
      </c>
      <c r="C357" s="22" t="s">
        <v>2469</v>
      </c>
      <c r="D357" s="22" t="s">
        <v>2470</v>
      </c>
      <c r="E357" s="22">
        <v>472.69972000000001</v>
      </c>
      <c r="F357" s="24" t="s">
        <v>2471</v>
      </c>
      <c r="G357" s="22">
        <v>73299</v>
      </c>
      <c r="H357" s="22" t="s">
        <v>1603</v>
      </c>
      <c r="I357" s="28">
        <v>-2.1509999999999998</v>
      </c>
      <c r="J357" s="28">
        <v>-6.6624068999999997</v>
      </c>
      <c r="K357" s="28">
        <v>-6.5</v>
      </c>
      <c r="L357" s="22">
        <v>0.51024312468585298</v>
      </c>
      <c r="M357" s="28">
        <v>5.3311999999999999</v>
      </c>
      <c r="N357" s="28">
        <v>243.9</v>
      </c>
      <c r="O357" s="28" t="s">
        <v>74</v>
      </c>
      <c r="P357" s="28" t="s">
        <v>51</v>
      </c>
      <c r="Q357" s="28">
        <v>12</v>
      </c>
      <c r="R357" s="28">
        <v>7</v>
      </c>
      <c r="S357" s="28" t="s">
        <v>2472</v>
      </c>
      <c r="T357" s="28" t="s">
        <v>767</v>
      </c>
      <c r="U357" s="28" t="s">
        <v>33</v>
      </c>
      <c r="V357" s="28" t="s">
        <v>598</v>
      </c>
      <c r="W357" s="28" t="s">
        <v>35</v>
      </c>
    </row>
    <row r="358" spans="1:23" x14ac:dyDescent="0.25">
      <c r="A358" s="22" t="s">
        <v>68</v>
      </c>
      <c r="B358" s="22" t="s">
        <v>2473</v>
      </c>
      <c r="C358" s="22" t="s">
        <v>2474</v>
      </c>
      <c r="D358" s="22" t="s">
        <v>2475</v>
      </c>
      <c r="E358" s="22">
        <v>344.31544000000002</v>
      </c>
      <c r="F358" s="24" t="s">
        <v>2476</v>
      </c>
      <c r="G358" s="22">
        <v>159029</v>
      </c>
      <c r="H358" s="22" t="s">
        <v>2477</v>
      </c>
      <c r="I358" s="28">
        <v>-5.61</v>
      </c>
      <c r="J358" s="28">
        <v>-6.6674490000000004</v>
      </c>
      <c r="K358" s="28">
        <v>-6.7</v>
      </c>
      <c r="L358" s="22">
        <v>0.56545477938022604</v>
      </c>
      <c r="M358" s="28">
        <v>2.5525000000000002</v>
      </c>
      <c r="N358" s="28">
        <v>156.91</v>
      </c>
      <c r="O358" s="28" t="s">
        <v>107</v>
      </c>
      <c r="P358" s="28" t="s">
        <v>84</v>
      </c>
      <c r="Q358" s="28">
        <v>6</v>
      </c>
      <c r="R358" s="28">
        <v>4</v>
      </c>
      <c r="S358" s="28" t="s">
        <v>2478</v>
      </c>
      <c r="T358" s="28" t="s">
        <v>1831</v>
      </c>
      <c r="U358" s="28" t="s">
        <v>2246</v>
      </c>
      <c r="V358" s="28" t="s">
        <v>120</v>
      </c>
      <c r="W358" s="28" t="s">
        <v>2479</v>
      </c>
    </row>
    <row r="359" spans="1:23" x14ac:dyDescent="0.25">
      <c r="A359" s="22" t="s">
        <v>1755</v>
      </c>
      <c r="B359" s="22" t="s">
        <v>2480</v>
      </c>
      <c r="C359" s="22" t="s">
        <v>2481</v>
      </c>
      <c r="D359" s="22" t="s">
        <v>2482</v>
      </c>
      <c r="E359" s="22">
        <v>484.36439999999999</v>
      </c>
      <c r="F359" s="24" t="s">
        <v>2483</v>
      </c>
      <c r="G359" s="22">
        <v>0</v>
      </c>
      <c r="H359" s="22">
        <v>0</v>
      </c>
      <c r="I359" s="28">
        <v>-11.789</v>
      </c>
      <c r="J359" s="28">
        <v>-7.5937076000000001</v>
      </c>
      <c r="K359" s="28">
        <v>-8</v>
      </c>
      <c r="L359" s="22">
        <v>0.76132684427304098</v>
      </c>
      <c r="M359" s="28">
        <v>-3.0999999999999701E-2</v>
      </c>
      <c r="N359" s="28">
        <v>285.75</v>
      </c>
      <c r="O359" s="28" t="s">
        <v>1137</v>
      </c>
      <c r="P359" s="28" t="s">
        <v>95</v>
      </c>
      <c r="Q359" s="28">
        <v>12</v>
      </c>
      <c r="R359" s="28">
        <v>6</v>
      </c>
      <c r="S359" s="28" t="s">
        <v>2484</v>
      </c>
      <c r="T359" s="28" t="s">
        <v>2485</v>
      </c>
      <c r="U359" s="28" t="s">
        <v>2486</v>
      </c>
      <c r="V359" s="28" t="s">
        <v>312</v>
      </c>
      <c r="W359" s="28" t="s">
        <v>2487</v>
      </c>
    </row>
    <row r="360" spans="1:23" x14ac:dyDescent="0.25">
      <c r="A360" s="22" t="s">
        <v>111</v>
      </c>
      <c r="B360" s="22" t="s">
        <v>2488</v>
      </c>
      <c r="C360" s="22" t="s">
        <v>2489</v>
      </c>
      <c r="D360" s="22" t="s">
        <v>2490</v>
      </c>
      <c r="E360" s="22">
        <v>316.26074</v>
      </c>
      <c r="F360" s="24" t="s">
        <v>2491</v>
      </c>
      <c r="G360" s="22">
        <v>11972438</v>
      </c>
      <c r="H360" s="22">
        <v>0</v>
      </c>
      <c r="I360" s="28">
        <v>-9.3209999999999997</v>
      </c>
      <c r="J360" s="28">
        <v>-6.5911559999999998</v>
      </c>
      <c r="K360" s="28">
        <v>-7.3</v>
      </c>
      <c r="L360" s="22">
        <v>0.65479998075720902</v>
      </c>
      <c r="M360" s="28">
        <v>-1.0047999999999999</v>
      </c>
      <c r="N360" s="28">
        <v>186.37</v>
      </c>
      <c r="O360" s="28" t="s">
        <v>30</v>
      </c>
      <c r="P360" s="28" t="s">
        <v>1137</v>
      </c>
      <c r="Q360" s="28">
        <v>12</v>
      </c>
      <c r="R360" s="28">
        <v>4</v>
      </c>
      <c r="S360" s="28" t="s">
        <v>494</v>
      </c>
      <c r="T360" s="28" t="s">
        <v>2492</v>
      </c>
      <c r="U360" s="28" t="s">
        <v>1984</v>
      </c>
      <c r="V360" s="28" t="s">
        <v>159</v>
      </c>
      <c r="W360" s="28" t="s">
        <v>35</v>
      </c>
    </row>
    <row r="361" spans="1:23" x14ac:dyDescent="0.25">
      <c r="A361" s="22" t="s">
        <v>57</v>
      </c>
      <c r="B361" s="22" t="s">
        <v>2493</v>
      </c>
      <c r="C361" s="22" t="s">
        <v>2494</v>
      </c>
      <c r="D361" s="22" t="s">
        <v>2495</v>
      </c>
      <c r="E361" s="22">
        <v>612.49032</v>
      </c>
      <c r="F361" s="24" t="s">
        <v>2496</v>
      </c>
      <c r="G361" s="22">
        <v>480783</v>
      </c>
      <c r="H361" s="22" t="s">
        <v>2244</v>
      </c>
      <c r="I361" s="28">
        <v>-10.929</v>
      </c>
      <c r="J361" s="28">
        <v>-9.2957850000000004</v>
      </c>
      <c r="K361" s="28">
        <v>-7.8</v>
      </c>
      <c r="L361" s="22">
        <v>0.76978253589040302</v>
      </c>
      <c r="M361" s="28">
        <v>-2.3205</v>
      </c>
      <c r="N361" s="28">
        <v>164.75</v>
      </c>
      <c r="O361" s="28" t="s">
        <v>85</v>
      </c>
      <c r="P361" s="28" t="s">
        <v>2082</v>
      </c>
      <c r="Q361" s="28">
        <v>12</v>
      </c>
      <c r="R361" s="28">
        <v>4</v>
      </c>
      <c r="S361" s="28" t="s">
        <v>2497</v>
      </c>
      <c r="T361" s="28" t="s">
        <v>2498</v>
      </c>
      <c r="U361" s="28" t="s">
        <v>2499</v>
      </c>
      <c r="V361" s="28" t="s">
        <v>605</v>
      </c>
      <c r="W361" s="28" t="s">
        <v>35</v>
      </c>
    </row>
    <row r="362" spans="1:23" x14ac:dyDescent="0.25">
      <c r="A362" s="22" t="s">
        <v>57</v>
      </c>
      <c r="B362" s="22" t="s">
        <v>2500</v>
      </c>
      <c r="C362" s="22" t="s">
        <v>2501</v>
      </c>
      <c r="D362" s="22" t="s">
        <v>81</v>
      </c>
      <c r="E362" s="22">
        <v>448.37689999999998</v>
      </c>
      <c r="F362" s="24" t="s">
        <v>2502</v>
      </c>
      <c r="G362" s="22">
        <v>5282102</v>
      </c>
      <c r="H362" s="22" t="s">
        <v>2503</v>
      </c>
      <c r="I362" s="28">
        <v>-7.4530000000000003</v>
      </c>
      <c r="J362" s="28">
        <v>-7.9655576000000003</v>
      </c>
      <c r="K362" s="28">
        <v>-8.5</v>
      </c>
      <c r="L362" s="22">
        <v>0.66646091309606303</v>
      </c>
      <c r="M362" s="28">
        <v>-0.31970000000000098</v>
      </c>
      <c r="N362" s="28">
        <v>119.61</v>
      </c>
      <c r="O362" s="28" t="s">
        <v>84</v>
      </c>
      <c r="P362" s="28" t="s">
        <v>85</v>
      </c>
      <c r="Q362" s="28">
        <v>6</v>
      </c>
      <c r="R362" s="28">
        <v>3</v>
      </c>
      <c r="S362" s="28" t="s">
        <v>2146</v>
      </c>
      <c r="T362" s="28" t="s">
        <v>2112</v>
      </c>
      <c r="U362" s="28" t="s">
        <v>402</v>
      </c>
      <c r="V362" s="28" t="s">
        <v>34</v>
      </c>
      <c r="W362" s="28" t="s">
        <v>35</v>
      </c>
    </row>
    <row r="363" spans="1:23" x14ac:dyDescent="0.25">
      <c r="A363" s="22" t="s">
        <v>23</v>
      </c>
      <c r="B363" s="22" t="s">
        <v>2504</v>
      </c>
      <c r="C363" s="22" t="s">
        <v>2505</v>
      </c>
      <c r="D363" s="22" t="s">
        <v>2506</v>
      </c>
      <c r="E363" s="22">
        <v>322.22379999999998</v>
      </c>
      <c r="F363" s="24" t="s">
        <v>2507</v>
      </c>
      <c r="G363" s="22">
        <v>341</v>
      </c>
      <c r="H363" s="22" t="s">
        <v>2508</v>
      </c>
      <c r="I363" s="28">
        <v>-7.7030000000000003</v>
      </c>
      <c r="J363" s="28">
        <v>-6.2363229000000002</v>
      </c>
      <c r="K363" s="28">
        <v>-8</v>
      </c>
      <c r="L363" s="22">
        <v>0.62516476947092003</v>
      </c>
      <c r="M363" s="28">
        <v>1.5294000000000001</v>
      </c>
      <c r="N363" s="28">
        <v>40.46</v>
      </c>
      <c r="O363" s="28" t="s">
        <v>30</v>
      </c>
      <c r="P363" s="28" t="s">
        <v>1137</v>
      </c>
      <c r="Q363" s="28">
        <v>6</v>
      </c>
      <c r="R363" s="28">
        <v>0</v>
      </c>
      <c r="S363" s="28" t="s">
        <v>2509</v>
      </c>
      <c r="T363" s="28" t="s">
        <v>689</v>
      </c>
      <c r="U363" s="28" t="s">
        <v>814</v>
      </c>
      <c r="V363" s="28" t="s">
        <v>76</v>
      </c>
      <c r="W363" s="28" t="s">
        <v>2510</v>
      </c>
    </row>
    <row r="364" spans="1:23" x14ac:dyDescent="0.25">
      <c r="A364" s="22" t="s">
        <v>111</v>
      </c>
      <c r="B364" s="22" t="s">
        <v>2511</v>
      </c>
      <c r="C364" s="22" t="s">
        <v>2512</v>
      </c>
      <c r="D364" s="22" t="s">
        <v>2513</v>
      </c>
      <c r="E364" s="22">
        <v>272.25124</v>
      </c>
      <c r="F364" s="24" t="s">
        <v>2514</v>
      </c>
      <c r="G364" s="22">
        <v>40467854</v>
      </c>
      <c r="H364" s="22" t="s">
        <v>2515</v>
      </c>
      <c r="I364" s="28">
        <v>-7.51</v>
      </c>
      <c r="J364" s="28">
        <v>-5.8999690999999999</v>
      </c>
      <c r="K364" s="28">
        <v>-6.4</v>
      </c>
      <c r="L364" s="22">
        <v>0.58195817958694296</v>
      </c>
      <c r="M364" s="28">
        <v>-0.60919999999999896</v>
      </c>
      <c r="N364" s="28">
        <v>26.3</v>
      </c>
      <c r="O364" s="28" t="s">
        <v>29</v>
      </c>
      <c r="P364" s="28" t="s">
        <v>84</v>
      </c>
      <c r="Q364" s="28">
        <v>0</v>
      </c>
      <c r="R364" s="28">
        <v>6</v>
      </c>
      <c r="S364" s="28" t="s">
        <v>290</v>
      </c>
      <c r="T364" s="28" t="s">
        <v>1109</v>
      </c>
      <c r="U364" s="28" t="s">
        <v>2516</v>
      </c>
      <c r="V364" s="28" t="s">
        <v>99</v>
      </c>
      <c r="W364" s="28" t="s">
        <v>35</v>
      </c>
    </row>
    <row r="365" spans="1:23" x14ac:dyDescent="0.25">
      <c r="A365" s="22" t="s">
        <v>204</v>
      </c>
      <c r="B365" s="22" t="s">
        <v>2517</v>
      </c>
      <c r="C365" s="22" t="s">
        <v>2518</v>
      </c>
      <c r="D365" s="22" t="s">
        <v>678</v>
      </c>
      <c r="E365" s="22">
        <v>110.11064</v>
      </c>
      <c r="F365" s="24" t="s">
        <v>2519</v>
      </c>
      <c r="G365" s="22">
        <v>785</v>
      </c>
      <c r="H365" s="22" t="s">
        <v>2520</v>
      </c>
      <c r="I365" s="28">
        <v>-4.7119999999999997</v>
      </c>
      <c r="J365" s="28">
        <v>-4.0680360999999996</v>
      </c>
      <c r="K365" s="28">
        <v>-4.3</v>
      </c>
      <c r="L365" s="22">
        <v>0.46411819593822101</v>
      </c>
      <c r="M365" s="28">
        <v>1.2951999999999999</v>
      </c>
      <c r="N365" s="28">
        <v>20.23</v>
      </c>
      <c r="O365" s="28" t="s">
        <v>107</v>
      </c>
      <c r="P365" s="28" t="s">
        <v>107</v>
      </c>
      <c r="Q365" s="28">
        <v>0</v>
      </c>
      <c r="R365" s="28">
        <v>26</v>
      </c>
      <c r="S365" s="28" t="s">
        <v>2521</v>
      </c>
      <c r="T365" s="28" t="s">
        <v>2238</v>
      </c>
      <c r="U365" s="28" t="s">
        <v>345</v>
      </c>
      <c r="V365" s="28" t="s">
        <v>76</v>
      </c>
      <c r="W365" s="28" t="s">
        <v>35</v>
      </c>
    </row>
    <row r="366" spans="1:23" x14ac:dyDescent="0.25">
      <c r="A366" s="22" t="s">
        <v>121</v>
      </c>
      <c r="B366" s="22" t="s">
        <v>2522</v>
      </c>
      <c r="C366" s="22" t="s">
        <v>2523</v>
      </c>
      <c r="D366" s="22" t="s">
        <v>923</v>
      </c>
      <c r="E366" s="22">
        <v>196.286</v>
      </c>
      <c r="F366" s="24" t="s">
        <v>2524</v>
      </c>
      <c r="G366" s="22">
        <v>1549025</v>
      </c>
      <c r="H366" s="22" t="s">
        <v>2525</v>
      </c>
      <c r="I366" s="28">
        <v>-4.0359999999999996</v>
      </c>
      <c r="J366" s="28">
        <v>-5.7461829</v>
      </c>
      <c r="K366" s="28">
        <v>-5.0999999999999996</v>
      </c>
      <c r="L366" s="22">
        <v>0.49389484480039197</v>
      </c>
      <c r="M366" s="28">
        <v>3.3132000000000001</v>
      </c>
      <c r="N366" s="28">
        <v>9.23</v>
      </c>
      <c r="O366" s="28" t="s">
        <v>137</v>
      </c>
      <c r="P366" s="28" t="s">
        <v>107</v>
      </c>
      <c r="Q366" s="28">
        <v>6</v>
      </c>
      <c r="R366" s="28">
        <v>2</v>
      </c>
      <c r="S366" s="28" t="s">
        <v>2526</v>
      </c>
      <c r="T366" s="28" t="s">
        <v>1075</v>
      </c>
      <c r="U366" s="28" t="s">
        <v>872</v>
      </c>
      <c r="V366" s="28" t="s">
        <v>859</v>
      </c>
      <c r="W366" s="28" t="s">
        <v>2527</v>
      </c>
    </row>
    <row r="367" spans="1:23" x14ac:dyDescent="0.25">
      <c r="A367" s="22" t="s">
        <v>100</v>
      </c>
      <c r="B367" s="22" t="s">
        <v>2528</v>
      </c>
      <c r="C367" s="22" t="s">
        <v>2529</v>
      </c>
      <c r="D367" s="22" t="s">
        <v>2530</v>
      </c>
      <c r="E367" s="22">
        <v>410.75952000000001</v>
      </c>
      <c r="F367" s="24" t="s">
        <v>2531</v>
      </c>
      <c r="G367" s="22">
        <v>68406</v>
      </c>
      <c r="H367" s="22" t="s">
        <v>2532</v>
      </c>
      <c r="I367" s="28">
        <v>-3.3889999999999998</v>
      </c>
      <c r="J367" s="28">
        <v>-7.8399748999999996</v>
      </c>
      <c r="K367" s="28">
        <v>-4.0999999999999996</v>
      </c>
      <c r="L367" s="22">
        <v>0.51004309152048499</v>
      </c>
      <c r="M367" s="28">
        <v>11.919499999999999</v>
      </c>
      <c r="N367" s="28">
        <v>0</v>
      </c>
      <c r="O367" s="28" t="s">
        <v>106</v>
      </c>
      <c r="P367" s="28" t="s">
        <v>106</v>
      </c>
      <c r="Q367" s="28">
        <v>6</v>
      </c>
      <c r="R367" s="28">
        <v>1</v>
      </c>
      <c r="S367" s="28" t="s">
        <v>2533</v>
      </c>
      <c r="T367" s="28" t="s">
        <v>2233</v>
      </c>
      <c r="U367" s="28" t="s">
        <v>441</v>
      </c>
      <c r="V367" s="28" t="s">
        <v>2368</v>
      </c>
      <c r="W367" s="28" t="s">
        <v>35</v>
      </c>
    </row>
    <row r="368" spans="1:23" x14ac:dyDescent="0.25">
      <c r="A368" s="22" t="s">
        <v>204</v>
      </c>
      <c r="B368" s="22" t="s">
        <v>2534</v>
      </c>
      <c r="C368" s="22" t="s">
        <v>2535</v>
      </c>
      <c r="D368" s="22" t="s">
        <v>2536</v>
      </c>
      <c r="E368" s="22">
        <v>164.24413999999999</v>
      </c>
      <c r="F368" s="24" t="s">
        <v>2537</v>
      </c>
      <c r="G368" s="22">
        <v>14104</v>
      </c>
      <c r="H368" s="22" t="s">
        <v>2538</v>
      </c>
      <c r="I368" s="28">
        <v>-3.8380000000000001</v>
      </c>
      <c r="J368" s="28">
        <v>-5.1711463999999996</v>
      </c>
      <c r="K368" s="28">
        <v>-4.8</v>
      </c>
      <c r="L368" s="22">
        <v>0.476110763351212</v>
      </c>
      <c r="M368" s="28">
        <v>3.4940000000000002</v>
      </c>
      <c r="N368" s="28">
        <v>20.23</v>
      </c>
      <c r="O368" s="28" t="s">
        <v>137</v>
      </c>
      <c r="P368" s="28" t="s">
        <v>106</v>
      </c>
      <c r="Q368" s="28">
        <v>0</v>
      </c>
      <c r="R368" s="28">
        <v>1</v>
      </c>
      <c r="S368" s="28" t="s">
        <v>2098</v>
      </c>
      <c r="T368" s="28" t="s">
        <v>2310</v>
      </c>
      <c r="U368" s="28" t="s">
        <v>279</v>
      </c>
      <c r="V368" s="28" t="s">
        <v>760</v>
      </c>
      <c r="W368" s="28" t="s">
        <v>2539</v>
      </c>
    </row>
    <row r="369" spans="1:23" x14ac:dyDescent="0.25">
      <c r="A369" s="22" t="s">
        <v>204</v>
      </c>
      <c r="B369" s="22" t="s">
        <v>2540</v>
      </c>
      <c r="C369" s="22" t="s">
        <v>2541</v>
      </c>
      <c r="D369" s="22" t="s">
        <v>1352</v>
      </c>
      <c r="E369" s="22">
        <v>132.20228</v>
      </c>
      <c r="F369" s="24" t="s">
        <v>2542</v>
      </c>
      <c r="G369" s="22">
        <v>62385</v>
      </c>
      <c r="H369" s="22" t="s">
        <v>2543</v>
      </c>
      <c r="I369" s="28">
        <v>-3.5950000000000002</v>
      </c>
      <c r="J369" s="28">
        <v>-4.7063379000000003</v>
      </c>
      <c r="K369" s="28">
        <v>-4.4000000000000004</v>
      </c>
      <c r="L369" s="22">
        <v>0.45863287224563398</v>
      </c>
      <c r="M369" s="28">
        <v>3.3142999999999998</v>
      </c>
      <c r="N369" s="28">
        <v>17.07</v>
      </c>
      <c r="O369" s="28" t="s">
        <v>137</v>
      </c>
      <c r="P369" s="28" t="s">
        <v>137</v>
      </c>
      <c r="Q369" s="28">
        <v>0</v>
      </c>
      <c r="R369" s="28">
        <v>1</v>
      </c>
      <c r="S369" s="28" t="s">
        <v>2544</v>
      </c>
      <c r="T369" s="28" t="s">
        <v>186</v>
      </c>
      <c r="U369" s="28" t="s">
        <v>211</v>
      </c>
      <c r="V369" s="28" t="s">
        <v>1281</v>
      </c>
      <c r="W369" s="28" t="s">
        <v>35</v>
      </c>
    </row>
    <row r="370" spans="1:23" x14ac:dyDescent="0.25">
      <c r="A370" s="22" t="s">
        <v>121</v>
      </c>
      <c r="B370" s="22" t="s">
        <v>2545</v>
      </c>
      <c r="C370" s="22" t="s">
        <v>2546</v>
      </c>
      <c r="D370" s="22" t="s">
        <v>124</v>
      </c>
      <c r="E370" s="22">
        <v>154.24932000000001</v>
      </c>
      <c r="F370" s="24" t="s">
        <v>2547</v>
      </c>
      <c r="G370" s="22">
        <v>2724161</v>
      </c>
      <c r="H370" s="22" t="s">
        <v>2548</v>
      </c>
      <c r="I370" s="28">
        <v>-4.62</v>
      </c>
      <c r="J370" s="28">
        <v>-4.9105954000000001</v>
      </c>
      <c r="K370" s="28">
        <v>-4.7</v>
      </c>
      <c r="L370" s="22">
        <v>0.48212861372892202</v>
      </c>
      <c r="M370" s="28">
        <v>2.5501</v>
      </c>
      <c r="N370" s="28">
        <v>0</v>
      </c>
      <c r="O370" s="28" t="s">
        <v>106</v>
      </c>
      <c r="P370" s="28" t="s">
        <v>106</v>
      </c>
      <c r="Q370" s="28">
        <v>0</v>
      </c>
      <c r="R370" s="28">
        <v>10</v>
      </c>
      <c r="S370" s="28" t="s">
        <v>2549</v>
      </c>
      <c r="T370" s="28" t="s">
        <v>31</v>
      </c>
      <c r="U370" s="28" t="s">
        <v>2550</v>
      </c>
      <c r="V370" s="28" t="s">
        <v>741</v>
      </c>
      <c r="W370" s="28" t="s">
        <v>2551</v>
      </c>
    </row>
    <row r="371" spans="1:23" x14ac:dyDescent="0.25">
      <c r="A371" s="22" t="s">
        <v>121</v>
      </c>
      <c r="B371" s="22" t="s">
        <v>2552</v>
      </c>
      <c r="C371" s="22" t="s">
        <v>2553</v>
      </c>
      <c r="D371" s="22" t="s">
        <v>1380</v>
      </c>
      <c r="E371" s="22">
        <v>150.21755999999999</v>
      </c>
      <c r="F371" s="24" t="s">
        <v>2554</v>
      </c>
      <c r="G371" s="22">
        <v>1201528</v>
      </c>
      <c r="H371" s="22" t="s">
        <v>2555</v>
      </c>
      <c r="I371" s="28">
        <v>-3.548</v>
      </c>
      <c r="J371" s="28">
        <v>-4.6544008000000003</v>
      </c>
      <c r="K371" s="28">
        <v>-4.7</v>
      </c>
      <c r="L371" s="22">
        <v>0.461860459656668</v>
      </c>
      <c r="M371" s="28">
        <v>2.0384000000000002</v>
      </c>
      <c r="N371" s="28">
        <v>0</v>
      </c>
      <c r="O371" s="28" t="s">
        <v>137</v>
      </c>
      <c r="P371" s="28" t="s">
        <v>106</v>
      </c>
      <c r="Q371" s="28">
        <v>0</v>
      </c>
      <c r="R371" s="28">
        <v>1</v>
      </c>
      <c r="S371" s="28" t="s">
        <v>2556</v>
      </c>
      <c r="T371" s="28" t="s">
        <v>448</v>
      </c>
      <c r="U371" s="28" t="s">
        <v>2557</v>
      </c>
      <c r="V371" s="28" t="s">
        <v>760</v>
      </c>
      <c r="W371" s="28" t="s">
        <v>1434</v>
      </c>
    </row>
    <row r="372" spans="1:23" x14ac:dyDescent="0.25">
      <c r="A372" s="22" t="s">
        <v>100</v>
      </c>
      <c r="B372" s="22" t="s">
        <v>2558</v>
      </c>
      <c r="C372" s="22" t="s">
        <v>2559</v>
      </c>
      <c r="D372" s="22" t="s">
        <v>2560</v>
      </c>
      <c r="E372" s="22">
        <v>184.36142000000001</v>
      </c>
      <c r="F372" s="24" t="s">
        <v>2561</v>
      </c>
      <c r="G372" s="22">
        <v>12388</v>
      </c>
      <c r="H372" s="22" t="s">
        <v>2562</v>
      </c>
      <c r="I372" s="28">
        <v>-1.41</v>
      </c>
      <c r="J372" s="28">
        <v>-6.1092176</v>
      </c>
      <c r="K372" s="28">
        <v>-3.4</v>
      </c>
      <c r="L372" s="22">
        <v>0.43985008554698402</v>
      </c>
      <c r="M372" s="28">
        <v>6.3022</v>
      </c>
      <c r="N372" s="28">
        <v>0</v>
      </c>
      <c r="O372" s="28" t="s">
        <v>137</v>
      </c>
      <c r="P372" s="28" t="s">
        <v>137</v>
      </c>
      <c r="Q372" s="28">
        <v>0</v>
      </c>
      <c r="R372" s="28">
        <v>0</v>
      </c>
      <c r="S372" s="28" t="s">
        <v>2563</v>
      </c>
      <c r="T372" s="28" t="s">
        <v>2564</v>
      </c>
      <c r="U372" s="28" t="s">
        <v>2565</v>
      </c>
      <c r="V372" s="28" t="s">
        <v>53</v>
      </c>
      <c r="W372" s="28" t="s">
        <v>35</v>
      </c>
    </row>
    <row r="373" spans="1:23" x14ac:dyDescent="0.25">
      <c r="A373" s="22" t="s">
        <v>36</v>
      </c>
      <c r="B373" s="22" t="s">
        <v>2566</v>
      </c>
      <c r="C373" s="22" t="s">
        <v>2567</v>
      </c>
      <c r="D373" s="22" t="s">
        <v>182</v>
      </c>
      <c r="E373" s="22">
        <v>204.35105999999999</v>
      </c>
      <c r="F373" s="24" t="s">
        <v>2568</v>
      </c>
      <c r="G373" s="22">
        <v>62566</v>
      </c>
      <c r="H373" s="22" t="s">
        <v>2569</v>
      </c>
      <c r="I373" s="28">
        <v>-3.4849999999999999</v>
      </c>
      <c r="J373" s="28">
        <v>-5.1456299000000003</v>
      </c>
      <c r="K373" s="28">
        <v>-5.0999999999999996</v>
      </c>
      <c r="L373" s="22">
        <v>0.47551390026957502</v>
      </c>
      <c r="M373" s="28">
        <v>4.2229000000000001</v>
      </c>
      <c r="N373" s="28">
        <v>0</v>
      </c>
      <c r="O373" s="28" t="s">
        <v>137</v>
      </c>
      <c r="P373" s="28" t="s">
        <v>137</v>
      </c>
      <c r="Q373" s="28">
        <v>0</v>
      </c>
      <c r="R373" s="28">
        <v>0</v>
      </c>
      <c r="S373" s="28" t="s">
        <v>2570</v>
      </c>
      <c r="T373" s="28" t="s">
        <v>227</v>
      </c>
      <c r="U373" s="28" t="s">
        <v>1403</v>
      </c>
      <c r="V373" s="28" t="s">
        <v>859</v>
      </c>
      <c r="W373" s="28" t="s">
        <v>35</v>
      </c>
    </row>
    <row r="374" spans="1:23" x14ac:dyDescent="0.25">
      <c r="A374" s="22" t="s">
        <v>121</v>
      </c>
      <c r="B374" s="22" t="s">
        <v>2571</v>
      </c>
      <c r="C374" s="22" t="s">
        <v>2572</v>
      </c>
      <c r="D374" s="22" t="s">
        <v>182</v>
      </c>
      <c r="E374" s="22">
        <v>204.35105999999999</v>
      </c>
      <c r="F374" s="24" t="s">
        <v>2573</v>
      </c>
      <c r="G374" s="22">
        <v>6431015</v>
      </c>
      <c r="H374" s="22" t="s">
        <v>2574</v>
      </c>
      <c r="I374" s="28">
        <v>-2.7309999999999999</v>
      </c>
      <c r="J374" s="28">
        <v>-4.9821749000000004</v>
      </c>
      <c r="K374" s="28">
        <v>-5</v>
      </c>
      <c r="L374" s="22">
        <v>0.46085379383869501</v>
      </c>
      <c r="M374" s="28">
        <v>4.1234000000000002</v>
      </c>
      <c r="N374" s="28">
        <v>0</v>
      </c>
      <c r="O374" s="28" t="s">
        <v>137</v>
      </c>
      <c r="P374" s="28" t="s">
        <v>137</v>
      </c>
      <c r="Q374" s="28">
        <v>0</v>
      </c>
      <c r="R374" s="28">
        <v>1</v>
      </c>
      <c r="S374" s="28" t="s">
        <v>2575</v>
      </c>
      <c r="T374" s="28" t="s">
        <v>139</v>
      </c>
      <c r="U374" s="28" t="s">
        <v>2576</v>
      </c>
      <c r="V374" s="28" t="s">
        <v>886</v>
      </c>
      <c r="W374" s="28" t="s">
        <v>2577</v>
      </c>
    </row>
    <row r="375" spans="1:23" x14ac:dyDescent="0.25">
      <c r="A375" s="22" t="s">
        <v>121</v>
      </c>
      <c r="B375" s="22" t="s">
        <v>2578</v>
      </c>
      <c r="C375" s="22" t="s">
        <v>2579</v>
      </c>
      <c r="D375" s="22" t="s">
        <v>182</v>
      </c>
      <c r="E375" s="22">
        <v>204.35105999999999</v>
      </c>
      <c r="F375" s="24" t="s">
        <v>2580</v>
      </c>
      <c r="G375" s="22">
        <v>6370843</v>
      </c>
      <c r="H375" s="22" t="s">
        <v>2581</v>
      </c>
      <c r="I375" s="28">
        <v>-3.3820000000000001</v>
      </c>
      <c r="J375" s="28">
        <v>-4.8720664999999999</v>
      </c>
      <c r="K375" s="28">
        <v>-5.3</v>
      </c>
      <c r="L375" s="22">
        <v>0.472911622000803</v>
      </c>
      <c r="M375" s="28">
        <v>5.47</v>
      </c>
      <c r="N375" s="28">
        <v>99.38</v>
      </c>
      <c r="O375" s="28" t="s">
        <v>137</v>
      </c>
      <c r="P375" s="28" t="s">
        <v>137</v>
      </c>
      <c r="Q375" s="28">
        <v>0</v>
      </c>
      <c r="R375" s="28">
        <v>8</v>
      </c>
      <c r="S375" s="28" t="s">
        <v>2582</v>
      </c>
      <c r="T375" s="28" t="s">
        <v>780</v>
      </c>
      <c r="U375" s="28" t="s">
        <v>212</v>
      </c>
      <c r="V375" s="28" t="s">
        <v>760</v>
      </c>
      <c r="W375" s="28" t="s">
        <v>35</v>
      </c>
    </row>
    <row r="376" spans="1:23" x14ac:dyDescent="0.25">
      <c r="A376" s="22" t="s">
        <v>36</v>
      </c>
      <c r="B376" s="22" t="s">
        <v>2583</v>
      </c>
      <c r="C376" s="22" t="s">
        <v>2584</v>
      </c>
      <c r="D376" s="22" t="s">
        <v>182</v>
      </c>
      <c r="E376" s="22">
        <v>204.35105999999999</v>
      </c>
      <c r="F376" s="24" t="s">
        <v>2585</v>
      </c>
      <c r="G376" s="22">
        <v>441005</v>
      </c>
      <c r="H376" s="22" t="s">
        <v>2586</v>
      </c>
      <c r="I376" s="28">
        <v>-4.6289999999999996</v>
      </c>
      <c r="J376" s="28">
        <v>-5.9399027999999996</v>
      </c>
      <c r="K376" s="28">
        <v>-5.2</v>
      </c>
      <c r="L376" s="22">
        <v>0.50819033319918305</v>
      </c>
      <c r="M376" s="28">
        <v>4.9396000000000004</v>
      </c>
      <c r="N376" s="28">
        <v>69.56</v>
      </c>
      <c r="O376" s="28" t="s">
        <v>137</v>
      </c>
      <c r="P376" s="28" t="s">
        <v>137</v>
      </c>
      <c r="Q376" s="28">
        <v>12</v>
      </c>
      <c r="R376" s="28">
        <v>6</v>
      </c>
      <c r="S376" s="28" t="s">
        <v>2587</v>
      </c>
      <c r="T376" s="28" t="s">
        <v>355</v>
      </c>
      <c r="U376" s="28" t="s">
        <v>212</v>
      </c>
      <c r="V376" s="28" t="s">
        <v>886</v>
      </c>
      <c r="W376" s="28" t="s">
        <v>35</v>
      </c>
    </row>
    <row r="377" spans="1:23" x14ac:dyDescent="0.25">
      <c r="A377" s="22" t="s">
        <v>644</v>
      </c>
      <c r="B377" s="22" t="s">
        <v>2588</v>
      </c>
      <c r="C377" s="22" t="s">
        <v>2589</v>
      </c>
      <c r="D377" s="22" t="s">
        <v>1105</v>
      </c>
      <c r="E377" s="22">
        <v>574.83141999999998</v>
      </c>
      <c r="F377" s="24" t="s">
        <v>2590</v>
      </c>
      <c r="G377" s="22">
        <v>0</v>
      </c>
      <c r="H377" s="22" t="s">
        <v>2591</v>
      </c>
      <c r="I377" s="28">
        <v>-5.0650000000000004</v>
      </c>
      <c r="J377" s="28">
        <v>-8.4939079</v>
      </c>
      <c r="K377" s="28">
        <v>-7.4</v>
      </c>
      <c r="L377" s="22">
        <v>0.60936303280207504</v>
      </c>
      <c r="M377" s="28">
        <v>5.8925999999999998</v>
      </c>
      <c r="N377" s="28">
        <v>46.53</v>
      </c>
      <c r="O377" s="28" t="s">
        <v>51</v>
      </c>
      <c r="P377" s="28" t="s">
        <v>30</v>
      </c>
      <c r="Q377" s="28">
        <v>6</v>
      </c>
      <c r="R377" s="28">
        <v>2</v>
      </c>
      <c r="S377" s="28" t="s">
        <v>1107</v>
      </c>
      <c r="T377" s="28" t="s">
        <v>703</v>
      </c>
      <c r="U377" s="28" t="s">
        <v>2592</v>
      </c>
      <c r="V377" s="28" t="s">
        <v>120</v>
      </c>
      <c r="W377" s="28" t="s">
        <v>35</v>
      </c>
    </row>
    <row r="378" spans="1:23" x14ac:dyDescent="0.25">
      <c r="A378" s="22" t="s">
        <v>281</v>
      </c>
      <c r="B378" s="22" t="s">
        <v>2593</v>
      </c>
      <c r="C378" s="22" t="s">
        <v>2594</v>
      </c>
      <c r="D378" s="22" t="s">
        <v>2595</v>
      </c>
      <c r="E378" s="22">
        <v>283.32177999999999</v>
      </c>
      <c r="F378" s="24" t="s">
        <v>2596</v>
      </c>
      <c r="G378" s="22">
        <v>13939145</v>
      </c>
      <c r="H378" s="22" t="s">
        <v>2597</v>
      </c>
      <c r="I378" s="28">
        <v>-5.1929999999999996</v>
      </c>
      <c r="J378" s="28">
        <v>-6.1619225000000002</v>
      </c>
      <c r="K378" s="28">
        <v>-6.9</v>
      </c>
      <c r="L378" s="22">
        <v>0.55264293433560596</v>
      </c>
      <c r="M378" s="28">
        <v>2.8757999999999999</v>
      </c>
      <c r="N378" s="28">
        <v>134.91</v>
      </c>
      <c r="O378" s="28" t="s">
        <v>74</v>
      </c>
      <c r="P378" s="28" t="s">
        <v>51</v>
      </c>
      <c r="Q378" s="28">
        <v>0</v>
      </c>
      <c r="R378" s="28">
        <v>4</v>
      </c>
      <c r="S378" s="28" t="s">
        <v>2598</v>
      </c>
      <c r="T378" s="28" t="s">
        <v>485</v>
      </c>
      <c r="U378" s="28" t="s">
        <v>1108</v>
      </c>
      <c r="V378" s="28" t="s">
        <v>78</v>
      </c>
      <c r="W378" s="28" t="s">
        <v>1145</v>
      </c>
    </row>
    <row r="379" spans="1:23" x14ac:dyDescent="0.25">
      <c r="A379" s="22" t="s">
        <v>204</v>
      </c>
      <c r="B379" s="22" t="s">
        <v>2599</v>
      </c>
      <c r="C379" s="22" t="s">
        <v>2600</v>
      </c>
      <c r="D379" s="22" t="s">
        <v>2601</v>
      </c>
      <c r="E379" s="22">
        <v>152.14732000000001</v>
      </c>
      <c r="F379" s="24" t="s">
        <v>2602</v>
      </c>
      <c r="G379" s="22">
        <v>1183</v>
      </c>
      <c r="H379" s="22" t="s">
        <v>2603</v>
      </c>
      <c r="I379" s="28">
        <v>-4.2789999999999999</v>
      </c>
      <c r="J379" s="28">
        <v>-4.3187499000000003</v>
      </c>
      <c r="K379" s="28">
        <v>-5</v>
      </c>
      <c r="L379" s="22">
        <v>0.47228965106339599</v>
      </c>
      <c r="M379" s="28">
        <v>1.3056000000000001</v>
      </c>
      <c r="N379" s="28">
        <v>55.76</v>
      </c>
      <c r="O379" s="28" t="s">
        <v>106</v>
      </c>
      <c r="P379" s="28" t="s">
        <v>74</v>
      </c>
      <c r="Q379" s="28">
        <v>0</v>
      </c>
      <c r="R379" s="28">
        <v>1</v>
      </c>
      <c r="S379" s="28" t="s">
        <v>2604</v>
      </c>
      <c r="T379" s="28" t="s">
        <v>441</v>
      </c>
      <c r="U379" s="28" t="s">
        <v>78</v>
      </c>
      <c r="V379" s="28" t="s">
        <v>159</v>
      </c>
      <c r="W379" s="28" t="s">
        <v>2605</v>
      </c>
    </row>
    <row r="380" spans="1:23" x14ac:dyDescent="0.25">
      <c r="A380" s="22" t="s">
        <v>111</v>
      </c>
      <c r="B380" s="22" t="s">
        <v>2606</v>
      </c>
      <c r="C380" s="22" t="s">
        <v>2607</v>
      </c>
      <c r="D380" s="22" t="s">
        <v>2608</v>
      </c>
      <c r="E380" s="22">
        <v>356.32459999999998</v>
      </c>
      <c r="F380" s="24" t="s">
        <v>2609</v>
      </c>
      <c r="G380" s="22">
        <v>88708</v>
      </c>
      <c r="H380" s="22" t="s">
        <v>2610</v>
      </c>
      <c r="I380" s="28">
        <v>-5.2380000000000004</v>
      </c>
      <c r="J380" s="28">
        <v>-7.3719872999999998</v>
      </c>
      <c r="K380" s="28">
        <v>-6.8</v>
      </c>
      <c r="L380" s="22">
        <v>0.575238169569949</v>
      </c>
      <c r="M380" s="28">
        <v>-1.7085999999999999</v>
      </c>
      <c r="N380" s="28">
        <v>134.91</v>
      </c>
      <c r="O380" s="28" t="s">
        <v>51</v>
      </c>
      <c r="P380" s="28" t="s">
        <v>1137</v>
      </c>
      <c r="Q380" s="28">
        <v>0</v>
      </c>
      <c r="R380" s="28">
        <v>4</v>
      </c>
      <c r="S380" s="28" t="s">
        <v>185</v>
      </c>
      <c r="T380" s="28" t="s">
        <v>1522</v>
      </c>
      <c r="U380" s="28" t="s">
        <v>2611</v>
      </c>
      <c r="V380" s="28" t="s">
        <v>859</v>
      </c>
      <c r="W380" s="28" t="s">
        <v>35</v>
      </c>
    </row>
    <row r="381" spans="1:23" x14ac:dyDescent="0.25">
      <c r="A381" s="22" t="s">
        <v>204</v>
      </c>
      <c r="B381" s="22" t="s">
        <v>2612</v>
      </c>
      <c r="C381" s="22" t="s">
        <v>2613</v>
      </c>
      <c r="D381" s="22" t="s">
        <v>1745</v>
      </c>
      <c r="E381" s="22">
        <v>194.184</v>
      </c>
      <c r="F381" s="24" t="s">
        <v>2614</v>
      </c>
      <c r="G381" s="22">
        <v>0</v>
      </c>
      <c r="H381" s="22" t="s">
        <v>2610</v>
      </c>
      <c r="I381" s="28">
        <v>-4.1970000000000001</v>
      </c>
      <c r="J381" s="28">
        <v>-4.8262625000000003</v>
      </c>
      <c r="K381" s="28">
        <v>-5.5</v>
      </c>
      <c r="L381" s="22">
        <v>0.487508224915983</v>
      </c>
      <c r="M381" s="28">
        <v>3.8299999999999397E-2</v>
      </c>
      <c r="N381" s="28">
        <v>55.76</v>
      </c>
      <c r="O381" s="28" t="s">
        <v>106</v>
      </c>
      <c r="P381" s="28" t="s">
        <v>51</v>
      </c>
      <c r="Q381" s="28">
        <v>0</v>
      </c>
      <c r="R381" s="28">
        <v>1</v>
      </c>
      <c r="S381" s="28" t="s">
        <v>2615</v>
      </c>
      <c r="T381" s="28" t="s">
        <v>741</v>
      </c>
      <c r="U381" s="28" t="s">
        <v>768</v>
      </c>
      <c r="V381" s="28" t="s">
        <v>159</v>
      </c>
      <c r="W381" s="28" t="s">
        <v>2616</v>
      </c>
    </row>
    <row r="382" spans="1:23" x14ac:dyDescent="0.25">
      <c r="A382" s="22" t="s">
        <v>111</v>
      </c>
      <c r="B382" s="22" t="s">
        <v>2617</v>
      </c>
      <c r="C382" s="22" t="s">
        <v>2618</v>
      </c>
      <c r="D382" s="22" t="s">
        <v>2619</v>
      </c>
      <c r="E382" s="22">
        <v>358.34048000000001</v>
      </c>
      <c r="F382" s="24" t="s">
        <v>2620</v>
      </c>
      <c r="G382" s="22">
        <v>0</v>
      </c>
      <c r="H382" s="22" t="s">
        <v>2621</v>
      </c>
      <c r="I382" s="28">
        <v>-5.1669999999999998</v>
      </c>
      <c r="J382" s="28">
        <v>-6.7317276000000001</v>
      </c>
      <c r="K382" s="28">
        <v>-7</v>
      </c>
      <c r="L382" s="22">
        <v>0.56506863076209901</v>
      </c>
      <c r="M382" s="28">
        <v>-1.5935999999999999</v>
      </c>
      <c r="N382" s="28">
        <v>26.3</v>
      </c>
      <c r="O382" s="28" t="s">
        <v>51</v>
      </c>
      <c r="P382" s="28" t="s">
        <v>1137</v>
      </c>
      <c r="Q382" s="28">
        <v>0</v>
      </c>
      <c r="R382" s="28">
        <v>27</v>
      </c>
      <c r="S382" s="28" t="s">
        <v>709</v>
      </c>
      <c r="T382" s="28" t="s">
        <v>65</v>
      </c>
      <c r="U382" s="28" t="s">
        <v>2622</v>
      </c>
      <c r="V382" s="28" t="s">
        <v>618</v>
      </c>
      <c r="W382" s="28" t="s">
        <v>35</v>
      </c>
    </row>
    <row r="383" spans="1:23" x14ac:dyDescent="0.25">
      <c r="A383" s="22" t="s">
        <v>36</v>
      </c>
      <c r="B383" s="22" t="s">
        <v>2623</v>
      </c>
      <c r="C383" s="22" t="s">
        <v>2624</v>
      </c>
      <c r="D383" s="22" t="s">
        <v>2625</v>
      </c>
      <c r="E383" s="22">
        <v>196.19988000000001</v>
      </c>
      <c r="F383" s="24" t="s">
        <v>2626</v>
      </c>
      <c r="G383" s="22">
        <v>203797</v>
      </c>
      <c r="H383" s="22" t="s">
        <v>2627</v>
      </c>
      <c r="I383" s="28">
        <v>-3.2320000000000002</v>
      </c>
      <c r="J383" s="28">
        <v>-5.2278972000000001</v>
      </c>
      <c r="K383" s="28">
        <v>-5.6</v>
      </c>
      <c r="L383" s="22">
        <v>0.48189407190853401</v>
      </c>
      <c r="M383" s="28">
        <v>0.15329999999999899</v>
      </c>
      <c r="N383" s="28">
        <v>166.14</v>
      </c>
      <c r="O383" s="28" t="s">
        <v>106</v>
      </c>
      <c r="P383" s="28" t="s">
        <v>51</v>
      </c>
      <c r="Q383" s="28">
        <v>0</v>
      </c>
      <c r="R383" s="28">
        <v>4</v>
      </c>
      <c r="S383" s="28" t="s">
        <v>2628</v>
      </c>
      <c r="T383" s="28" t="s">
        <v>1762</v>
      </c>
      <c r="U383" s="28" t="s">
        <v>721</v>
      </c>
      <c r="V383" s="28" t="s">
        <v>305</v>
      </c>
      <c r="W383" s="28" t="s">
        <v>210</v>
      </c>
    </row>
    <row r="384" spans="1:23" x14ac:dyDescent="0.25">
      <c r="A384" s="22" t="s">
        <v>100</v>
      </c>
      <c r="B384" s="22" t="s">
        <v>2629</v>
      </c>
      <c r="C384" s="22" t="s">
        <v>2630</v>
      </c>
      <c r="D384" s="22" t="s">
        <v>2631</v>
      </c>
      <c r="E384" s="22">
        <v>438.76961999999997</v>
      </c>
      <c r="F384" s="24" t="s">
        <v>2632</v>
      </c>
      <c r="G384" s="22">
        <v>41518</v>
      </c>
      <c r="H384" s="22" t="s">
        <v>2633</v>
      </c>
      <c r="I384" s="28">
        <v>-4.5570000000000004</v>
      </c>
      <c r="J384" s="28">
        <v>-7.8854394000000001</v>
      </c>
      <c r="K384" s="28">
        <v>-4.0999999999999996</v>
      </c>
      <c r="L384" s="22">
        <v>0.52842853592120498</v>
      </c>
      <c r="M384" s="28">
        <v>12.093</v>
      </c>
      <c r="N384" s="28">
        <v>86.99</v>
      </c>
      <c r="O384" s="28" t="s">
        <v>137</v>
      </c>
      <c r="P384" s="28" t="s">
        <v>107</v>
      </c>
      <c r="Q384" s="28">
        <v>0</v>
      </c>
      <c r="R384" s="28">
        <v>1</v>
      </c>
      <c r="S384" s="28" t="s">
        <v>2634</v>
      </c>
      <c r="T384" s="28" t="s">
        <v>920</v>
      </c>
      <c r="U384" s="28" t="s">
        <v>1691</v>
      </c>
      <c r="V384" s="28" t="s">
        <v>634</v>
      </c>
      <c r="W384" s="28" t="s">
        <v>35</v>
      </c>
    </row>
    <row r="385" spans="1:23" x14ac:dyDescent="0.25">
      <c r="A385" s="22" t="s">
        <v>111</v>
      </c>
      <c r="B385" s="22" t="s">
        <v>2635</v>
      </c>
      <c r="C385" s="22" t="s">
        <v>2636</v>
      </c>
      <c r="D385" s="22" t="s">
        <v>2637</v>
      </c>
      <c r="E385" s="22">
        <v>376.35575999999998</v>
      </c>
      <c r="F385" s="24" t="s">
        <v>2638</v>
      </c>
      <c r="G385" s="22">
        <v>89640</v>
      </c>
      <c r="H385" s="22" t="s">
        <v>2639</v>
      </c>
      <c r="I385" s="28">
        <v>-7.5259999999999998</v>
      </c>
      <c r="J385" s="28">
        <v>-7.0090117000000003</v>
      </c>
      <c r="K385" s="28">
        <v>-6.3</v>
      </c>
      <c r="L385" s="22">
        <v>0.60156902165209503</v>
      </c>
      <c r="M385" s="28">
        <v>-2.3315999999999999</v>
      </c>
      <c r="N385" s="28">
        <v>37.299999999999997</v>
      </c>
      <c r="O385" s="28" t="s">
        <v>30</v>
      </c>
      <c r="P385" s="28" t="s">
        <v>63</v>
      </c>
      <c r="Q385" s="28">
        <v>0</v>
      </c>
      <c r="R385" s="28">
        <v>25</v>
      </c>
      <c r="S385" s="28" t="s">
        <v>2640</v>
      </c>
      <c r="T385" s="28" t="s">
        <v>1706</v>
      </c>
      <c r="U385" s="28" t="s">
        <v>2641</v>
      </c>
      <c r="V385" s="28" t="s">
        <v>618</v>
      </c>
      <c r="W385" s="28" t="s">
        <v>35</v>
      </c>
    </row>
    <row r="386" spans="1:23" x14ac:dyDescent="0.25">
      <c r="A386" s="22" t="s">
        <v>36</v>
      </c>
      <c r="B386" s="22" t="s">
        <v>2642</v>
      </c>
      <c r="C386" s="22" t="s">
        <v>2643</v>
      </c>
      <c r="D386" s="22" t="s">
        <v>2644</v>
      </c>
      <c r="E386" s="22">
        <v>214.21516</v>
      </c>
      <c r="F386" s="24" t="s">
        <v>2645</v>
      </c>
      <c r="G386" s="22">
        <v>25026155</v>
      </c>
      <c r="H386" s="22" t="s">
        <v>2639</v>
      </c>
      <c r="I386" s="28">
        <v>-5.4429999999999996</v>
      </c>
      <c r="J386" s="28">
        <v>-5.0876087999999999</v>
      </c>
      <c r="K386" s="28">
        <v>-5.8</v>
      </c>
      <c r="L386" s="22">
        <v>0.51726689869411902</v>
      </c>
      <c r="M386" s="28">
        <v>-0.584700000000002</v>
      </c>
      <c r="N386" s="28">
        <v>37.299999999999997</v>
      </c>
      <c r="O386" s="28" t="s">
        <v>74</v>
      </c>
      <c r="P386" s="28" t="s">
        <v>29</v>
      </c>
      <c r="Q386" s="28">
        <v>0</v>
      </c>
      <c r="R386" s="28">
        <v>22</v>
      </c>
      <c r="S386" s="28" t="s">
        <v>2646</v>
      </c>
      <c r="T386" s="28" t="s">
        <v>2647</v>
      </c>
      <c r="U386" s="28" t="s">
        <v>401</v>
      </c>
      <c r="V386" s="28" t="s">
        <v>618</v>
      </c>
      <c r="W386" s="28" t="s">
        <v>2648</v>
      </c>
    </row>
    <row r="387" spans="1:23" x14ac:dyDescent="0.25">
      <c r="A387" s="22" t="s">
        <v>100</v>
      </c>
      <c r="B387" s="22" t="s">
        <v>2649</v>
      </c>
      <c r="C387" s="22" t="s">
        <v>2650</v>
      </c>
      <c r="D387" s="22" t="s">
        <v>2651</v>
      </c>
      <c r="E387" s="22">
        <v>410.71645999999998</v>
      </c>
      <c r="F387" s="24" t="s">
        <v>2652</v>
      </c>
      <c r="G387" s="22">
        <v>23524</v>
      </c>
      <c r="H387" s="22" t="s">
        <v>2653</v>
      </c>
      <c r="I387" s="28">
        <v>-4.8789999999999996</v>
      </c>
      <c r="J387" s="28">
        <v>-7.7074327</v>
      </c>
      <c r="K387" s="28">
        <v>-4.7</v>
      </c>
      <c r="L387" s="22">
        <v>0.53902582858278902</v>
      </c>
      <c r="M387" s="28">
        <v>11.3858</v>
      </c>
      <c r="N387" s="28">
        <v>17.07</v>
      </c>
      <c r="O387" s="28" t="s">
        <v>106</v>
      </c>
      <c r="P387" s="28" t="s">
        <v>107</v>
      </c>
      <c r="Q387" s="28">
        <v>0</v>
      </c>
      <c r="R387" s="28">
        <v>4</v>
      </c>
      <c r="S387" s="28" t="s">
        <v>2654</v>
      </c>
      <c r="T387" s="28" t="s">
        <v>1075</v>
      </c>
      <c r="U387" s="28" t="s">
        <v>345</v>
      </c>
      <c r="V387" s="28" t="s">
        <v>32</v>
      </c>
      <c r="W387" s="28" t="s">
        <v>35</v>
      </c>
    </row>
    <row r="388" spans="1:23" x14ac:dyDescent="0.25">
      <c r="A388" s="22" t="s">
        <v>100</v>
      </c>
      <c r="B388" s="22" t="s">
        <v>2655</v>
      </c>
      <c r="C388" s="22" t="s">
        <v>2656</v>
      </c>
      <c r="D388" s="22" t="s">
        <v>2657</v>
      </c>
      <c r="E388" s="22">
        <v>368.63672000000003</v>
      </c>
      <c r="F388" s="24" t="s">
        <v>2658</v>
      </c>
      <c r="G388" s="22">
        <v>11197</v>
      </c>
      <c r="H388" s="22" t="s">
        <v>2659</v>
      </c>
      <c r="I388" s="28">
        <v>-4.41</v>
      </c>
      <c r="J388" s="28">
        <v>-7.9557837999999999</v>
      </c>
      <c r="K388" s="28">
        <v>-4.4000000000000004</v>
      </c>
      <c r="L388" s="22">
        <v>0.53226900765040597</v>
      </c>
      <c r="M388" s="28">
        <v>10.017200000000001</v>
      </c>
      <c r="N388" s="28">
        <v>20.23</v>
      </c>
      <c r="O388" s="28" t="s">
        <v>106</v>
      </c>
      <c r="P388" s="28" t="s">
        <v>107</v>
      </c>
      <c r="Q388" s="28">
        <v>0</v>
      </c>
      <c r="R388" s="28">
        <v>4</v>
      </c>
      <c r="S388" s="28" t="s">
        <v>2660</v>
      </c>
      <c r="T388" s="28" t="s">
        <v>597</v>
      </c>
      <c r="U388" s="28" t="s">
        <v>625</v>
      </c>
      <c r="V388" s="28" t="s">
        <v>32</v>
      </c>
      <c r="W388" s="28" t="s">
        <v>35</v>
      </c>
    </row>
    <row r="389" spans="1:23" x14ac:dyDescent="0.25">
      <c r="A389" s="22" t="s">
        <v>121</v>
      </c>
      <c r="B389" s="22" t="s">
        <v>2661</v>
      </c>
      <c r="C389" s="22" t="s">
        <v>2662</v>
      </c>
      <c r="D389" s="22" t="s">
        <v>2663</v>
      </c>
      <c r="E389" s="22">
        <v>100.15888</v>
      </c>
      <c r="F389" s="24" t="s">
        <v>2664</v>
      </c>
      <c r="G389" s="22">
        <v>6184</v>
      </c>
      <c r="H389" s="22" t="s">
        <v>2665</v>
      </c>
      <c r="I389" s="28">
        <v>-2.3730000000000002</v>
      </c>
      <c r="J389" s="28">
        <v>-4.5273490000000001</v>
      </c>
      <c r="K389" s="28">
        <v>-3.4</v>
      </c>
      <c r="L389" s="22">
        <v>0.42453762307867199</v>
      </c>
      <c r="M389" s="28">
        <v>1.853</v>
      </c>
      <c r="N389" s="28">
        <v>13.14</v>
      </c>
      <c r="O389" s="28" t="s">
        <v>137</v>
      </c>
      <c r="P389" s="28" t="s">
        <v>106</v>
      </c>
      <c r="Q389" s="28">
        <v>5</v>
      </c>
      <c r="R389" s="28">
        <v>4</v>
      </c>
      <c r="S389" s="28" t="s">
        <v>2666</v>
      </c>
      <c r="T389" s="28" t="s">
        <v>1075</v>
      </c>
      <c r="U389" s="28" t="s">
        <v>2667</v>
      </c>
      <c r="V389" s="28" t="s">
        <v>598</v>
      </c>
      <c r="W389" s="28" t="s">
        <v>2668</v>
      </c>
    </row>
    <row r="390" spans="1:23" x14ac:dyDescent="0.25">
      <c r="A390" s="22" t="s">
        <v>121</v>
      </c>
      <c r="B390" s="22" t="s">
        <v>2669</v>
      </c>
      <c r="C390" s="22" t="s">
        <v>2670</v>
      </c>
      <c r="D390" s="22" t="s">
        <v>2671</v>
      </c>
      <c r="E390" s="22">
        <v>102.17476000000001</v>
      </c>
      <c r="F390" s="24" t="s">
        <v>2672</v>
      </c>
      <c r="G390" s="22">
        <v>8103</v>
      </c>
      <c r="H390" s="22" t="s">
        <v>2673</v>
      </c>
      <c r="I390" s="28">
        <v>-2.8370000000000002</v>
      </c>
      <c r="J390" s="28">
        <v>-4.6824203000000004</v>
      </c>
      <c r="K390" s="28">
        <v>-3.5</v>
      </c>
      <c r="L390" s="22">
        <v>0.434428593157554</v>
      </c>
      <c r="M390" s="28">
        <v>1.8831</v>
      </c>
      <c r="N390" s="28">
        <v>17.07</v>
      </c>
      <c r="O390" s="28" t="s">
        <v>106</v>
      </c>
      <c r="P390" s="28" t="s">
        <v>106</v>
      </c>
      <c r="Q390" s="28">
        <v>0</v>
      </c>
      <c r="R390" s="28">
        <v>0</v>
      </c>
      <c r="S390" s="28" t="s">
        <v>2674</v>
      </c>
      <c r="T390" s="28" t="s">
        <v>377</v>
      </c>
      <c r="U390" s="28" t="s">
        <v>1538</v>
      </c>
      <c r="V390" s="28" t="s">
        <v>53</v>
      </c>
      <c r="W390" s="28" t="s">
        <v>35</v>
      </c>
    </row>
    <row r="391" spans="1:23" x14ac:dyDescent="0.25">
      <c r="A391" s="22" t="s">
        <v>121</v>
      </c>
      <c r="B391" s="22" t="s">
        <v>2675</v>
      </c>
      <c r="C391" s="22" t="s">
        <v>2676</v>
      </c>
      <c r="D391" s="22" t="s">
        <v>2677</v>
      </c>
      <c r="E391" s="22">
        <v>138.20686000000001</v>
      </c>
      <c r="F391" s="24" t="s">
        <v>2678</v>
      </c>
      <c r="G391" s="22">
        <v>19602</v>
      </c>
      <c r="H391" s="22" t="s">
        <v>2679</v>
      </c>
      <c r="I391" s="28">
        <v>-3.06</v>
      </c>
      <c r="J391" s="28">
        <v>-4.9691938999999996</v>
      </c>
      <c r="K391" s="28">
        <v>-4.0999999999999996</v>
      </c>
      <c r="L391" s="22">
        <v>0.45084501104124602</v>
      </c>
      <c r="M391" s="28">
        <v>3.1147999999999998</v>
      </c>
      <c r="N391" s="28">
        <v>20.23</v>
      </c>
      <c r="O391" s="28" t="s">
        <v>137</v>
      </c>
      <c r="P391" s="28" t="s">
        <v>106</v>
      </c>
      <c r="Q391" s="28">
        <v>0</v>
      </c>
      <c r="R391" s="28">
        <v>1</v>
      </c>
      <c r="S391" s="28" t="s">
        <v>2680</v>
      </c>
      <c r="T391" s="28" t="s">
        <v>858</v>
      </c>
      <c r="U391" s="28" t="s">
        <v>117</v>
      </c>
      <c r="V391" s="28" t="s">
        <v>767</v>
      </c>
      <c r="W391" s="28" t="s">
        <v>2485</v>
      </c>
    </row>
    <row r="392" spans="1:23" x14ac:dyDescent="0.25">
      <c r="A392" s="22" t="s">
        <v>121</v>
      </c>
      <c r="B392" s="22" t="s">
        <v>2681</v>
      </c>
      <c r="C392" s="22" t="s">
        <v>2682</v>
      </c>
      <c r="D392" s="22" t="s">
        <v>896</v>
      </c>
      <c r="E392" s="22">
        <v>152.23344</v>
      </c>
      <c r="F392" s="24" t="s">
        <v>2683</v>
      </c>
      <c r="G392" s="22">
        <v>444294</v>
      </c>
      <c r="H392" s="22" t="s">
        <v>936</v>
      </c>
      <c r="I392" s="28">
        <v>-2.7709999999999999</v>
      </c>
      <c r="J392" s="28">
        <v>-4.8523997999999997</v>
      </c>
      <c r="K392" s="28">
        <v>-4.4000000000000004</v>
      </c>
      <c r="L392" s="22">
        <v>0.449657033791449</v>
      </c>
      <c r="M392" s="28">
        <v>1.9358</v>
      </c>
      <c r="N392" s="28">
        <v>0</v>
      </c>
      <c r="O392" s="28" t="s">
        <v>137</v>
      </c>
      <c r="P392" s="28" t="s">
        <v>106</v>
      </c>
      <c r="Q392" s="28">
        <v>0</v>
      </c>
      <c r="R392" s="28">
        <v>0</v>
      </c>
      <c r="S392" s="28" t="s">
        <v>2684</v>
      </c>
      <c r="T392" s="28" t="s">
        <v>220</v>
      </c>
      <c r="U392" s="28" t="s">
        <v>356</v>
      </c>
      <c r="V392" s="28" t="s">
        <v>760</v>
      </c>
      <c r="W392" s="28" t="s">
        <v>35</v>
      </c>
    </row>
    <row r="393" spans="1:23" x14ac:dyDescent="0.25">
      <c r="A393" s="22" t="s">
        <v>121</v>
      </c>
      <c r="B393" s="22" t="s">
        <v>2685</v>
      </c>
      <c r="C393" s="22" t="s">
        <v>2686</v>
      </c>
      <c r="D393" s="22" t="s">
        <v>876</v>
      </c>
      <c r="E393" s="22">
        <v>156.26519999999999</v>
      </c>
      <c r="F393" s="24" t="s">
        <v>2687</v>
      </c>
      <c r="G393" s="22">
        <v>165675</v>
      </c>
      <c r="H393" s="22" t="s">
        <v>2688</v>
      </c>
      <c r="I393" s="28">
        <v>-4.0949999999999998</v>
      </c>
      <c r="J393" s="28">
        <v>-4.8632726999999996</v>
      </c>
      <c r="K393" s="28">
        <v>-4.2</v>
      </c>
      <c r="L393" s="22">
        <v>0.46543582790115501</v>
      </c>
      <c r="M393" s="28">
        <v>2.7793999999999999</v>
      </c>
      <c r="N393" s="28">
        <v>26.3</v>
      </c>
      <c r="O393" s="28" t="s">
        <v>106</v>
      </c>
      <c r="P393" s="28" t="s">
        <v>106</v>
      </c>
      <c r="Q393" s="28">
        <v>0</v>
      </c>
      <c r="R393" s="28">
        <v>9</v>
      </c>
      <c r="S393" s="28" t="s">
        <v>2689</v>
      </c>
      <c r="T393" s="28" t="s">
        <v>128</v>
      </c>
      <c r="U393" s="28" t="s">
        <v>219</v>
      </c>
      <c r="V393" s="28" t="s">
        <v>120</v>
      </c>
      <c r="W393" s="28" t="s">
        <v>2690</v>
      </c>
    </row>
    <row r="394" spans="1:23" x14ac:dyDescent="0.25">
      <c r="A394" s="22" t="s">
        <v>121</v>
      </c>
      <c r="B394" s="22" t="s">
        <v>2691</v>
      </c>
      <c r="C394" s="22" t="s">
        <v>2692</v>
      </c>
      <c r="D394" s="22" t="s">
        <v>182</v>
      </c>
      <c r="E394" s="22">
        <v>204.35105999999999</v>
      </c>
      <c r="F394" s="24" t="s">
        <v>2693</v>
      </c>
      <c r="G394" s="22">
        <v>11127402</v>
      </c>
      <c r="H394" s="22" t="s">
        <v>2694</v>
      </c>
      <c r="I394" s="28">
        <v>-3.0390000000000001</v>
      </c>
      <c r="J394" s="28">
        <v>-4.8152780999999996</v>
      </c>
      <c r="K394" s="28">
        <v>-5</v>
      </c>
      <c r="L394" s="22">
        <v>0.46224001505697099</v>
      </c>
      <c r="M394" s="28">
        <v>4.0777999999999999</v>
      </c>
      <c r="N394" s="28">
        <v>37.299999999999997</v>
      </c>
      <c r="O394" s="28" t="s">
        <v>137</v>
      </c>
      <c r="P394" s="28" t="s">
        <v>137</v>
      </c>
      <c r="Q394" s="28">
        <v>0</v>
      </c>
      <c r="R394" s="28">
        <v>15</v>
      </c>
      <c r="S394" s="28" t="s">
        <v>2695</v>
      </c>
      <c r="T394" s="28" t="s">
        <v>913</v>
      </c>
      <c r="U394" s="28" t="s">
        <v>1019</v>
      </c>
      <c r="V394" s="28" t="s">
        <v>886</v>
      </c>
      <c r="W394" s="28" t="s">
        <v>2696</v>
      </c>
    </row>
    <row r="395" spans="1:23" x14ac:dyDescent="0.25">
      <c r="A395" s="22" t="s">
        <v>121</v>
      </c>
      <c r="B395" s="22" t="s">
        <v>2697</v>
      </c>
      <c r="C395" s="22" t="s">
        <v>2698</v>
      </c>
      <c r="D395" s="22" t="s">
        <v>2699</v>
      </c>
      <c r="E395" s="22">
        <v>264.40302000000003</v>
      </c>
      <c r="F395" s="24" t="s">
        <v>2700</v>
      </c>
      <c r="G395" s="22">
        <v>638500</v>
      </c>
      <c r="H395" s="22" t="s">
        <v>2701</v>
      </c>
      <c r="I395" s="28">
        <v>-4.0860000000000003</v>
      </c>
      <c r="J395" s="28">
        <v>-6.5856376000000001</v>
      </c>
      <c r="K395" s="28">
        <v>-5.0999999999999996</v>
      </c>
      <c r="L395" s="22">
        <v>0.51020164139874202</v>
      </c>
      <c r="M395" s="28">
        <v>5.1398000000000001</v>
      </c>
      <c r="N395" s="28">
        <v>52.6</v>
      </c>
      <c r="O395" s="28" t="s">
        <v>137</v>
      </c>
      <c r="P395" s="28" t="s">
        <v>107</v>
      </c>
      <c r="Q395" s="28">
        <v>6</v>
      </c>
      <c r="R395" s="28">
        <v>10</v>
      </c>
      <c r="S395" s="28" t="s">
        <v>2702</v>
      </c>
      <c r="T395" s="28" t="s">
        <v>361</v>
      </c>
      <c r="U395" s="28" t="s">
        <v>1538</v>
      </c>
      <c r="V395" s="28" t="s">
        <v>859</v>
      </c>
      <c r="W395" s="28" t="s">
        <v>35</v>
      </c>
    </row>
    <row r="396" spans="1:23" x14ac:dyDescent="0.25">
      <c r="A396" s="22" t="s">
        <v>100</v>
      </c>
      <c r="B396" s="22" t="s">
        <v>2703</v>
      </c>
      <c r="C396" s="22" t="s">
        <v>2704</v>
      </c>
      <c r="D396" s="22" t="s">
        <v>2705</v>
      </c>
      <c r="E396" s="22">
        <v>282.46136000000001</v>
      </c>
      <c r="F396" s="24" t="s">
        <v>2706</v>
      </c>
      <c r="G396" s="22">
        <v>445639</v>
      </c>
      <c r="H396" s="22" t="s">
        <v>2707</v>
      </c>
      <c r="I396" s="28">
        <v>-3.24</v>
      </c>
      <c r="J396" s="28">
        <v>-6.8280282000000003</v>
      </c>
      <c r="K396" s="28">
        <v>-4.8</v>
      </c>
      <c r="L396" s="22">
        <v>0.49781396259712501</v>
      </c>
      <c r="M396" s="28">
        <v>6.8353999999999999</v>
      </c>
      <c r="N396" s="28">
        <v>0</v>
      </c>
      <c r="O396" s="28" t="s">
        <v>106</v>
      </c>
      <c r="P396" s="28" t="s">
        <v>107</v>
      </c>
      <c r="Q396" s="28">
        <v>6</v>
      </c>
      <c r="R396" s="28">
        <v>1</v>
      </c>
      <c r="S396" s="28" t="s">
        <v>2708</v>
      </c>
      <c r="T396" s="28" t="s">
        <v>813</v>
      </c>
      <c r="U396" s="28" t="s">
        <v>1909</v>
      </c>
      <c r="V396" s="28" t="s">
        <v>664</v>
      </c>
      <c r="W396" s="28" t="s">
        <v>2709</v>
      </c>
    </row>
    <row r="397" spans="1:23" x14ac:dyDescent="0.25">
      <c r="A397" s="22" t="s">
        <v>204</v>
      </c>
      <c r="B397" s="22" t="s">
        <v>2710</v>
      </c>
      <c r="C397" s="22" t="s">
        <v>2711</v>
      </c>
      <c r="D397" s="22" t="s">
        <v>437</v>
      </c>
      <c r="E397" s="22">
        <v>278.34348</v>
      </c>
      <c r="F397" s="24" t="s">
        <v>2712</v>
      </c>
      <c r="G397" s="22">
        <v>3026</v>
      </c>
      <c r="H397" s="22" t="s">
        <v>2713</v>
      </c>
      <c r="I397" s="28">
        <v>-3.5289999999999999</v>
      </c>
      <c r="J397" s="28">
        <v>-6.7451777000000002</v>
      </c>
      <c r="K397" s="28">
        <v>-5.0999999999999996</v>
      </c>
      <c r="L397" s="22">
        <v>0.50515661010564905</v>
      </c>
      <c r="M397" s="28">
        <v>4.1981999999999999</v>
      </c>
      <c r="N397" s="28">
        <v>20.23</v>
      </c>
      <c r="O397" s="28" t="s">
        <v>137</v>
      </c>
      <c r="P397" s="28" t="s">
        <v>51</v>
      </c>
      <c r="Q397" s="28">
        <v>0</v>
      </c>
      <c r="R397" s="28">
        <v>0</v>
      </c>
      <c r="S397" s="28" t="s">
        <v>2714</v>
      </c>
      <c r="T397" s="28" t="s">
        <v>820</v>
      </c>
      <c r="U397" s="28" t="s">
        <v>759</v>
      </c>
      <c r="V397" s="28" t="s">
        <v>34</v>
      </c>
      <c r="W397" s="28" t="s">
        <v>2356</v>
      </c>
    </row>
    <row r="398" spans="1:23" x14ac:dyDescent="0.25">
      <c r="A398" s="22" t="s">
        <v>204</v>
      </c>
      <c r="B398" s="22" t="s">
        <v>2715</v>
      </c>
      <c r="C398" s="22" t="s">
        <v>2716</v>
      </c>
      <c r="D398" s="22" t="s">
        <v>207</v>
      </c>
      <c r="E398" s="22">
        <v>202.33518000000001</v>
      </c>
      <c r="F398" s="24" t="s">
        <v>2717</v>
      </c>
      <c r="G398" s="22">
        <v>11298625</v>
      </c>
      <c r="H398" s="22" t="s">
        <v>2718</v>
      </c>
      <c r="I398" s="28">
        <v>-4.194</v>
      </c>
      <c r="J398" s="28">
        <v>-5.7150726000000001</v>
      </c>
      <c r="K398" s="28">
        <v>-5.5</v>
      </c>
      <c r="L398" s="22">
        <v>0.50252359696936399</v>
      </c>
      <c r="M398" s="28">
        <v>5.0410000000000004</v>
      </c>
      <c r="N398" s="28">
        <v>20.23</v>
      </c>
      <c r="O398" s="28" t="s">
        <v>137</v>
      </c>
      <c r="P398" s="28" t="s">
        <v>137</v>
      </c>
      <c r="Q398" s="28">
        <v>0</v>
      </c>
      <c r="R398" s="28">
        <v>1</v>
      </c>
      <c r="S398" s="28" t="s">
        <v>2719</v>
      </c>
      <c r="T398" s="28" t="s">
        <v>780</v>
      </c>
      <c r="U398" s="28" t="s">
        <v>1178</v>
      </c>
      <c r="V398" s="28" t="s">
        <v>99</v>
      </c>
      <c r="W398" s="28" t="s">
        <v>35</v>
      </c>
    </row>
    <row r="399" spans="1:23" x14ac:dyDescent="0.25">
      <c r="A399" s="22" t="s">
        <v>121</v>
      </c>
      <c r="B399" s="22" t="s">
        <v>2720</v>
      </c>
      <c r="C399" s="22" t="s">
        <v>2721</v>
      </c>
      <c r="D399" s="22" t="s">
        <v>243</v>
      </c>
      <c r="E399" s="22">
        <v>222.36634000000001</v>
      </c>
      <c r="F399" s="24" t="s">
        <v>2722</v>
      </c>
      <c r="G399" s="22">
        <v>10955174</v>
      </c>
      <c r="H399" s="22" t="s">
        <v>2723</v>
      </c>
      <c r="I399" s="28">
        <v>-3.6419999999999999</v>
      </c>
      <c r="J399" s="28">
        <v>-5.0315032000000004</v>
      </c>
      <c r="K399" s="28">
        <v>-5.0999999999999996</v>
      </c>
      <c r="L399" s="22">
        <v>0.47585767130022999</v>
      </c>
      <c r="M399" s="28">
        <v>3.4272</v>
      </c>
      <c r="N399" s="28">
        <v>80.92</v>
      </c>
      <c r="O399" s="28" t="s">
        <v>106</v>
      </c>
      <c r="P399" s="28" t="s">
        <v>106</v>
      </c>
      <c r="Q399" s="28">
        <v>0</v>
      </c>
      <c r="R399" s="28">
        <v>3</v>
      </c>
      <c r="S399" s="28" t="s">
        <v>2724</v>
      </c>
      <c r="T399" s="28" t="s">
        <v>872</v>
      </c>
      <c r="U399" s="28" t="s">
        <v>1384</v>
      </c>
      <c r="V399" s="28" t="s">
        <v>715</v>
      </c>
      <c r="W399" s="28" t="s">
        <v>2725</v>
      </c>
    </row>
    <row r="400" spans="1:23" x14ac:dyDescent="0.25">
      <c r="A400" s="22" t="s">
        <v>121</v>
      </c>
      <c r="B400" s="22" t="s">
        <v>2726</v>
      </c>
      <c r="C400" s="22" t="s">
        <v>2727</v>
      </c>
      <c r="D400" s="22" t="s">
        <v>124</v>
      </c>
      <c r="E400" s="22">
        <v>154.24932000000001</v>
      </c>
      <c r="F400" s="24" t="s">
        <v>2728</v>
      </c>
      <c r="G400" s="22">
        <v>8748</v>
      </c>
      <c r="H400" s="22" t="s">
        <v>2729</v>
      </c>
      <c r="I400" s="28">
        <v>-3.5089999999999999</v>
      </c>
      <c r="J400" s="28">
        <v>-4.7010097999999996</v>
      </c>
      <c r="K400" s="28">
        <v>-4.4000000000000004</v>
      </c>
      <c r="L400" s="22">
        <v>0.457320827158194</v>
      </c>
      <c r="M400" s="28">
        <v>2.4689999999999999</v>
      </c>
      <c r="N400" s="28">
        <v>0</v>
      </c>
      <c r="O400" s="28" t="s">
        <v>106</v>
      </c>
      <c r="P400" s="28" t="s">
        <v>106</v>
      </c>
      <c r="Q400" s="28">
        <v>0</v>
      </c>
      <c r="R400" s="28">
        <v>1</v>
      </c>
      <c r="S400" s="28" t="s">
        <v>2730</v>
      </c>
      <c r="T400" s="28" t="s">
        <v>330</v>
      </c>
      <c r="U400" s="28" t="s">
        <v>2233</v>
      </c>
      <c r="V400" s="28" t="s">
        <v>760</v>
      </c>
      <c r="W400" s="28" t="s">
        <v>2731</v>
      </c>
    </row>
    <row r="401" spans="1:23" x14ac:dyDescent="0.25">
      <c r="A401" s="22" t="s">
        <v>36</v>
      </c>
      <c r="B401" s="22" t="s">
        <v>2732</v>
      </c>
      <c r="C401" s="22" t="s">
        <v>2733</v>
      </c>
      <c r="D401" s="22" t="s">
        <v>2734</v>
      </c>
      <c r="E401" s="22">
        <v>122.1198</v>
      </c>
      <c r="F401" s="24" t="s">
        <v>2735</v>
      </c>
      <c r="G401" s="22">
        <v>222285</v>
      </c>
      <c r="H401" s="22" t="s">
        <v>2736</v>
      </c>
      <c r="I401" s="28">
        <v>-3.9590000000000001</v>
      </c>
      <c r="J401" s="28">
        <v>-4.3972005999999997</v>
      </c>
      <c r="K401" s="28">
        <v>-4.5999999999999996</v>
      </c>
      <c r="L401" s="22">
        <v>0.46220673375301602</v>
      </c>
      <c r="M401" s="28">
        <v>-1.9188000000000001</v>
      </c>
      <c r="N401" s="28">
        <v>0</v>
      </c>
      <c r="O401" s="28" t="s">
        <v>51</v>
      </c>
      <c r="P401" s="28" t="s">
        <v>51</v>
      </c>
      <c r="Q401" s="28">
        <v>6</v>
      </c>
      <c r="R401" s="28">
        <v>1</v>
      </c>
      <c r="S401" s="28" t="s">
        <v>2737</v>
      </c>
      <c r="T401" s="28" t="s">
        <v>2738</v>
      </c>
      <c r="U401" s="28" t="s">
        <v>2739</v>
      </c>
      <c r="V401" s="28" t="s">
        <v>715</v>
      </c>
      <c r="W401" s="28" t="s">
        <v>2740</v>
      </c>
    </row>
    <row r="402" spans="1:23" x14ac:dyDescent="0.25">
      <c r="A402" s="22" t="s">
        <v>121</v>
      </c>
      <c r="B402" s="22" t="s">
        <v>2741</v>
      </c>
      <c r="C402" s="22" t="s">
        <v>2742</v>
      </c>
      <c r="D402" s="22" t="s">
        <v>134</v>
      </c>
      <c r="E402" s="22">
        <v>136.23403999999999</v>
      </c>
      <c r="F402" s="24" t="s">
        <v>2743</v>
      </c>
      <c r="G402" s="22">
        <v>442482</v>
      </c>
      <c r="H402" s="22" t="s">
        <v>2744</v>
      </c>
      <c r="I402" s="28">
        <v>-3.6389999999999998</v>
      </c>
      <c r="J402" s="28">
        <v>-4.9196796000000003</v>
      </c>
      <c r="K402" s="28">
        <v>-4.7</v>
      </c>
      <c r="L402" s="22">
        <v>0.46744562230786901</v>
      </c>
      <c r="M402" s="28">
        <v>3.2542</v>
      </c>
      <c r="N402" s="28">
        <v>20.23</v>
      </c>
      <c r="O402" s="28" t="s">
        <v>137</v>
      </c>
      <c r="P402" s="28" t="s">
        <v>137</v>
      </c>
      <c r="Q402" s="28">
        <v>0</v>
      </c>
      <c r="R402" s="28">
        <v>4</v>
      </c>
      <c r="S402" s="28" t="s">
        <v>2745</v>
      </c>
      <c r="T402" s="28" t="s">
        <v>780</v>
      </c>
      <c r="U402" s="28" t="s">
        <v>2746</v>
      </c>
      <c r="V402" s="28" t="s">
        <v>305</v>
      </c>
      <c r="W402" s="28" t="s">
        <v>35</v>
      </c>
    </row>
    <row r="403" spans="1:23" x14ac:dyDescent="0.25">
      <c r="A403" s="22" t="s">
        <v>204</v>
      </c>
      <c r="B403" s="22" t="s">
        <v>2747</v>
      </c>
      <c r="C403" s="22" t="s">
        <v>2748</v>
      </c>
      <c r="D403" s="22" t="s">
        <v>848</v>
      </c>
      <c r="E403" s="22">
        <v>134.21816000000001</v>
      </c>
      <c r="F403" s="24" t="s">
        <v>2749</v>
      </c>
      <c r="G403" s="22">
        <v>10812</v>
      </c>
      <c r="H403" s="22" t="s">
        <v>2750</v>
      </c>
      <c r="I403" s="28">
        <v>-3.8290000000000002</v>
      </c>
      <c r="J403" s="28">
        <v>-5.1167335999999999</v>
      </c>
      <c r="K403" s="28">
        <v>-4.8</v>
      </c>
      <c r="L403" s="22">
        <v>0.47506859312313199</v>
      </c>
      <c r="M403" s="28">
        <v>3.5104000000000002</v>
      </c>
      <c r="N403" s="28">
        <v>186.37</v>
      </c>
      <c r="O403" s="28" t="s">
        <v>137</v>
      </c>
      <c r="P403" s="28" t="s">
        <v>137</v>
      </c>
      <c r="Q403" s="28">
        <v>12</v>
      </c>
      <c r="R403" s="28">
        <v>3</v>
      </c>
      <c r="S403" s="28" t="s">
        <v>2751</v>
      </c>
      <c r="T403" s="28" t="s">
        <v>186</v>
      </c>
      <c r="U403" s="28" t="s">
        <v>280</v>
      </c>
      <c r="V403" s="28" t="s">
        <v>34</v>
      </c>
      <c r="W403" s="28" t="s">
        <v>2752</v>
      </c>
    </row>
    <row r="404" spans="1:23" x14ac:dyDescent="0.25">
      <c r="A404" s="22" t="s">
        <v>121</v>
      </c>
      <c r="B404" s="22" t="s">
        <v>2753</v>
      </c>
      <c r="C404" s="22" t="s">
        <v>2754</v>
      </c>
      <c r="D404" s="22" t="s">
        <v>124</v>
      </c>
      <c r="E404" s="22">
        <v>154.24932000000001</v>
      </c>
      <c r="F404" s="24" t="s">
        <v>2755</v>
      </c>
      <c r="G404" s="22">
        <v>643820</v>
      </c>
      <c r="H404" s="22" t="s">
        <v>2756</v>
      </c>
      <c r="I404" s="28">
        <v>-4.3879999999999999</v>
      </c>
      <c r="J404" s="28">
        <v>-5.1397734000000002</v>
      </c>
      <c r="K404" s="28">
        <v>-4.8</v>
      </c>
      <c r="L404" s="22">
        <v>0.483884730306678</v>
      </c>
      <c r="M404" s="28">
        <v>2.9340999999999999</v>
      </c>
      <c r="N404" s="28">
        <v>186.37</v>
      </c>
      <c r="O404" s="28" t="s">
        <v>106</v>
      </c>
      <c r="P404" s="28" t="s">
        <v>106</v>
      </c>
      <c r="Q404" s="28">
        <v>12</v>
      </c>
      <c r="R404" s="28">
        <v>3</v>
      </c>
      <c r="S404" s="28" t="s">
        <v>2757</v>
      </c>
      <c r="T404" s="28" t="s">
        <v>698</v>
      </c>
      <c r="U404" s="28" t="s">
        <v>893</v>
      </c>
      <c r="V404" s="28" t="s">
        <v>99</v>
      </c>
      <c r="W404" s="28" t="s">
        <v>2758</v>
      </c>
    </row>
    <row r="405" spans="1:23" x14ac:dyDescent="0.25">
      <c r="A405" s="22" t="s">
        <v>57</v>
      </c>
      <c r="B405" s="22" t="s">
        <v>2759</v>
      </c>
      <c r="C405" s="22" t="s">
        <v>2760</v>
      </c>
      <c r="D405" s="22" t="s">
        <v>81</v>
      </c>
      <c r="E405" s="22">
        <v>448.37689999999998</v>
      </c>
      <c r="F405" s="24" t="s">
        <v>2761</v>
      </c>
      <c r="G405" s="22">
        <v>5280459</v>
      </c>
      <c r="H405" s="22" t="s">
        <v>2762</v>
      </c>
      <c r="I405" s="28">
        <v>-8.19</v>
      </c>
      <c r="J405" s="28">
        <v>-8.0810622999999993</v>
      </c>
      <c r="K405" s="28">
        <v>-8.6</v>
      </c>
      <c r="L405" s="22">
        <v>0.68750461606065305</v>
      </c>
      <c r="M405" s="28">
        <v>0.30109999999999998</v>
      </c>
      <c r="N405" s="28">
        <v>17.07</v>
      </c>
      <c r="O405" s="28" t="s">
        <v>84</v>
      </c>
      <c r="P405" s="28" t="s">
        <v>85</v>
      </c>
      <c r="Q405" s="28">
        <v>0</v>
      </c>
      <c r="R405" s="28">
        <v>4</v>
      </c>
      <c r="S405" s="28" t="s">
        <v>2763</v>
      </c>
      <c r="T405" s="28" t="s">
        <v>417</v>
      </c>
      <c r="U405" s="28" t="s">
        <v>393</v>
      </c>
      <c r="V405" s="28" t="s">
        <v>159</v>
      </c>
      <c r="W405" s="28" t="s">
        <v>35</v>
      </c>
    </row>
    <row r="406" spans="1:23" x14ac:dyDescent="0.25">
      <c r="A406" s="22" t="s">
        <v>57</v>
      </c>
      <c r="B406" s="22" t="s">
        <v>2764</v>
      </c>
      <c r="C406" s="22" t="s">
        <v>2765</v>
      </c>
      <c r="D406" s="22" t="s">
        <v>2766</v>
      </c>
      <c r="E406" s="22">
        <v>434.35032000000001</v>
      </c>
      <c r="F406" s="24" t="s">
        <v>2767</v>
      </c>
      <c r="G406" s="22">
        <v>5481224</v>
      </c>
      <c r="H406" s="22" t="s">
        <v>2768</v>
      </c>
      <c r="I406" s="28">
        <v>-9.2750000000000004</v>
      </c>
      <c r="J406" s="28">
        <v>-7.7627915999999999</v>
      </c>
      <c r="K406" s="28">
        <v>-8.9</v>
      </c>
      <c r="L406" s="22">
        <v>0.71366809080909999</v>
      </c>
      <c r="M406" s="28">
        <v>-7.6400000000000606E-2</v>
      </c>
      <c r="N406" s="28">
        <v>0</v>
      </c>
      <c r="O406" s="28" t="s">
        <v>84</v>
      </c>
      <c r="P406" s="28" t="s">
        <v>85</v>
      </c>
      <c r="Q406" s="28">
        <v>6</v>
      </c>
      <c r="R406" s="28">
        <v>1</v>
      </c>
      <c r="S406" s="28" t="s">
        <v>2769</v>
      </c>
      <c r="T406" s="28" t="s">
        <v>2112</v>
      </c>
      <c r="U406" s="28" t="s">
        <v>2770</v>
      </c>
      <c r="V406" s="28" t="s">
        <v>34</v>
      </c>
      <c r="W406" s="28" t="s">
        <v>35</v>
      </c>
    </row>
    <row r="407" spans="1:23" x14ac:dyDescent="0.25">
      <c r="A407" s="22" t="s">
        <v>121</v>
      </c>
      <c r="B407" s="22" t="s">
        <v>2771</v>
      </c>
      <c r="C407" s="22" t="s">
        <v>2772</v>
      </c>
      <c r="D407" s="22" t="s">
        <v>2773</v>
      </c>
      <c r="E407" s="22">
        <v>114.18546000000001</v>
      </c>
      <c r="F407" s="24" t="s">
        <v>2774</v>
      </c>
      <c r="G407" s="22">
        <v>8051</v>
      </c>
      <c r="H407" s="22" t="s">
        <v>2775</v>
      </c>
      <c r="I407" s="28">
        <v>-2.7090000000000001</v>
      </c>
      <c r="J407" s="28">
        <v>-5.1334219000000001</v>
      </c>
      <c r="K407" s="28">
        <v>-3.7</v>
      </c>
      <c r="L407" s="22">
        <v>0.44297447898383102</v>
      </c>
      <c r="M407" s="28">
        <v>1.7915000000000001</v>
      </c>
      <c r="N407" s="28">
        <v>17.07</v>
      </c>
      <c r="O407" s="28" t="s">
        <v>137</v>
      </c>
      <c r="P407" s="28" t="s">
        <v>106</v>
      </c>
      <c r="Q407" s="28">
        <v>0</v>
      </c>
      <c r="R407" s="28">
        <v>5</v>
      </c>
      <c r="S407" s="28" t="s">
        <v>2776</v>
      </c>
      <c r="T407" s="28" t="s">
        <v>713</v>
      </c>
      <c r="U407" s="28" t="s">
        <v>463</v>
      </c>
      <c r="V407" s="28" t="s">
        <v>741</v>
      </c>
      <c r="W407" s="28" t="s">
        <v>1986</v>
      </c>
    </row>
    <row r="408" spans="1:23" x14ac:dyDescent="0.25">
      <c r="A408" s="22" t="s">
        <v>142</v>
      </c>
      <c r="B408" s="22" t="s">
        <v>2777</v>
      </c>
      <c r="C408" s="22" t="s">
        <v>2778</v>
      </c>
      <c r="D408" s="22" t="s">
        <v>2779</v>
      </c>
      <c r="E408" s="22">
        <v>104.14912</v>
      </c>
      <c r="F408" s="24" t="s">
        <v>2780</v>
      </c>
      <c r="G408" s="22">
        <v>7501</v>
      </c>
      <c r="H408" s="22" t="s">
        <v>2781</v>
      </c>
      <c r="I408" s="28">
        <v>-3.504</v>
      </c>
      <c r="J408" s="28">
        <v>-4.3136244000000001</v>
      </c>
      <c r="K408" s="28">
        <v>-3.9</v>
      </c>
      <c r="L408" s="22">
        <v>0.44359694551342899</v>
      </c>
      <c r="M408" s="28">
        <v>2.3816999999999999</v>
      </c>
      <c r="N408" s="28">
        <v>17.07</v>
      </c>
      <c r="O408" s="28" t="s">
        <v>137</v>
      </c>
      <c r="P408" s="28" t="s">
        <v>137</v>
      </c>
      <c r="Q408" s="28">
        <v>0</v>
      </c>
      <c r="R408" s="28">
        <v>4</v>
      </c>
      <c r="S408" s="28" t="s">
        <v>2782</v>
      </c>
      <c r="T408" s="28" t="s">
        <v>355</v>
      </c>
      <c r="U408" s="28" t="s">
        <v>988</v>
      </c>
      <c r="V408" s="28" t="s">
        <v>688</v>
      </c>
      <c r="W408" s="28" t="s">
        <v>35</v>
      </c>
    </row>
    <row r="409" spans="1:23" x14ac:dyDescent="0.25">
      <c r="A409" s="22" t="s">
        <v>121</v>
      </c>
      <c r="B409" s="22" t="s">
        <v>2783</v>
      </c>
      <c r="C409" s="22" t="s">
        <v>2784</v>
      </c>
      <c r="D409" s="22" t="s">
        <v>2773</v>
      </c>
      <c r="E409" s="22">
        <v>114.18546000000001</v>
      </c>
      <c r="F409" s="24" t="s">
        <v>2785</v>
      </c>
      <c r="G409" s="22">
        <v>8130</v>
      </c>
      <c r="H409" s="22" t="s">
        <v>2786</v>
      </c>
      <c r="I409" s="28">
        <v>-2.52</v>
      </c>
      <c r="J409" s="28">
        <v>-4.6338452999999999</v>
      </c>
      <c r="K409" s="28">
        <v>-3.6</v>
      </c>
      <c r="L409" s="22">
        <v>0.430936986582657</v>
      </c>
      <c r="M409" s="28">
        <v>2.3092000000000001</v>
      </c>
      <c r="N409" s="28">
        <v>17.07</v>
      </c>
      <c r="O409" s="28" t="s">
        <v>137</v>
      </c>
      <c r="P409" s="28" t="s">
        <v>106</v>
      </c>
      <c r="Q409" s="28">
        <v>6</v>
      </c>
      <c r="R409" s="28">
        <v>1</v>
      </c>
      <c r="S409" s="28" t="s">
        <v>2787</v>
      </c>
      <c r="T409" s="28" t="s">
        <v>330</v>
      </c>
      <c r="U409" s="28" t="s">
        <v>2788</v>
      </c>
      <c r="V409" s="28" t="s">
        <v>598</v>
      </c>
      <c r="W409" s="28" t="s">
        <v>35</v>
      </c>
    </row>
    <row r="410" spans="1:23" x14ac:dyDescent="0.25">
      <c r="A410" s="22" t="s">
        <v>121</v>
      </c>
      <c r="B410" s="22" t="s">
        <v>2789</v>
      </c>
      <c r="C410" s="22" t="s">
        <v>2790</v>
      </c>
      <c r="D410" s="22" t="s">
        <v>2791</v>
      </c>
      <c r="E410" s="22">
        <v>112.16958</v>
      </c>
      <c r="F410" s="24" t="s">
        <v>2792</v>
      </c>
      <c r="G410" s="22">
        <v>5283316</v>
      </c>
      <c r="H410" s="22" t="s">
        <v>2793</v>
      </c>
      <c r="I410" s="28">
        <v>-2.0390000000000001</v>
      </c>
      <c r="J410" s="28">
        <v>-4.7525373000000002</v>
      </c>
      <c r="K410" s="28">
        <v>-3.8</v>
      </c>
      <c r="L410" s="22">
        <v>0.42968823698999697</v>
      </c>
      <c r="M410" s="28">
        <v>2.286</v>
      </c>
      <c r="N410" s="28">
        <v>20.23</v>
      </c>
      <c r="O410" s="28" t="s">
        <v>137</v>
      </c>
      <c r="P410" s="28" t="s">
        <v>106</v>
      </c>
      <c r="Q410" s="28">
        <v>0</v>
      </c>
      <c r="R410" s="28">
        <v>5</v>
      </c>
      <c r="S410" s="28" t="s">
        <v>2794</v>
      </c>
      <c r="T410" s="28" t="s">
        <v>329</v>
      </c>
      <c r="U410" s="28" t="s">
        <v>1094</v>
      </c>
      <c r="V410" s="28" t="s">
        <v>305</v>
      </c>
      <c r="W410" s="28" t="s">
        <v>2795</v>
      </c>
    </row>
    <row r="411" spans="1:23" x14ac:dyDescent="0.25">
      <c r="A411" s="22" t="s">
        <v>142</v>
      </c>
      <c r="B411" s="22" t="s">
        <v>2796</v>
      </c>
      <c r="C411" s="22" t="s">
        <v>2797</v>
      </c>
      <c r="D411" s="22" t="s">
        <v>2798</v>
      </c>
      <c r="E411" s="22">
        <v>106.12194</v>
      </c>
      <c r="F411" s="24" t="s">
        <v>2799</v>
      </c>
      <c r="G411" s="22">
        <v>240</v>
      </c>
      <c r="H411" s="22" t="s">
        <v>2800</v>
      </c>
      <c r="I411" s="28">
        <v>-3.4340000000000002</v>
      </c>
      <c r="J411" s="28">
        <v>-4.2673215999999998</v>
      </c>
      <c r="K411" s="28">
        <v>-4.0999999999999996</v>
      </c>
      <c r="L411" s="22">
        <v>0.444879253829773</v>
      </c>
      <c r="M411" s="28">
        <v>1.5893999999999999</v>
      </c>
      <c r="N411" s="28">
        <v>17.07</v>
      </c>
      <c r="O411" s="28" t="s">
        <v>137</v>
      </c>
      <c r="P411" s="28" t="s">
        <v>106</v>
      </c>
      <c r="Q411" s="28">
        <v>0</v>
      </c>
      <c r="R411" s="28">
        <v>6</v>
      </c>
      <c r="S411" s="28" t="s">
        <v>2801</v>
      </c>
      <c r="T411" s="28" t="s">
        <v>247</v>
      </c>
      <c r="U411" s="28" t="s">
        <v>2550</v>
      </c>
      <c r="V411" s="28" t="s">
        <v>1281</v>
      </c>
      <c r="W411" s="28" t="s">
        <v>1266</v>
      </c>
    </row>
    <row r="412" spans="1:23" x14ac:dyDescent="0.25">
      <c r="A412" s="22" t="s">
        <v>121</v>
      </c>
      <c r="B412" s="22" t="s">
        <v>2802</v>
      </c>
      <c r="C412" s="22" t="s">
        <v>2803</v>
      </c>
      <c r="D412" s="22" t="s">
        <v>2264</v>
      </c>
      <c r="E412" s="22">
        <v>128.21204</v>
      </c>
      <c r="F412" s="24" t="s">
        <v>2804</v>
      </c>
      <c r="G412" s="22">
        <v>2724898</v>
      </c>
      <c r="H412" s="22" t="s">
        <v>2266</v>
      </c>
      <c r="I412" s="28">
        <v>-3.0550000000000002</v>
      </c>
      <c r="J412" s="28">
        <v>-4.7638239999999996</v>
      </c>
      <c r="K412" s="28">
        <v>-3.9</v>
      </c>
      <c r="L412" s="22">
        <v>0.44445229324989</v>
      </c>
      <c r="M412" s="28">
        <v>2.5286</v>
      </c>
      <c r="N412" s="28">
        <v>17.07</v>
      </c>
      <c r="O412" s="28" t="s">
        <v>106</v>
      </c>
      <c r="P412" s="28" t="s">
        <v>106</v>
      </c>
      <c r="Q412" s="28">
        <v>0</v>
      </c>
      <c r="R412" s="28">
        <v>3</v>
      </c>
      <c r="S412" s="28" t="s">
        <v>2805</v>
      </c>
      <c r="T412" s="28" t="s">
        <v>892</v>
      </c>
      <c r="U412" s="28" t="s">
        <v>1363</v>
      </c>
      <c r="V412" s="28" t="s">
        <v>760</v>
      </c>
      <c r="W412" s="28" t="s">
        <v>2806</v>
      </c>
    </row>
    <row r="413" spans="1:23" x14ac:dyDescent="0.25">
      <c r="A413" s="22" t="s">
        <v>830</v>
      </c>
      <c r="B413" s="22" t="s">
        <v>2807</v>
      </c>
      <c r="C413" s="22" t="s">
        <v>2808</v>
      </c>
      <c r="D413" s="22" t="s">
        <v>2264</v>
      </c>
      <c r="E413" s="22">
        <v>128.21204</v>
      </c>
      <c r="F413" s="24" t="s">
        <v>2809</v>
      </c>
      <c r="G413" s="22">
        <v>454</v>
      </c>
      <c r="H413" s="22" t="s">
        <v>2810</v>
      </c>
      <c r="I413" s="28">
        <v>-2.754</v>
      </c>
      <c r="J413" s="28">
        <v>-4.9022322000000003</v>
      </c>
      <c r="K413" s="28">
        <v>-3.6</v>
      </c>
      <c r="L413" s="22">
        <v>0.43830674332862801</v>
      </c>
      <c r="M413" s="28">
        <v>2.7654000000000001</v>
      </c>
      <c r="N413" s="28">
        <v>0</v>
      </c>
      <c r="O413" s="28" t="s">
        <v>137</v>
      </c>
      <c r="P413" s="28" t="s">
        <v>106</v>
      </c>
      <c r="Q413" s="28">
        <v>6</v>
      </c>
      <c r="R413" s="28">
        <v>1</v>
      </c>
      <c r="S413" s="28" t="s">
        <v>2811</v>
      </c>
      <c r="T413" s="28" t="s">
        <v>329</v>
      </c>
      <c r="U413" s="28" t="s">
        <v>2667</v>
      </c>
      <c r="V413" s="28" t="s">
        <v>598</v>
      </c>
      <c r="W413" s="28" t="s">
        <v>35</v>
      </c>
    </row>
    <row r="414" spans="1:23" x14ac:dyDescent="0.25">
      <c r="A414" s="22" t="s">
        <v>142</v>
      </c>
      <c r="B414" s="22" t="s">
        <v>2812</v>
      </c>
      <c r="C414" s="22" t="s">
        <v>2813</v>
      </c>
      <c r="D414" s="22" t="s">
        <v>2814</v>
      </c>
      <c r="E414" s="22">
        <v>110.1537</v>
      </c>
      <c r="F414" s="24" t="s">
        <v>2815</v>
      </c>
      <c r="G414" s="22">
        <v>5283321</v>
      </c>
      <c r="H414" s="22" t="s">
        <v>2816</v>
      </c>
      <c r="I414" s="28">
        <v>-2.2069999999999999</v>
      </c>
      <c r="J414" s="28">
        <v>-4.2784409999999999</v>
      </c>
      <c r="K414" s="28">
        <v>-3.9</v>
      </c>
      <c r="L414" s="22">
        <v>0.42578770035421198</v>
      </c>
      <c r="M414" s="28">
        <v>1.8413999999999999</v>
      </c>
      <c r="N414" s="28">
        <v>17.07</v>
      </c>
      <c r="O414" s="28" t="s">
        <v>137</v>
      </c>
      <c r="P414" s="28" t="s">
        <v>106</v>
      </c>
      <c r="Q414" s="28">
        <v>0</v>
      </c>
      <c r="R414" s="28">
        <v>4</v>
      </c>
      <c r="S414" s="28" t="s">
        <v>2817</v>
      </c>
      <c r="T414" s="28" t="s">
        <v>330</v>
      </c>
      <c r="U414" s="28" t="s">
        <v>2413</v>
      </c>
      <c r="V414" s="28" t="s">
        <v>723</v>
      </c>
      <c r="W414" s="28" t="s">
        <v>35</v>
      </c>
    </row>
    <row r="415" spans="1:23" x14ac:dyDescent="0.25">
      <c r="A415" s="22" t="s">
        <v>204</v>
      </c>
      <c r="B415" s="22" t="s">
        <v>2818</v>
      </c>
      <c r="C415" s="22" t="s">
        <v>2819</v>
      </c>
      <c r="D415" s="22" t="s">
        <v>848</v>
      </c>
      <c r="E415" s="22">
        <v>134.21816000000001</v>
      </c>
      <c r="F415" s="24" t="s">
        <v>2820</v>
      </c>
      <c r="G415" s="22">
        <v>10703</v>
      </c>
      <c r="H415" s="22" t="s">
        <v>2821</v>
      </c>
      <c r="I415" s="28">
        <v>-3.8210000000000002</v>
      </c>
      <c r="J415" s="28">
        <v>-4.9050221000000001</v>
      </c>
      <c r="K415" s="28">
        <v>-4.5999999999999996</v>
      </c>
      <c r="L415" s="22">
        <v>0.46825687900281499</v>
      </c>
      <c r="M415" s="28">
        <v>3.5104000000000002</v>
      </c>
      <c r="N415" s="28">
        <v>17.07</v>
      </c>
      <c r="O415" s="28" t="s">
        <v>137</v>
      </c>
      <c r="P415" s="28" t="s">
        <v>137</v>
      </c>
      <c r="Q415" s="28">
        <v>6</v>
      </c>
      <c r="R415" s="28">
        <v>2</v>
      </c>
      <c r="S415" s="28" t="s">
        <v>2822</v>
      </c>
      <c r="T415" s="28" t="s">
        <v>186</v>
      </c>
      <c r="U415" s="28" t="s">
        <v>273</v>
      </c>
      <c r="V415" s="28" t="s">
        <v>479</v>
      </c>
      <c r="W415" s="28" t="s">
        <v>2823</v>
      </c>
    </row>
    <row r="416" spans="1:23" x14ac:dyDescent="0.25">
      <c r="A416" s="22" t="s">
        <v>121</v>
      </c>
      <c r="B416" s="22" t="s">
        <v>2824</v>
      </c>
      <c r="C416" s="22" t="s">
        <v>2825</v>
      </c>
      <c r="D416" s="22" t="s">
        <v>2826</v>
      </c>
      <c r="E416" s="22">
        <v>126.19616000000001</v>
      </c>
      <c r="F416" s="24" t="s">
        <v>2827</v>
      </c>
      <c r="G416" s="22">
        <v>5363229</v>
      </c>
      <c r="H416" s="22" t="s">
        <v>2828</v>
      </c>
      <c r="I416" s="28">
        <v>-2.1520000000000001</v>
      </c>
      <c r="J416" s="28">
        <v>-5.0953125999999997</v>
      </c>
      <c r="K416" s="28">
        <v>-3.8</v>
      </c>
      <c r="L416" s="22">
        <v>0.43669052728477098</v>
      </c>
      <c r="M416" s="28">
        <v>2.2244999999999999</v>
      </c>
      <c r="N416" s="28">
        <v>17.07</v>
      </c>
      <c r="O416" s="28" t="s">
        <v>137</v>
      </c>
      <c r="P416" s="28" t="s">
        <v>106</v>
      </c>
      <c r="Q416" s="28">
        <v>0</v>
      </c>
      <c r="R416" s="28">
        <v>1</v>
      </c>
      <c r="S416" s="28" t="s">
        <v>2829</v>
      </c>
      <c r="T416" s="28" t="s">
        <v>448</v>
      </c>
      <c r="U416" s="28" t="s">
        <v>1094</v>
      </c>
      <c r="V416" s="28" t="s">
        <v>605</v>
      </c>
      <c r="W416" s="28" t="s">
        <v>558</v>
      </c>
    </row>
    <row r="417" spans="1:23" x14ac:dyDescent="0.25">
      <c r="A417" s="22" t="s">
        <v>142</v>
      </c>
      <c r="B417" s="22" t="s">
        <v>2830</v>
      </c>
      <c r="C417" s="22" t="s">
        <v>2831</v>
      </c>
      <c r="D417" s="22" t="s">
        <v>2832</v>
      </c>
      <c r="E417" s="22">
        <v>120.14852</v>
      </c>
      <c r="F417" s="24" t="s">
        <v>2833</v>
      </c>
      <c r="G417" s="22">
        <v>998</v>
      </c>
      <c r="H417" s="22" t="s">
        <v>2834</v>
      </c>
      <c r="I417" s="28">
        <v>-4.1749999999999998</v>
      </c>
      <c r="J417" s="28">
        <v>-4.542109</v>
      </c>
      <c r="K417" s="28">
        <v>-4.0999999999999996</v>
      </c>
      <c r="L417" s="22">
        <v>0.45999093042246098</v>
      </c>
      <c r="M417" s="28">
        <v>1.5165999999999999</v>
      </c>
      <c r="N417" s="28">
        <v>17.07</v>
      </c>
      <c r="O417" s="28" t="s">
        <v>137</v>
      </c>
      <c r="P417" s="28" t="s">
        <v>106</v>
      </c>
      <c r="Q417" s="28">
        <v>0</v>
      </c>
      <c r="R417" s="28">
        <v>6</v>
      </c>
      <c r="S417" s="28" t="s">
        <v>2835</v>
      </c>
      <c r="T417" s="28" t="s">
        <v>713</v>
      </c>
      <c r="U417" s="28" t="s">
        <v>1384</v>
      </c>
      <c r="V417" s="28" t="s">
        <v>76</v>
      </c>
      <c r="W417" s="28" t="s">
        <v>2770</v>
      </c>
    </row>
    <row r="418" spans="1:23" x14ac:dyDescent="0.25">
      <c r="A418" s="22" t="s">
        <v>121</v>
      </c>
      <c r="B418" s="22" t="s">
        <v>2836</v>
      </c>
      <c r="C418" s="22" t="s">
        <v>2837</v>
      </c>
      <c r="D418" s="22" t="s">
        <v>124</v>
      </c>
      <c r="E418" s="22">
        <v>154.24932000000001</v>
      </c>
      <c r="F418" s="24" t="s">
        <v>2838</v>
      </c>
      <c r="G418" s="22">
        <v>26447</v>
      </c>
      <c r="H418" s="22" t="s">
        <v>2839</v>
      </c>
      <c r="I418" s="28">
        <v>-3.4750000000000001</v>
      </c>
      <c r="J418" s="28">
        <v>-5.1128005999999999</v>
      </c>
      <c r="K418" s="28">
        <v>-4.5999999999999996</v>
      </c>
      <c r="L418" s="22">
        <v>0.46670225281188299</v>
      </c>
      <c r="M418" s="28">
        <v>2.5966999999999998</v>
      </c>
      <c r="N418" s="28">
        <v>17.07</v>
      </c>
      <c r="O418" s="28" t="s">
        <v>137</v>
      </c>
      <c r="P418" s="28" t="s">
        <v>106</v>
      </c>
      <c r="Q418" s="28">
        <v>0</v>
      </c>
      <c r="R418" s="28">
        <v>1</v>
      </c>
      <c r="S418" s="28" t="s">
        <v>2840</v>
      </c>
      <c r="T418" s="28" t="s">
        <v>1363</v>
      </c>
      <c r="U418" s="28" t="s">
        <v>2841</v>
      </c>
      <c r="V418" s="28" t="s">
        <v>886</v>
      </c>
      <c r="W418" s="28" t="s">
        <v>2842</v>
      </c>
    </row>
    <row r="419" spans="1:23" x14ac:dyDescent="0.25">
      <c r="A419" s="22" t="s">
        <v>121</v>
      </c>
      <c r="B419" s="22" t="s">
        <v>2843</v>
      </c>
      <c r="C419" s="22" t="s">
        <v>2844</v>
      </c>
      <c r="D419" s="22" t="s">
        <v>2845</v>
      </c>
      <c r="E419" s="22">
        <v>140.22273999999999</v>
      </c>
      <c r="F419" s="24" t="s">
        <v>2846</v>
      </c>
      <c r="G419" s="22">
        <v>5283335</v>
      </c>
      <c r="H419" s="22" t="s">
        <v>2847</v>
      </c>
      <c r="I419" s="28">
        <v>-2.399</v>
      </c>
      <c r="J419" s="28">
        <v>-5.1230897999999998</v>
      </c>
      <c r="K419" s="28">
        <v>-3.8</v>
      </c>
      <c r="L419" s="22">
        <v>0.44025473827817202</v>
      </c>
      <c r="M419" s="28">
        <v>3.1983999999999999</v>
      </c>
      <c r="N419" s="28">
        <v>46.53</v>
      </c>
      <c r="O419" s="28" t="s">
        <v>137</v>
      </c>
      <c r="P419" s="28" t="s">
        <v>106</v>
      </c>
      <c r="Q419" s="28">
        <v>6</v>
      </c>
      <c r="R419" s="28">
        <v>2</v>
      </c>
      <c r="S419" s="28" t="s">
        <v>2848</v>
      </c>
      <c r="T419" s="28" t="s">
        <v>261</v>
      </c>
      <c r="U419" s="28" t="s">
        <v>873</v>
      </c>
      <c r="V419" s="28" t="s">
        <v>859</v>
      </c>
      <c r="W419" s="28" t="s">
        <v>35</v>
      </c>
    </row>
    <row r="420" spans="1:23" x14ac:dyDescent="0.25">
      <c r="A420" s="22" t="s">
        <v>121</v>
      </c>
      <c r="B420" s="22" t="s">
        <v>2849</v>
      </c>
      <c r="C420" s="22" t="s">
        <v>2850</v>
      </c>
      <c r="D420" s="22" t="s">
        <v>124</v>
      </c>
      <c r="E420" s="22">
        <v>154.24932000000001</v>
      </c>
      <c r="F420" s="24" t="s">
        <v>2851</v>
      </c>
      <c r="G420" s="22">
        <v>70962</v>
      </c>
      <c r="H420" s="22" t="s">
        <v>2852</v>
      </c>
      <c r="I420" s="28">
        <v>-3.78</v>
      </c>
      <c r="J420" s="28">
        <v>-4.9796319000000002</v>
      </c>
      <c r="K420" s="28">
        <v>-4.5</v>
      </c>
      <c r="L420" s="22">
        <v>0.46730416847123701</v>
      </c>
      <c r="M420" s="28">
        <v>2.5966999999999998</v>
      </c>
      <c r="N420" s="28">
        <v>17.07</v>
      </c>
      <c r="O420" s="28" t="s">
        <v>137</v>
      </c>
      <c r="P420" s="28" t="s">
        <v>106</v>
      </c>
      <c r="Q420" s="28">
        <v>0</v>
      </c>
      <c r="R420" s="28">
        <v>1</v>
      </c>
      <c r="S420" s="28" t="s">
        <v>2853</v>
      </c>
      <c r="T420" s="28" t="s">
        <v>1363</v>
      </c>
      <c r="U420" s="28" t="s">
        <v>356</v>
      </c>
      <c r="V420" s="28" t="s">
        <v>598</v>
      </c>
      <c r="W420" s="28" t="s">
        <v>2854</v>
      </c>
    </row>
    <row r="421" spans="1:23" x14ac:dyDescent="0.25">
      <c r="A421" s="22" t="s">
        <v>204</v>
      </c>
      <c r="B421" s="22" t="s">
        <v>2855</v>
      </c>
      <c r="C421" s="22" t="s">
        <v>2856</v>
      </c>
      <c r="D421" s="22" t="s">
        <v>2601</v>
      </c>
      <c r="E421" s="22">
        <v>152.14732000000001</v>
      </c>
      <c r="F421" s="24" t="s">
        <v>2857</v>
      </c>
      <c r="G421" s="22">
        <v>4133</v>
      </c>
      <c r="H421" s="22" t="s">
        <v>2858</v>
      </c>
      <c r="I421" s="28">
        <v>-4.4539999999999997</v>
      </c>
      <c r="J421" s="28">
        <v>-4.5938724999999998</v>
      </c>
      <c r="K421" s="28">
        <v>-4.9000000000000004</v>
      </c>
      <c r="L421" s="22">
        <v>0.47765343777019298</v>
      </c>
      <c r="M421" s="28">
        <v>1.4179999999999999</v>
      </c>
      <c r="N421" s="28">
        <v>17.07</v>
      </c>
      <c r="O421" s="28" t="s">
        <v>106</v>
      </c>
      <c r="P421" s="28" t="s">
        <v>74</v>
      </c>
      <c r="Q421" s="28">
        <v>0</v>
      </c>
      <c r="R421" s="28">
        <v>5</v>
      </c>
      <c r="S421" s="28" t="s">
        <v>2859</v>
      </c>
      <c r="T421" s="28" t="s">
        <v>1775</v>
      </c>
      <c r="U421" s="28" t="s">
        <v>1667</v>
      </c>
      <c r="V421" s="28" t="s">
        <v>312</v>
      </c>
      <c r="W421" s="28" t="s">
        <v>2860</v>
      </c>
    </row>
    <row r="422" spans="1:23" x14ac:dyDescent="0.25">
      <c r="A422" s="22" t="s">
        <v>121</v>
      </c>
      <c r="B422" s="22" t="s">
        <v>2861</v>
      </c>
      <c r="C422" s="22" t="s">
        <v>2862</v>
      </c>
      <c r="D422" s="22" t="s">
        <v>1380</v>
      </c>
      <c r="E422" s="22">
        <v>150.21755999999999</v>
      </c>
      <c r="F422" s="24" t="s">
        <v>2863</v>
      </c>
      <c r="G422" s="22">
        <v>61041</v>
      </c>
      <c r="H422" s="22" t="s">
        <v>2864</v>
      </c>
      <c r="I422" s="28">
        <v>-3.3839999999999999</v>
      </c>
      <c r="J422" s="28">
        <v>-4.9435139000000001</v>
      </c>
      <c r="K422" s="28">
        <v>-4.2</v>
      </c>
      <c r="L422" s="22">
        <v>0.45640975679057799</v>
      </c>
      <c r="M422" s="28">
        <v>2.3643999999999998</v>
      </c>
      <c r="N422" s="28">
        <v>17.07</v>
      </c>
      <c r="O422" s="28" t="s">
        <v>137</v>
      </c>
      <c r="P422" s="28" t="s">
        <v>106</v>
      </c>
      <c r="Q422" s="28">
        <v>0</v>
      </c>
      <c r="R422" s="28">
        <v>1</v>
      </c>
      <c r="S422" s="28" t="s">
        <v>1748</v>
      </c>
      <c r="T422" s="28" t="s">
        <v>857</v>
      </c>
      <c r="U422" s="28" t="s">
        <v>356</v>
      </c>
      <c r="V422" s="28" t="s">
        <v>67</v>
      </c>
      <c r="W422" s="28" t="s">
        <v>2823</v>
      </c>
    </row>
    <row r="423" spans="1:23" x14ac:dyDescent="0.25">
      <c r="A423" s="22" t="s">
        <v>142</v>
      </c>
      <c r="B423" s="22" t="s">
        <v>2865</v>
      </c>
      <c r="C423" s="22" t="s">
        <v>2866</v>
      </c>
      <c r="D423" s="22" t="s">
        <v>2677</v>
      </c>
      <c r="E423" s="22">
        <v>138.20686000000001</v>
      </c>
      <c r="F423" s="24" t="s">
        <v>2867</v>
      </c>
      <c r="G423" s="22">
        <v>5283339</v>
      </c>
      <c r="H423" s="22" t="s">
        <v>2868</v>
      </c>
      <c r="I423" s="28">
        <v>-2.169</v>
      </c>
      <c r="J423" s="28">
        <v>-5.3748398000000002</v>
      </c>
      <c r="K423" s="28">
        <v>-4.0999999999999996</v>
      </c>
      <c r="L423" s="22">
        <v>0.44607324405667398</v>
      </c>
      <c r="M423" s="28">
        <v>2.7538</v>
      </c>
      <c r="N423" s="28">
        <v>17.07</v>
      </c>
      <c r="O423" s="28" t="s">
        <v>137</v>
      </c>
      <c r="P423" s="28" t="s">
        <v>106</v>
      </c>
      <c r="Q423" s="28">
        <v>0</v>
      </c>
      <c r="R423" s="28">
        <v>6</v>
      </c>
      <c r="S423" s="28" t="s">
        <v>260</v>
      </c>
      <c r="T423" s="28" t="s">
        <v>234</v>
      </c>
      <c r="U423" s="28" t="s">
        <v>1094</v>
      </c>
      <c r="V423" s="28" t="s">
        <v>159</v>
      </c>
      <c r="W423" s="28" t="s">
        <v>35</v>
      </c>
    </row>
    <row r="424" spans="1:23" x14ac:dyDescent="0.25">
      <c r="A424" s="22" t="s">
        <v>121</v>
      </c>
      <c r="B424" s="22" t="s">
        <v>2869</v>
      </c>
      <c r="C424" s="22" t="s">
        <v>2870</v>
      </c>
      <c r="D424" s="22" t="s">
        <v>896</v>
      </c>
      <c r="E424" s="22">
        <v>152.23344</v>
      </c>
      <c r="F424" s="24" t="s">
        <v>2871</v>
      </c>
      <c r="G424" s="22">
        <v>9895</v>
      </c>
      <c r="H424" s="22" t="s">
        <v>2872</v>
      </c>
      <c r="I424" s="28">
        <v>-3.2050000000000001</v>
      </c>
      <c r="J424" s="28">
        <v>-5.1415730000000002</v>
      </c>
      <c r="K424" s="28">
        <v>-4.3</v>
      </c>
      <c r="L424" s="22">
        <v>0.45873027446628201</v>
      </c>
      <c r="M424" s="28">
        <v>2.8090000000000002</v>
      </c>
      <c r="N424" s="28">
        <v>17.07</v>
      </c>
      <c r="O424" s="28" t="s">
        <v>137</v>
      </c>
      <c r="P424" s="28" t="s">
        <v>106</v>
      </c>
      <c r="Q424" s="28">
        <v>0</v>
      </c>
      <c r="R424" s="28">
        <v>6</v>
      </c>
      <c r="S424" s="28" t="s">
        <v>1515</v>
      </c>
      <c r="T424" s="28" t="s">
        <v>361</v>
      </c>
      <c r="U424" s="28" t="s">
        <v>354</v>
      </c>
      <c r="V424" s="28" t="s">
        <v>760</v>
      </c>
      <c r="W424" s="28" t="s">
        <v>179</v>
      </c>
    </row>
    <row r="425" spans="1:23" x14ac:dyDescent="0.25">
      <c r="A425" s="22" t="s">
        <v>142</v>
      </c>
      <c r="B425" s="22" t="s">
        <v>2873</v>
      </c>
      <c r="C425" s="22" t="s">
        <v>2874</v>
      </c>
      <c r="D425" s="22" t="s">
        <v>896</v>
      </c>
      <c r="E425" s="22">
        <v>152.23344</v>
      </c>
      <c r="F425" s="24" t="s">
        <v>2875</v>
      </c>
      <c r="G425" s="22">
        <v>5283349</v>
      </c>
      <c r="H425" s="22" t="s">
        <v>2876</v>
      </c>
      <c r="I425" s="28">
        <v>-2.9369999999999998</v>
      </c>
      <c r="J425" s="28">
        <v>-5.2923536000000002</v>
      </c>
      <c r="K425" s="28">
        <v>-4.4000000000000004</v>
      </c>
      <c r="L425" s="22">
        <v>0.45917223809340202</v>
      </c>
      <c r="M425" s="28">
        <v>3.21</v>
      </c>
      <c r="N425" s="28">
        <v>118.22</v>
      </c>
      <c r="O425" s="28" t="s">
        <v>137</v>
      </c>
      <c r="P425" s="28" t="s">
        <v>106</v>
      </c>
      <c r="Q425" s="28">
        <v>0</v>
      </c>
      <c r="R425" s="28">
        <v>5</v>
      </c>
      <c r="S425" s="28" t="s">
        <v>2877</v>
      </c>
      <c r="T425" s="28" t="s">
        <v>872</v>
      </c>
      <c r="U425" s="28" t="s">
        <v>2788</v>
      </c>
      <c r="V425" s="28" t="s">
        <v>67</v>
      </c>
      <c r="W425" s="28" t="s">
        <v>2878</v>
      </c>
    </row>
    <row r="426" spans="1:23" x14ac:dyDescent="0.25">
      <c r="A426" s="22" t="s">
        <v>121</v>
      </c>
      <c r="B426" s="22" t="s">
        <v>2879</v>
      </c>
      <c r="C426" s="22" t="s">
        <v>2880</v>
      </c>
      <c r="D426" s="22" t="s">
        <v>2881</v>
      </c>
      <c r="E426" s="22">
        <v>194.31317999999999</v>
      </c>
      <c r="F426" s="24" t="s">
        <v>2882</v>
      </c>
      <c r="G426" s="22">
        <v>1549778</v>
      </c>
      <c r="H426" s="22" t="s">
        <v>2883</v>
      </c>
      <c r="I426" s="28">
        <v>-3.621</v>
      </c>
      <c r="J426" s="28">
        <v>-5.7041592999999997</v>
      </c>
      <c r="K426" s="28">
        <v>-5</v>
      </c>
      <c r="L426" s="22">
        <v>0.48540665194586802</v>
      </c>
      <c r="M426" s="28">
        <v>3.6198999999999999</v>
      </c>
      <c r="N426" s="28">
        <v>50.44</v>
      </c>
      <c r="O426" s="28" t="s">
        <v>137</v>
      </c>
      <c r="P426" s="28" t="s">
        <v>106</v>
      </c>
      <c r="Q426" s="28">
        <v>5</v>
      </c>
      <c r="R426" s="28">
        <v>2</v>
      </c>
      <c r="S426" s="28" t="s">
        <v>2884</v>
      </c>
      <c r="T426" s="28" t="s">
        <v>844</v>
      </c>
      <c r="U426" s="28" t="s">
        <v>1219</v>
      </c>
      <c r="V426" s="28" t="s">
        <v>99</v>
      </c>
      <c r="W426" s="28" t="s">
        <v>35</v>
      </c>
    </row>
    <row r="427" spans="1:23" x14ac:dyDescent="0.25">
      <c r="A427" s="22" t="s">
        <v>36</v>
      </c>
      <c r="B427" s="22" t="s">
        <v>2885</v>
      </c>
      <c r="C427" s="22" t="s">
        <v>2886</v>
      </c>
      <c r="D427" s="22" t="s">
        <v>390</v>
      </c>
      <c r="E427" s="22">
        <v>180.15588</v>
      </c>
      <c r="F427" s="24" t="s">
        <v>2887</v>
      </c>
      <c r="G427" s="22">
        <v>107526</v>
      </c>
      <c r="H427" s="22" t="s">
        <v>2888</v>
      </c>
      <c r="I427" s="28">
        <v>-5.8330000000000002</v>
      </c>
      <c r="J427" s="28">
        <v>-4.9086466</v>
      </c>
      <c r="K427" s="28">
        <v>-5</v>
      </c>
      <c r="L427" s="22">
        <v>0.50743915928212102</v>
      </c>
      <c r="M427" s="28">
        <v>-2.6839</v>
      </c>
      <c r="N427" s="28">
        <v>37.299999999999997</v>
      </c>
      <c r="O427" s="28" t="s">
        <v>29</v>
      </c>
      <c r="P427" s="28" t="s">
        <v>30</v>
      </c>
      <c r="Q427" s="28">
        <v>0</v>
      </c>
      <c r="R427" s="28">
        <v>14</v>
      </c>
      <c r="S427" s="28" t="s">
        <v>2889</v>
      </c>
      <c r="T427" s="28" t="s">
        <v>1126</v>
      </c>
      <c r="U427" s="28" t="s">
        <v>2890</v>
      </c>
      <c r="V427" s="28" t="s">
        <v>741</v>
      </c>
      <c r="W427" s="28" t="s">
        <v>35</v>
      </c>
    </row>
    <row r="428" spans="1:23" x14ac:dyDescent="0.25">
      <c r="A428" s="22" t="s">
        <v>121</v>
      </c>
      <c r="B428" s="22" t="s">
        <v>2891</v>
      </c>
      <c r="C428" s="22" t="s">
        <v>2892</v>
      </c>
      <c r="D428" s="22" t="s">
        <v>771</v>
      </c>
      <c r="E428" s="22">
        <v>126.11004</v>
      </c>
      <c r="F428" s="24" t="s">
        <v>2893</v>
      </c>
      <c r="G428" s="22">
        <v>237332</v>
      </c>
      <c r="H428" s="22" t="s">
        <v>2894</v>
      </c>
      <c r="I428" s="28">
        <v>-4.048</v>
      </c>
      <c r="J428" s="28">
        <v>-4.1483730999999997</v>
      </c>
      <c r="K428" s="28">
        <v>-4.3</v>
      </c>
      <c r="L428" s="22">
        <v>0.45503845808454602</v>
      </c>
      <c r="M428" s="28">
        <v>0.67149999999999999</v>
      </c>
      <c r="N428" s="28">
        <v>20.23</v>
      </c>
      <c r="O428" s="28" t="s">
        <v>106</v>
      </c>
      <c r="P428" s="28" t="s">
        <v>74</v>
      </c>
      <c r="Q428" s="28">
        <v>0</v>
      </c>
      <c r="R428" s="28">
        <v>24</v>
      </c>
      <c r="S428" s="28" t="s">
        <v>2895</v>
      </c>
      <c r="T428" s="28" t="s">
        <v>161</v>
      </c>
      <c r="U428" s="28" t="s">
        <v>2346</v>
      </c>
      <c r="V428" s="28" t="s">
        <v>120</v>
      </c>
      <c r="W428" s="28" t="s">
        <v>2896</v>
      </c>
    </row>
    <row r="429" spans="1:23" x14ac:dyDescent="0.25">
      <c r="A429" s="22" t="s">
        <v>100</v>
      </c>
      <c r="B429" s="22" t="s">
        <v>2897</v>
      </c>
      <c r="C429" s="22" t="s">
        <v>2898</v>
      </c>
      <c r="D429" s="22" t="s">
        <v>941</v>
      </c>
      <c r="E429" s="22">
        <v>280.44547999999998</v>
      </c>
      <c r="F429" s="24" t="s">
        <v>2899</v>
      </c>
      <c r="G429" s="22">
        <v>5282457</v>
      </c>
      <c r="H429" s="22" t="s">
        <v>2900</v>
      </c>
      <c r="I429" s="28">
        <v>-3.1890000000000001</v>
      </c>
      <c r="J429" s="28">
        <v>-7.0267166999999997</v>
      </c>
      <c r="K429" s="28">
        <v>-4.8</v>
      </c>
      <c r="L429" s="22">
        <v>0.50108281423187995</v>
      </c>
      <c r="M429" s="28">
        <v>6.3907999999999996</v>
      </c>
      <c r="N429" s="28">
        <v>20.23</v>
      </c>
      <c r="O429" s="28" t="s">
        <v>106</v>
      </c>
      <c r="P429" s="28" t="s">
        <v>107</v>
      </c>
      <c r="Q429" s="28">
        <v>0</v>
      </c>
      <c r="R429" s="28">
        <v>30</v>
      </c>
      <c r="S429" s="28" t="s">
        <v>944</v>
      </c>
      <c r="T429" s="28" t="s">
        <v>2268</v>
      </c>
      <c r="U429" s="28" t="s">
        <v>2901</v>
      </c>
      <c r="V429" s="28" t="s">
        <v>598</v>
      </c>
      <c r="W429" s="28" t="s">
        <v>2902</v>
      </c>
    </row>
    <row r="430" spans="1:23" x14ac:dyDescent="0.25">
      <c r="A430" s="22" t="s">
        <v>100</v>
      </c>
      <c r="B430" s="22" t="s">
        <v>2903</v>
      </c>
      <c r="C430" s="22" t="s">
        <v>2904</v>
      </c>
      <c r="D430" s="22" t="s">
        <v>2905</v>
      </c>
      <c r="E430" s="22">
        <v>382.70636000000002</v>
      </c>
      <c r="F430" s="24" t="s">
        <v>2906</v>
      </c>
      <c r="G430" s="22">
        <v>68171</v>
      </c>
      <c r="H430" s="22" t="s">
        <v>2907</v>
      </c>
      <c r="I430" s="28">
        <v>-1.968</v>
      </c>
      <c r="J430" s="28">
        <v>-7.5189618999999999</v>
      </c>
      <c r="K430" s="28">
        <v>-4.3</v>
      </c>
      <c r="L430" s="22">
        <v>0.48757760989556098</v>
      </c>
      <c r="M430" s="28">
        <v>11.007099999999999</v>
      </c>
      <c r="N430" s="28">
        <v>57.53</v>
      </c>
      <c r="O430" s="28" t="s">
        <v>106</v>
      </c>
      <c r="P430" s="28" t="s">
        <v>106</v>
      </c>
      <c r="Q430" s="28">
        <v>6</v>
      </c>
      <c r="R430" s="28">
        <v>2</v>
      </c>
      <c r="S430" s="28" t="s">
        <v>2908</v>
      </c>
      <c r="T430" s="28" t="s">
        <v>219</v>
      </c>
      <c r="U430" s="28" t="s">
        <v>1062</v>
      </c>
      <c r="V430" s="28" t="s">
        <v>151</v>
      </c>
      <c r="W430" s="28" t="s">
        <v>35</v>
      </c>
    </row>
    <row r="431" spans="1:23" x14ac:dyDescent="0.25">
      <c r="A431" s="22" t="s">
        <v>100</v>
      </c>
      <c r="B431" s="22" t="s">
        <v>2909</v>
      </c>
      <c r="C431" s="22" t="s">
        <v>2910</v>
      </c>
      <c r="D431" s="22" t="s">
        <v>2911</v>
      </c>
      <c r="E431" s="22">
        <v>466.86583999999999</v>
      </c>
      <c r="F431" s="24" t="s">
        <v>2912</v>
      </c>
      <c r="G431" s="22">
        <v>96117</v>
      </c>
      <c r="H431" s="22" t="s">
        <v>2913</v>
      </c>
      <c r="I431" s="28">
        <v>-4.5579999999999998</v>
      </c>
      <c r="J431" s="28">
        <v>-7.8561869</v>
      </c>
      <c r="K431" s="28">
        <v>-4.2</v>
      </c>
      <c r="L431" s="22">
        <v>0.52931601625408098</v>
      </c>
      <c r="M431" s="28">
        <v>13.744300000000001</v>
      </c>
      <c r="N431" s="28">
        <v>17.07</v>
      </c>
      <c r="O431" s="28" t="s">
        <v>106</v>
      </c>
      <c r="P431" s="28" t="s">
        <v>106</v>
      </c>
      <c r="Q431" s="28">
        <v>0</v>
      </c>
      <c r="R431" s="28">
        <v>5</v>
      </c>
      <c r="S431" s="28" t="s">
        <v>2914</v>
      </c>
      <c r="T431" s="28" t="s">
        <v>2233</v>
      </c>
      <c r="U431" s="28" t="s">
        <v>1281</v>
      </c>
      <c r="V431" s="28" t="s">
        <v>1762</v>
      </c>
      <c r="W431" s="28" t="s">
        <v>35</v>
      </c>
    </row>
    <row r="432" spans="1:23" x14ac:dyDescent="0.25">
      <c r="A432" s="22" t="s">
        <v>142</v>
      </c>
      <c r="B432" s="22" t="s">
        <v>2915</v>
      </c>
      <c r="C432" s="22" t="s">
        <v>2916</v>
      </c>
      <c r="D432" s="22" t="s">
        <v>1939</v>
      </c>
      <c r="E432" s="22">
        <v>164.15801999999999</v>
      </c>
      <c r="F432" s="24" t="s">
        <v>2917</v>
      </c>
      <c r="G432" s="22">
        <v>637542</v>
      </c>
      <c r="H432" s="22" t="s">
        <v>2918</v>
      </c>
      <c r="I432" s="28">
        <v>-5.3940000000000001</v>
      </c>
      <c r="J432" s="28">
        <v>-4.6525983999999996</v>
      </c>
      <c r="K432" s="28">
        <v>-5.0999999999999996</v>
      </c>
      <c r="L432" s="22">
        <v>0.497269667343537</v>
      </c>
      <c r="M432" s="28">
        <v>1.6348</v>
      </c>
      <c r="N432" s="28">
        <v>26.3</v>
      </c>
      <c r="O432" s="28" t="s">
        <v>107</v>
      </c>
      <c r="P432" s="28" t="s">
        <v>74</v>
      </c>
      <c r="Q432" s="28">
        <v>0</v>
      </c>
      <c r="R432" s="28">
        <v>2</v>
      </c>
      <c r="S432" s="28" t="s">
        <v>2919</v>
      </c>
      <c r="T432" s="28" t="s">
        <v>1943</v>
      </c>
      <c r="U432" s="28" t="s">
        <v>1609</v>
      </c>
      <c r="V432" s="28" t="s">
        <v>575</v>
      </c>
      <c r="W432" s="28" t="s">
        <v>2920</v>
      </c>
    </row>
    <row r="433" spans="1:23" x14ac:dyDescent="0.25">
      <c r="A433" s="22" t="s">
        <v>121</v>
      </c>
      <c r="B433" s="22" t="s">
        <v>2921</v>
      </c>
      <c r="C433" s="22" t="s">
        <v>2922</v>
      </c>
      <c r="D433" s="22" t="s">
        <v>124</v>
      </c>
      <c r="E433" s="22">
        <v>154.24932000000001</v>
      </c>
      <c r="F433" s="24" t="s">
        <v>2923</v>
      </c>
      <c r="G433" s="22">
        <v>443157</v>
      </c>
      <c r="H433" s="22" t="s">
        <v>2924</v>
      </c>
      <c r="I433" s="28">
        <v>-3.3530000000000002</v>
      </c>
      <c r="J433" s="28">
        <v>-5.7259773999999997</v>
      </c>
      <c r="K433" s="28">
        <v>-4.5</v>
      </c>
      <c r="L433" s="22">
        <v>0.47395385367522602</v>
      </c>
      <c r="M433" s="28">
        <v>3.0190000000000001</v>
      </c>
      <c r="N433" s="28">
        <v>20.23</v>
      </c>
      <c r="O433" s="28" t="s">
        <v>137</v>
      </c>
      <c r="P433" s="28" t="s">
        <v>106</v>
      </c>
      <c r="Q433" s="28">
        <v>0</v>
      </c>
      <c r="R433" s="28">
        <v>0</v>
      </c>
      <c r="S433" s="28" t="s">
        <v>2925</v>
      </c>
      <c r="T433" s="28" t="s">
        <v>448</v>
      </c>
      <c r="U433" s="28" t="s">
        <v>2926</v>
      </c>
      <c r="V433" s="28" t="s">
        <v>859</v>
      </c>
      <c r="W433" s="28" t="s">
        <v>2927</v>
      </c>
    </row>
    <row r="434" spans="1:23" x14ac:dyDescent="0.25">
      <c r="A434" s="22" t="s">
        <v>121</v>
      </c>
      <c r="B434" s="22" t="s">
        <v>2928</v>
      </c>
      <c r="C434" s="22" t="s">
        <v>2929</v>
      </c>
      <c r="D434" s="22" t="s">
        <v>2930</v>
      </c>
      <c r="E434" s="22">
        <v>88.105119999999999</v>
      </c>
      <c r="F434" s="24" t="s">
        <v>2931</v>
      </c>
      <c r="G434" s="22">
        <v>8857</v>
      </c>
      <c r="H434" s="22" t="s">
        <v>2932</v>
      </c>
      <c r="I434" s="28">
        <v>-2.6349999999999998</v>
      </c>
      <c r="J434" s="28">
        <v>-4.5378717999999996</v>
      </c>
      <c r="K434" s="28">
        <v>-3.4</v>
      </c>
      <c r="L434" s="22">
        <v>0.42806878126905301</v>
      </c>
      <c r="M434" s="28">
        <v>0.36990000000000001</v>
      </c>
      <c r="N434" s="28">
        <v>20.23</v>
      </c>
      <c r="O434" s="28" t="s">
        <v>137</v>
      </c>
      <c r="P434" s="28" t="s">
        <v>107</v>
      </c>
      <c r="Q434" s="28">
        <v>0</v>
      </c>
      <c r="R434" s="28">
        <v>2</v>
      </c>
      <c r="S434" s="28" t="s">
        <v>2933</v>
      </c>
      <c r="T434" s="28" t="s">
        <v>1349</v>
      </c>
      <c r="U434" s="28" t="s">
        <v>2934</v>
      </c>
      <c r="V434" s="28" t="s">
        <v>715</v>
      </c>
      <c r="W434" s="28" t="s">
        <v>1306</v>
      </c>
    </row>
    <row r="435" spans="1:23" x14ac:dyDescent="0.25">
      <c r="A435" s="22" t="s">
        <v>121</v>
      </c>
      <c r="B435" s="22" t="s">
        <v>2935</v>
      </c>
      <c r="C435" s="22" t="s">
        <v>2936</v>
      </c>
      <c r="D435" s="22" t="s">
        <v>2937</v>
      </c>
      <c r="E435" s="22">
        <v>46.068440000000002</v>
      </c>
      <c r="F435" s="24" t="s">
        <v>2938</v>
      </c>
      <c r="G435" s="22">
        <v>702</v>
      </c>
      <c r="H435" s="22" t="s">
        <v>2939</v>
      </c>
      <c r="I435" s="28">
        <v>-1.51</v>
      </c>
      <c r="J435" s="28">
        <v>-3.5341170000000002</v>
      </c>
      <c r="K435" s="28">
        <v>-2.5</v>
      </c>
      <c r="L435" s="22">
        <v>0.38709393242765699</v>
      </c>
      <c r="M435" s="28">
        <v>-9.1999999999998697E-3</v>
      </c>
      <c r="N435" s="28">
        <v>47.92</v>
      </c>
      <c r="O435" s="28" t="s">
        <v>106</v>
      </c>
      <c r="P435" s="28" t="s">
        <v>106</v>
      </c>
      <c r="Q435" s="28">
        <v>12</v>
      </c>
      <c r="R435" s="28">
        <v>3</v>
      </c>
      <c r="S435" s="28" t="s">
        <v>2940</v>
      </c>
      <c r="T435" s="28" t="s">
        <v>2941</v>
      </c>
      <c r="U435" s="28" t="s">
        <v>688</v>
      </c>
      <c r="V435" s="28" t="s">
        <v>598</v>
      </c>
      <c r="W435" s="28" t="s">
        <v>2942</v>
      </c>
    </row>
    <row r="436" spans="1:23" x14ac:dyDescent="0.25">
      <c r="A436" s="22" t="s">
        <v>121</v>
      </c>
      <c r="B436" s="22" t="s">
        <v>2943</v>
      </c>
      <c r="C436" s="22" t="s">
        <v>2944</v>
      </c>
      <c r="D436" s="22" t="s">
        <v>2945</v>
      </c>
      <c r="E436" s="22">
        <v>88.148179999999996</v>
      </c>
      <c r="F436" s="24" t="s">
        <v>2946</v>
      </c>
      <c r="G436" s="22">
        <v>2723602</v>
      </c>
      <c r="H436" s="22" t="s">
        <v>2947</v>
      </c>
      <c r="I436" s="28">
        <v>-3.4580000000000002</v>
      </c>
      <c r="J436" s="28">
        <v>-4.5404882000000004</v>
      </c>
      <c r="K436" s="28">
        <v>-3.6</v>
      </c>
      <c r="L436" s="22">
        <v>0.44211242493467501</v>
      </c>
      <c r="M436" s="28">
        <v>1.29</v>
      </c>
      <c r="N436" s="28">
        <v>66.459999999999994</v>
      </c>
      <c r="O436" s="28" t="s">
        <v>106</v>
      </c>
      <c r="P436" s="28" t="s">
        <v>106</v>
      </c>
      <c r="Q436" s="28">
        <v>12</v>
      </c>
      <c r="R436" s="28">
        <v>1</v>
      </c>
      <c r="S436" s="28" t="s">
        <v>2948</v>
      </c>
      <c r="T436" s="28" t="s">
        <v>2949</v>
      </c>
      <c r="U436" s="28" t="s">
        <v>900</v>
      </c>
      <c r="V436" s="28" t="s">
        <v>715</v>
      </c>
      <c r="W436" s="28" t="s">
        <v>2083</v>
      </c>
    </row>
    <row r="437" spans="1:23" x14ac:dyDescent="0.25">
      <c r="A437" s="22" t="s">
        <v>68</v>
      </c>
      <c r="B437" s="22" t="s">
        <v>2950</v>
      </c>
      <c r="C437" s="22" t="s">
        <v>2951</v>
      </c>
      <c r="D437" s="22" t="s">
        <v>2952</v>
      </c>
      <c r="E437" s="22">
        <v>338.37709999999998</v>
      </c>
      <c r="F437" s="24" t="s">
        <v>2953</v>
      </c>
      <c r="G437" s="22">
        <v>2</v>
      </c>
      <c r="H437" s="22" t="s">
        <v>2954</v>
      </c>
      <c r="I437" s="28">
        <v>-4.2249999999999996</v>
      </c>
      <c r="J437" s="28">
        <v>-6.7952719000000004</v>
      </c>
      <c r="K437" s="28">
        <v>-6.8</v>
      </c>
      <c r="L437" s="22">
        <v>0.54725936355284999</v>
      </c>
      <c r="M437" s="28">
        <v>3.4217</v>
      </c>
      <c r="N437" s="28">
        <v>107.22</v>
      </c>
      <c r="O437" s="28" t="s">
        <v>106</v>
      </c>
      <c r="P437" s="28" t="s">
        <v>51</v>
      </c>
      <c r="Q437" s="28">
        <v>0</v>
      </c>
      <c r="R437" s="28">
        <v>3</v>
      </c>
      <c r="S437" s="28" t="s">
        <v>2955</v>
      </c>
      <c r="T437" s="28" t="s">
        <v>220</v>
      </c>
      <c r="U437" s="28" t="s">
        <v>312</v>
      </c>
      <c r="V437" s="28" t="s">
        <v>130</v>
      </c>
      <c r="W437" s="28" t="s">
        <v>35</v>
      </c>
    </row>
    <row r="438" spans="1:23" x14ac:dyDescent="0.25">
      <c r="A438" s="22" t="s">
        <v>23</v>
      </c>
      <c r="B438" s="22" t="s">
        <v>2956</v>
      </c>
      <c r="C438" s="22" t="s">
        <v>2957</v>
      </c>
      <c r="D438" s="22" t="s">
        <v>2958</v>
      </c>
      <c r="E438" s="22">
        <v>367.35208</v>
      </c>
      <c r="F438" s="24" t="s">
        <v>2959</v>
      </c>
      <c r="G438" s="22">
        <v>10237</v>
      </c>
      <c r="H438" s="22" t="s">
        <v>2960</v>
      </c>
      <c r="I438" s="28">
        <v>-3.9620000000000002</v>
      </c>
      <c r="J438" s="28">
        <v>-6.7467237000000004</v>
      </c>
      <c r="K438" s="28">
        <v>-8.1999999999999993</v>
      </c>
      <c r="L438" s="22">
        <v>0.57200559639121296</v>
      </c>
      <c r="M438" s="28">
        <v>2.8294000000000001</v>
      </c>
      <c r="N438" s="28">
        <v>60.69</v>
      </c>
      <c r="O438" s="28" t="s">
        <v>137</v>
      </c>
      <c r="P438" s="28" t="s">
        <v>84</v>
      </c>
      <c r="Q438" s="28">
        <v>0</v>
      </c>
      <c r="R438" s="28">
        <v>5</v>
      </c>
      <c r="S438" s="28" t="s">
        <v>1908</v>
      </c>
      <c r="T438" s="28" t="s">
        <v>1081</v>
      </c>
      <c r="U438" s="28" t="s">
        <v>567</v>
      </c>
      <c r="V438" s="28" t="s">
        <v>159</v>
      </c>
      <c r="W438" s="28" t="s">
        <v>2961</v>
      </c>
    </row>
    <row r="439" spans="1:23" x14ac:dyDescent="0.25">
      <c r="A439" s="22" t="s">
        <v>195</v>
      </c>
      <c r="B439" s="22" t="s">
        <v>2962</v>
      </c>
      <c r="C439" s="22" t="s">
        <v>2963</v>
      </c>
      <c r="D439" s="22" t="s">
        <v>2964</v>
      </c>
      <c r="E439" s="22">
        <v>476.64535999999998</v>
      </c>
      <c r="F439" s="24" t="s">
        <v>2965</v>
      </c>
      <c r="G439" s="22">
        <v>23584133</v>
      </c>
      <c r="H439" s="22">
        <v>0</v>
      </c>
      <c r="I439" s="28">
        <v>-5.266</v>
      </c>
      <c r="J439" s="28">
        <v>-7.4072684999999998</v>
      </c>
      <c r="K439" s="28">
        <v>-7.4</v>
      </c>
      <c r="L439" s="22">
        <v>0.58865607609827197</v>
      </c>
      <c r="M439" s="28">
        <v>1.8099000000000001</v>
      </c>
      <c r="N439" s="28">
        <v>17.07</v>
      </c>
      <c r="O439" s="28" t="s">
        <v>51</v>
      </c>
      <c r="P439" s="28" t="s">
        <v>30</v>
      </c>
      <c r="Q439" s="28">
        <v>0</v>
      </c>
      <c r="R439" s="28">
        <v>4</v>
      </c>
      <c r="S439" s="28" t="s">
        <v>2966</v>
      </c>
      <c r="T439" s="28" t="s">
        <v>2967</v>
      </c>
      <c r="U439" s="28" t="s">
        <v>1139</v>
      </c>
      <c r="V439" s="28" t="s">
        <v>859</v>
      </c>
      <c r="W439" s="28" t="s">
        <v>35</v>
      </c>
    </row>
    <row r="440" spans="1:23" x14ac:dyDescent="0.25">
      <c r="A440" s="22" t="s">
        <v>195</v>
      </c>
      <c r="B440" s="22" t="s">
        <v>2968</v>
      </c>
      <c r="C440" s="22" t="s">
        <v>2969</v>
      </c>
      <c r="D440" s="22" t="s">
        <v>2970</v>
      </c>
      <c r="E440" s="22">
        <v>432.67892000000001</v>
      </c>
      <c r="F440" s="24" t="s">
        <v>2971</v>
      </c>
      <c r="G440" s="22">
        <v>14236575</v>
      </c>
      <c r="H440" s="22">
        <v>0</v>
      </c>
      <c r="I440" s="28">
        <v>-5.5570000000000004</v>
      </c>
      <c r="J440" s="28">
        <v>-7.1301183999999997</v>
      </c>
      <c r="K440" s="28">
        <v>-7.2</v>
      </c>
      <c r="L440" s="22">
        <v>0.58377205304809798</v>
      </c>
      <c r="M440" s="28">
        <v>5.5909999999999904</v>
      </c>
      <c r="N440" s="28">
        <v>20.23</v>
      </c>
      <c r="O440" s="28" t="s">
        <v>74</v>
      </c>
      <c r="P440" s="28" t="s">
        <v>74</v>
      </c>
      <c r="Q440" s="28">
        <v>0</v>
      </c>
      <c r="R440" s="28">
        <v>4</v>
      </c>
      <c r="S440" s="28" t="s">
        <v>2972</v>
      </c>
      <c r="T440" s="28" t="s">
        <v>760</v>
      </c>
      <c r="U440" s="28" t="s">
        <v>1718</v>
      </c>
      <c r="V440" s="28" t="s">
        <v>715</v>
      </c>
      <c r="W440" s="28" t="s">
        <v>2973</v>
      </c>
    </row>
    <row r="441" spans="1:23" x14ac:dyDescent="0.25">
      <c r="A441" s="22" t="s">
        <v>195</v>
      </c>
      <c r="B441" s="22" t="s">
        <v>2974</v>
      </c>
      <c r="C441" s="22" t="s">
        <v>2975</v>
      </c>
      <c r="D441" s="22" t="s">
        <v>1613</v>
      </c>
      <c r="E441" s="22">
        <v>396.64836000000003</v>
      </c>
      <c r="F441" s="24" t="s">
        <v>2976</v>
      </c>
      <c r="G441" s="22">
        <v>0</v>
      </c>
      <c r="H441" s="22">
        <v>0</v>
      </c>
      <c r="I441" s="28">
        <v>-3.1560000000000001</v>
      </c>
      <c r="J441" s="28">
        <v>-6.8794684000000004</v>
      </c>
      <c r="K441" s="28">
        <v>-7.6</v>
      </c>
      <c r="L441" s="22">
        <v>0.54989842493407903</v>
      </c>
      <c r="M441" s="28">
        <v>6.8574000000000002</v>
      </c>
      <c r="N441" s="28">
        <v>107.22</v>
      </c>
      <c r="O441" s="28" t="s">
        <v>137</v>
      </c>
      <c r="P441" s="28" t="s">
        <v>106</v>
      </c>
      <c r="Q441" s="28">
        <v>0</v>
      </c>
      <c r="R441" s="28">
        <v>3</v>
      </c>
      <c r="S441" s="28" t="s">
        <v>2977</v>
      </c>
      <c r="T441" s="28" t="s">
        <v>2233</v>
      </c>
      <c r="U441" s="28" t="s">
        <v>1075</v>
      </c>
      <c r="V441" s="28" t="s">
        <v>598</v>
      </c>
      <c r="W441" s="28" t="s">
        <v>2978</v>
      </c>
    </row>
    <row r="442" spans="1:23" x14ac:dyDescent="0.25">
      <c r="A442" s="22" t="s">
        <v>195</v>
      </c>
      <c r="B442" s="22" t="s">
        <v>2979</v>
      </c>
      <c r="C442" s="22" t="s">
        <v>2980</v>
      </c>
      <c r="D442" s="22" t="s">
        <v>1507</v>
      </c>
      <c r="E442" s="22">
        <v>398.66424000000001</v>
      </c>
      <c r="F442" s="24" t="s">
        <v>2981</v>
      </c>
      <c r="G442" s="22">
        <v>102597281</v>
      </c>
      <c r="H442" s="22">
        <v>0</v>
      </c>
      <c r="I442" s="28">
        <v>-5.08</v>
      </c>
      <c r="J442" s="28">
        <v>-6.9480123999999996</v>
      </c>
      <c r="K442" s="28">
        <v>-7.7</v>
      </c>
      <c r="L442" s="22">
        <v>0.58250410510058404</v>
      </c>
      <c r="M442" s="28">
        <v>7.1833</v>
      </c>
      <c r="N442" s="28">
        <v>110.52</v>
      </c>
      <c r="O442" s="28" t="s">
        <v>106</v>
      </c>
      <c r="P442" s="28" t="s">
        <v>106</v>
      </c>
      <c r="Q442" s="28">
        <v>0</v>
      </c>
      <c r="R442" s="28">
        <v>4</v>
      </c>
      <c r="S442" s="28" t="s">
        <v>1510</v>
      </c>
      <c r="T442" s="28" t="s">
        <v>247</v>
      </c>
      <c r="U442" s="28" t="s">
        <v>434</v>
      </c>
      <c r="V442" s="28" t="s">
        <v>120</v>
      </c>
      <c r="W442" s="28" t="s">
        <v>2982</v>
      </c>
    </row>
    <row r="443" spans="1:23" x14ac:dyDescent="0.25">
      <c r="A443" s="22" t="s">
        <v>195</v>
      </c>
      <c r="B443" s="22" t="s">
        <v>2983</v>
      </c>
      <c r="C443" s="22" t="s">
        <v>2984</v>
      </c>
      <c r="D443" s="22" t="s">
        <v>2964</v>
      </c>
      <c r="E443" s="22">
        <v>476.64535999999998</v>
      </c>
      <c r="F443" s="24" t="s">
        <v>2985</v>
      </c>
      <c r="G443" s="22">
        <v>0</v>
      </c>
      <c r="H443" s="22">
        <v>0</v>
      </c>
      <c r="I443" s="28">
        <v>-6.5039999999999996</v>
      </c>
      <c r="J443" s="28">
        <v>-7.9186572999999996</v>
      </c>
      <c r="K443" s="28">
        <v>-7.4</v>
      </c>
      <c r="L443" s="22">
        <v>0.62197539195146401</v>
      </c>
      <c r="M443" s="28">
        <v>2.2768000000000002</v>
      </c>
      <c r="N443" s="28">
        <v>38.69</v>
      </c>
      <c r="O443" s="28" t="s">
        <v>51</v>
      </c>
      <c r="P443" s="28" t="s">
        <v>30</v>
      </c>
      <c r="Q443" s="28">
        <v>0</v>
      </c>
      <c r="R443" s="28">
        <v>4</v>
      </c>
      <c r="S443" s="28" t="s">
        <v>2986</v>
      </c>
      <c r="T443" s="28" t="s">
        <v>802</v>
      </c>
      <c r="U443" s="28" t="s">
        <v>1151</v>
      </c>
      <c r="V443" s="28" t="s">
        <v>618</v>
      </c>
      <c r="W443" s="28" t="s">
        <v>35</v>
      </c>
    </row>
    <row r="444" spans="1:23" x14ac:dyDescent="0.25">
      <c r="A444" s="22" t="s">
        <v>195</v>
      </c>
      <c r="B444" s="22" t="s">
        <v>2987</v>
      </c>
      <c r="C444" s="22" t="s">
        <v>2988</v>
      </c>
      <c r="D444" s="22" t="s">
        <v>2964</v>
      </c>
      <c r="E444" s="22">
        <v>476.64535999999998</v>
      </c>
      <c r="F444" s="24" t="s">
        <v>2989</v>
      </c>
      <c r="G444" s="22">
        <v>0</v>
      </c>
      <c r="H444" s="22">
        <v>0</v>
      </c>
      <c r="I444" s="28">
        <v>-5.5720000000000001</v>
      </c>
      <c r="J444" s="28">
        <v>-7.3247638000000004</v>
      </c>
      <c r="K444" s="28">
        <v>-7.7</v>
      </c>
      <c r="L444" s="22">
        <v>0.59857693910327203</v>
      </c>
      <c r="M444" s="28">
        <v>2.4213</v>
      </c>
      <c r="N444" s="28">
        <v>17.07</v>
      </c>
      <c r="O444" s="28" t="s">
        <v>51</v>
      </c>
      <c r="P444" s="28" t="s">
        <v>30</v>
      </c>
      <c r="Q444" s="28">
        <v>0</v>
      </c>
      <c r="R444" s="28">
        <v>4</v>
      </c>
      <c r="S444" s="28" t="s">
        <v>2990</v>
      </c>
      <c r="T444" s="28" t="s">
        <v>1932</v>
      </c>
      <c r="U444" s="28" t="s">
        <v>1523</v>
      </c>
      <c r="V444" s="28" t="s">
        <v>99</v>
      </c>
      <c r="W444" s="28" t="s">
        <v>35</v>
      </c>
    </row>
    <row r="445" spans="1:23" x14ac:dyDescent="0.25">
      <c r="A445" s="22" t="s">
        <v>195</v>
      </c>
      <c r="B445" s="22" t="s">
        <v>2991</v>
      </c>
      <c r="C445" s="22" t="s">
        <v>2992</v>
      </c>
      <c r="D445" s="22" t="s">
        <v>2993</v>
      </c>
      <c r="E445" s="22">
        <v>428.64715999999999</v>
      </c>
      <c r="F445" s="24" t="s">
        <v>2994</v>
      </c>
      <c r="G445" s="22">
        <v>0</v>
      </c>
      <c r="H445" s="22">
        <v>0</v>
      </c>
      <c r="I445" s="28">
        <v>-4.7709999999999999</v>
      </c>
      <c r="J445" s="28">
        <v>-7.7021917999999996</v>
      </c>
      <c r="K445" s="28">
        <v>-7.1</v>
      </c>
      <c r="L445" s="22">
        <v>0.58056255173354898</v>
      </c>
      <c r="M445" s="28">
        <v>6.7260999999999997</v>
      </c>
      <c r="N445" s="28">
        <v>118.22</v>
      </c>
      <c r="O445" s="28" t="s">
        <v>106</v>
      </c>
      <c r="P445" s="28" t="s">
        <v>74</v>
      </c>
      <c r="Q445" s="28">
        <v>0</v>
      </c>
      <c r="R445" s="28">
        <v>5</v>
      </c>
      <c r="S445" s="28" t="s">
        <v>2995</v>
      </c>
      <c r="T445" s="28" t="s">
        <v>2901</v>
      </c>
      <c r="U445" s="28" t="s">
        <v>1281</v>
      </c>
      <c r="V445" s="28" t="s">
        <v>741</v>
      </c>
      <c r="W445" s="28" t="s">
        <v>2996</v>
      </c>
    </row>
    <row r="446" spans="1:23" x14ac:dyDescent="0.25">
      <c r="A446" s="22" t="s">
        <v>36</v>
      </c>
      <c r="B446" s="22" t="s">
        <v>2997</v>
      </c>
      <c r="C446" s="22" t="s">
        <v>2998</v>
      </c>
      <c r="D446" s="22" t="s">
        <v>2999</v>
      </c>
      <c r="E446" s="22">
        <v>392.61660000000001</v>
      </c>
      <c r="F446" s="24" t="s">
        <v>3000</v>
      </c>
      <c r="G446" s="22">
        <v>6441416</v>
      </c>
      <c r="H446" s="22" t="s">
        <v>3001</v>
      </c>
      <c r="I446" s="28">
        <v>-3.7389999999999999</v>
      </c>
      <c r="J446" s="28">
        <v>-7.4472417999999996</v>
      </c>
      <c r="K446" s="28">
        <v>-7.9</v>
      </c>
      <c r="L446" s="22">
        <v>0.57626487466874798</v>
      </c>
      <c r="M446" s="28">
        <v>6.7788000000000004</v>
      </c>
      <c r="N446" s="28">
        <v>127.45</v>
      </c>
      <c r="O446" s="28" t="s">
        <v>137</v>
      </c>
      <c r="P446" s="28" t="s">
        <v>106</v>
      </c>
      <c r="Q446" s="28">
        <v>0</v>
      </c>
      <c r="R446" s="28">
        <v>3</v>
      </c>
      <c r="S446" s="28" t="s">
        <v>3002</v>
      </c>
      <c r="T446" s="28" t="s">
        <v>920</v>
      </c>
      <c r="U446" s="28" t="s">
        <v>1101</v>
      </c>
      <c r="V446" s="28" t="s">
        <v>859</v>
      </c>
      <c r="W446" s="28" t="s">
        <v>35</v>
      </c>
    </row>
    <row r="447" spans="1:23" x14ac:dyDescent="0.25">
      <c r="A447" s="22" t="s">
        <v>195</v>
      </c>
      <c r="B447" s="22" t="s">
        <v>3003</v>
      </c>
      <c r="C447" s="22" t="s">
        <v>3004</v>
      </c>
      <c r="D447" s="22" t="s">
        <v>3005</v>
      </c>
      <c r="E447" s="22">
        <v>478.66124000000002</v>
      </c>
      <c r="F447" s="24" t="s">
        <v>3006</v>
      </c>
      <c r="G447" s="22">
        <v>0</v>
      </c>
      <c r="H447" s="22">
        <v>0</v>
      </c>
      <c r="I447" s="28">
        <v>-6.7080000000000002</v>
      </c>
      <c r="J447" s="28">
        <v>-7.5883488999999997</v>
      </c>
      <c r="K447" s="28">
        <v>-6.6</v>
      </c>
      <c r="L447" s="22">
        <v>0.60263800146782898</v>
      </c>
      <c r="M447" s="28">
        <v>2.7553999999999998</v>
      </c>
      <c r="N447" s="28">
        <v>127.45</v>
      </c>
      <c r="O447" s="28" t="s">
        <v>29</v>
      </c>
      <c r="P447" s="28" t="s">
        <v>30</v>
      </c>
      <c r="Q447" s="28">
        <v>0</v>
      </c>
      <c r="R447" s="28">
        <v>3</v>
      </c>
      <c r="S447" s="28" t="s">
        <v>3007</v>
      </c>
      <c r="T447" s="28" t="s">
        <v>635</v>
      </c>
      <c r="U447" s="28" t="s">
        <v>3008</v>
      </c>
      <c r="V447" s="28" t="s">
        <v>859</v>
      </c>
      <c r="W447" s="28" t="s">
        <v>35</v>
      </c>
    </row>
    <row r="448" spans="1:23" x14ac:dyDescent="0.25">
      <c r="A448" s="22" t="s">
        <v>195</v>
      </c>
      <c r="B448" s="22" t="s">
        <v>3009</v>
      </c>
      <c r="C448" s="22" t="s">
        <v>3010</v>
      </c>
      <c r="D448" s="22" t="s">
        <v>3011</v>
      </c>
      <c r="E448" s="22">
        <v>492.64476000000002</v>
      </c>
      <c r="F448" s="24" t="s">
        <v>3012</v>
      </c>
      <c r="G448" s="22">
        <v>0</v>
      </c>
      <c r="H448" s="22">
        <v>0</v>
      </c>
      <c r="I448" s="28">
        <v>-5.72</v>
      </c>
      <c r="J448" s="28">
        <v>-7.7227378</v>
      </c>
      <c r="K448" s="28">
        <v>-7.2</v>
      </c>
      <c r="L448" s="22">
        <v>0.59909230094821597</v>
      </c>
      <c r="M448" s="28">
        <v>1.113</v>
      </c>
      <c r="N448" s="28">
        <v>138.44999999999999</v>
      </c>
      <c r="O448" s="28" t="s">
        <v>29</v>
      </c>
      <c r="P448" s="28" t="s">
        <v>84</v>
      </c>
      <c r="Q448" s="28">
        <v>0</v>
      </c>
      <c r="R448" s="28">
        <v>5</v>
      </c>
      <c r="S448" s="28" t="s">
        <v>3013</v>
      </c>
      <c r="T448" s="28" t="s">
        <v>1795</v>
      </c>
      <c r="U448" s="28" t="s">
        <v>1860</v>
      </c>
      <c r="V448" s="28" t="s">
        <v>760</v>
      </c>
      <c r="W448" s="28" t="s">
        <v>35</v>
      </c>
    </row>
    <row r="449" spans="1:23" x14ac:dyDescent="0.25">
      <c r="A449" s="22" t="s">
        <v>195</v>
      </c>
      <c r="B449" s="22" t="s">
        <v>3014</v>
      </c>
      <c r="C449" s="22" t="s">
        <v>3015</v>
      </c>
      <c r="D449" s="22" t="s">
        <v>3011</v>
      </c>
      <c r="E449" s="22">
        <v>492.64476000000002</v>
      </c>
      <c r="F449" s="24" t="s">
        <v>3016</v>
      </c>
      <c r="G449" s="22">
        <v>44450001</v>
      </c>
      <c r="H449" s="22">
        <v>0</v>
      </c>
      <c r="I449" s="28">
        <v>-5.0949999999999998</v>
      </c>
      <c r="J449" s="28">
        <v>-7.3066453999999998</v>
      </c>
      <c r="K449" s="28">
        <v>-7.4</v>
      </c>
      <c r="L449" s="22">
        <v>0.58368543120038596</v>
      </c>
      <c r="M449" s="28">
        <v>1.3099000000000001</v>
      </c>
      <c r="N449" s="28">
        <v>118.22</v>
      </c>
      <c r="O449" s="28" t="s">
        <v>29</v>
      </c>
      <c r="P449" s="28" t="s">
        <v>84</v>
      </c>
      <c r="Q449" s="28">
        <v>0</v>
      </c>
      <c r="R449" s="28">
        <v>5</v>
      </c>
      <c r="S449" s="28" t="s">
        <v>3017</v>
      </c>
      <c r="T449" s="28" t="s">
        <v>3018</v>
      </c>
      <c r="U449" s="28" t="s">
        <v>3019</v>
      </c>
      <c r="V449" s="28" t="s">
        <v>886</v>
      </c>
      <c r="W449" s="28" t="s">
        <v>35</v>
      </c>
    </row>
    <row r="450" spans="1:23" x14ac:dyDescent="0.25">
      <c r="A450" s="22" t="s">
        <v>195</v>
      </c>
      <c r="B450" s="22" t="s">
        <v>3020</v>
      </c>
      <c r="C450" s="22" t="s">
        <v>3021</v>
      </c>
      <c r="D450" s="22" t="s">
        <v>3022</v>
      </c>
      <c r="E450" s="22">
        <v>494.66064</v>
      </c>
      <c r="F450" s="24" t="s">
        <v>3023</v>
      </c>
      <c r="G450" s="22">
        <v>0</v>
      </c>
      <c r="H450" s="22">
        <v>0</v>
      </c>
      <c r="I450" s="28">
        <v>-7.9249999999999998</v>
      </c>
      <c r="J450" s="28">
        <v>-6.9702267999999998</v>
      </c>
      <c r="K450" s="28">
        <v>-7.7</v>
      </c>
      <c r="L450" s="22">
        <v>0.63764441002594396</v>
      </c>
      <c r="M450" s="28">
        <v>1.24589999999999</v>
      </c>
      <c r="N450" s="28">
        <v>118.22</v>
      </c>
      <c r="O450" s="28" t="s">
        <v>30</v>
      </c>
      <c r="P450" s="28" t="s">
        <v>84</v>
      </c>
      <c r="Q450" s="28">
        <v>0</v>
      </c>
      <c r="R450" s="28">
        <v>5</v>
      </c>
      <c r="S450" s="28" t="s">
        <v>3024</v>
      </c>
      <c r="T450" s="28" t="s">
        <v>3025</v>
      </c>
      <c r="U450" s="28" t="s">
        <v>3026</v>
      </c>
      <c r="V450" s="28" t="s">
        <v>859</v>
      </c>
      <c r="W450" s="28" t="s">
        <v>35</v>
      </c>
    </row>
    <row r="451" spans="1:23" x14ac:dyDescent="0.25">
      <c r="A451" s="22" t="s">
        <v>195</v>
      </c>
      <c r="B451" s="22" t="s">
        <v>3027</v>
      </c>
      <c r="C451" s="22" t="s">
        <v>3028</v>
      </c>
      <c r="D451" s="22" t="s">
        <v>3005</v>
      </c>
      <c r="E451" s="22">
        <v>478.66124000000002</v>
      </c>
      <c r="F451" s="24" t="s">
        <v>3029</v>
      </c>
      <c r="G451" s="22">
        <v>15168039</v>
      </c>
      <c r="H451" s="22" t="s">
        <v>3030</v>
      </c>
      <c r="I451" s="28">
        <v>-4.9820000000000002</v>
      </c>
      <c r="J451" s="28">
        <v>-7.1786256000000002</v>
      </c>
      <c r="K451" s="28">
        <v>-7</v>
      </c>
      <c r="L451" s="22">
        <v>0.570955562178311</v>
      </c>
      <c r="M451" s="28">
        <v>2.601</v>
      </c>
      <c r="N451" s="28">
        <v>110.52</v>
      </c>
      <c r="O451" s="28" t="s">
        <v>29</v>
      </c>
      <c r="P451" s="28" t="s">
        <v>30</v>
      </c>
      <c r="Q451" s="28">
        <v>0</v>
      </c>
      <c r="R451" s="28">
        <v>4</v>
      </c>
      <c r="S451" s="28" t="s">
        <v>3031</v>
      </c>
      <c r="T451" s="28" t="s">
        <v>3032</v>
      </c>
      <c r="U451" s="28" t="s">
        <v>2112</v>
      </c>
      <c r="V451" s="28" t="s">
        <v>618</v>
      </c>
      <c r="W451" s="28" t="s">
        <v>35</v>
      </c>
    </row>
    <row r="452" spans="1:23" x14ac:dyDescent="0.25">
      <c r="A452" s="22" t="s">
        <v>195</v>
      </c>
      <c r="B452" s="22" t="s">
        <v>3033</v>
      </c>
      <c r="C452" s="22" t="s">
        <v>3034</v>
      </c>
      <c r="D452" s="22" t="s">
        <v>2964</v>
      </c>
      <c r="E452" s="22">
        <v>476.64535999999998</v>
      </c>
      <c r="F452" s="24" t="s">
        <v>3035</v>
      </c>
      <c r="G452" s="22">
        <v>15168041</v>
      </c>
      <c r="H452" s="22" t="s">
        <v>3036</v>
      </c>
      <c r="I452" s="28">
        <v>-6.6340000000000003</v>
      </c>
      <c r="J452" s="28">
        <v>-6.7689165999999998</v>
      </c>
      <c r="K452" s="28">
        <v>-7.5</v>
      </c>
      <c r="L452" s="22">
        <v>0.602613361556809</v>
      </c>
      <c r="M452" s="28">
        <v>2.4049</v>
      </c>
      <c r="N452" s="28">
        <v>97.99</v>
      </c>
      <c r="O452" s="28" t="s">
        <v>29</v>
      </c>
      <c r="P452" s="28" t="s">
        <v>30</v>
      </c>
      <c r="Q452" s="28">
        <v>0</v>
      </c>
      <c r="R452" s="28">
        <v>5</v>
      </c>
      <c r="S452" s="28" t="s">
        <v>3037</v>
      </c>
      <c r="T452" s="28" t="s">
        <v>3038</v>
      </c>
      <c r="U452" s="28" t="s">
        <v>3039</v>
      </c>
      <c r="V452" s="28" t="s">
        <v>760</v>
      </c>
      <c r="W452" s="28" t="s">
        <v>35</v>
      </c>
    </row>
    <row r="453" spans="1:23" x14ac:dyDescent="0.25">
      <c r="A453" s="22" t="s">
        <v>195</v>
      </c>
      <c r="B453" s="22" t="s">
        <v>3040</v>
      </c>
      <c r="C453" s="22" t="s">
        <v>3041</v>
      </c>
      <c r="D453" s="22" t="s">
        <v>2964</v>
      </c>
      <c r="E453" s="22">
        <v>476.64535999999998</v>
      </c>
      <c r="F453" s="24" t="s">
        <v>3042</v>
      </c>
      <c r="G453" s="22">
        <v>44575600</v>
      </c>
      <c r="H453" s="22">
        <v>0</v>
      </c>
      <c r="I453" s="28">
        <v>-7.0609999999999999</v>
      </c>
      <c r="J453" s="28">
        <v>-7.3776121000000003</v>
      </c>
      <c r="K453" s="28">
        <v>-7.4</v>
      </c>
      <c r="L453" s="22">
        <v>0.62132580593564202</v>
      </c>
      <c r="M453" s="28">
        <v>2.4681000000000002</v>
      </c>
      <c r="N453" s="28">
        <v>110.38</v>
      </c>
      <c r="O453" s="28" t="s">
        <v>51</v>
      </c>
      <c r="P453" s="28" t="s">
        <v>30</v>
      </c>
      <c r="Q453" s="28">
        <v>0</v>
      </c>
      <c r="R453" s="28">
        <v>1</v>
      </c>
      <c r="S453" s="28" t="s">
        <v>3043</v>
      </c>
      <c r="T453" s="28" t="s">
        <v>1586</v>
      </c>
      <c r="U453" s="28" t="s">
        <v>1587</v>
      </c>
      <c r="V453" s="28" t="s">
        <v>859</v>
      </c>
      <c r="W453" s="28" t="s">
        <v>35</v>
      </c>
    </row>
    <row r="454" spans="1:23" x14ac:dyDescent="0.25">
      <c r="A454" s="22" t="s">
        <v>195</v>
      </c>
      <c r="B454" s="22" t="s">
        <v>3044</v>
      </c>
      <c r="C454" s="22" t="s">
        <v>3045</v>
      </c>
      <c r="D454" s="22" t="s">
        <v>3046</v>
      </c>
      <c r="E454" s="22">
        <v>460.64596</v>
      </c>
      <c r="F454" s="24" t="s">
        <v>3047</v>
      </c>
      <c r="G454" s="22">
        <v>44449940</v>
      </c>
      <c r="H454" s="22">
        <v>0</v>
      </c>
      <c r="I454" s="28">
        <v>-5.9320000000000004</v>
      </c>
      <c r="J454" s="28">
        <v>-7.2962955999999997</v>
      </c>
      <c r="K454" s="28">
        <v>-6.8</v>
      </c>
      <c r="L454" s="22">
        <v>0.58579602140118603</v>
      </c>
      <c r="M454" s="28">
        <v>3.4186000000000001</v>
      </c>
      <c r="N454" s="28">
        <v>110.38</v>
      </c>
      <c r="O454" s="28" t="s">
        <v>51</v>
      </c>
      <c r="P454" s="28" t="s">
        <v>29</v>
      </c>
      <c r="Q454" s="28">
        <v>0</v>
      </c>
      <c r="R454" s="28">
        <v>1</v>
      </c>
      <c r="S454" s="28" t="s">
        <v>3048</v>
      </c>
      <c r="T454" s="28" t="s">
        <v>568</v>
      </c>
      <c r="U454" s="28" t="s">
        <v>1868</v>
      </c>
      <c r="V454" s="28" t="s">
        <v>305</v>
      </c>
      <c r="W454" s="28" t="s">
        <v>35</v>
      </c>
    </row>
    <row r="455" spans="1:23" x14ac:dyDescent="0.25">
      <c r="A455" s="22" t="s">
        <v>36</v>
      </c>
      <c r="B455" s="22" t="s">
        <v>3049</v>
      </c>
      <c r="C455" s="22" t="s">
        <v>3050</v>
      </c>
      <c r="D455" s="22" t="s">
        <v>390</v>
      </c>
      <c r="E455" s="22">
        <v>180.15588</v>
      </c>
      <c r="F455" s="24" t="s">
        <v>3051</v>
      </c>
      <c r="G455" s="22">
        <v>185698</v>
      </c>
      <c r="H455" s="22" t="s">
        <v>3052</v>
      </c>
      <c r="I455" s="28">
        <v>-3.992</v>
      </c>
      <c r="J455" s="28">
        <v>-4.9445857999999996</v>
      </c>
      <c r="K455" s="28">
        <v>-5</v>
      </c>
      <c r="L455" s="22">
        <v>0.47789632667412102</v>
      </c>
      <c r="M455" s="28">
        <v>-2.5133999999999999</v>
      </c>
      <c r="N455" s="28">
        <v>118.22</v>
      </c>
      <c r="O455" s="28" t="s">
        <v>29</v>
      </c>
      <c r="P455" s="28" t="s">
        <v>30</v>
      </c>
      <c r="Q455" s="28">
        <v>0</v>
      </c>
      <c r="R455" s="28">
        <v>5</v>
      </c>
      <c r="S455" s="28" t="s">
        <v>3053</v>
      </c>
      <c r="T455" s="28" t="s">
        <v>1860</v>
      </c>
      <c r="U455" s="28" t="s">
        <v>3054</v>
      </c>
      <c r="V455" s="28" t="s">
        <v>859</v>
      </c>
      <c r="W455" s="28" t="s">
        <v>35</v>
      </c>
    </row>
    <row r="456" spans="1:23" x14ac:dyDescent="0.25">
      <c r="A456" s="22" t="s">
        <v>36</v>
      </c>
      <c r="B456" s="22" t="s">
        <v>3055</v>
      </c>
      <c r="C456" s="22" t="s">
        <v>3056</v>
      </c>
      <c r="D456" s="22" t="s">
        <v>390</v>
      </c>
      <c r="E456" s="22">
        <v>180.15588</v>
      </c>
      <c r="F456" s="24" t="s">
        <v>3057</v>
      </c>
      <c r="G456" s="22">
        <v>439357</v>
      </c>
      <c r="H456" s="22" t="s">
        <v>3058</v>
      </c>
      <c r="I456" s="28">
        <v>-8.0050000000000008</v>
      </c>
      <c r="J456" s="28">
        <v>-4.9479221999999998</v>
      </c>
      <c r="K456" s="28">
        <v>-5.3</v>
      </c>
      <c r="L456" s="22">
        <v>0.55657436975569596</v>
      </c>
      <c r="M456" s="28">
        <v>-2.5133999999999999</v>
      </c>
      <c r="N456" s="28">
        <v>17.07</v>
      </c>
      <c r="O456" s="28" t="s">
        <v>29</v>
      </c>
      <c r="P456" s="28" t="s">
        <v>30</v>
      </c>
      <c r="Q456" s="28">
        <v>0</v>
      </c>
      <c r="R456" s="28">
        <v>4</v>
      </c>
      <c r="S456" s="28" t="s">
        <v>3059</v>
      </c>
      <c r="T456" s="28" t="s">
        <v>456</v>
      </c>
      <c r="U456" s="28" t="s">
        <v>3060</v>
      </c>
      <c r="V456" s="28" t="s">
        <v>886</v>
      </c>
      <c r="W456" s="28" t="s">
        <v>2731</v>
      </c>
    </row>
    <row r="457" spans="1:23" x14ac:dyDescent="0.25">
      <c r="A457" s="22" t="s">
        <v>195</v>
      </c>
      <c r="B457" s="22" t="s">
        <v>3061</v>
      </c>
      <c r="C457" s="22" t="s">
        <v>3062</v>
      </c>
      <c r="D457" s="22" t="s">
        <v>3005</v>
      </c>
      <c r="E457" s="22">
        <v>478.66124000000002</v>
      </c>
      <c r="F457" s="24" t="s">
        <v>3063</v>
      </c>
      <c r="G457" s="22">
        <v>10814524</v>
      </c>
      <c r="H457" s="22" t="s">
        <v>3030</v>
      </c>
      <c r="I457" s="28">
        <v>-7.1440000000000001</v>
      </c>
      <c r="J457" s="28">
        <v>-7.4757996000000002</v>
      </c>
      <c r="K457" s="28">
        <v>-7.8</v>
      </c>
      <c r="L457" s="22">
        <v>0.63363157897265199</v>
      </c>
      <c r="M457" s="28">
        <v>2.601</v>
      </c>
      <c r="N457" s="28">
        <v>20.23</v>
      </c>
      <c r="O457" s="28" t="s">
        <v>29</v>
      </c>
      <c r="P457" s="28" t="s">
        <v>30</v>
      </c>
      <c r="Q457" s="28">
        <v>0</v>
      </c>
      <c r="R457" s="28">
        <v>4</v>
      </c>
      <c r="S457" s="28" t="s">
        <v>3064</v>
      </c>
      <c r="T457" s="28" t="s">
        <v>3065</v>
      </c>
      <c r="U457" s="28" t="s">
        <v>1823</v>
      </c>
      <c r="V457" s="28" t="s">
        <v>99</v>
      </c>
      <c r="W457" s="28" t="s">
        <v>35</v>
      </c>
    </row>
    <row r="458" spans="1:23" x14ac:dyDescent="0.25">
      <c r="A458" s="22" t="s">
        <v>195</v>
      </c>
      <c r="B458" s="22" t="s">
        <v>3066</v>
      </c>
      <c r="C458" s="22" t="s">
        <v>3067</v>
      </c>
      <c r="D458" s="22" t="s">
        <v>1613</v>
      </c>
      <c r="E458" s="22">
        <v>396.64836000000003</v>
      </c>
      <c r="F458" s="24" t="s">
        <v>3068</v>
      </c>
      <c r="G458" s="22">
        <v>101449383</v>
      </c>
      <c r="H458" s="22">
        <v>0</v>
      </c>
      <c r="I458" s="28">
        <v>-3.21</v>
      </c>
      <c r="J458" s="28">
        <v>-7.0568198999999998</v>
      </c>
      <c r="K458" s="28">
        <v>-7.4</v>
      </c>
      <c r="L458" s="22">
        <v>0.54996684942741603</v>
      </c>
      <c r="M458" s="28">
        <v>6.8574000000000002</v>
      </c>
      <c r="N458" s="28">
        <v>57.53</v>
      </c>
      <c r="O458" s="28" t="s">
        <v>137</v>
      </c>
      <c r="P458" s="28" t="s">
        <v>106</v>
      </c>
      <c r="Q458" s="28">
        <v>0</v>
      </c>
      <c r="R458" s="28">
        <v>22</v>
      </c>
      <c r="S458" s="28" t="s">
        <v>2977</v>
      </c>
      <c r="T458" s="28" t="s">
        <v>262</v>
      </c>
      <c r="U458" s="28" t="s">
        <v>1538</v>
      </c>
      <c r="V458" s="28" t="s">
        <v>886</v>
      </c>
      <c r="W458" s="28" t="s">
        <v>1070</v>
      </c>
    </row>
    <row r="459" spans="1:23" x14ac:dyDescent="0.25">
      <c r="A459" s="22" t="s">
        <v>195</v>
      </c>
      <c r="B459" s="22" t="s">
        <v>3069</v>
      </c>
      <c r="C459" s="22" t="s">
        <v>3070</v>
      </c>
      <c r="D459" s="22" t="s">
        <v>1613</v>
      </c>
      <c r="E459" s="22">
        <v>396.64836000000003</v>
      </c>
      <c r="F459" s="24" t="s">
        <v>3071</v>
      </c>
      <c r="G459" s="22">
        <v>12304314</v>
      </c>
      <c r="H459" s="22">
        <v>0</v>
      </c>
      <c r="I459" s="28">
        <v>-5.2290000000000001</v>
      </c>
      <c r="J459" s="28">
        <v>-7.0402712999999997</v>
      </c>
      <c r="K459" s="28">
        <v>-7.1</v>
      </c>
      <c r="L459" s="22">
        <v>0.57427825709468205</v>
      </c>
      <c r="M459" s="28">
        <v>6.9333</v>
      </c>
      <c r="N459" s="28">
        <v>97.99</v>
      </c>
      <c r="O459" s="28" t="s">
        <v>106</v>
      </c>
      <c r="P459" s="28" t="s">
        <v>106</v>
      </c>
      <c r="Q459" s="28">
        <v>0</v>
      </c>
      <c r="R459" s="28">
        <v>5</v>
      </c>
      <c r="S459" s="28" t="s">
        <v>3072</v>
      </c>
      <c r="T459" s="28" t="s">
        <v>448</v>
      </c>
      <c r="U459" s="28" t="s">
        <v>2238</v>
      </c>
      <c r="V459" s="28" t="s">
        <v>886</v>
      </c>
      <c r="W459" s="28" t="s">
        <v>1490</v>
      </c>
    </row>
    <row r="460" spans="1:23" x14ac:dyDescent="0.25">
      <c r="A460" s="22" t="s">
        <v>100</v>
      </c>
      <c r="B460" s="22" t="s">
        <v>3073</v>
      </c>
      <c r="C460" s="22" t="s">
        <v>3074</v>
      </c>
      <c r="D460" s="22" t="s">
        <v>3075</v>
      </c>
      <c r="E460" s="22">
        <v>384.63612000000001</v>
      </c>
      <c r="F460" s="24" t="s">
        <v>3076</v>
      </c>
      <c r="G460" s="22">
        <v>18667409</v>
      </c>
      <c r="H460" s="22" t="s">
        <v>3077</v>
      </c>
      <c r="I460" s="28">
        <v>-5.0590000000000002</v>
      </c>
      <c r="J460" s="28">
        <v>-7.6753153999999997</v>
      </c>
      <c r="K460" s="28">
        <v>-4.5999999999999996</v>
      </c>
      <c r="L460" s="22">
        <v>0.53969929955177098</v>
      </c>
      <c r="M460" s="28">
        <v>9.3367000000000004</v>
      </c>
      <c r="N460" s="28">
        <v>90.29</v>
      </c>
      <c r="O460" s="28" t="s">
        <v>107</v>
      </c>
      <c r="P460" s="28" t="s">
        <v>74</v>
      </c>
      <c r="Q460" s="28">
        <v>0</v>
      </c>
      <c r="R460" s="28">
        <v>4</v>
      </c>
      <c r="S460" s="28" t="s">
        <v>3078</v>
      </c>
      <c r="T460" s="28" t="s">
        <v>3079</v>
      </c>
      <c r="U460" s="28" t="s">
        <v>3080</v>
      </c>
      <c r="V460" s="28" t="s">
        <v>53</v>
      </c>
      <c r="W460" s="28" t="s">
        <v>35</v>
      </c>
    </row>
    <row r="461" spans="1:23" x14ac:dyDescent="0.25">
      <c r="A461" s="22" t="s">
        <v>195</v>
      </c>
      <c r="B461" s="22" t="s">
        <v>3081</v>
      </c>
      <c r="C461" s="22" t="s">
        <v>3082</v>
      </c>
      <c r="D461" s="22" t="s">
        <v>3046</v>
      </c>
      <c r="E461" s="22">
        <v>460.64596</v>
      </c>
      <c r="F461" s="24" t="s">
        <v>3083</v>
      </c>
      <c r="G461" s="22">
        <v>44575601</v>
      </c>
      <c r="H461" s="22" t="s">
        <v>3084</v>
      </c>
      <c r="I461" s="28">
        <v>-6.0170000000000003</v>
      </c>
      <c r="J461" s="28">
        <v>-7.0209669999999997</v>
      </c>
      <c r="K461" s="28">
        <v>-7.4</v>
      </c>
      <c r="L461" s="22">
        <v>0.59391339235476803</v>
      </c>
      <c r="M461" s="28">
        <v>3.4861</v>
      </c>
      <c r="N461" s="28">
        <v>97.99</v>
      </c>
      <c r="O461" s="28" t="s">
        <v>51</v>
      </c>
      <c r="P461" s="28" t="s">
        <v>29</v>
      </c>
      <c r="Q461" s="28">
        <v>0</v>
      </c>
      <c r="R461" s="28">
        <v>5</v>
      </c>
      <c r="S461" s="28" t="s">
        <v>3085</v>
      </c>
      <c r="T461" s="28" t="s">
        <v>3086</v>
      </c>
      <c r="U461" s="28" t="s">
        <v>370</v>
      </c>
      <c r="V461" s="28" t="s">
        <v>305</v>
      </c>
      <c r="W461" s="28" t="s">
        <v>35</v>
      </c>
    </row>
    <row r="462" spans="1:23" x14ac:dyDescent="0.25">
      <c r="A462" s="22" t="s">
        <v>195</v>
      </c>
      <c r="B462" s="22" t="s">
        <v>3087</v>
      </c>
      <c r="C462" s="22" t="s">
        <v>3088</v>
      </c>
      <c r="D462" s="22" t="s">
        <v>3046</v>
      </c>
      <c r="E462" s="22">
        <v>460.64596</v>
      </c>
      <c r="F462" s="24" t="s">
        <v>3089</v>
      </c>
      <c r="G462" s="22">
        <v>44575602</v>
      </c>
      <c r="H462" s="22" t="s">
        <v>3090</v>
      </c>
      <c r="I462" s="28">
        <v>-5.351</v>
      </c>
      <c r="J462" s="28">
        <v>-8.0072775000000007</v>
      </c>
      <c r="K462" s="28">
        <v>-7.7</v>
      </c>
      <c r="L462" s="22">
        <v>0.60945464047926101</v>
      </c>
      <c r="M462" s="28">
        <v>3.48179999999999</v>
      </c>
      <c r="N462" s="28">
        <v>77.760000000000005</v>
      </c>
      <c r="O462" s="28" t="s">
        <v>74</v>
      </c>
      <c r="P462" s="28" t="s">
        <v>29</v>
      </c>
      <c r="Q462" s="28">
        <v>0</v>
      </c>
      <c r="R462" s="28">
        <v>5</v>
      </c>
      <c r="S462" s="28" t="s">
        <v>3091</v>
      </c>
      <c r="T462" s="28" t="s">
        <v>669</v>
      </c>
      <c r="U462" s="28" t="s">
        <v>1705</v>
      </c>
      <c r="V462" s="28" t="s">
        <v>99</v>
      </c>
      <c r="W462" s="28" t="s">
        <v>3092</v>
      </c>
    </row>
    <row r="463" spans="1:23" x14ac:dyDescent="0.25">
      <c r="A463" s="22" t="s">
        <v>195</v>
      </c>
      <c r="B463" s="22" t="s">
        <v>3093</v>
      </c>
      <c r="C463" s="22" t="s">
        <v>3094</v>
      </c>
      <c r="D463" s="22" t="s">
        <v>3095</v>
      </c>
      <c r="E463" s="22">
        <v>462.66183999999998</v>
      </c>
      <c r="F463" s="24" t="s">
        <v>3096</v>
      </c>
      <c r="G463" s="22">
        <v>44575603</v>
      </c>
      <c r="H463" s="22" t="s">
        <v>3097</v>
      </c>
      <c r="I463" s="28">
        <v>-6.9569999999999999</v>
      </c>
      <c r="J463" s="28">
        <v>-7.2530178999999997</v>
      </c>
      <c r="K463" s="28">
        <v>-7.1</v>
      </c>
      <c r="L463" s="22">
        <v>0.61044577291625501</v>
      </c>
      <c r="M463" s="28">
        <v>3.6147</v>
      </c>
      <c r="N463" s="28">
        <v>0</v>
      </c>
      <c r="O463" s="28" t="s">
        <v>51</v>
      </c>
      <c r="P463" s="28" t="s">
        <v>29</v>
      </c>
      <c r="Q463" s="28">
        <v>0</v>
      </c>
      <c r="R463" s="28">
        <v>0</v>
      </c>
      <c r="S463" s="28" t="s">
        <v>3098</v>
      </c>
      <c r="T463" s="28" t="s">
        <v>77</v>
      </c>
      <c r="U463" s="28" t="s">
        <v>2333</v>
      </c>
      <c r="V463" s="28" t="s">
        <v>760</v>
      </c>
      <c r="W463" s="28" t="s">
        <v>35</v>
      </c>
    </row>
    <row r="464" spans="1:23" x14ac:dyDescent="0.25">
      <c r="A464" s="22" t="s">
        <v>195</v>
      </c>
      <c r="B464" s="22" t="s">
        <v>3099</v>
      </c>
      <c r="C464" s="22" t="s">
        <v>3100</v>
      </c>
      <c r="D464" s="22" t="s">
        <v>3101</v>
      </c>
      <c r="E464" s="22">
        <v>458.67313999999999</v>
      </c>
      <c r="F464" s="24" t="s">
        <v>3102</v>
      </c>
      <c r="G464" s="22">
        <v>0</v>
      </c>
      <c r="H464" s="22" t="s">
        <v>3103</v>
      </c>
      <c r="I464" s="28">
        <v>-4.7089999999999996</v>
      </c>
      <c r="J464" s="28">
        <v>-7.2228855999999997</v>
      </c>
      <c r="K464" s="28">
        <v>-7</v>
      </c>
      <c r="L464" s="22">
        <v>0.56743278321268398</v>
      </c>
      <c r="M464" s="28">
        <v>4.8398000000000003</v>
      </c>
      <c r="N464" s="28">
        <v>20.23</v>
      </c>
      <c r="O464" s="28" t="s">
        <v>74</v>
      </c>
      <c r="P464" s="28" t="s">
        <v>51</v>
      </c>
      <c r="Q464" s="28">
        <v>0</v>
      </c>
      <c r="R464" s="28">
        <v>1</v>
      </c>
      <c r="S464" s="28" t="s">
        <v>3104</v>
      </c>
      <c r="T464" s="28" t="s">
        <v>1598</v>
      </c>
      <c r="U464" s="28" t="s">
        <v>3038</v>
      </c>
      <c r="V464" s="28" t="s">
        <v>99</v>
      </c>
      <c r="W464" s="28" t="s">
        <v>3105</v>
      </c>
    </row>
    <row r="465" spans="1:23" x14ac:dyDescent="0.25">
      <c r="A465" s="22" t="s">
        <v>142</v>
      </c>
      <c r="B465" s="22" t="s">
        <v>3106</v>
      </c>
      <c r="C465" s="22" t="s">
        <v>3107</v>
      </c>
      <c r="D465" s="22" t="s">
        <v>3108</v>
      </c>
      <c r="E465" s="22">
        <v>161.15737999999999</v>
      </c>
      <c r="F465" s="24" t="s">
        <v>3109</v>
      </c>
      <c r="G465" s="22">
        <v>69867</v>
      </c>
      <c r="H465" s="22" t="s">
        <v>3110</v>
      </c>
      <c r="I465" s="28">
        <v>-5.3879999999999999</v>
      </c>
      <c r="J465" s="28">
        <v>-4.5429367999999997</v>
      </c>
      <c r="K465" s="28">
        <v>-5.3</v>
      </c>
      <c r="L465" s="22">
        <v>0.49879416909241497</v>
      </c>
      <c r="M465" s="28">
        <v>1.7279</v>
      </c>
      <c r="N465" s="28">
        <v>80.92</v>
      </c>
      <c r="O465" s="28" t="s">
        <v>107</v>
      </c>
      <c r="P465" s="28" t="s">
        <v>107</v>
      </c>
      <c r="Q465" s="28">
        <v>0</v>
      </c>
      <c r="R465" s="28">
        <v>1</v>
      </c>
      <c r="S465" s="28" t="s">
        <v>3111</v>
      </c>
      <c r="T465" s="28" t="s">
        <v>626</v>
      </c>
      <c r="U465" s="28" t="s">
        <v>955</v>
      </c>
      <c r="V465" s="28" t="s">
        <v>305</v>
      </c>
      <c r="W465" s="28" t="s">
        <v>35</v>
      </c>
    </row>
    <row r="466" spans="1:23" x14ac:dyDescent="0.25">
      <c r="A466" s="22" t="s">
        <v>36</v>
      </c>
      <c r="B466" s="22" t="s">
        <v>3112</v>
      </c>
      <c r="C466" s="22" t="s">
        <v>3113</v>
      </c>
      <c r="D466" s="22" t="s">
        <v>2300</v>
      </c>
      <c r="E466" s="22">
        <v>220.35046</v>
      </c>
      <c r="F466" s="24" t="s">
        <v>3114</v>
      </c>
      <c r="G466" s="22">
        <v>15934381</v>
      </c>
      <c r="H466" s="22" t="s">
        <v>3115</v>
      </c>
      <c r="I466" s="28">
        <v>-4.53</v>
      </c>
      <c r="J466" s="28">
        <v>-5.2464361000000004</v>
      </c>
      <c r="K466" s="28">
        <v>-5.7</v>
      </c>
      <c r="L466" s="22">
        <v>0.50311477310411001</v>
      </c>
      <c r="M466" s="28">
        <v>3.5827</v>
      </c>
      <c r="N466" s="28">
        <v>60.69</v>
      </c>
      <c r="O466" s="28" t="s">
        <v>106</v>
      </c>
      <c r="P466" s="28" t="s">
        <v>106</v>
      </c>
      <c r="Q466" s="28">
        <v>0</v>
      </c>
      <c r="R466" s="28">
        <v>1</v>
      </c>
      <c r="S466" s="28" t="s">
        <v>3116</v>
      </c>
      <c r="T466" s="28" t="s">
        <v>597</v>
      </c>
      <c r="U466" s="28" t="s">
        <v>2268</v>
      </c>
      <c r="V466" s="28" t="s">
        <v>760</v>
      </c>
      <c r="W466" s="28" t="s">
        <v>837</v>
      </c>
    </row>
    <row r="467" spans="1:23" x14ac:dyDescent="0.25">
      <c r="A467" s="22" t="s">
        <v>36</v>
      </c>
      <c r="B467" s="22" t="s">
        <v>3117</v>
      </c>
      <c r="C467" s="22" t="s">
        <v>3118</v>
      </c>
      <c r="D467" s="22" t="s">
        <v>3119</v>
      </c>
      <c r="E467" s="22">
        <v>272.38042000000002</v>
      </c>
      <c r="F467" s="24" t="s">
        <v>3120</v>
      </c>
      <c r="G467" s="22">
        <v>16742799</v>
      </c>
      <c r="H467" s="22">
        <v>0</v>
      </c>
      <c r="I467" s="28">
        <v>-6.2619999999999996</v>
      </c>
      <c r="J467" s="28">
        <v>-5.8402919999999998</v>
      </c>
      <c r="K467" s="28">
        <v>-6</v>
      </c>
      <c r="L467" s="22">
        <v>0.54858572526113403</v>
      </c>
      <c r="M467" s="28">
        <v>0.702599999999998</v>
      </c>
      <c r="N467" s="28">
        <v>40.46</v>
      </c>
      <c r="O467" s="28" t="s">
        <v>51</v>
      </c>
      <c r="P467" s="28" t="s">
        <v>51</v>
      </c>
      <c r="Q467" s="28">
        <v>0</v>
      </c>
      <c r="R467" s="28">
        <v>1</v>
      </c>
      <c r="S467" s="28" t="s">
        <v>3121</v>
      </c>
      <c r="T467" s="28" t="s">
        <v>721</v>
      </c>
      <c r="U467" s="28" t="s">
        <v>3122</v>
      </c>
      <c r="V467" s="28" t="s">
        <v>598</v>
      </c>
      <c r="W467" s="28" t="s">
        <v>3123</v>
      </c>
    </row>
    <row r="468" spans="1:23" x14ac:dyDescent="0.25">
      <c r="A468" s="22" t="s">
        <v>121</v>
      </c>
      <c r="B468" s="22" t="s">
        <v>3124</v>
      </c>
      <c r="C468" s="22" t="s">
        <v>3125</v>
      </c>
      <c r="D468" s="22" t="s">
        <v>3126</v>
      </c>
      <c r="E468" s="22">
        <v>254.36514</v>
      </c>
      <c r="F468" s="24" t="s">
        <v>3127</v>
      </c>
      <c r="G468" s="22">
        <v>16742798</v>
      </c>
      <c r="H468" s="22">
        <v>0</v>
      </c>
      <c r="I468" s="28">
        <v>-5.2590000000000003</v>
      </c>
      <c r="J468" s="28">
        <v>-5.9394121000000002</v>
      </c>
      <c r="K468" s="28">
        <v>-5.8</v>
      </c>
      <c r="L468" s="22">
        <v>0.52891317187380704</v>
      </c>
      <c r="M468" s="28">
        <v>1.3464</v>
      </c>
      <c r="N468" s="28">
        <v>97.99</v>
      </c>
      <c r="O468" s="28" t="s">
        <v>74</v>
      </c>
      <c r="P468" s="28" t="s">
        <v>74</v>
      </c>
      <c r="Q468" s="28">
        <v>0</v>
      </c>
      <c r="R468" s="28">
        <v>5</v>
      </c>
      <c r="S468" s="28" t="s">
        <v>3128</v>
      </c>
      <c r="T468" s="28" t="s">
        <v>604</v>
      </c>
      <c r="U468" s="28" t="s">
        <v>1822</v>
      </c>
      <c r="V468" s="28" t="s">
        <v>760</v>
      </c>
      <c r="W468" s="28" t="s">
        <v>2412</v>
      </c>
    </row>
    <row r="469" spans="1:23" x14ac:dyDescent="0.25">
      <c r="A469" s="22" t="s">
        <v>36</v>
      </c>
      <c r="B469" s="22" t="s">
        <v>3129</v>
      </c>
      <c r="C469" s="22" t="s">
        <v>3130</v>
      </c>
      <c r="D469" s="22" t="s">
        <v>3131</v>
      </c>
      <c r="E469" s="22">
        <v>238.36573999999999</v>
      </c>
      <c r="F469" s="24" t="s">
        <v>3132</v>
      </c>
      <c r="G469" s="22">
        <v>10988340</v>
      </c>
      <c r="H469" s="22" t="s">
        <v>3133</v>
      </c>
      <c r="I469" s="28">
        <v>-5.0430000000000001</v>
      </c>
      <c r="J469" s="28">
        <v>-5.5768570999999998</v>
      </c>
      <c r="K469" s="28">
        <v>-5.9</v>
      </c>
      <c r="L469" s="22">
        <v>0.52064400729288196</v>
      </c>
      <c r="M469" s="28">
        <v>2.5626000000000002</v>
      </c>
      <c r="N469" s="28">
        <v>104.06</v>
      </c>
      <c r="O469" s="28" t="s">
        <v>107</v>
      </c>
      <c r="P469" s="28" t="s">
        <v>107</v>
      </c>
      <c r="Q469" s="28">
        <v>0</v>
      </c>
      <c r="R469" s="28">
        <v>7</v>
      </c>
      <c r="S469" s="28" t="s">
        <v>3134</v>
      </c>
      <c r="T469" s="28" t="s">
        <v>3079</v>
      </c>
      <c r="U469" s="28" t="s">
        <v>67</v>
      </c>
      <c r="V469" s="28" t="s">
        <v>618</v>
      </c>
      <c r="W469" s="28" t="s">
        <v>3135</v>
      </c>
    </row>
    <row r="470" spans="1:23" x14ac:dyDescent="0.25">
      <c r="A470" s="22" t="s">
        <v>195</v>
      </c>
      <c r="B470" s="22" t="s">
        <v>3136</v>
      </c>
      <c r="C470" s="22" t="s">
        <v>3137</v>
      </c>
      <c r="D470" s="22" t="s">
        <v>3138</v>
      </c>
      <c r="E470" s="22">
        <v>490.71499999999997</v>
      </c>
      <c r="F470" s="24" t="s">
        <v>3139</v>
      </c>
      <c r="G470" s="22">
        <v>101297679</v>
      </c>
      <c r="H470" s="22" t="s">
        <v>3140</v>
      </c>
      <c r="I470" s="28">
        <v>-5.5839999999999996</v>
      </c>
      <c r="J470" s="28">
        <v>-7.5409588999999997</v>
      </c>
      <c r="K470" s="28">
        <v>-7.5</v>
      </c>
      <c r="L470" s="22">
        <v>0.59905624783840405</v>
      </c>
      <c r="M470" s="28">
        <v>3.8759999999999999</v>
      </c>
      <c r="N470" s="28">
        <v>70.06</v>
      </c>
      <c r="O470" s="28" t="s">
        <v>51</v>
      </c>
      <c r="P470" s="28" t="s">
        <v>29</v>
      </c>
      <c r="Q470" s="28">
        <v>0</v>
      </c>
      <c r="R470" s="28">
        <v>4</v>
      </c>
      <c r="S470" s="28" t="s">
        <v>3141</v>
      </c>
      <c r="T470" s="28" t="s">
        <v>746</v>
      </c>
      <c r="U470" s="28" t="s">
        <v>1069</v>
      </c>
      <c r="V470" s="28" t="s">
        <v>618</v>
      </c>
      <c r="W470" s="28" t="s">
        <v>35</v>
      </c>
    </row>
    <row r="471" spans="1:23" x14ac:dyDescent="0.25">
      <c r="A471" s="22" t="s">
        <v>195</v>
      </c>
      <c r="B471" s="22" t="s">
        <v>3142</v>
      </c>
      <c r="C471" s="22" t="s">
        <v>3143</v>
      </c>
      <c r="D471" s="22" t="s">
        <v>3144</v>
      </c>
      <c r="E471" s="22">
        <v>532.75167999999996</v>
      </c>
      <c r="F471" s="24" t="s">
        <v>3145</v>
      </c>
      <c r="G471" s="22">
        <v>0</v>
      </c>
      <c r="H471" s="22">
        <v>0</v>
      </c>
      <c r="I471" s="28">
        <v>-7.359</v>
      </c>
      <c r="J471" s="28">
        <v>-8.0888843999999995</v>
      </c>
      <c r="K471" s="28">
        <v>-7.8</v>
      </c>
      <c r="L471" s="22">
        <v>0.65142427269494596</v>
      </c>
      <c r="M471" s="28">
        <v>4.2550999999999997</v>
      </c>
      <c r="N471" s="28">
        <v>76.13</v>
      </c>
      <c r="O471" s="28" t="s">
        <v>74</v>
      </c>
      <c r="P471" s="28" t="s">
        <v>30</v>
      </c>
      <c r="Q471" s="28">
        <v>0</v>
      </c>
      <c r="R471" s="28">
        <v>6</v>
      </c>
      <c r="S471" s="28" t="s">
        <v>3146</v>
      </c>
      <c r="T471" s="28" t="s">
        <v>604</v>
      </c>
      <c r="U471" s="28" t="s">
        <v>77</v>
      </c>
      <c r="V471" s="28" t="s">
        <v>618</v>
      </c>
      <c r="W471" s="28" t="s">
        <v>35</v>
      </c>
    </row>
    <row r="472" spans="1:23" x14ac:dyDescent="0.25">
      <c r="A472" s="22" t="s">
        <v>195</v>
      </c>
      <c r="B472" s="22" t="s">
        <v>3147</v>
      </c>
      <c r="C472" s="22" t="s">
        <v>3148</v>
      </c>
      <c r="D472" s="22" t="s">
        <v>2470</v>
      </c>
      <c r="E472" s="22">
        <v>472.69972000000001</v>
      </c>
      <c r="F472" s="24" t="s">
        <v>3149</v>
      </c>
      <c r="G472" s="22">
        <v>0</v>
      </c>
      <c r="H472" s="22">
        <v>0</v>
      </c>
      <c r="I472" s="28">
        <v>-5.1219999999999999</v>
      </c>
      <c r="J472" s="28">
        <v>-7.5000309999999999</v>
      </c>
      <c r="K472" s="28">
        <v>-7.2</v>
      </c>
      <c r="L472" s="22">
        <v>0.58403986585032097</v>
      </c>
      <c r="M472" s="28">
        <v>4.6425000000000001</v>
      </c>
      <c r="N472" s="28">
        <v>70.06</v>
      </c>
      <c r="O472" s="28" t="s">
        <v>107</v>
      </c>
      <c r="P472" s="28" t="s">
        <v>51</v>
      </c>
      <c r="Q472" s="28">
        <v>0</v>
      </c>
      <c r="R472" s="28">
        <v>4</v>
      </c>
      <c r="S472" s="28" t="s">
        <v>3150</v>
      </c>
      <c r="T472" s="28" t="s">
        <v>516</v>
      </c>
      <c r="U472" s="28" t="s">
        <v>1724</v>
      </c>
      <c r="V472" s="28" t="s">
        <v>859</v>
      </c>
      <c r="W472" s="28" t="s">
        <v>3151</v>
      </c>
    </row>
    <row r="473" spans="1:23" x14ac:dyDescent="0.25">
      <c r="A473" s="22" t="s">
        <v>195</v>
      </c>
      <c r="B473" s="22" t="s">
        <v>3152</v>
      </c>
      <c r="C473" s="22" t="s">
        <v>3153</v>
      </c>
      <c r="D473" s="22" t="s">
        <v>3154</v>
      </c>
      <c r="E473" s="22">
        <v>514.7364</v>
      </c>
      <c r="F473" s="24" t="s">
        <v>3155</v>
      </c>
      <c r="G473" s="22">
        <v>0</v>
      </c>
      <c r="H473" s="22" t="s">
        <v>3156</v>
      </c>
      <c r="I473" s="28">
        <v>-3.9239999999999999</v>
      </c>
      <c r="J473" s="28">
        <v>-7.3536625000000004</v>
      </c>
      <c r="K473" s="28">
        <v>-7.4</v>
      </c>
      <c r="L473" s="22">
        <v>0.56627112595661799</v>
      </c>
      <c r="M473" s="28">
        <v>5.0216000000000003</v>
      </c>
      <c r="N473" s="28">
        <v>83.83</v>
      </c>
      <c r="O473" s="28" t="s">
        <v>106</v>
      </c>
      <c r="P473" s="28" t="s">
        <v>29</v>
      </c>
      <c r="Q473" s="28">
        <v>0</v>
      </c>
      <c r="R473" s="28">
        <v>4</v>
      </c>
      <c r="S473" s="28" t="s">
        <v>3157</v>
      </c>
      <c r="T473" s="28" t="s">
        <v>1943</v>
      </c>
      <c r="U473" s="28" t="s">
        <v>2420</v>
      </c>
      <c r="V473" s="28" t="s">
        <v>618</v>
      </c>
      <c r="W473" s="28" t="s">
        <v>1300</v>
      </c>
    </row>
    <row r="474" spans="1:23" x14ac:dyDescent="0.25">
      <c r="A474" s="22" t="s">
        <v>195</v>
      </c>
      <c r="B474" s="22" t="s">
        <v>3158</v>
      </c>
      <c r="C474" s="22" t="s">
        <v>3159</v>
      </c>
      <c r="D474" s="22" t="s">
        <v>3160</v>
      </c>
      <c r="E474" s="22">
        <v>446.66244</v>
      </c>
      <c r="F474" s="24" t="s">
        <v>3161</v>
      </c>
      <c r="G474" s="22">
        <v>0</v>
      </c>
      <c r="H474" s="22" t="s">
        <v>3156</v>
      </c>
      <c r="I474" s="28">
        <v>-4.617</v>
      </c>
      <c r="J474" s="28">
        <v>-7.0277200000000004</v>
      </c>
      <c r="K474" s="28">
        <v>-7.2</v>
      </c>
      <c r="L474" s="22">
        <v>0.56605449856485701</v>
      </c>
      <c r="M474" s="28">
        <v>3.8184999999999998</v>
      </c>
      <c r="N474" s="28">
        <v>110.38</v>
      </c>
      <c r="O474" s="28" t="s">
        <v>107</v>
      </c>
      <c r="P474" s="28" t="s">
        <v>51</v>
      </c>
      <c r="Q474" s="28">
        <v>0</v>
      </c>
      <c r="R474" s="28">
        <v>2</v>
      </c>
      <c r="S474" s="28" t="s">
        <v>3162</v>
      </c>
      <c r="T474" s="28" t="s">
        <v>1623</v>
      </c>
      <c r="U474" s="28" t="s">
        <v>492</v>
      </c>
      <c r="V474" s="28" t="s">
        <v>859</v>
      </c>
      <c r="W474" s="28" t="s">
        <v>3163</v>
      </c>
    </row>
    <row r="475" spans="1:23" x14ac:dyDescent="0.25">
      <c r="A475" s="22" t="s">
        <v>195</v>
      </c>
      <c r="B475" s="22" t="s">
        <v>3164</v>
      </c>
      <c r="C475" s="22" t="s">
        <v>3165</v>
      </c>
      <c r="D475" s="22" t="s">
        <v>1554</v>
      </c>
      <c r="E475" s="22">
        <v>528.76297999999997</v>
      </c>
      <c r="F475" s="24" t="s">
        <v>3166</v>
      </c>
      <c r="G475" s="22">
        <v>0</v>
      </c>
      <c r="H475" s="22">
        <v>0</v>
      </c>
      <c r="I475" s="28">
        <v>-3.8820000000000001</v>
      </c>
      <c r="J475" s="28">
        <v>-6.9673056999999998</v>
      </c>
      <c r="K475" s="28">
        <v>-6.9</v>
      </c>
      <c r="L475" s="22">
        <v>0.54752197878820996</v>
      </c>
      <c r="M475" s="28">
        <v>3.7012999999999998</v>
      </c>
      <c r="N475" s="28">
        <v>99.38</v>
      </c>
      <c r="O475" s="28" t="s">
        <v>107</v>
      </c>
      <c r="P475" s="28" t="s">
        <v>29</v>
      </c>
      <c r="Q475" s="28">
        <v>0</v>
      </c>
      <c r="R475" s="28">
        <v>4</v>
      </c>
      <c r="S475" s="28" t="s">
        <v>3167</v>
      </c>
      <c r="T475" s="28" t="s">
        <v>3168</v>
      </c>
      <c r="U475" s="28" t="s">
        <v>3038</v>
      </c>
      <c r="V475" s="28" t="s">
        <v>618</v>
      </c>
      <c r="W475" s="28" t="s">
        <v>35</v>
      </c>
    </row>
    <row r="476" spans="1:23" x14ac:dyDescent="0.25">
      <c r="A476" s="22" t="s">
        <v>36</v>
      </c>
      <c r="B476" s="22" t="s">
        <v>3169</v>
      </c>
      <c r="C476" s="22" t="s">
        <v>3170</v>
      </c>
      <c r="D476" s="22" t="s">
        <v>390</v>
      </c>
      <c r="E476" s="22">
        <v>180.15588</v>
      </c>
      <c r="F476" s="24" t="s">
        <v>3171</v>
      </c>
      <c r="G476" s="22">
        <v>11105942</v>
      </c>
      <c r="H476" s="22" t="s">
        <v>3172</v>
      </c>
      <c r="I476" s="28">
        <v>-4.6669999999999998</v>
      </c>
      <c r="J476" s="28">
        <v>-4.8618297999999998</v>
      </c>
      <c r="K476" s="28">
        <v>-4.9000000000000004</v>
      </c>
      <c r="L476" s="22">
        <v>0.48531366470418102</v>
      </c>
      <c r="M476" s="28">
        <v>-2.5636000000000001</v>
      </c>
      <c r="N476" s="28">
        <v>99.38</v>
      </c>
      <c r="O476" s="28" t="s">
        <v>29</v>
      </c>
      <c r="P476" s="28" t="s">
        <v>30</v>
      </c>
      <c r="Q476" s="28">
        <v>0</v>
      </c>
      <c r="R476" s="28">
        <v>4</v>
      </c>
      <c r="S476" s="28" t="s">
        <v>3173</v>
      </c>
      <c r="T476" s="28" t="s">
        <v>3174</v>
      </c>
      <c r="U476" s="28" t="s">
        <v>3175</v>
      </c>
      <c r="V476" s="28" t="s">
        <v>598</v>
      </c>
      <c r="W476" s="28" t="s">
        <v>3176</v>
      </c>
    </row>
    <row r="477" spans="1:23" x14ac:dyDescent="0.25">
      <c r="A477" s="22" t="s">
        <v>36</v>
      </c>
      <c r="B477" s="22" t="s">
        <v>3177</v>
      </c>
      <c r="C477" s="22" t="s">
        <v>3178</v>
      </c>
      <c r="D477" s="22" t="s">
        <v>1656</v>
      </c>
      <c r="E477" s="22">
        <v>208.20903999999999</v>
      </c>
      <c r="F477" s="24" t="s">
        <v>3179</v>
      </c>
      <c r="G477" s="22">
        <v>133590</v>
      </c>
      <c r="H477" s="22" t="s">
        <v>3180</v>
      </c>
      <c r="I477" s="28">
        <v>-6.3360000000000003</v>
      </c>
      <c r="J477" s="28">
        <v>-5.2437005000000001</v>
      </c>
      <c r="K477" s="28">
        <v>-5.0999999999999996</v>
      </c>
      <c r="L477" s="22">
        <v>0.523906763300103</v>
      </c>
      <c r="M477" s="28">
        <v>-1.8063</v>
      </c>
      <c r="N477" s="28">
        <v>20.23</v>
      </c>
      <c r="O477" s="28" t="s">
        <v>51</v>
      </c>
      <c r="P477" s="28" t="s">
        <v>30</v>
      </c>
      <c r="Q477" s="28">
        <v>0</v>
      </c>
      <c r="R477" s="28">
        <v>1</v>
      </c>
      <c r="S477" s="28" t="s">
        <v>3181</v>
      </c>
      <c r="T477" s="28" t="s">
        <v>401</v>
      </c>
      <c r="U477" s="28" t="s">
        <v>3182</v>
      </c>
      <c r="V477" s="28" t="s">
        <v>120</v>
      </c>
      <c r="W477" s="28" t="s">
        <v>3183</v>
      </c>
    </row>
    <row r="478" spans="1:23" x14ac:dyDescent="0.25">
      <c r="A478" s="22" t="s">
        <v>36</v>
      </c>
      <c r="B478" s="22" t="s">
        <v>3184</v>
      </c>
      <c r="C478" s="22" t="s">
        <v>3185</v>
      </c>
      <c r="D478" s="22" t="s">
        <v>1656</v>
      </c>
      <c r="E478" s="22">
        <v>208.20903999999999</v>
      </c>
      <c r="F478" s="24" t="s">
        <v>3186</v>
      </c>
      <c r="G478" s="22">
        <v>11769694</v>
      </c>
      <c r="H478" s="22" t="s">
        <v>3187</v>
      </c>
      <c r="I478" s="28">
        <v>-5.3949999999999996</v>
      </c>
      <c r="J478" s="28">
        <v>-5.1876468999999998</v>
      </c>
      <c r="K478" s="28">
        <v>-5</v>
      </c>
      <c r="L478" s="22">
        <v>0.50438214508930002</v>
      </c>
      <c r="M478" s="28">
        <v>-1.8063</v>
      </c>
      <c r="N478" s="28">
        <v>276.52</v>
      </c>
      <c r="O478" s="28" t="s">
        <v>51</v>
      </c>
      <c r="P478" s="28" t="s">
        <v>30</v>
      </c>
      <c r="Q478" s="28">
        <v>0</v>
      </c>
      <c r="R478" s="28">
        <v>11</v>
      </c>
      <c r="S478" s="28" t="s">
        <v>3188</v>
      </c>
      <c r="T478" s="28" t="s">
        <v>3189</v>
      </c>
      <c r="U478" s="28" t="s">
        <v>3190</v>
      </c>
      <c r="V478" s="28" t="s">
        <v>715</v>
      </c>
      <c r="W478" s="28" t="s">
        <v>3163</v>
      </c>
    </row>
    <row r="479" spans="1:23" x14ac:dyDescent="0.25">
      <c r="A479" s="22" t="s">
        <v>36</v>
      </c>
      <c r="B479" s="22" t="s">
        <v>3191</v>
      </c>
      <c r="C479" s="22" t="s">
        <v>3192</v>
      </c>
      <c r="D479" s="22" t="s">
        <v>2300</v>
      </c>
      <c r="E479" s="22">
        <v>220.35046</v>
      </c>
      <c r="F479" s="24" t="s">
        <v>3193</v>
      </c>
      <c r="G479" s="22">
        <v>86577299</v>
      </c>
      <c r="H479" s="22">
        <v>0</v>
      </c>
      <c r="I479" s="28">
        <v>-4.423</v>
      </c>
      <c r="J479" s="28">
        <v>-5.6658410999999997</v>
      </c>
      <c r="K479" s="28">
        <v>-5.7</v>
      </c>
      <c r="L479" s="22">
        <v>0.50867867569068204</v>
      </c>
      <c r="M479" s="28">
        <v>3.5827</v>
      </c>
      <c r="N479" s="28">
        <v>49.69</v>
      </c>
      <c r="O479" s="28" t="s">
        <v>106</v>
      </c>
      <c r="P479" s="28" t="s">
        <v>106</v>
      </c>
      <c r="Q479" s="28">
        <v>0</v>
      </c>
      <c r="R479" s="28">
        <v>1</v>
      </c>
      <c r="S479" s="28" t="s">
        <v>3194</v>
      </c>
      <c r="T479" s="28" t="s">
        <v>128</v>
      </c>
      <c r="U479" s="28" t="s">
        <v>128</v>
      </c>
      <c r="V479" s="28" t="s">
        <v>859</v>
      </c>
      <c r="W479" s="28" t="s">
        <v>3195</v>
      </c>
    </row>
    <row r="480" spans="1:23" x14ac:dyDescent="0.25">
      <c r="A480" s="22" t="s">
        <v>111</v>
      </c>
      <c r="B480" s="22" t="s">
        <v>3196</v>
      </c>
      <c r="C480" s="22" t="s">
        <v>3197</v>
      </c>
      <c r="D480" s="22" t="s">
        <v>3198</v>
      </c>
      <c r="E480" s="22">
        <v>504.43707999999998</v>
      </c>
      <c r="F480" s="24" t="s">
        <v>3199</v>
      </c>
      <c r="G480" s="22">
        <v>0</v>
      </c>
      <c r="H480" s="22" t="s">
        <v>3200</v>
      </c>
      <c r="I480" s="28">
        <v>-10.468</v>
      </c>
      <c r="J480" s="28">
        <v>-9.0247992999999997</v>
      </c>
      <c r="K480" s="28">
        <v>-6.8</v>
      </c>
      <c r="L480" s="22">
        <v>0.72881093065963998</v>
      </c>
      <c r="M480" s="28">
        <v>-6.1776999999999997</v>
      </c>
      <c r="N480" s="28">
        <v>29.46</v>
      </c>
      <c r="O480" s="28" t="s">
        <v>85</v>
      </c>
      <c r="P480" s="28" t="s">
        <v>787</v>
      </c>
      <c r="Q480" s="28">
        <v>0</v>
      </c>
      <c r="R480" s="28">
        <v>1</v>
      </c>
      <c r="S480" s="28" t="s">
        <v>110</v>
      </c>
      <c r="T480" s="28" t="s">
        <v>3175</v>
      </c>
      <c r="U480" s="28" t="s">
        <v>3201</v>
      </c>
      <c r="V480" s="28" t="s">
        <v>859</v>
      </c>
      <c r="W480" s="28" t="s">
        <v>35</v>
      </c>
    </row>
    <row r="481" spans="1:23" x14ac:dyDescent="0.25">
      <c r="A481" s="22" t="s">
        <v>36</v>
      </c>
      <c r="B481" s="22" t="s">
        <v>3202</v>
      </c>
      <c r="C481" s="22" t="s">
        <v>3203</v>
      </c>
      <c r="D481" s="22" t="s">
        <v>3126</v>
      </c>
      <c r="E481" s="22">
        <v>254.36514</v>
      </c>
      <c r="F481" s="24" t="s">
        <v>3204</v>
      </c>
      <c r="G481" s="22">
        <v>637282</v>
      </c>
      <c r="H481" s="22">
        <v>0</v>
      </c>
      <c r="I481" s="28">
        <v>-5.6760000000000002</v>
      </c>
      <c r="J481" s="28">
        <v>-5.6865810999999997</v>
      </c>
      <c r="K481" s="28">
        <v>-6.1</v>
      </c>
      <c r="L481" s="22">
        <v>0.53703555207092402</v>
      </c>
      <c r="M481" s="28">
        <v>1.4691000000000001</v>
      </c>
      <c r="N481" s="28">
        <v>268.68</v>
      </c>
      <c r="O481" s="28" t="s">
        <v>107</v>
      </c>
      <c r="P481" s="28" t="s">
        <v>74</v>
      </c>
      <c r="Q481" s="28">
        <v>0</v>
      </c>
      <c r="R481" s="28">
        <v>8</v>
      </c>
      <c r="S481" s="28" t="s">
        <v>3205</v>
      </c>
      <c r="T481" s="28" t="s">
        <v>642</v>
      </c>
      <c r="U481" s="28" t="s">
        <v>1263</v>
      </c>
      <c r="V481" s="28" t="s">
        <v>886</v>
      </c>
      <c r="W481" s="28" t="s">
        <v>3206</v>
      </c>
    </row>
    <row r="482" spans="1:23" x14ac:dyDescent="0.25">
      <c r="A482" s="22" t="s">
        <v>36</v>
      </c>
      <c r="B482" s="22" t="s">
        <v>3207</v>
      </c>
      <c r="C482" s="22" t="s">
        <v>3208</v>
      </c>
      <c r="D482" s="22" t="s">
        <v>3209</v>
      </c>
      <c r="E482" s="22">
        <v>236.34986000000001</v>
      </c>
      <c r="F482" s="24" t="s">
        <v>3210</v>
      </c>
      <c r="G482" s="22">
        <v>11020886</v>
      </c>
      <c r="H482" s="22">
        <v>0</v>
      </c>
      <c r="I482" s="28">
        <v>-4.4740000000000002</v>
      </c>
      <c r="J482" s="28">
        <v>-5.6154102999999997</v>
      </c>
      <c r="K482" s="28">
        <v>-5.7</v>
      </c>
      <c r="L482" s="22">
        <v>0.50858793404784297</v>
      </c>
      <c r="M482" s="28">
        <v>2.7593000000000001</v>
      </c>
      <c r="N482" s="28">
        <v>189.53</v>
      </c>
      <c r="O482" s="28" t="s">
        <v>106</v>
      </c>
      <c r="P482" s="28" t="s">
        <v>107</v>
      </c>
      <c r="Q482" s="28">
        <v>0</v>
      </c>
      <c r="R482" s="28">
        <v>5</v>
      </c>
      <c r="S482" s="28" t="s">
        <v>3211</v>
      </c>
      <c r="T482" s="28" t="s">
        <v>698</v>
      </c>
      <c r="U482" s="28" t="s">
        <v>1538</v>
      </c>
      <c r="V482" s="28" t="s">
        <v>598</v>
      </c>
      <c r="W482" s="28" t="s">
        <v>3212</v>
      </c>
    </row>
    <row r="483" spans="1:23" x14ac:dyDescent="0.25">
      <c r="A483" s="22" t="s">
        <v>111</v>
      </c>
      <c r="B483" s="22" t="s">
        <v>3213</v>
      </c>
      <c r="C483" s="22" t="s">
        <v>3214</v>
      </c>
      <c r="D483" s="22" t="s">
        <v>3198</v>
      </c>
      <c r="E483" s="22">
        <v>504.43707999999998</v>
      </c>
      <c r="F483" s="24" t="s">
        <v>3215</v>
      </c>
      <c r="G483" s="22">
        <v>439242</v>
      </c>
      <c r="H483" s="22" t="s">
        <v>3216</v>
      </c>
      <c r="I483" s="28">
        <v>-10.654</v>
      </c>
      <c r="J483" s="28">
        <v>-7.0653585999999997</v>
      </c>
      <c r="K483" s="28">
        <v>-6.9</v>
      </c>
      <c r="L483" s="22">
        <v>0.69226725033002601</v>
      </c>
      <c r="M483" s="28">
        <v>-6.0574000000000003</v>
      </c>
      <c r="N483" s="28">
        <v>347.83</v>
      </c>
      <c r="O483" s="28" t="s">
        <v>85</v>
      </c>
      <c r="P483" s="28" t="s">
        <v>787</v>
      </c>
      <c r="Q483" s="28">
        <v>0</v>
      </c>
      <c r="R483" s="28">
        <v>11</v>
      </c>
      <c r="S483" s="28" t="s">
        <v>2605</v>
      </c>
      <c r="T483" s="28" t="s">
        <v>3217</v>
      </c>
      <c r="U483" s="28" t="s">
        <v>3218</v>
      </c>
      <c r="V483" s="28" t="s">
        <v>715</v>
      </c>
      <c r="W483" s="28" t="s">
        <v>35</v>
      </c>
    </row>
    <row r="484" spans="1:23" x14ac:dyDescent="0.25">
      <c r="A484" s="22" t="s">
        <v>111</v>
      </c>
      <c r="B484" s="22" t="s">
        <v>3219</v>
      </c>
      <c r="C484" s="22" t="s">
        <v>3220</v>
      </c>
      <c r="D484" s="22" t="s">
        <v>3221</v>
      </c>
      <c r="E484" s="22">
        <v>342.29647999999997</v>
      </c>
      <c r="F484" s="24" t="s">
        <v>3222</v>
      </c>
      <c r="G484" s="22">
        <v>5988</v>
      </c>
      <c r="H484" s="22" t="s">
        <v>3223</v>
      </c>
      <c r="I484" s="28">
        <v>-7.2629999999999999</v>
      </c>
      <c r="J484" s="28">
        <v>-6.4005255999999999</v>
      </c>
      <c r="K484" s="28">
        <v>-6.1</v>
      </c>
      <c r="L484" s="22">
        <v>0.58044289555917195</v>
      </c>
      <c r="M484" s="28">
        <v>-4.3105000000000002</v>
      </c>
      <c r="N484" s="28">
        <v>82.98</v>
      </c>
      <c r="O484" s="28" t="s">
        <v>94</v>
      </c>
      <c r="P484" s="28" t="s">
        <v>85</v>
      </c>
      <c r="Q484" s="28">
        <v>0</v>
      </c>
      <c r="R484" s="28">
        <v>2</v>
      </c>
      <c r="S484" s="28" t="s">
        <v>347</v>
      </c>
      <c r="T484" s="28" t="s">
        <v>3224</v>
      </c>
      <c r="U484" s="28" t="s">
        <v>3225</v>
      </c>
      <c r="V484" s="28" t="s">
        <v>664</v>
      </c>
      <c r="W484" s="28" t="s">
        <v>35</v>
      </c>
    </row>
    <row r="485" spans="1:23" x14ac:dyDescent="0.25">
      <c r="A485" s="22" t="s">
        <v>111</v>
      </c>
      <c r="B485" s="22" t="s">
        <v>3226</v>
      </c>
      <c r="C485" s="22" t="s">
        <v>3227</v>
      </c>
      <c r="D485" s="22" t="s">
        <v>3228</v>
      </c>
      <c r="E485" s="22">
        <v>666.57767999999999</v>
      </c>
      <c r="F485" s="24" t="s">
        <v>3229</v>
      </c>
      <c r="G485" s="22">
        <v>0</v>
      </c>
      <c r="H485" s="22" t="e">
        <v>#N/A</v>
      </c>
      <c r="I485" s="28">
        <v>-10.962999999999999</v>
      </c>
      <c r="J485" s="28">
        <v>-9.5040598000000003</v>
      </c>
      <c r="K485" s="28">
        <v>-7.2</v>
      </c>
      <c r="L485" s="22">
        <v>0.76342639773201204</v>
      </c>
      <c r="M485" s="28">
        <v>-7.8042999999999996</v>
      </c>
      <c r="N485" s="28">
        <v>103.21</v>
      </c>
      <c r="O485" s="28" t="s">
        <v>95</v>
      </c>
      <c r="P485" s="28" t="s">
        <v>3230</v>
      </c>
      <c r="Q485" s="28">
        <v>0</v>
      </c>
      <c r="R485" s="28">
        <v>3</v>
      </c>
      <c r="S485" s="28" t="s">
        <v>3231</v>
      </c>
      <c r="T485" s="28" t="s">
        <v>3232</v>
      </c>
      <c r="U485" s="28" t="s">
        <v>3233</v>
      </c>
      <c r="V485" s="28" t="s">
        <v>741</v>
      </c>
      <c r="W485" s="28" t="s">
        <v>35</v>
      </c>
    </row>
    <row r="486" spans="1:23" x14ac:dyDescent="0.25">
      <c r="A486" s="22" t="s">
        <v>36</v>
      </c>
      <c r="B486" s="22" t="s">
        <v>3234</v>
      </c>
      <c r="C486" s="22" t="s">
        <v>3235</v>
      </c>
      <c r="D486" s="22" t="s">
        <v>3236</v>
      </c>
      <c r="E486" s="22">
        <v>302.42953999999997</v>
      </c>
      <c r="F486" s="24" t="s">
        <v>3237</v>
      </c>
      <c r="G486" s="22">
        <v>0</v>
      </c>
      <c r="H486" s="22">
        <v>0</v>
      </c>
      <c r="I486" s="28">
        <v>-5.3920000000000003</v>
      </c>
      <c r="J486" s="28">
        <v>-6.0005169</v>
      </c>
      <c r="K486" s="28">
        <v>-5.8</v>
      </c>
      <c r="L486" s="22">
        <v>0.53228860245665399</v>
      </c>
      <c r="M486" s="28">
        <v>2.1374</v>
      </c>
      <c r="N486" s="28">
        <v>82.98</v>
      </c>
      <c r="O486" s="28" t="s">
        <v>107</v>
      </c>
      <c r="P486" s="28" t="s">
        <v>51</v>
      </c>
      <c r="Q486" s="28">
        <v>0</v>
      </c>
      <c r="R486" s="28">
        <v>2</v>
      </c>
      <c r="S486" s="28" t="s">
        <v>3238</v>
      </c>
      <c r="T486" s="28" t="s">
        <v>859</v>
      </c>
      <c r="U486" s="28" t="s">
        <v>650</v>
      </c>
      <c r="V486" s="28" t="s">
        <v>605</v>
      </c>
      <c r="W486" s="28" t="s">
        <v>35</v>
      </c>
    </row>
    <row r="487" spans="1:23" x14ac:dyDescent="0.25">
      <c r="A487" s="22" t="s">
        <v>121</v>
      </c>
      <c r="B487" s="22" t="s">
        <v>3239</v>
      </c>
      <c r="C487" s="22" t="s">
        <v>3240</v>
      </c>
      <c r="D487" s="22" t="s">
        <v>3241</v>
      </c>
      <c r="E487" s="22">
        <v>318.42894000000001</v>
      </c>
      <c r="F487" s="24" t="s">
        <v>3242</v>
      </c>
      <c r="G487" s="22">
        <v>0</v>
      </c>
      <c r="H487" s="22">
        <v>0</v>
      </c>
      <c r="I487" s="28">
        <v>-6.3090000000000002</v>
      </c>
      <c r="J487" s="28">
        <v>-6.5474534000000002</v>
      </c>
      <c r="K487" s="28">
        <v>-6.8</v>
      </c>
      <c r="L487" s="22">
        <v>0.57778312446785796</v>
      </c>
      <c r="M487" s="28">
        <v>1.2492000000000001</v>
      </c>
      <c r="N487" s="28">
        <v>92.21</v>
      </c>
      <c r="O487" s="28" t="s">
        <v>74</v>
      </c>
      <c r="P487" s="28" t="s">
        <v>29</v>
      </c>
      <c r="Q487" s="28">
        <v>0</v>
      </c>
      <c r="R487" s="28">
        <v>2</v>
      </c>
      <c r="S487" s="28" t="s">
        <v>3243</v>
      </c>
      <c r="T487" s="28" t="s">
        <v>1455</v>
      </c>
      <c r="U487" s="28" t="s">
        <v>2028</v>
      </c>
      <c r="V487" s="28" t="s">
        <v>34</v>
      </c>
      <c r="W487" s="28" t="s">
        <v>35</v>
      </c>
    </row>
    <row r="488" spans="1:23" x14ac:dyDescent="0.25">
      <c r="A488" s="22" t="s">
        <v>36</v>
      </c>
      <c r="B488" s="22" t="s">
        <v>3244</v>
      </c>
      <c r="C488" s="22" t="s">
        <v>3245</v>
      </c>
      <c r="D488" s="22" t="s">
        <v>3246</v>
      </c>
      <c r="E488" s="22">
        <v>300.41365999999999</v>
      </c>
      <c r="F488" s="24" t="s">
        <v>3247</v>
      </c>
      <c r="G488" s="22">
        <v>0</v>
      </c>
      <c r="H488" s="22">
        <v>0</v>
      </c>
      <c r="I488" s="28">
        <v>-5.0720000000000001</v>
      </c>
      <c r="J488" s="28">
        <v>-6.4329466999999996</v>
      </c>
      <c r="K488" s="28">
        <v>-7</v>
      </c>
      <c r="L488" s="22">
        <v>0.55771270712085497</v>
      </c>
      <c r="M488" s="28">
        <v>1.9365000000000001</v>
      </c>
      <c r="N488" s="28">
        <v>426.98</v>
      </c>
      <c r="O488" s="28" t="s">
        <v>107</v>
      </c>
      <c r="P488" s="28" t="s">
        <v>51</v>
      </c>
      <c r="Q488" s="28">
        <v>0</v>
      </c>
      <c r="R488" s="28">
        <v>15</v>
      </c>
      <c r="S488" s="28" t="s">
        <v>3248</v>
      </c>
      <c r="T488" s="28" t="s">
        <v>525</v>
      </c>
      <c r="U488" s="28" t="s">
        <v>1108</v>
      </c>
      <c r="V488" s="28" t="s">
        <v>159</v>
      </c>
      <c r="W488" s="28" t="s">
        <v>650</v>
      </c>
    </row>
    <row r="489" spans="1:23" x14ac:dyDescent="0.25">
      <c r="A489" s="22" t="s">
        <v>36</v>
      </c>
      <c r="B489" s="22" t="s">
        <v>3249</v>
      </c>
      <c r="C489" s="22" t="s">
        <v>3250</v>
      </c>
      <c r="D489" s="22" t="s">
        <v>3241</v>
      </c>
      <c r="E489" s="22">
        <v>318.42894000000001</v>
      </c>
      <c r="F489" s="24" t="s">
        <v>3251</v>
      </c>
      <c r="G489" s="22">
        <v>0</v>
      </c>
      <c r="H489" s="22">
        <v>0</v>
      </c>
      <c r="I489" s="28">
        <v>-5.8620000000000001</v>
      </c>
      <c r="J489" s="28">
        <v>-5.8395590999999998</v>
      </c>
      <c r="K489" s="28">
        <v>-5.9</v>
      </c>
      <c r="L489" s="22">
        <v>0.53942525146737497</v>
      </c>
      <c r="M489" s="28">
        <v>1.0439000000000001</v>
      </c>
      <c r="N489" s="28">
        <v>85.36</v>
      </c>
      <c r="O489" s="28" t="s">
        <v>107</v>
      </c>
      <c r="P489" s="28" t="s">
        <v>29</v>
      </c>
      <c r="Q489" s="28">
        <v>0</v>
      </c>
      <c r="R489" s="28">
        <v>7</v>
      </c>
      <c r="S489" s="28" t="s">
        <v>3252</v>
      </c>
      <c r="T489" s="28" t="s">
        <v>723</v>
      </c>
      <c r="U489" s="28" t="s">
        <v>715</v>
      </c>
      <c r="V489" s="28" t="s">
        <v>605</v>
      </c>
      <c r="W489" s="28" t="s">
        <v>35</v>
      </c>
    </row>
    <row r="490" spans="1:23" x14ac:dyDescent="0.25">
      <c r="A490" s="22" t="s">
        <v>111</v>
      </c>
      <c r="B490" s="22" t="s">
        <v>3253</v>
      </c>
      <c r="C490" s="22" t="s">
        <v>3254</v>
      </c>
      <c r="D490" s="22" t="s">
        <v>3255</v>
      </c>
      <c r="E490" s="22">
        <v>842.74486000000002</v>
      </c>
      <c r="F490" s="24" t="s">
        <v>3256</v>
      </c>
      <c r="G490" s="22">
        <v>0</v>
      </c>
      <c r="H490" s="22" t="s">
        <v>3257</v>
      </c>
      <c r="I490" s="28">
        <v>-11.333</v>
      </c>
      <c r="J490" s="28">
        <v>-9.6453074999999995</v>
      </c>
      <c r="K490" s="28">
        <v>-8</v>
      </c>
      <c r="L490" s="22">
        <v>0.79549862332788501</v>
      </c>
      <c r="M490" s="28">
        <v>-8.4741999999999997</v>
      </c>
      <c r="N490" s="28">
        <v>97.99</v>
      </c>
      <c r="O490" s="28" t="s">
        <v>2082</v>
      </c>
      <c r="P490" s="28" t="s">
        <v>3258</v>
      </c>
      <c r="Q490" s="28">
        <v>0</v>
      </c>
      <c r="R490" s="28">
        <v>5</v>
      </c>
      <c r="S490" s="28" t="s">
        <v>3259</v>
      </c>
      <c r="T490" s="28" t="s">
        <v>3260</v>
      </c>
      <c r="U490" s="28" t="s">
        <v>3261</v>
      </c>
      <c r="V490" s="28" t="s">
        <v>741</v>
      </c>
      <c r="W490" s="28" t="s">
        <v>35</v>
      </c>
    </row>
    <row r="491" spans="1:23" x14ac:dyDescent="0.25">
      <c r="A491" s="22" t="s">
        <v>195</v>
      </c>
      <c r="B491" s="22" t="s">
        <v>3262</v>
      </c>
      <c r="C491" s="22" t="s">
        <v>3263</v>
      </c>
      <c r="D491" s="22" t="s">
        <v>3264</v>
      </c>
      <c r="E491" s="22">
        <v>544.76238000000001</v>
      </c>
      <c r="F491" s="24" t="s">
        <v>3265</v>
      </c>
      <c r="G491" s="22">
        <v>0</v>
      </c>
      <c r="H491" s="22" t="s">
        <v>3266</v>
      </c>
      <c r="I491" s="28">
        <v>-4.7169999999999996</v>
      </c>
      <c r="J491" s="28">
        <v>-7.1552920000000002</v>
      </c>
      <c r="K491" s="28">
        <v>-7.2</v>
      </c>
      <c r="L491" s="22">
        <v>0.57024184594332605</v>
      </c>
      <c r="M491" s="28">
        <v>4.3281999999999998</v>
      </c>
      <c r="N491" s="28">
        <v>104.06</v>
      </c>
      <c r="O491" s="28" t="s">
        <v>106</v>
      </c>
      <c r="P491" s="28" t="s">
        <v>30</v>
      </c>
      <c r="Q491" s="28">
        <v>0</v>
      </c>
      <c r="R491" s="28">
        <v>7</v>
      </c>
      <c r="S491" s="28" t="s">
        <v>3267</v>
      </c>
      <c r="T491" s="28" t="s">
        <v>1397</v>
      </c>
      <c r="U491" s="28" t="s">
        <v>3268</v>
      </c>
      <c r="V491" s="28" t="s">
        <v>618</v>
      </c>
      <c r="W491" s="28" t="s">
        <v>3269</v>
      </c>
    </row>
    <row r="492" spans="1:23" x14ac:dyDescent="0.25">
      <c r="A492" s="22" t="s">
        <v>195</v>
      </c>
      <c r="B492" s="22" t="s">
        <v>3270</v>
      </c>
      <c r="C492" s="22" t="s">
        <v>3271</v>
      </c>
      <c r="D492" s="22" t="s">
        <v>3138</v>
      </c>
      <c r="E492" s="22">
        <v>490.71499999999997</v>
      </c>
      <c r="F492" s="24" t="s">
        <v>3272</v>
      </c>
      <c r="G492" s="22">
        <v>15558616</v>
      </c>
      <c r="H492" s="22" t="e">
        <v>#N/A</v>
      </c>
      <c r="I492" s="28">
        <v>-6.0439999999999996</v>
      </c>
      <c r="J492" s="28">
        <v>-7.1667604000000003</v>
      </c>
      <c r="K492" s="28">
        <v>-7.6</v>
      </c>
      <c r="L492" s="22">
        <v>0.60160457012996804</v>
      </c>
      <c r="M492" s="28">
        <v>3.8759999999999999</v>
      </c>
      <c r="N492" s="28">
        <v>96.36</v>
      </c>
      <c r="O492" s="28" t="s">
        <v>51</v>
      </c>
      <c r="P492" s="28" t="s">
        <v>29</v>
      </c>
      <c r="Q492" s="28">
        <v>0</v>
      </c>
      <c r="R492" s="28">
        <v>6</v>
      </c>
      <c r="S492" s="28" t="s">
        <v>3141</v>
      </c>
      <c r="T492" s="28" t="s">
        <v>1598</v>
      </c>
      <c r="U492" s="28" t="s">
        <v>3273</v>
      </c>
      <c r="V492" s="28" t="s">
        <v>859</v>
      </c>
      <c r="W492" s="28" t="s">
        <v>35</v>
      </c>
    </row>
    <row r="493" spans="1:23" x14ac:dyDescent="0.25">
      <c r="A493" s="22" t="s">
        <v>195</v>
      </c>
      <c r="B493" s="22" t="s">
        <v>3274</v>
      </c>
      <c r="C493" s="22" t="s">
        <v>3275</v>
      </c>
      <c r="D493" s="22" t="s">
        <v>3144</v>
      </c>
      <c r="E493" s="22">
        <v>532.75167999999996</v>
      </c>
      <c r="F493" s="24" t="s">
        <v>3276</v>
      </c>
      <c r="G493" s="22">
        <v>0</v>
      </c>
      <c r="H493" s="22" t="s">
        <v>3277</v>
      </c>
      <c r="I493" s="28">
        <v>-4.87</v>
      </c>
      <c r="J493" s="28">
        <v>-7.4429721999999998</v>
      </c>
      <c r="K493" s="28">
        <v>-7.1</v>
      </c>
      <c r="L493" s="22">
        <v>0.57663794581579797</v>
      </c>
      <c r="M493" s="28">
        <v>4.2550999999999997</v>
      </c>
      <c r="N493" s="28">
        <v>70.06</v>
      </c>
      <c r="O493" s="28" t="s">
        <v>74</v>
      </c>
      <c r="P493" s="28" t="s">
        <v>30</v>
      </c>
      <c r="Q493" s="28">
        <v>0</v>
      </c>
      <c r="R493" s="28">
        <v>4</v>
      </c>
      <c r="S493" s="28" t="s">
        <v>3146</v>
      </c>
      <c r="T493" s="28" t="s">
        <v>693</v>
      </c>
      <c r="U493" s="28" t="s">
        <v>1795</v>
      </c>
      <c r="V493" s="28" t="s">
        <v>618</v>
      </c>
      <c r="W493" s="28" t="s">
        <v>35</v>
      </c>
    </row>
    <row r="494" spans="1:23" x14ac:dyDescent="0.25">
      <c r="A494" s="22" t="s">
        <v>195</v>
      </c>
      <c r="B494" s="22" t="s">
        <v>3278</v>
      </c>
      <c r="C494" s="22" t="s">
        <v>3279</v>
      </c>
      <c r="D494" s="22" t="s">
        <v>3280</v>
      </c>
      <c r="E494" s="22">
        <v>530.73580000000004</v>
      </c>
      <c r="F494" s="24" t="s">
        <v>3281</v>
      </c>
      <c r="G494" s="22">
        <v>101664416</v>
      </c>
      <c r="H494" s="22" t="s">
        <v>3282</v>
      </c>
      <c r="I494" s="28">
        <v>-4.3899999999999997</v>
      </c>
      <c r="J494" s="28">
        <v>-7.5892838999999999</v>
      </c>
      <c r="K494" s="28">
        <v>-7.2</v>
      </c>
      <c r="L494" s="22">
        <v>0.57415745476519398</v>
      </c>
      <c r="M494" s="28">
        <v>3.9197000000000002</v>
      </c>
      <c r="N494" s="28">
        <v>87.13</v>
      </c>
      <c r="O494" s="28" t="s">
        <v>107</v>
      </c>
      <c r="P494" s="28" t="s">
        <v>30</v>
      </c>
      <c r="Q494" s="28">
        <v>0</v>
      </c>
      <c r="R494" s="28">
        <v>4</v>
      </c>
      <c r="S494" s="28" t="s">
        <v>3283</v>
      </c>
      <c r="T494" s="28" t="s">
        <v>549</v>
      </c>
      <c r="U494" s="28" t="s">
        <v>704</v>
      </c>
      <c r="V494" s="28" t="s">
        <v>305</v>
      </c>
      <c r="W494" s="28" t="s">
        <v>35</v>
      </c>
    </row>
    <row r="495" spans="1:23" x14ac:dyDescent="0.25">
      <c r="A495" s="22" t="s">
        <v>195</v>
      </c>
      <c r="B495" s="22" t="s">
        <v>3284</v>
      </c>
      <c r="C495" s="22" t="s">
        <v>3285</v>
      </c>
      <c r="D495" s="22" t="s">
        <v>3286</v>
      </c>
      <c r="E495" s="22">
        <v>444.64656000000002</v>
      </c>
      <c r="F495" s="24" t="s">
        <v>3287</v>
      </c>
      <c r="G495" s="22">
        <v>91668465</v>
      </c>
      <c r="H495" s="22" t="e">
        <v>#N/A</v>
      </c>
      <c r="I495" s="28">
        <v>-4.3810000000000002</v>
      </c>
      <c r="J495" s="28">
        <v>-7.3151941000000003</v>
      </c>
      <c r="K495" s="28">
        <v>-7.2</v>
      </c>
      <c r="L495" s="22">
        <v>0.56824289886887902</v>
      </c>
      <c r="M495" s="28">
        <v>3.7631000000000001</v>
      </c>
      <c r="N495" s="28">
        <v>110.19</v>
      </c>
      <c r="O495" s="28" t="s">
        <v>107</v>
      </c>
      <c r="P495" s="28" t="s">
        <v>51</v>
      </c>
      <c r="Q495" s="28">
        <v>0</v>
      </c>
      <c r="R495" s="28">
        <v>6</v>
      </c>
      <c r="S495" s="28" t="s">
        <v>3288</v>
      </c>
      <c r="T495" s="28" t="s">
        <v>1397</v>
      </c>
      <c r="U495" s="28" t="s">
        <v>3032</v>
      </c>
      <c r="V495" s="28" t="s">
        <v>618</v>
      </c>
      <c r="W495" s="28" t="s">
        <v>3289</v>
      </c>
    </row>
    <row r="496" spans="1:23" x14ac:dyDescent="0.25">
      <c r="A496" s="22" t="s">
        <v>195</v>
      </c>
      <c r="B496" s="22" t="s">
        <v>3290</v>
      </c>
      <c r="C496" s="22" t="s">
        <v>3291</v>
      </c>
      <c r="D496" s="22" t="s">
        <v>3292</v>
      </c>
      <c r="E496" s="22">
        <v>486.68324000000001</v>
      </c>
      <c r="F496" s="24" t="s">
        <v>3293</v>
      </c>
      <c r="G496" s="22">
        <v>101306923</v>
      </c>
      <c r="H496" s="22" t="s">
        <v>3294</v>
      </c>
      <c r="I496" s="28">
        <v>-4.8</v>
      </c>
      <c r="J496" s="28">
        <v>-7.1782488999999998</v>
      </c>
      <c r="K496" s="28">
        <v>-7.9</v>
      </c>
      <c r="L496" s="22">
        <v>0.58694402772183396</v>
      </c>
      <c r="M496" s="28">
        <v>3.5011000000000001</v>
      </c>
      <c r="N496" s="28">
        <v>93.2</v>
      </c>
      <c r="O496" s="28" t="s">
        <v>107</v>
      </c>
      <c r="P496" s="28" t="s">
        <v>29</v>
      </c>
      <c r="Q496" s="28">
        <v>0</v>
      </c>
      <c r="R496" s="28">
        <v>6</v>
      </c>
      <c r="S496" s="28" t="s">
        <v>3295</v>
      </c>
      <c r="T496" s="28" t="s">
        <v>320</v>
      </c>
      <c r="U496" s="28" t="s">
        <v>704</v>
      </c>
      <c r="V496" s="28" t="s">
        <v>605</v>
      </c>
      <c r="W496" s="28" t="s">
        <v>3296</v>
      </c>
    </row>
    <row r="497" spans="1:23" x14ac:dyDescent="0.25">
      <c r="A497" s="22" t="s">
        <v>195</v>
      </c>
      <c r="B497" s="22" t="s">
        <v>3297</v>
      </c>
      <c r="C497" s="22" t="s">
        <v>3298</v>
      </c>
      <c r="D497" s="22" t="s">
        <v>3299</v>
      </c>
      <c r="E497" s="22">
        <v>515.70128</v>
      </c>
      <c r="F497" s="24" t="s">
        <v>3300</v>
      </c>
      <c r="G497" s="22">
        <v>0</v>
      </c>
      <c r="H497" s="22" t="e">
        <v>#N/A</v>
      </c>
      <c r="I497" s="28">
        <v>-5.3860000000000001</v>
      </c>
      <c r="J497" s="28">
        <v>-6.9424634000000003</v>
      </c>
      <c r="K497" s="28">
        <v>-6.9</v>
      </c>
      <c r="L497" s="22">
        <v>0.570952119419745</v>
      </c>
      <c r="M497" s="28">
        <v>3.3189999999999902</v>
      </c>
      <c r="N497" s="28">
        <v>55.98</v>
      </c>
      <c r="O497" s="28" t="s">
        <v>107</v>
      </c>
      <c r="P497" s="28" t="s">
        <v>30</v>
      </c>
      <c r="Q497" s="28">
        <v>6</v>
      </c>
      <c r="R497" s="28">
        <v>1</v>
      </c>
      <c r="S497" s="28" t="s">
        <v>3301</v>
      </c>
      <c r="T497" s="28" t="s">
        <v>33</v>
      </c>
      <c r="U497" s="28" t="s">
        <v>722</v>
      </c>
      <c r="V497" s="28" t="s">
        <v>567</v>
      </c>
      <c r="W497" s="28" t="s">
        <v>35</v>
      </c>
    </row>
    <row r="498" spans="1:23" x14ac:dyDescent="0.25">
      <c r="A498" s="22" t="s">
        <v>195</v>
      </c>
      <c r="B498" s="22" t="s">
        <v>3302</v>
      </c>
      <c r="C498" s="22" t="s">
        <v>3303</v>
      </c>
      <c r="D498" s="22" t="s">
        <v>1582</v>
      </c>
      <c r="E498" s="22">
        <v>514.69334000000003</v>
      </c>
      <c r="F498" s="24" t="s">
        <v>3304</v>
      </c>
      <c r="G498" s="22">
        <v>0</v>
      </c>
      <c r="H498" s="22" t="s">
        <v>3305</v>
      </c>
      <c r="I498" s="28">
        <v>-4.2389999999999999</v>
      </c>
      <c r="J498" s="28">
        <v>-7.6639681</v>
      </c>
      <c r="K498" s="28">
        <v>-8</v>
      </c>
      <c r="L498" s="22">
        <v>0.59054479326493403</v>
      </c>
      <c r="M498" s="28">
        <v>3.6739999999999999</v>
      </c>
      <c r="N498" s="28">
        <v>66.760000000000005</v>
      </c>
      <c r="O498" s="28" t="s">
        <v>106</v>
      </c>
      <c r="P498" s="28" t="s">
        <v>30</v>
      </c>
      <c r="Q498" s="28">
        <v>0</v>
      </c>
      <c r="R498" s="28">
        <v>18</v>
      </c>
      <c r="S498" s="28" t="s">
        <v>3306</v>
      </c>
      <c r="T498" s="28" t="s">
        <v>2420</v>
      </c>
      <c r="U498" s="28" t="s">
        <v>2374</v>
      </c>
      <c r="V498" s="28" t="s">
        <v>67</v>
      </c>
      <c r="W498" s="28" t="s">
        <v>3307</v>
      </c>
    </row>
    <row r="499" spans="1:23" x14ac:dyDescent="0.25">
      <c r="A499" s="22" t="s">
        <v>204</v>
      </c>
      <c r="B499" s="22" t="s">
        <v>3308</v>
      </c>
      <c r="C499" s="22" t="s">
        <v>3309</v>
      </c>
      <c r="D499" s="22" t="s">
        <v>3310</v>
      </c>
      <c r="E499" s="22">
        <v>122.12464</v>
      </c>
      <c r="F499" s="24" t="s">
        <v>3311</v>
      </c>
      <c r="G499" s="22">
        <v>936</v>
      </c>
      <c r="H499" s="22" t="s">
        <v>3312</v>
      </c>
      <c r="I499" s="28">
        <v>-3.9870000000000001</v>
      </c>
      <c r="J499" s="28">
        <v>-4.1894936999999999</v>
      </c>
      <c r="K499" s="28">
        <v>-4.4000000000000004</v>
      </c>
      <c r="L499" s="22">
        <v>0.45629571809352099</v>
      </c>
      <c r="M499" s="28">
        <v>-0.31840000000000002</v>
      </c>
      <c r="N499" s="28">
        <v>37.299999999999997</v>
      </c>
      <c r="O499" s="28" t="s">
        <v>107</v>
      </c>
      <c r="P499" s="28" t="s">
        <v>74</v>
      </c>
      <c r="Q499" s="28">
        <v>0</v>
      </c>
      <c r="R499" s="28">
        <v>16</v>
      </c>
      <c r="S499" s="28" t="s">
        <v>3313</v>
      </c>
      <c r="T499" s="28" t="s">
        <v>1281</v>
      </c>
      <c r="U499" s="28" t="s">
        <v>664</v>
      </c>
      <c r="V499" s="28" t="s">
        <v>159</v>
      </c>
      <c r="W499" s="28" t="s">
        <v>3314</v>
      </c>
    </row>
    <row r="500" spans="1:23" x14ac:dyDescent="0.25">
      <c r="A500" s="22" t="s">
        <v>100</v>
      </c>
      <c r="B500" s="22" t="s">
        <v>3315</v>
      </c>
      <c r="C500" s="22" t="s">
        <v>3316</v>
      </c>
      <c r="D500" s="22" t="s">
        <v>3317</v>
      </c>
      <c r="E500" s="22">
        <v>330.50261999999998</v>
      </c>
      <c r="F500" s="24" t="s">
        <v>3318</v>
      </c>
      <c r="G500" s="22">
        <v>3084463</v>
      </c>
      <c r="H500" s="22" t="s">
        <v>3319</v>
      </c>
      <c r="I500" s="28">
        <v>-5.45</v>
      </c>
      <c r="J500" s="28">
        <v>-7.4732909000000003</v>
      </c>
      <c r="K500" s="28">
        <v>-4.9000000000000004</v>
      </c>
      <c r="L500" s="22">
        <v>0.54682778467971105</v>
      </c>
      <c r="M500" s="28">
        <v>5.5685000000000002</v>
      </c>
      <c r="N500" s="28">
        <v>20.23</v>
      </c>
      <c r="O500" s="28" t="s">
        <v>107</v>
      </c>
      <c r="P500" s="28" t="s">
        <v>51</v>
      </c>
      <c r="Q500" s="28">
        <v>0</v>
      </c>
      <c r="R500" s="28">
        <v>20</v>
      </c>
      <c r="S500" s="28" t="s">
        <v>3320</v>
      </c>
      <c r="T500" s="28" t="s">
        <v>32</v>
      </c>
      <c r="U500" s="28" t="s">
        <v>3321</v>
      </c>
      <c r="V500" s="28" t="s">
        <v>32</v>
      </c>
      <c r="W500" s="28" t="s">
        <v>35</v>
      </c>
    </row>
    <row r="501" spans="1:23" x14ac:dyDescent="0.25">
      <c r="A501" s="22" t="s">
        <v>100</v>
      </c>
      <c r="B501" s="22" t="s">
        <v>3322</v>
      </c>
      <c r="C501" s="22" t="s">
        <v>3323</v>
      </c>
      <c r="D501" s="22" t="s">
        <v>3324</v>
      </c>
      <c r="E501" s="22">
        <v>284.47723999999999</v>
      </c>
      <c r="F501" s="24" t="s">
        <v>3325</v>
      </c>
      <c r="G501" s="22">
        <v>5281</v>
      </c>
      <c r="H501" s="31" t="s">
        <v>3326</v>
      </c>
      <c r="I501" s="28">
        <v>-3.2349999999999999</v>
      </c>
      <c r="J501" s="28">
        <v>-7.4729451999999998</v>
      </c>
      <c r="K501" s="28">
        <v>-4.4000000000000004</v>
      </c>
      <c r="L501" s="22">
        <v>0.50459436310246097</v>
      </c>
      <c r="M501" s="28">
        <v>7.28</v>
      </c>
      <c r="N501" s="28">
        <v>76.13</v>
      </c>
      <c r="O501" s="28" t="s">
        <v>106</v>
      </c>
      <c r="P501" s="28" t="s">
        <v>107</v>
      </c>
      <c r="Q501" s="28">
        <v>0</v>
      </c>
      <c r="R501" s="28">
        <v>6</v>
      </c>
      <c r="S501" s="28" t="s">
        <v>3327</v>
      </c>
      <c r="T501" s="28" t="s">
        <v>698</v>
      </c>
      <c r="U501" s="28" t="s">
        <v>1101</v>
      </c>
      <c r="V501" s="28" t="s">
        <v>53</v>
      </c>
      <c r="W501" s="28" t="s">
        <v>35</v>
      </c>
    </row>
    <row r="502" spans="1:23" x14ac:dyDescent="0.25">
      <c r="A502" s="22" t="s">
        <v>100</v>
      </c>
      <c r="B502" s="22" t="s">
        <v>3328</v>
      </c>
      <c r="C502" s="22" t="s">
        <v>3329</v>
      </c>
      <c r="D502" s="22" t="s">
        <v>3330</v>
      </c>
      <c r="E502" s="22">
        <v>326.60003999999998</v>
      </c>
      <c r="F502" s="24" t="s">
        <v>3331</v>
      </c>
      <c r="G502" s="22">
        <v>12620</v>
      </c>
      <c r="H502" s="22" t="s">
        <v>3332</v>
      </c>
      <c r="I502" s="28">
        <v>-4.4370000000000003</v>
      </c>
      <c r="J502" s="28">
        <v>-7.0247473999999999</v>
      </c>
      <c r="K502" s="28">
        <v>-4.3</v>
      </c>
      <c r="L502" s="22">
        <v>0.51144627935562503</v>
      </c>
      <c r="M502" s="28">
        <v>9.1822999999999908</v>
      </c>
      <c r="N502" s="28">
        <v>0</v>
      </c>
      <c r="O502" s="28" t="s">
        <v>106</v>
      </c>
      <c r="P502" s="28" t="s">
        <v>106</v>
      </c>
      <c r="Q502" s="28">
        <v>0</v>
      </c>
      <c r="R502" s="28">
        <v>7</v>
      </c>
      <c r="S502" s="28" t="s">
        <v>3333</v>
      </c>
      <c r="T502" s="28" t="s">
        <v>234</v>
      </c>
      <c r="U502" s="28" t="s">
        <v>820</v>
      </c>
      <c r="V502" s="28" t="s">
        <v>1762</v>
      </c>
      <c r="W502" s="28" t="s">
        <v>35</v>
      </c>
    </row>
    <row r="503" spans="1:23" x14ac:dyDescent="0.25">
      <c r="A503" s="22" t="s">
        <v>195</v>
      </c>
      <c r="B503" s="22" t="s">
        <v>3334</v>
      </c>
      <c r="C503" s="22" t="s">
        <v>3335</v>
      </c>
      <c r="D503" s="22" t="s">
        <v>3154</v>
      </c>
      <c r="E503" s="22">
        <v>514.7364</v>
      </c>
      <c r="F503" s="24" t="s">
        <v>3336</v>
      </c>
      <c r="G503" s="22">
        <v>14036811</v>
      </c>
      <c r="H503" s="22" t="s">
        <v>3337</v>
      </c>
      <c r="I503" s="28">
        <v>-3.786</v>
      </c>
      <c r="J503" s="28">
        <v>-7.9622868999999996</v>
      </c>
      <c r="K503" s="28">
        <v>-7.6</v>
      </c>
      <c r="L503" s="22">
        <v>0.58156785744211303</v>
      </c>
      <c r="M503" s="28">
        <v>5.0216000000000003</v>
      </c>
      <c r="N503" s="28">
        <v>0</v>
      </c>
      <c r="O503" s="28" t="s">
        <v>106</v>
      </c>
      <c r="P503" s="28" t="s">
        <v>29</v>
      </c>
      <c r="Q503" s="28">
        <v>0</v>
      </c>
      <c r="R503" s="28">
        <v>12</v>
      </c>
      <c r="S503" s="28" t="s">
        <v>3157</v>
      </c>
      <c r="T503" s="28" t="s">
        <v>34</v>
      </c>
      <c r="U503" s="28" t="s">
        <v>2346</v>
      </c>
      <c r="V503" s="28" t="s">
        <v>99</v>
      </c>
      <c r="W503" s="28" t="s">
        <v>3338</v>
      </c>
    </row>
    <row r="504" spans="1:23" x14ac:dyDescent="0.25">
      <c r="A504" s="22" t="s">
        <v>830</v>
      </c>
      <c r="B504" s="22" t="s">
        <v>3339</v>
      </c>
      <c r="C504" s="22" t="s">
        <v>3340</v>
      </c>
      <c r="D504" s="22" t="s">
        <v>3341</v>
      </c>
      <c r="E504" s="22">
        <v>142.28167999999999</v>
      </c>
      <c r="F504" s="24" t="s">
        <v>3342</v>
      </c>
      <c r="G504" s="22">
        <v>15600</v>
      </c>
      <c r="H504" s="22" t="s">
        <v>3343</v>
      </c>
      <c r="I504" s="28">
        <v>-2.14</v>
      </c>
      <c r="J504" s="28">
        <v>-5.2909550999999997</v>
      </c>
      <c r="K504" s="28">
        <v>-3.7</v>
      </c>
      <c r="L504" s="22">
        <v>0.43837536055321202</v>
      </c>
      <c r="M504" s="28">
        <v>4.9336000000000002</v>
      </c>
      <c r="N504" s="28">
        <v>0</v>
      </c>
      <c r="O504" s="28" t="s">
        <v>137</v>
      </c>
      <c r="P504" s="28" t="s">
        <v>137</v>
      </c>
      <c r="Q504" s="28">
        <v>0</v>
      </c>
      <c r="R504" s="28">
        <v>13</v>
      </c>
      <c r="S504" s="28" t="s">
        <v>2022</v>
      </c>
      <c r="T504" s="28" t="s">
        <v>2564</v>
      </c>
      <c r="U504" s="28" t="s">
        <v>211</v>
      </c>
      <c r="V504" s="28" t="s">
        <v>32</v>
      </c>
      <c r="W504" s="28" t="s">
        <v>35</v>
      </c>
    </row>
    <row r="505" spans="1:23" x14ac:dyDescent="0.25">
      <c r="A505" s="22" t="s">
        <v>100</v>
      </c>
      <c r="B505" s="22" t="s">
        <v>3344</v>
      </c>
      <c r="C505" s="22" t="s">
        <v>3345</v>
      </c>
      <c r="D505" s="22" t="s">
        <v>3346</v>
      </c>
      <c r="E505" s="22">
        <v>212.41458</v>
      </c>
      <c r="F505" s="24" t="s">
        <v>3347</v>
      </c>
      <c r="G505" s="22">
        <v>12391</v>
      </c>
      <c r="H505" s="22" t="s">
        <v>3348</v>
      </c>
      <c r="I505" s="28">
        <v>-1.5229999999999999</v>
      </c>
      <c r="J505" s="28">
        <v>-6.4759010999999997</v>
      </c>
      <c r="K505" s="28">
        <v>-3.9</v>
      </c>
      <c r="L505" s="22">
        <v>0.45524204749566399</v>
      </c>
      <c r="M505" s="28">
        <v>7.2145999999999999</v>
      </c>
      <c r="N505" s="28">
        <v>0</v>
      </c>
      <c r="O505" s="28" t="s">
        <v>137</v>
      </c>
      <c r="P505" s="28" t="s">
        <v>137</v>
      </c>
      <c r="Q505" s="28">
        <v>0</v>
      </c>
      <c r="R505" s="28">
        <v>14</v>
      </c>
      <c r="S505" s="28" t="s">
        <v>3349</v>
      </c>
      <c r="T505" s="28" t="s">
        <v>139</v>
      </c>
      <c r="U505" s="28" t="s">
        <v>542</v>
      </c>
      <c r="V505" s="28" t="s">
        <v>1762</v>
      </c>
      <c r="W505" s="28" t="s">
        <v>35</v>
      </c>
    </row>
    <row r="506" spans="1:23" x14ac:dyDescent="0.25">
      <c r="A506" s="22" t="s">
        <v>100</v>
      </c>
      <c r="B506" s="22" t="s">
        <v>3350</v>
      </c>
      <c r="C506" s="22" t="s">
        <v>3351</v>
      </c>
      <c r="D506" s="22" t="s">
        <v>3352</v>
      </c>
      <c r="E506" s="22">
        <v>226.44116</v>
      </c>
      <c r="F506" s="24" t="s">
        <v>3353</v>
      </c>
      <c r="G506" s="22">
        <v>11006</v>
      </c>
      <c r="H506" s="22" t="s">
        <v>3354</v>
      </c>
      <c r="I506" s="28">
        <v>-1.022</v>
      </c>
      <c r="J506" s="28">
        <v>-6.4943023000000002</v>
      </c>
      <c r="K506" s="28">
        <v>-3.9</v>
      </c>
      <c r="L506" s="22">
        <v>0.44990354866393001</v>
      </c>
      <c r="M506" s="28">
        <v>7.6707999999999998</v>
      </c>
      <c r="N506" s="28">
        <v>0</v>
      </c>
      <c r="O506" s="28" t="s">
        <v>137</v>
      </c>
      <c r="P506" s="28" t="s">
        <v>137</v>
      </c>
      <c r="Q506" s="28">
        <v>0</v>
      </c>
      <c r="R506" s="28">
        <v>17</v>
      </c>
      <c r="S506" s="28" t="s">
        <v>3355</v>
      </c>
      <c r="T506" s="28" t="s">
        <v>139</v>
      </c>
      <c r="U506" s="28" t="s">
        <v>355</v>
      </c>
      <c r="V506" s="28" t="s">
        <v>634</v>
      </c>
      <c r="W506" s="28" t="s">
        <v>35</v>
      </c>
    </row>
    <row r="507" spans="1:23" x14ac:dyDescent="0.25">
      <c r="A507" s="22" t="s">
        <v>100</v>
      </c>
      <c r="B507" s="22" t="s">
        <v>3356</v>
      </c>
      <c r="C507" s="22" t="s">
        <v>3357</v>
      </c>
      <c r="D507" s="22" t="s">
        <v>3358</v>
      </c>
      <c r="E507" s="22">
        <v>240.46773999999999</v>
      </c>
      <c r="F507" s="24" t="s">
        <v>3359</v>
      </c>
      <c r="G507" s="22">
        <v>12398</v>
      </c>
      <c r="H507" s="22" t="s">
        <v>3360</v>
      </c>
      <c r="I507" s="28">
        <v>-1.603</v>
      </c>
      <c r="J507" s="28">
        <v>-6.8408040999999997</v>
      </c>
      <c r="K507" s="28">
        <v>-3.9</v>
      </c>
      <c r="L507" s="22">
        <v>0.46327921882710099</v>
      </c>
      <c r="M507" s="28">
        <v>8.1270000000000007</v>
      </c>
      <c r="N507" s="28">
        <v>0</v>
      </c>
      <c r="O507" s="28" t="s">
        <v>137</v>
      </c>
      <c r="P507" s="28" t="s">
        <v>137</v>
      </c>
      <c r="Q507" s="28">
        <v>0</v>
      </c>
      <c r="R507" s="28">
        <v>18</v>
      </c>
      <c r="S507" s="28" t="s">
        <v>3361</v>
      </c>
      <c r="T507" s="28" t="s">
        <v>1177</v>
      </c>
      <c r="U507" s="28" t="s">
        <v>279</v>
      </c>
      <c r="V507" s="28" t="s">
        <v>634</v>
      </c>
      <c r="W507" s="28" t="s">
        <v>35</v>
      </c>
    </row>
    <row r="508" spans="1:23" x14ac:dyDescent="0.25">
      <c r="A508" s="22" t="s">
        <v>100</v>
      </c>
      <c r="B508" s="22" t="s">
        <v>3362</v>
      </c>
      <c r="C508" s="22" t="s">
        <v>3363</v>
      </c>
      <c r="D508" s="22" t="s">
        <v>3364</v>
      </c>
      <c r="E508" s="22">
        <v>282.54748000000001</v>
      </c>
      <c r="F508" s="24" t="s">
        <v>3365</v>
      </c>
      <c r="G508" s="22">
        <v>8222</v>
      </c>
      <c r="H508" s="22" t="s">
        <v>3366</v>
      </c>
      <c r="I508" s="28">
        <v>-2.0939999999999999</v>
      </c>
      <c r="J508" s="28">
        <v>-7.1107407</v>
      </c>
      <c r="K508" s="28">
        <v>-4.4000000000000004</v>
      </c>
      <c r="L508" s="22">
        <v>0.48218223749408001</v>
      </c>
      <c r="M508" s="28">
        <v>9.4955999999999996</v>
      </c>
      <c r="N508" s="28">
        <v>0</v>
      </c>
      <c r="O508" s="28" t="s">
        <v>137</v>
      </c>
      <c r="P508" s="28" t="s">
        <v>137</v>
      </c>
      <c r="Q508" s="28">
        <v>0</v>
      </c>
      <c r="R508" s="28">
        <v>33</v>
      </c>
      <c r="S508" s="28" t="s">
        <v>3367</v>
      </c>
      <c r="T508" s="28" t="s">
        <v>177</v>
      </c>
      <c r="U508" s="28" t="s">
        <v>913</v>
      </c>
      <c r="V508" s="28" t="s">
        <v>1609</v>
      </c>
      <c r="W508" s="28" t="s">
        <v>35</v>
      </c>
    </row>
    <row r="509" spans="1:23" x14ac:dyDescent="0.25">
      <c r="A509" s="22" t="s">
        <v>100</v>
      </c>
      <c r="B509" s="22" t="s">
        <v>3368</v>
      </c>
      <c r="C509" s="22" t="s">
        <v>3369</v>
      </c>
      <c r="D509" s="22" t="s">
        <v>3370</v>
      </c>
      <c r="E509" s="22">
        <v>296.57405999999997</v>
      </c>
      <c r="F509" s="24" t="s">
        <v>3371</v>
      </c>
      <c r="G509" s="22">
        <v>12403</v>
      </c>
      <c r="H509" s="22" t="s">
        <v>3372</v>
      </c>
      <c r="I509" s="28">
        <v>-2.794</v>
      </c>
      <c r="J509" s="28">
        <v>-7.3437161</v>
      </c>
      <c r="K509" s="28">
        <v>-3.9</v>
      </c>
      <c r="L509" s="22">
        <v>0.48834888745892402</v>
      </c>
      <c r="M509" s="28">
        <v>9.9518000000000004</v>
      </c>
      <c r="N509" s="28">
        <v>26.3</v>
      </c>
      <c r="O509" s="28" t="s">
        <v>137</v>
      </c>
      <c r="P509" s="28" t="s">
        <v>137</v>
      </c>
      <c r="Q509" s="28">
        <v>0</v>
      </c>
      <c r="R509" s="28">
        <v>4</v>
      </c>
      <c r="S509" s="28" t="s">
        <v>3373</v>
      </c>
      <c r="T509" s="28" t="s">
        <v>1177</v>
      </c>
      <c r="U509" s="28" t="s">
        <v>913</v>
      </c>
      <c r="V509" s="28" t="s">
        <v>1609</v>
      </c>
      <c r="W509" s="28" t="s">
        <v>35</v>
      </c>
    </row>
    <row r="510" spans="1:23" x14ac:dyDescent="0.25">
      <c r="A510" s="22" t="s">
        <v>100</v>
      </c>
      <c r="B510" s="22" t="s">
        <v>3374</v>
      </c>
      <c r="C510" s="22" t="s">
        <v>3375</v>
      </c>
      <c r="D510" s="22" t="s">
        <v>3376</v>
      </c>
      <c r="E510" s="22">
        <v>506.97275999999999</v>
      </c>
      <c r="F510" s="24" t="s">
        <v>3377</v>
      </c>
      <c r="G510" s="22">
        <v>12412</v>
      </c>
      <c r="H510" s="22" t="s">
        <v>3378</v>
      </c>
      <c r="I510" s="28">
        <v>0</v>
      </c>
      <c r="J510" s="28">
        <v>-8.1934270999999992</v>
      </c>
      <c r="K510" s="28">
        <v>-4.4000000000000004</v>
      </c>
      <c r="L510" s="22">
        <v>0.52722949737587199</v>
      </c>
      <c r="M510" s="28">
        <v>16.794799999999999</v>
      </c>
      <c r="N510" s="28">
        <v>0</v>
      </c>
      <c r="O510" s="28" t="s">
        <v>137</v>
      </c>
      <c r="P510" s="28" t="s">
        <v>137</v>
      </c>
      <c r="Q510" s="28">
        <v>0</v>
      </c>
      <c r="R510" s="28">
        <v>5</v>
      </c>
      <c r="S510" s="28" t="s">
        <v>2239</v>
      </c>
      <c r="T510" s="28" t="s">
        <v>212</v>
      </c>
      <c r="U510" s="28" t="s">
        <v>362</v>
      </c>
      <c r="V510" s="28" t="s">
        <v>1265</v>
      </c>
      <c r="W510" s="28" t="s">
        <v>35</v>
      </c>
    </row>
    <row r="511" spans="1:23" x14ac:dyDescent="0.25">
      <c r="A511" s="22" t="s">
        <v>121</v>
      </c>
      <c r="B511" s="22" t="s">
        <v>3379</v>
      </c>
      <c r="C511" s="22" t="s">
        <v>3380</v>
      </c>
      <c r="D511" s="22" t="s">
        <v>3381</v>
      </c>
      <c r="E511" s="22">
        <v>116.15828</v>
      </c>
      <c r="F511" s="24" t="s">
        <v>3382</v>
      </c>
      <c r="G511" s="22">
        <v>31272</v>
      </c>
      <c r="H511" s="22" t="s">
        <v>3383</v>
      </c>
      <c r="I511" s="28">
        <v>-2.2719999999999998</v>
      </c>
      <c r="J511" s="28">
        <v>-4.9870634000000003</v>
      </c>
      <c r="K511" s="28">
        <v>-3.7</v>
      </c>
      <c r="L511" s="22">
        <v>0.43494052386356602</v>
      </c>
      <c r="M511" s="28">
        <v>1.3498000000000001</v>
      </c>
      <c r="N511" s="28">
        <v>17.07</v>
      </c>
      <c r="O511" s="28" t="s">
        <v>137</v>
      </c>
      <c r="P511" s="28" t="s">
        <v>107</v>
      </c>
      <c r="Q511" s="28">
        <v>0</v>
      </c>
      <c r="R511" s="28">
        <v>0</v>
      </c>
      <c r="S511" s="28" t="s">
        <v>3384</v>
      </c>
      <c r="T511" s="28" t="s">
        <v>203</v>
      </c>
      <c r="U511" s="28" t="s">
        <v>713</v>
      </c>
      <c r="V511" s="28" t="s">
        <v>664</v>
      </c>
      <c r="W511" s="28" t="s">
        <v>1294</v>
      </c>
    </row>
    <row r="512" spans="1:23" x14ac:dyDescent="0.25">
      <c r="A512" s="22" t="s">
        <v>121</v>
      </c>
      <c r="B512" s="22" t="s">
        <v>3385</v>
      </c>
      <c r="C512" s="22" t="s">
        <v>3386</v>
      </c>
      <c r="D512" s="22" t="s">
        <v>3341</v>
      </c>
      <c r="E512" s="22">
        <v>142.28167999999999</v>
      </c>
      <c r="F512" s="24" t="s">
        <v>3387</v>
      </c>
      <c r="G512" s="22">
        <v>11413903</v>
      </c>
      <c r="H512" s="22" t="s">
        <v>3388</v>
      </c>
      <c r="I512" s="28">
        <v>-3.1429999999999998</v>
      </c>
      <c r="J512" s="28">
        <v>-5.4555359000000001</v>
      </c>
      <c r="K512" s="28">
        <v>-4.2</v>
      </c>
      <c r="L512" s="22">
        <v>0.46168253933361503</v>
      </c>
      <c r="M512" s="28">
        <v>4.5247999999999999</v>
      </c>
      <c r="N512" s="28">
        <v>46.53</v>
      </c>
      <c r="O512" s="28" t="s">
        <v>137</v>
      </c>
      <c r="P512" s="28" t="s">
        <v>137</v>
      </c>
      <c r="Q512" s="28">
        <v>6</v>
      </c>
      <c r="R512" s="28">
        <v>2</v>
      </c>
      <c r="S512" s="28" t="s">
        <v>3389</v>
      </c>
      <c r="T512" s="28" t="s">
        <v>3390</v>
      </c>
      <c r="U512" s="28" t="s">
        <v>885</v>
      </c>
      <c r="V512" s="28" t="s">
        <v>120</v>
      </c>
      <c r="W512" s="28" t="s">
        <v>35</v>
      </c>
    </row>
    <row r="513" spans="1:23" x14ac:dyDescent="0.25">
      <c r="A513" s="22" t="s">
        <v>121</v>
      </c>
      <c r="B513" s="22" t="s">
        <v>3391</v>
      </c>
      <c r="C513" s="22" t="s">
        <v>3392</v>
      </c>
      <c r="D513" s="22" t="s">
        <v>3393</v>
      </c>
      <c r="E513" s="22">
        <v>98.143000000000001</v>
      </c>
      <c r="F513" s="24" t="s">
        <v>3394</v>
      </c>
      <c r="G513" s="22">
        <v>7967</v>
      </c>
      <c r="H513" s="22" t="s">
        <v>3395</v>
      </c>
      <c r="I513" s="28">
        <v>-3.0720000000000001</v>
      </c>
      <c r="J513" s="28">
        <v>-4.5184875</v>
      </c>
      <c r="K513" s="28">
        <v>-3.7</v>
      </c>
      <c r="L513" s="22">
        <v>0.43785617625617801</v>
      </c>
      <c r="M513" s="28">
        <v>1.1744000000000001</v>
      </c>
      <c r="N513" s="28">
        <v>20.23</v>
      </c>
      <c r="O513" s="28" t="s">
        <v>137</v>
      </c>
      <c r="P513" s="28" t="s">
        <v>106</v>
      </c>
      <c r="Q513" s="28">
        <v>0</v>
      </c>
      <c r="R513" s="28">
        <v>0</v>
      </c>
      <c r="S513" s="28" t="s">
        <v>3396</v>
      </c>
      <c r="T513" s="28" t="s">
        <v>1538</v>
      </c>
      <c r="U513" s="28" t="s">
        <v>369</v>
      </c>
      <c r="V513" s="28" t="s">
        <v>120</v>
      </c>
      <c r="W513" s="28" t="s">
        <v>3397</v>
      </c>
    </row>
    <row r="514" spans="1:23" x14ac:dyDescent="0.25">
      <c r="A514" s="22" t="s">
        <v>204</v>
      </c>
      <c r="B514" s="22" t="s">
        <v>3398</v>
      </c>
      <c r="C514" s="22" t="s">
        <v>3399</v>
      </c>
      <c r="D514" s="22" t="s">
        <v>3400</v>
      </c>
      <c r="E514" s="22">
        <v>166.1739</v>
      </c>
      <c r="F514" s="24" t="s">
        <v>3401</v>
      </c>
      <c r="G514" s="22">
        <v>11092</v>
      </c>
      <c r="H514" s="22" t="s">
        <v>3402</v>
      </c>
      <c r="I514" s="28">
        <v>-4.3559999999999999</v>
      </c>
      <c r="J514" s="28">
        <v>-4.6395816999999999</v>
      </c>
      <c r="K514" s="28">
        <v>-5.0999999999999996</v>
      </c>
      <c r="L514" s="22">
        <v>0.48015379543201597</v>
      </c>
      <c r="M514" s="28">
        <v>1.2861</v>
      </c>
      <c r="N514" s="28">
        <v>17.07</v>
      </c>
      <c r="O514" s="28" t="s">
        <v>106</v>
      </c>
      <c r="P514" s="28" t="s">
        <v>74</v>
      </c>
      <c r="Q514" s="28">
        <v>0</v>
      </c>
      <c r="R514" s="28">
        <v>12</v>
      </c>
      <c r="S514" s="28" t="s">
        <v>3403</v>
      </c>
      <c r="T514" s="28" t="s">
        <v>1831</v>
      </c>
      <c r="U514" s="28" t="s">
        <v>1264</v>
      </c>
      <c r="V514" s="28" t="s">
        <v>67</v>
      </c>
      <c r="W514" s="28" t="s">
        <v>35</v>
      </c>
    </row>
    <row r="515" spans="1:23" x14ac:dyDescent="0.25">
      <c r="A515" s="22" t="s">
        <v>121</v>
      </c>
      <c r="B515" s="22" t="s">
        <v>3404</v>
      </c>
      <c r="C515" s="22" t="s">
        <v>3405</v>
      </c>
      <c r="D515" s="22" t="s">
        <v>243</v>
      </c>
      <c r="E515" s="22">
        <v>222.36634000000001</v>
      </c>
      <c r="F515" s="24" t="s">
        <v>3406</v>
      </c>
      <c r="G515" s="22">
        <v>12302608</v>
      </c>
      <c r="H515" s="22" t="s">
        <v>3407</v>
      </c>
      <c r="I515" s="28">
        <v>-3.97</v>
      </c>
      <c r="J515" s="28">
        <v>-5.0940218000000002</v>
      </c>
      <c r="K515" s="28">
        <v>-5.2</v>
      </c>
      <c r="L515" s="22">
        <v>0.48336795278327999</v>
      </c>
      <c r="M515" s="28">
        <v>3.1572</v>
      </c>
      <c r="N515" s="28">
        <v>17.07</v>
      </c>
      <c r="O515" s="28" t="s">
        <v>106</v>
      </c>
      <c r="P515" s="28" t="s">
        <v>106</v>
      </c>
      <c r="Q515" s="28">
        <v>0</v>
      </c>
      <c r="R515" s="28">
        <v>9</v>
      </c>
      <c r="S515" s="28" t="s">
        <v>3408</v>
      </c>
      <c r="T515" s="28" t="s">
        <v>1363</v>
      </c>
      <c r="U515" s="28" t="s">
        <v>262</v>
      </c>
      <c r="V515" s="28" t="s">
        <v>886</v>
      </c>
      <c r="W515" s="28" t="s">
        <v>35</v>
      </c>
    </row>
    <row r="516" spans="1:23" x14ac:dyDescent="0.25">
      <c r="A516" s="22" t="s">
        <v>100</v>
      </c>
      <c r="B516" s="22" t="s">
        <v>3409</v>
      </c>
      <c r="C516" s="22" t="s">
        <v>3410</v>
      </c>
      <c r="D516" s="22" t="s">
        <v>3411</v>
      </c>
      <c r="E516" s="22">
        <v>268.47784000000001</v>
      </c>
      <c r="F516" s="24" t="s">
        <v>3412</v>
      </c>
      <c r="G516" s="22">
        <v>1810793</v>
      </c>
      <c r="H516" s="22" t="s">
        <v>3413</v>
      </c>
      <c r="I516" s="28">
        <v>-1.522</v>
      </c>
      <c r="J516" s="28">
        <v>-6.9131140999999996</v>
      </c>
      <c r="K516" s="28">
        <v>-4.5999999999999996</v>
      </c>
      <c r="L516" s="22">
        <v>0.47447989036310301</v>
      </c>
      <c r="M516" s="28">
        <v>6.1965000000000003</v>
      </c>
      <c r="N516" s="28">
        <v>26.3</v>
      </c>
      <c r="O516" s="28" t="s">
        <v>137</v>
      </c>
      <c r="P516" s="28" t="s">
        <v>106</v>
      </c>
      <c r="Q516" s="28">
        <v>0</v>
      </c>
      <c r="R516" s="28">
        <v>15</v>
      </c>
      <c r="S516" s="28" t="s">
        <v>3414</v>
      </c>
      <c r="T516" s="28" t="s">
        <v>663</v>
      </c>
      <c r="U516" s="28" t="s">
        <v>1363</v>
      </c>
      <c r="V516" s="28" t="s">
        <v>598</v>
      </c>
      <c r="W516" s="28" t="s">
        <v>35</v>
      </c>
    </row>
    <row r="517" spans="1:23" x14ac:dyDescent="0.25">
      <c r="A517" s="22" t="s">
        <v>121</v>
      </c>
      <c r="B517" s="22" t="s">
        <v>3415</v>
      </c>
      <c r="C517" s="22" t="s">
        <v>3416</v>
      </c>
      <c r="D517" s="22" t="s">
        <v>3417</v>
      </c>
      <c r="E517" s="22">
        <v>262.43020000000001</v>
      </c>
      <c r="F517" s="24" t="s">
        <v>3418</v>
      </c>
      <c r="G517" s="22">
        <v>1711945</v>
      </c>
      <c r="H517" s="22" t="s">
        <v>3419</v>
      </c>
      <c r="I517" s="28">
        <v>-4.157</v>
      </c>
      <c r="J517" s="28">
        <v>-6.8458667000000002</v>
      </c>
      <c r="K517" s="28">
        <v>-5.5</v>
      </c>
      <c r="L517" s="22">
        <v>0.52316362417418405</v>
      </c>
      <c r="M517" s="28">
        <v>5.4465000000000003</v>
      </c>
      <c r="N517" s="28">
        <v>0</v>
      </c>
      <c r="O517" s="28" t="s">
        <v>137</v>
      </c>
      <c r="P517" s="28" t="s">
        <v>106</v>
      </c>
      <c r="Q517" s="28">
        <v>0</v>
      </c>
      <c r="R517" s="28">
        <v>20</v>
      </c>
      <c r="S517" s="28" t="s">
        <v>3420</v>
      </c>
      <c r="T517" s="28" t="s">
        <v>362</v>
      </c>
      <c r="U517" s="28" t="s">
        <v>1094</v>
      </c>
      <c r="V517" s="28" t="s">
        <v>99</v>
      </c>
      <c r="W517" s="28" t="s">
        <v>255</v>
      </c>
    </row>
    <row r="518" spans="1:23" x14ac:dyDescent="0.25">
      <c r="A518" s="22" t="s">
        <v>100</v>
      </c>
      <c r="B518" s="22" t="s">
        <v>3421</v>
      </c>
      <c r="C518" s="22" t="s">
        <v>3422</v>
      </c>
      <c r="D518" s="22" t="s">
        <v>3423</v>
      </c>
      <c r="E518" s="22">
        <v>270.45066000000003</v>
      </c>
      <c r="F518" s="24" t="s">
        <v>3424</v>
      </c>
      <c r="G518" s="22">
        <v>8181</v>
      </c>
      <c r="H518" s="22" t="s">
        <v>3425</v>
      </c>
      <c r="I518" s="28">
        <v>-1.841</v>
      </c>
      <c r="J518" s="28">
        <v>-7.1909207999999998</v>
      </c>
      <c r="K518" s="28">
        <v>-4.7</v>
      </c>
      <c r="L518" s="22">
        <v>0.48546990200472101</v>
      </c>
      <c r="M518" s="28">
        <v>6.6185999999999998</v>
      </c>
      <c r="N518" s="28">
        <v>0</v>
      </c>
      <c r="O518" s="28" t="s">
        <v>137</v>
      </c>
      <c r="P518" s="28" t="s">
        <v>107</v>
      </c>
      <c r="Q518" s="28">
        <v>10</v>
      </c>
      <c r="R518" s="28">
        <v>0</v>
      </c>
      <c r="S518" s="28" t="s">
        <v>3426</v>
      </c>
      <c r="T518" s="28" t="s">
        <v>261</v>
      </c>
      <c r="U518" s="28" t="s">
        <v>109</v>
      </c>
      <c r="V518" s="28" t="s">
        <v>634</v>
      </c>
      <c r="W518" s="28" t="s">
        <v>35</v>
      </c>
    </row>
    <row r="519" spans="1:23" x14ac:dyDescent="0.25">
      <c r="A519" s="22" t="s">
        <v>100</v>
      </c>
      <c r="B519" s="22" t="s">
        <v>3427</v>
      </c>
      <c r="C519" s="22" t="s">
        <v>3428</v>
      </c>
      <c r="D519" s="22" t="s">
        <v>3429</v>
      </c>
      <c r="E519" s="22">
        <v>324.62722000000002</v>
      </c>
      <c r="F519" s="24" t="s">
        <v>3430</v>
      </c>
      <c r="G519" s="22">
        <v>12534</v>
      </c>
      <c r="H519" s="22" t="s">
        <v>3431</v>
      </c>
      <c r="I519" s="28">
        <v>-3.92</v>
      </c>
      <c r="J519" s="28">
        <v>-7.7303572000000003</v>
      </c>
      <c r="K519" s="28">
        <v>-4.0999999999999996</v>
      </c>
      <c r="L519" s="22">
        <v>0.51530881577564402</v>
      </c>
      <c r="M519" s="28">
        <v>10.8642</v>
      </c>
      <c r="N519" s="28">
        <v>0</v>
      </c>
      <c r="O519" s="28" t="s">
        <v>137</v>
      </c>
      <c r="P519" s="28" t="s">
        <v>137</v>
      </c>
      <c r="Q519" s="28">
        <v>0</v>
      </c>
      <c r="R519" s="28">
        <v>9</v>
      </c>
      <c r="S519" s="28" t="s">
        <v>3432</v>
      </c>
      <c r="T519" s="28" t="s">
        <v>355</v>
      </c>
      <c r="U519" s="28" t="s">
        <v>407</v>
      </c>
      <c r="V519" s="28" t="s">
        <v>1609</v>
      </c>
      <c r="W519" s="28" t="s">
        <v>35</v>
      </c>
    </row>
    <row r="520" spans="1:23" x14ac:dyDescent="0.25">
      <c r="A520" s="22" t="s">
        <v>142</v>
      </c>
      <c r="B520" s="22" t="s">
        <v>3433</v>
      </c>
      <c r="C520" s="22" t="s">
        <v>3434</v>
      </c>
      <c r="D520" s="22" t="s">
        <v>3435</v>
      </c>
      <c r="E520" s="22">
        <v>128.17052000000001</v>
      </c>
      <c r="F520" s="24" t="s">
        <v>3436</v>
      </c>
      <c r="G520" s="22">
        <v>9231</v>
      </c>
      <c r="H520" s="22" t="s">
        <v>3437</v>
      </c>
      <c r="I520" s="28">
        <v>-3.641</v>
      </c>
      <c r="J520" s="28">
        <v>-4.2911533999999998</v>
      </c>
      <c r="K520" s="28">
        <v>-4.9000000000000004</v>
      </c>
      <c r="L520" s="22">
        <v>0.46074325234073898</v>
      </c>
      <c r="M520" s="28">
        <v>2.7383999999999999</v>
      </c>
      <c r="N520" s="28">
        <v>0</v>
      </c>
      <c r="O520" s="28" t="s">
        <v>137</v>
      </c>
      <c r="P520" s="28" t="s">
        <v>137</v>
      </c>
      <c r="Q520" s="28">
        <v>0</v>
      </c>
      <c r="R520" s="28">
        <v>11</v>
      </c>
      <c r="S520" s="28" t="s">
        <v>2393</v>
      </c>
      <c r="T520" s="28" t="s">
        <v>355</v>
      </c>
      <c r="U520" s="28" t="s">
        <v>228</v>
      </c>
      <c r="V520" s="28" t="s">
        <v>688</v>
      </c>
      <c r="W520" s="28" t="s">
        <v>35</v>
      </c>
    </row>
    <row r="521" spans="1:23" x14ac:dyDescent="0.25">
      <c r="A521" s="22" t="s">
        <v>100</v>
      </c>
      <c r="B521" s="22" t="s">
        <v>3438</v>
      </c>
      <c r="C521" s="22" t="s">
        <v>3439</v>
      </c>
      <c r="D521" s="22" t="s">
        <v>3440</v>
      </c>
      <c r="E521" s="22">
        <v>170.33484000000001</v>
      </c>
      <c r="F521" s="24" t="s">
        <v>3441</v>
      </c>
      <c r="G521" s="22">
        <v>8182</v>
      </c>
      <c r="H521" s="22" t="s">
        <v>3442</v>
      </c>
      <c r="I521" s="28">
        <v>-0.88</v>
      </c>
      <c r="J521" s="28">
        <v>-5.8445086000000002</v>
      </c>
      <c r="K521" s="28">
        <v>-3.9</v>
      </c>
      <c r="L521" s="22">
        <v>0.43629744707953699</v>
      </c>
      <c r="M521" s="28">
        <v>5.8460000000000001</v>
      </c>
      <c r="N521" s="28">
        <v>0</v>
      </c>
      <c r="O521" s="28" t="s">
        <v>137</v>
      </c>
      <c r="P521" s="28" t="s">
        <v>137</v>
      </c>
      <c r="Q521" s="28">
        <v>6</v>
      </c>
      <c r="R521" s="28">
        <v>4</v>
      </c>
      <c r="S521" s="28" t="s">
        <v>2022</v>
      </c>
      <c r="T521" s="28" t="s">
        <v>3390</v>
      </c>
      <c r="U521" s="28" t="s">
        <v>2565</v>
      </c>
      <c r="V521" s="28" t="s">
        <v>2368</v>
      </c>
      <c r="W521" s="28" t="s">
        <v>35</v>
      </c>
    </row>
    <row r="522" spans="1:23" x14ac:dyDescent="0.25">
      <c r="A522" s="22" t="s">
        <v>100</v>
      </c>
      <c r="B522" s="22" t="s">
        <v>3443</v>
      </c>
      <c r="C522" s="22" t="s">
        <v>3444</v>
      </c>
      <c r="D522" s="22" t="s">
        <v>3445</v>
      </c>
      <c r="E522" s="22">
        <v>198.38800000000001</v>
      </c>
      <c r="F522" s="24" t="s">
        <v>3446</v>
      </c>
      <c r="G522" s="22">
        <v>12389</v>
      </c>
      <c r="H522" s="22" t="s">
        <v>3447</v>
      </c>
      <c r="I522" s="28">
        <v>-1.7010000000000001</v>
      </c>
      <c r="J522" s="28">
        <v>-6.1339487999999998</v>
      </c>
      <c r="K522" s="28">
        <v>-4.2</v>
      </c>
      <c r="L522" s="22">
        <v>0.45540750035708299</v>
      </c>
      <c r="M522" s="28">
        <v>6.7584</v>
      </c>
      <c r="N522" s="28">
        <v>0</v>
      </c>
      <c r="O522" s="28" t="s">
        <v>137</v>
      </c>
      <c r="P522" s="28" t="s">
        <v>137</v>
      </c>
      <c r="Q522" s="28">
        <v>0</v>
      </c>
      <c r="R522" s="28">
        <v>4</v>
      </c>
      <c r="S522" s="28" t="s">
        <v>56</v>
      </c>
      <c r="T522" s="28" t="s">
        <v>3390</v>
      </c>
      <c r="U522" s="28" t="s">
        <v>2564</v>
      </c>
      <c r="V522" s="28" t="s">
        <v>1762</v>
      </c>
      <c r="W522" s="28" t="s">
        <v>35</v>
      </c>
    </row>
    <row r="523" spans="1:23" x14ac:dyDescent="0.25">
      <c r="A523" s="22" t="s">
        <v>204</v>
      </c>
      <c r="B523" s="22" t="s">
        <v>3448</v>
      </c>
      <c r="C523" s="22" t="s">
        <v>3449</v>
      </c>
      <c r="D523" s="22" t="s">
        <v>207</v>
      </c>
      <c r="E523" s="22">
        <v>202.33518000000001</v>
      </c>
      <c r="F523" s="24" t="s">
        <v>3450</v>
      </c>
      <c r="G523" s="22">
        <v>3083834</v>
      </c>
      <c r="H523" s="22" t="s">
        <v>3451</v>
      </c>
      <c r="I523" s="28">
        <v>-4.1059999999999999</v>
      </c>
      <c r="J523" s="28">
        <v>-5.6039294999999996</v>
      </c>
      <c r="K523" s="28">
        <v>-5.5</v>
      </c>
      <c r="L523" s="22">
        <v>0.49923357271659802</v>
      </c>
      <c r="M523" s="28">
        <v>5.3369999999999997</v>
      </c>
      <c r="N523" s="28">
        <v>13.14</v>
      </c>
      <c r="O523" s="28" t="s">
        <v>137</v>
      </c>
      <c r="P523" s="28" t="s">
        <v>137</v>
      </c>
      <c r="Q523" s="28">
        <v>5</v>
      </c>
      <c r="R523" s="28">
        <v>0</v>
      </c>
      <c r="S523" s="28" t="s">
        <v>3452</v>
      </c>
      <c r="T523" s="28" t="s">
        <v>211</v>
      </c>
      <c r="U523" s="28" t="s">
        <v>1025</v>
      </c>
      <c r="V523" s="28" t="s">
        <v>159</v>
      </c>
      <c r="W523" s="28" t="s">
        <v>35</v>
      </c>
    </row>
    <row r="524" spans="1:23" x14ac:dyDescent="0.25">
      <c r="A524" s="22" t="s">
        <v>121</v>
      </c>
      <c r="B524" s="22" t="s">
        <v>3453</v>
      </c>
      <c r="C524" s="22" t="s">
        <v>3454</v>
      </c>
      <c r="D524" s="22" t="s">
        <v>182</v>
      </c>
      <c r="E524" s="22">
        <v>204.35105999999999</v>
      </c>
      <c r="F524" s="24" t="s">
        <v>3455</v>
      </c>
      <c r="G524" s="22">
        <v>92776</v>
      </c>
      <c r="H524" s="22" t="s">
        <v>3456</v>
      </c>
      <c r="I524" s="28">
        <v>-3.8860000000000001</v>
      </c>
      <c r="J524" s="28">
        <v>-5.7952937999999996</v>
      </c>
      <c r="K524" s="28">
        <v>-5.6</v>
      </c>
      <c r="L524" s="22">
        <v>0.50107850509347596</v>
      </c>
      <c r="M524" s="28">
        <v>5.0808</v>
      </c>
      <c r="N524" s="28">
        <v>0</v>
      </c>
      <c r="O524" s="28" t="s">
        <v>137</v>
      </c>
      <c r="P524" s="28" t="s">
        <v>137</v>
      </c>
      <c r="Q524" s="28">
        <v>0</v>
      </c>
      <c r="R524" s="28">
        <v>0</v>
      </c>
      <c r="S524" s="28" t="s">
        <v>3457</v>
      </c>
      <c r="T524" s="28" t="s">
        <v>3458</v>
      </c>
      <c r="U524" s="28" t="s">
        <v>228</v>
      </c>
      <c r="V524" s="28" t="s">
        <v>305</v>
      </c>
      <c r="W524" s="28" t="s">
        <v>35</v>
      </c>
    </row>
    <row r="525" spans="1:23" x14ac:dyDescent="0.25">
      <c r="A525" s="22" t="s">
        <v>121</v>
      </c>
      <c r="B525" s="22" t="s">
        <v>3459</v>
      </c>
      <c r="C525" s="22" t="s">
        <v>3460</v>
      </c>
      <c r="D525" s="22" t="s">
        <v>350</v>
      </c>
      <c r="E525" s="22">
        <v>216.31870000000001</v>
      </c>
      <c r="F525" s="24" t="s">
        <v>3461</v>
      </c>
      <c r="G525" s="22">
        <v>636458</v>
      </c>
      <c r="H525" s="22" t="s">
        <v>367</v>
      </c>
      <c r="I525" s="28">
        <v>-4.3280000000000003</v>
      </c>
      <c r="J525" s="28">
        <v>-5.2274466000000004</v>
      </c>
      <c r="K525" s="28">
        <v>-5.4</v>
      </c>
      <c r="L525" s="22">
        <v>0.49442253234754202</v>
      </c>
      <c r="M525" s="28">
        <v>4.6315999999999997</v>
      </c>
      <c r="N525" s="28">
        <v>0</v>
      </c>
      <c r="O525" s="28" t="s">
        <v>137</v>
      </c>
      <c r="P525" s="28" t="s">
        <v>106</v>
      </c>
      <c r="Q525" s="28">
        <v>0</v>
      </c>
      <c r="R525" s="28">
        <v>3</v>
      </c>
      <c r="S525" s="28" t="s">
        <v>3462</v>
      </c>
      <c r="T525" s="28" t="s">
        <v>369</v>
      </c>
      <c r="U525" s="28" t="s">
        <v>2327</v>
      </c>
      <c r="V525" s="28" t="s">
        <v>741</v>
      </c>
      <c r="W525" s="28" t="s">
        <v>3463</v>
      </c>
    </row>
    <row r="526" spans="1:23" x14ac:dyDescent="0.25">
      <c r="A526" s="22" t="s">
        <v>121</v>
      </c>
      <c r="B526" s="22" t="s">
        <v>3464</v>
      </c>
      <c r="C526" s="22" t="s">
        <v>3465</v>
      </c>
      <c r="D526" s="22" t="s">
        <v>134</v>
      </c>
      <c r="E526" s="22">
        <v>136.23403999999999</v>
      </c>
      <c r="F526" s="24" t="s">
        <v>3466</v>
      </c>
      <c r="G526" s="22">
        <v>10290825</v>
      </c>
      <c r="H526" s="22" t="s">
        <v>3467</v>
      </c>
      <c r="I526" s="28">
        <v>-3.7290000000000001</v>
      </c>
      <c r="J526" s="28">
        <v>-4.9143515000000004</v>
      </c>
      <c r="K526" s="28">
        <v>-4.3</v>
      </c>
      <c r="L526" s="22">
        <v>0.462385718259471</v>
      </c>
      <c r="M526" s="28">
        <v>2.9266999999999999</v>
      </c>
      <c r="N526" s="28">
        <v>0</v>
      </c>
      <c r="O526" s="28" t="s">
        <v>137</v>
      </c>
      <c r="P526" s="28" t="s">
        <v>137</v>
      </c>
      <c r="Q526" s="28">
        <v>0</v>
      </c>
      <c r="R526" s="28">
        <v>1</v>
      </c>
      <c r="S526" s="28" t="s">
        <v>3468</v>
      </c>
      <c r="T526" s="28" t="s">
        <v>355</v>
      </c>
      <c r="U526" s="28" t="s">
        <v>3469</v>
      </c>
      <c r="V526" s="28" t="s">
        <v>760</v>
      </c>
      <c r="W526" s="28" t="s">
        <v>914</v>
      </c>
    </row>
    <row r="527" spans="1:23" x14ac:dyDescent="0.25">
      <c r="A527" s="22" t="s">
        <v>121</v>
      </c>
      <c r="B527" s="22" t="s">
        <v>3470</v>
      </c>
      <c r="C527" s="22" t="s">
        <v>3471</v>
      </c>
      <c r="D527" s="22" t="s">
        <v>182</v>
      </c>
      <c r="E527" s="22">
        <v>204.35105999999999</v>
      </c>
      <c r="F527" s="24" t="s">
        <v>3472</v>
      </c>
      <c r="G527" s="22">
        <v>6918391</v>
      </c>
      <c r="H527" s="22" t="s">
        <v>2834</v>
      </c>
      <c r="I527" s="28">
        <v>-3.0950000000000002</v>
      </c>
      <c r="J527" s="28">
        <v>-5.3235368999999997</v>
      </c>
      <c r="K527" s="28">
        <v>-5</v>
      </c>
      <c r="L527" s="22">
        <v>0.47144006208939598</v>
      </c>
      <c r="M527" s="28">
        <v>4.7881</v>
      </c>
      <c r="N527" s="28">
        <v>20.23</v>
      </c>
      <c r="O527" s="28" t="s">
        <v>137</v>
      </c>
      <c r="P527" s="28" t="s">
        <v>137</v>
      </c>
      <c r="Q527" s="28">
        <v>0</v>
      </c>
      <c r="R527" s="28">
        <v>4</v>
      </c>
      <c r="S527" s="28" t="s">
        <v>3473</v>
      </c>
      <c r="T527" s="28" t="s">
        <v>1177</v>
      </c>
      <c r="U527" s="28" t="s">
        <v>273</v>
      </c>
      <c r="V527" s="28" t="s">
        <v>159</v>
      </c>
      <c r="W527" s="28" t="s">
        <v>35</v>
      </c>
    </row>
    <row r="528" spans="1:23" x14ac:dyDescent="0.25">
      <c r="A528" s="22" t="s">
        <v>121</v>
      </c>
      <c r="B528" s="22" t="s">
        <v>3474</v>
      </c>
      <c r="C528" s="22" t="s">
        <v>3475</v>
      </c>
      <c r="D528" s="22" t="s">
        <v>459</v>
      </c>
      <c r="E528" s="22">
        <v>218.33457999999999</v>
      </c>
      <c r="F528" s="24" t="s">
        <v>3476</v>
      </c>
      <c r="G528" s="22">
        <v>6436348</v>
      </c>
      <c r="H528" s="22" t="s">
        <v>3477</v>
      </c>
      <c r="I528" s="28">
        <v>-3.1280000000000001</v>
      </c>
      <c r="J528" s="28">
        <v>-4.9623293999999998</v>
      </c>
      <c r="K528" s="28">
        <v>-5.5</v>
      </c>
      <c r="L528" s="22">
        <v>0.47430231943002699</v>
      </c>
      <c r="M528" s="28">
        <v>4.3285999999999998</v>
      </c>
      <c r="N528" s="28">
        <v>0</v>
      </c>
      <c r="O528" s="28" t="s">
        <v>137</v>
      </c>
      <c r="P528" s="28" t="s">
        <v>106</v>
      </c>
      <c r="Q528" s="28">
        <v>0</v>
      </c>
      <c r="R528" s="28">
        <v>0</v>
      </c>
      <c r="S528" s="28" t="s">
        <v>3478</v>
      </c>
      <c r="T528" s="28" t="s">
        <v>900</v>
      </c>
      <c r="U528" s="28" t="s">
        <v>289</v>
      </c>
      <c r="V528" s="28" t="s">
        <v>159</v>
      </c>
      <c r="W528" s="28" t="s">
        <v>3479</v>
      </c>
    </row>
    <row r="529" spans="1:23" x14ac:dyDescent="0.25">
      <c r="A529" s="22" t="s">
        <v>121</v>
      </c>
      <c r="B529" s="22" t="s">
        <v>3480</v>
      </c>
      <c r="C529" s="22" t="s">
        <v>3481</v>
      </c>
      <c r="D529" s="22" t="s">
        <v>134</v>
      </c>
      <c r="E529" s="22">
        <v>136.23403999999999</v>
      </c>
      <c r="F529" s="24" t="s">
        <v>3482</v>
      </c>
      <c r="G529" s="22">
        <v>7462</v>
      </c>
      <c r="H529" s="22" t="s">
        <v>3483</v>
      </c>
      <c r="I529" s="28">
        <v>-3.54</v>
      </c>
      <c r="J529" s="28">
        <v>-4.8108654</v>
      </c>
      <c r="K529" s="28">
        <v>-4.5999999999999996</v>
      </c>
      <c r="L529" s="22">
        <v>0.46266604574376202</v>
      </c>
      <c r="M529" s="28">
        <v>3.4487999999999999</v>
      </c>
      <c r="N529" s="28">
        <v>0</v>
      </c>
      <c r="O529" s="28" t="s">
        <v>137</v>
      </c>
      <c r="P529" s="28" t="s">
        <v>137</v>
      </c>
      <c r="Q529" s="28">
        <v>0</v>
      </c>
      <c r="R529" s="28">
        <v>1</v>
      </c>
      <c r="S529" s="28" t="s">
        <v>3484</v>
      </c>
      <c r="T529" s="28" t="s">
        <v>1177</v>
      </c>
      <c r="U529" s="28" t="s">
        <v>280</v>
      </c>
      <c r="V529" s="28" t="s">
        <v>859</v>
      </c>
      <c r="W529" s="28" t="s">
        <v>3485</v>
      </c>
    </row>
    <row r="530" spans="1:23" x14ac:dyDescent="0.25">
      <c r="A530" s="22" t="s">
        <v>121</v>
      </c>
      <c r="B530" s="22" t="s">
        <v>3486</v>
      </c>
      <c r="C530" s="22" t="s">
        <v>3487</v>
      </c>
      <c r="D530" s="22" t="s">
        <v>3488</v>
      </c>
      <c r="E530" s="22">
        <v>116.20134</v>
      </c>
      <c r="F530" s="24" t="s">
        <v>3489</v>
      </c>
      <c r="G530" s="22">
        <v>2724897</v>
      </c>
      <c r="H530" s="22" t="s">
        <v>3490</v>
      </c>
      <c r="I530" s="28">
        <v>-3.1429999999999998</v>
      </c>
      <c r="J530" s="28">
        <v>-4.5562420000000001</v>
      </c>
      <c r="K530" s="28">
        <v>-3.6</v>
      </c>
      <c r="L530" s="22">
        <v>0.43797874172172402</v>
      </c>
      <c r="M530" s="28">
        <v>2.2606000000000002</v>
      </c>
      <c r="N530" s="28">
        <v>0</v>
      </c>
      <c r="O530" s="28" t="s">
        <v>106</v>
      </c>
      <c r="P530" s="28" t="s">
        <v>106</v>
      </c>
      <c r="Q530" s="28">
        <v>0</v>
      </c>
      <c r="R530" s="28">
        <v>0</v>
      </c>
      <c r="S530" s="28" t="s">
        <v>3491</v>
      </c>
      <c r="T530" s="28" t="s">
        <v>893</v>
      </c>
      <c r="U530" s="28" t="s">
        <v>329</v>
      </c>
      <c r="V530" s="28" t="s">
        <v>715</v>
      </c>
      <c r="W530" s="28" t="s">
        <v>35</v>
      </c>
    </row>
    <row r="531" spans="1:23" x14ac:dyDescent="0.25">
      <c r="A531" s="22" t="s">
        <v>121</v>
      </c>
      <c r="B531" s="22" t="s">
        <v>3492</v>
      </c>
      <c r="C531" s="22" t="s">
        <v>3493</v>
      </c>
      <c r="D531" s="22" t="s">
        <v>134</v>
      </c>
      <c r="E531" s="22">
        <v>136.23403999999999</v>
      </c>
      <c r="F531" s="24" t="s">
        <v>3494</v>
      </c>
      <c r="G531" s="22">
        <v>55250308</v>
      </c>
      <c r="H531" s="22" t="s">
        <v>3495</v>
      </c>
      <c r="I531" s="28">
        <v>-3.532</v>
      </c>
      <c r="J531" s="28">
        <v>-5.1912618000000004</v>
      </c>
      <c r="K531" s="28">
        <v>-4.0999999999999996</v>
      </c>
      <c r="L531" s="22">
        <v>0.46109921255203701</v>
      </c>
      <c r="M531" s="28">
        <v>2.2968000000000002</v>
      </c>
      <c r="N531" s="28">
        <v>17.07</v>
      </c>
      <c r="O531" s="28" t="s">
        <v>137</v>
      </c>
      <c r="P531" s="28" t="s">
        <v>137</v>
      </c>
      <c r="Q531" s="28">
        <v>0</v>
      </c>
      <c r="R531" s="28">
        <v>6</v>
      </c>
      <c r="S531" s="28" t="s">
        <v>3496</v>
      </c>
      <c r="T531" s="28" t="s">
        <v>913</v>
      </c>
      <c r="U531" s="28" t="s">
        <v>3497</v>
      </c>
      <c r="V531" s="28" t="s">
        <v>741</v>
      </c>
      <c r="W531" s="28" t="s">
        <v>131</v>
      </c>
    </row>
    <row r="532" spans="1:23" x14ac:dyDescent="0.25">
      <c r="A532" s="22" t="s">
        <v>121</v>
      </c>
      <c r="B532" s="22" t="s">
        <v>3498</v>
      </c>
      <c r="C532" s="22" t="s">
        <v>3499</v>
      </c>
      <c r="D532" s="22" t="s">
        <v>134</v>
      </c>
      <c r="E532" s="22">
        <v>136.23403999999999</v>
      </c>
      <c r="F532" s="24" t="s">
        <v>3500</v>
      </c>
      <c r="G532" s="22">
        <v>12444324</v>
      </c>
      <c r="H532" s="22" t="s">
        <v>3501</v>
      </c>
      <c r="I532" s="28">
        <v>-3.8860000000000001</v>
      </c>
      <c r="J532" s="28">
        <v>-5.0705761999999996</v>
      </c>
      <c r="K532" s="28">
        <v>-4.5</v>
      </c>
      <c r="L532" s="22">
        <v>0.47036251301145399</v>
      </c>
      <c r="M532" s="28">
        <v>2.8727999999999998</v>
      </c>
      <c r="N532" s="28">
        <v>20.23</v>
      </c>
      <c r="O532" s="28" t="s">
        <v>137</v>
      </c>
      <c r="P532" s="28" t="s">
        <v>137</v>
      </c>
      <c r="Q532" s="28">
        <v>0</v>
      </c>
      <c r="R532" s="28">
        <v>4</v>
      </c>
      <c r="S532" s="28" t="s">
        <v>3502</v>
      </c>
      <c r="T532" s="28" t="s">
        <v>139</v>
      </c>
      <c r="U532" s="28" t="s">
        <v>193</v>
      </c>
      <c r="V532" s="28" t="s">
        <v>99</v>
      </c>
      <c r="W532" s="28" t="s">
        <v>1434</v>
      </c>
    </row>
    <row r="533" spans="1:23" x14ac:dyDescent="0.25">
      <c r="A533" s="22" t="s">
        <v>121</v>
      </c>
      <c r="B533" s="22" t="s">
        <v>3503</v>
      </c>
      <c r="C533" s="22" t="s">
        <v>3504</v>
      </c>
      <c r="D533" s="22" t="s">
        <v>134</v>
      </c>
      <c r="E533" s="22">
        <v>136.23403999999999</v>
      </c>
      <c r="F533" s="24" t="s">
        <v>3505</v>
      </c>
      <c r="G533" s="22">
        <v>442461</v>
      </c>
      <c r="H533" s="22" t="s">
        <v>3506</v>
      </c>
      <c r="I533" s="28">
        <v>-3.786</v>
      </c>
      <c r="J533" s="28">
        <v>-4.9235654000000002</v>
      </c>
      <c r="K533" s="28">
        <v>-4.5</v>
      </c>
      <c r="L533" s="22">
        <v>0.46647183832073802</v>
      </c>
      <c r="M533" s="28">
        <v>2.8727999999999998</v>
      </c>
      <c r="N533" s="28">
        <v>20.23</v>
      </c>
      <c r="O533" s="28" t="s">
        <v>137</v>
      </c>
      <c r="P533" s="28" t="s">
        <v>137</v>
      </c>
      <c r="Q533" s="28">
        <v>0</v>
      </c>
      <c r="R533" s="28">
        <v>1</v>
      </c>
      <c r="S533" s="28" t="s">
        <v>3507</v>
      </c>
      <c r="T533" s="28" t="s">
        <v>355</v>
      </c>
      <c r="U533" s="28" t="s">
        <v>1423</v>
      </c>
      <c r="V533" s="28" t="s">
        <v>618</v>
      </c>
      <c r="W533" s="28" t="s">
        <v>1434</v>
      </c>
    </row>
    <row r="534" spans="1:23" x14ac:dyDescent="0.25">
      <c r="A534" s="22" t="s">
        <v>830</v>
      </c>
      <c r="B534" s="22" t="s">
        <v>3508</v>
      </c>
      <c r="C534" s="22" t="s">
        <v>3509</v>
      </c>
      <c r="D534" s="22" t="s">
        <v>840</v>
      </c>
      <c r="E534" s="22">
        <v>142.23862</v>
      </c>
      <c r="F534" s="24" t="s">
        <v>3510</v>
      </c>
      <c r="G534" s="22">
        <v>13187</v>
      </c>
      <c r="H534" s="22" t="s">
        <v>3511</v>
      </c>
      <c r="I534" s="28">
        <v>-2.9729999999999999</v>
      </c>
      <c r="J534" s="28">
        <v>-5.1810125999999999</v>
      </c>
      <c r="K534" s="28">
        <v>-3.8</v>
      </c>
      <c r="L534" s="22">
        <v>0.448734064067556</v>
      </c>
      <c r="M534" s="28">
        <v>2.7039</v>
      </c>
      <c r="N534" s="28">
        <v>26.3</v>
      </c>
      <c r="O534" s="28" t="s">
        <v>137</v>
      </c>
      <c r="P534" s="28" t="s">
        <v>106</v>
      </c>
      <c r="Q534" s="28">
        <v>0</v>
      </c>
      <c r="R534" s="28">
        <v>2</v>
      </c>
      <c r="S534" s="28" t="s">
        <v>3512</v>
      </c>
      <c r="T534" s="28" t="s">
        <v>448</v>
      </c>
      <c r="U534" s="28" t="s">
        <v>2926</v>
      </c>
      <c r="V534" s="28" t="s">
        <v>886</v>
      </c>
      <c r="W534" s="28" t="s">
        <v>35</v>
      </c>
    </row>
    <row r="535" spans="1:23" x14ac:dyDescent="0.25">
      <c r="A535" s="22" t="s">
        <v>121</v>
      </c>
      <c r="B535" s="22" t="s">
        <v>3513</v>
      </c>
      <c r="C535" s="22" t="s">
        <v>3514</v>
      </c>
      <c r="D535" s="22" t="s">
        <v>124</v>
      </c>
      <c r="E535" s="22">
        <v>154.24932000000001</v>
      </c>
      <c r="F535" s="24" t="s">
        <v>3515</v>
      </c>
      <c r="G535" s="22">
        <v>67179</v>
      </c>
      <c r="H535" s="22" t="s">
        <v>3516</v>
      </c>
      <c r="I535" s="28">
        <v>-3.5670000000000002</v>
      </c>
      <c r="J535" s="28">
        <v>-5.2056164999999996</v>
      </c>
      <c r="K535" s="28">
        <v>-4.7</v>
      </c>
      <c r="L535" s="22">
        <v>0.47115740424869001</v>
      </c>
      <c r="M535" s="28">
        <v>2.7353999999999998</v>
      </c>
      <c r="N535" s="28">
        <v>17.07</v>
      </c>
      <c r="O535" s="28" t="s">
        <v>106</v>
      </c>
      <c r="P535" s="28" t="s">
        <v>106</v>
      </c>
      <c r="Q535" s="28">
        <v>0</v>
      </c>
      <c r="R535" s="28">
        <v>8</v>
      </c>
      <c r="S535" s="28" t="s">
        <v>3517</v>
      </c>
      <c r="T535" s="28" t="s">
        <v>330</v>
      </c>
      <c r="U535" s="28" t="s">
        <v>900</v>
      </c>
      <c r="V535" s="28" t="s">
        <v>67</v>
      </c>
      <c r="W535" s="28" t="s">
        <v>1324</v>
      </c>
    </row>
    <row r="536" spans="1:23" x14ac:dyDescent="0.25">
      <c r="A536" s="22" t="s">
        <v>121</v>
      </c>
      <c r="B536" s="22" t="s">
        <v>3518</v>
      </c>
      <c r="C536" s="22" t="s">
        <v>3519</v>
      </c>
      <c r="D536" s="22" t="s">
        <v>124</v>
      </c>
      <c r="E536" s="22">
        <v>154.24932000000001</v>
      </c>
      <c r="F536" s="24" t="s">
        <v>3520</v>
      </c>
      <c r="G536" s="22">
        <v>5325830</v>
      </c>
      <c r="H536" s="22" t="s">
        <v>3521</v>
      </c>
      <c r="I536" s="28">
        <v>-4.5679999999999996</v>
      </c>
      <c r="J536" s="28">
        <v>-4.9717269000000002</v>
      </c>
      <c r="K536" s="28">
        <v>-4.4000000000000004</v>
      </c>
      <c r="L536" s="22">
        <v>0.47757866766033402</v>
      </c>
      <c r="M536" s="28">
        <v>2.5501</v>
      </c>
      <c r="N536" s="28">
        <v>0</v>
      </c>
      <c r="O536" s="28" t="s">
        <v>106</v>
      </c>
      <c r="P536" s="28" t="s">
        <v>106</v>
      </c>
      <c r="Q536" s="28">
        <v>0</v>
      </c>
      <c r="R536" s="28">
        <v>7</v>
      </c>
      <c r="S536" s="28" t="s">
        <v>3522</v>
      </c>
      <c r="T536" s="28" t="s">
        <v>900</v>
      </c>
      <c r="U536" s="28" t="s">
        <v>2667</v>
      </c>
      <c r="V536" s="28" t="s">
        <v>618</v>
      </c>
      <c r="W536" s="28" t="s">
        <v>3523</v>
      </c>
    </row>
    <row r="537" spans="1:23" x14ac:dyDescent="0.25">
      <c r="A537" s="22" t="s">
        <v>121</v>
      </c>
      <c r="B537" s="22" t="s">
        <v>3524</v>
      </c>
      <c r="C537" s="22" t="s">
        <v>3525</v>
      </c>
      <c r="D537" s="22" t="s">
        <v>923</v>
      </c>
      <c r="E537" s="22">
        <v>196.286</v>
      </c>
      <c r="F537" s="24" t="s">
        <v>3526</v>
      </c>
      <c r="G537" s="22">
        <v>637531</v>
      </c>
      <c r="H537" s="22" t="s">
        <v>3527</v>
      </c>
      <c r="I537" s="28">
        <v>-3.625</v>
      </c>
      <c r="J537" s="28">
        <v>-4.9498110000000004</v>
      </c>
      <c r="K537" s="28">
        <v>-5.5</v>
      </c>
      <c r="L537" s="22">
        <v>0.48106374727868501</v>
      </c>
      <c r="M537" s="28">
        <v>2.3544</v>
      </c>
      <c r="N537" s="28">
        <v>0</v>
      </c>
      <c r="O537" s="28" t="s">
        <v>137</v>
      </c>
      <c r="P537" s="28" t="s">
        <v>107</v>
      </c>
      <c r="Q537" s="28">
        <v>0</v>
      </c>
      <c r="R537" s="28">
        <v>6</v>
      </c>
      <c r="S537" s="28" t="s">
        <v>3528</v>
      </c>
      <c r="T537" s="28" t="s">
        <v>2934</v>
      </c>
      <c r="U537" s="28" t="s">
        <v>2667</v>
      </c>
      <c r="V537" s="28" t="s">
        <v>120</v>
      </c>
      <c r="W537" s="28" t="s">
        <v>3529</v>
      </c>
    </row>
    <row r="538" spans="1:23" x14ac:dyDescent="0.25">
      <c r="A538" s="22" t="s">
        <v>830</v>
      </c>
      <c r="B538" s="22" t="s">
        <v>3530</v>
      </c>
      <c r="C538" s="22" t="s">
        <v>3531</v>
      </c>
      <c r="D538" s="22" t="s">
        <v>3532</v>
      </c>
      <c r="E538" s="22">
        <v>170.29177999999999</v>
      </c>
      <c r="F538" s="24" t="s">
        <v>3533</v>
      </c>
      <c r="G538" s="22">
        <v>8163</v>
      </c>
      <c r="H538" s="22" t="s">
        <v>3534</v>
      </c>
      <c r="I538" s="28">
        <v>-1.859</v>
      </c>
      <c r="J538" s="28">
        <v>-5.7803177999999997</v>
      </c>
      <c r="K538" s="28">
        <v>-4.2</v>
      </c>
      <c r="L538" s="22">
        <v>0.450878995117168</v>
      </c>
      <c r="M538" s="28">
        <v>3.6162999999999998</v>
      </c>
      <c r="N538" s="28">
        <v>0</v>
      </c>
      <c r="O538" s="28" t="s">
        <v>137</v>
      </c>
      <c r="P538" s="28" t="s">
        <v>106</v>
      </c>
      <c r="Q538" s="28">
        <v>0</v>
      </c>
      <c r="R538" s="28">
        <v>6</v>
      </c>
      <c r="S538" s="28" t="s">
        <v>3535</v>
      </c>
      <c r="T538" s="28" t="s">
        <v>872</v>
      </c>
      <c r="U538" s="28" t="s">
        <v>3536</v>
      </c>
      <c r="V538" s="28" t="s">
        <v>120</v>
      </c>
      <c r="W538" s="28" t="s">
        <v>35</v>
      </c>
    </row>
    <row r="539" spans="1:23" x14ac:dyDescent="0.25">
      <c r="A539" s="22" t="s">
        <v>121</v>
      </c>
      <c r="B539" s="22" t="s">
        <v>3537</v>
      </c>
      <c r="C539" s="22" t="s">
        <v>3538</v>
      </c>
      <c r="D539" s="22" t="s">
        <v>182</v>
      </c>
      <c r="E539" s="22">
        <v>204.35105999999999</v>
      </c>
      <c r="F539" s="24" t="s">
        <v>3539</v>
      </c>
      <c r="G539" s="22">
        <v>5317319</v>
      </c>
      <c r="H539" s="22" t="s">
        <v>3540</v>
      </c>
      <c r="I539" s="28">
        <v>-2.4260000000000002</v>
      </c>
      <c r="J539" s="28">
        <v>-6.0192341999999996</v>
      </c>
      <c r="K539" s="28">
        <v>-4.7</v>
      </c>
      <c r="L539" s="22">
        <v>0.47001797646784099</v>
      </c>
      <c r="M539" s="28">
        <v>5.5145999999999997</v>
      </c>
      <c r="N539" s="28">
        <v>0</v>
      </c>
      <c r="O539" s="28" t="s">
        <v>137</v>
      </c>
      <c r="P539" s="28" t="s">
        <v>137</v>
      </c>
      <c r="Q539" s="28">
        <v>0</v>
      </c>
      <c r="R539" s="28">
        <v>3</v>
      </c>
      <c r="S539" s="28" t="s">
        <v>2758</v>
      </c>
      <c r="T539" s="28" t="s">
        <v>542</v>
      </c>
      <c r="U539" s="28" t="s">
        <v>1158</v>
      </c>
      <c r="V539" s="28" t="s">
        <v>34</v>
      </c>
      <c r="W539" s="28" t="s">
        <v>35</v>
      </c>
    </row>
    <row r="540" spans="1:23" x14ac:dyDescent="0.25">
      <c r="A540" s="22" t="s">
        <v>121</v>
      </c>
      <c r="B540" s="22" t="s">
        <v>3541</v>
      </c>
      <c r="C540" s="22" t="s">
        <v>3542</v>
      </c>
      <c r="D540" s="22" t="s">
        <v>182</v>
      </c>
      <c r="E540" s="22">
        <v>204.35105999999999</v>
      </c>
      <c r="F540" s="24" t="s">
        <v>3543</v>
      </c>
      <c r="G540" s="22">
        <v>5362889</v>
      </c>
      <c r="H540" s="22" t="s">
        <v>3544</v>
      </c>
      <c r="I540" s="28">
        <v>-2.63</v>
      </c>
      <c r="J540" s="28">
        <v>-5.8298607000000002</v>
      </c>
      <c r="K540" s="28">
        <v>-5.2</v>
      </c>
      <c r="L540" s="22">
        <v>0.47742340058169302</v>
      </c>
      <c r="M540" s="28">
        <v>5.4607000000000001</v>
      </c>
      <c r="N540" s="28">
        <v>0</v>
      </c>
      <c r="O540" s="28" t="s">
        <v>137</v>
      </c>
      <c r="P540" s="28" t="s">
        <v>137</v>
      </c>
      <c r="Q540" s="28">
        <v>0</v>
      </c>
      <c r="R540" s="28">
        <v>4</v>
      </c>
      <c r="S540" s="28" t="s">
        <v>3545</v>
      </c>
      <c r="T540" s="28" t="s">
        <v>542</v>
      </c>
      <c r="U540" s="28" t="s">
        <v>355</v>
      </c>
      <c r="V540" s="28" t="s">
        <v>636</v>
      </c>
      <c r="W540" s="28" t="s">
        <v>35</v>
      </c>
    </row>
    <row r="541" spans="1:23" x14ac:dyDescent="0.25">
      <c r="A541" s="22" t="s">
        <v>121</v>
      </c>
      <c r="B541" s="22" t="s">
        <v>3546</v>
      </c>
      <c r="C541" s="22" t="s">
        <v>3547</v>
      </c>
      <c r="D541" s="22" t="s">
        <v>182</v>
      </c>
      <c r="E541" s="22">
        <v>204.35105999999999</v>
      </c>
      <c r="F541" s="24" t="s">
        <v>3548</v>
      </c>
      <c r="G541" s="22">
        <v>5281516</v>
      </c>
      <c r="H541" s="22" t="s">
        <v>3549</v>
      </c>
      <c r="I541" s="28">
        <v>-2.6219999999999999</v>
      </c>
      <c r="J541" s="28">
        <v>-5.7041078000000001</v>
      </c>
      <c r="K541" s="28">
        <v>-5.0999999999999996</v>
      </c>
      <c r="L541" s="22">
        <v>0.47340712380584499</v>
      </c>
      <c r="M541" s="28">
        <v>5.4607000000000001</v>
      </c>
      <c r="N541" s="28">
        <v>0</v>
      </c>
      <c r="O541" s="28" t="s">
        <v>137</v>
      </c>
      <c r="P541" s="28" t="s">
        <v>137</v>
      </c>
      <c r="Q541" s="28">
        <v>0</v>
      </c>
      <c r="R541" s="28">
        <v>0</v>
      </c>
      <c r="S541" s="28" t="s">
        <v>3550</v>
      </c>
      <c r="T541" s="28" t="s">
        <v>3551</v>
      </c>
      <c r="U541" s="28" t="s">
        <v>1012</v>
      </c>
      <c r="V541" s="28" t="s">
        <v>67</v>
      </c>
      <c r="W541" s="28" t="s">
        <v>35</v>
      </c>
    </row>
    <row r="542" spans="1:23" x14ac:dyDescent="0.25">
      <c r="A542" s="22" t="s">
        <v>121</v>
      </c>
      <c r="B542" s="22" t="s">
        <v>3552</v>
      </c>
      <c r="C542" s="22" t="s">
        <v>3553</v>
      </c>
      <c r="D542" s="22" t="s">
        <v>182</v>
      </c>
      <c r="E542" s="22">
        <v>204.35105999999999</v>
      </c>
      <c r="F542" s="24" t="s">
        <v>3554</v>
      </c>
      <c r="G542" s="22">
        <v>5352437</v>
      </c>
      <c r="H542" s="22" t="s">
        <v>3555</v>
      </c>
      <c r="I542" s="28">
        <v>-4.2290000000000001</v>
      </c>
      <c r="J542" s="28">
        <v>-6.0275426000000003</v>
      </c>
      <c r="K542" s="28">
        <v>-5.7</v>
      </c>
      <c r="L542" s="22">
        <v>0.51217930085195496</v>
      </c>
      <c r="M542" s="28">
        <v>5.47</v>
      </c>
      <c r="N542" s="28">
        <v>0</v>
      </c>
      <c r="O542" s="28" t="s">
        <v>137</v>
      </c>
      <c r="P542" s="28" t="s">
        <v>137</v>
      </c>
      <c r="Q542" s="28">
        <v>0</v>
      </c>
      <c r="R542" s="28">
        <v>0</v>
      </c>
      <c r="S542" s="28" t="s">
        <v>3556</v>
      </c>
      <c r="T542" s="28" t="s">
        <v>117</v>
      </c>
      <c r="U542" s="28" t="s">
        <v>1178</v>
      </c>
      <c r="V542" s="28" t="s">
        <v>760</v>
      </c>
      <c r="W542" s="28" t="s">
        <v>35</v>
      </c>
    </row>
    <row r="543" spans="1:23" x14ac:dyDescent="0.25">
      <c r="A543" s="22" t="s">
        <v>121</v>
      </c>
      <c r="B543" s="22" t="s">
        <v>3557</v>
      </c>
      <c r="C543" s="22" t="s">
        <v>3558</v>
      </c>
      <c r="D543" s="22" t="s">
        <v>182</v>
      </c>
      <c r="E543" s="22">
        <v>204.35105999999999</v>
      </c>
      <c r="F543" s="24" t="s">
        <v>3559</v>
      </c>
      <c r="G543" s="22">
        <v>102426665</v>
      </c>
      <c r="H543" s="22" t="s">
        <v>239</v>
      </c>
      <c r="I543" s="28">
        <v>-4.3479999999999999</v>
      </c>
      <c r="J543" s="28">
        <v>-5.7305989000000004</v>
      </c>
      <c r="K543" s="28">
        <v>-5.5</v>
      </c>
      <c r="L543" s="22">
        <v>0.50515931557331795</v>
      </c>
      <c r="M543" s="28">
        <v>5.1346999999999996</v>
      </c>
      <c r="N543" s="28">
        <v>0</v>
      </c>
      <c r="O543" s="28" t="s">
        <v>137</v>
      </c>
      <c r="P543" s="28" t="s">
        <v>137</v>
      </c>
      <c r="Q543" s="28">
        <v>0</v>
      </c>
      <c r="R543" s="28">
        <v>0</v>
      </c>
      <c r="S543" s="28" t="s">
        <v>3560</v>
      </c>
      <c r="T543" s="28" t="s">
        <v>3458</v>
      </c>
      <c r="U543" s="28" t="s">
        <v>1207</v>
      </c>
      <c r="V543" s="28" t="s">
        <v>305</v>
      </c>
      <c r="W543" s="28" t="s">
        <v>35</v>
      </c>
    </row>
    <row r="544" spans="1:23" x14ac:dyDescent="0.25">
      <c r="A544" s="22" t="s">
        <v>36</v>
      </c>
      <c r="B544" s="22" t="s">
        <v>3561</v>
      </c>
      <c r="C544" s="22" t="s">
        <v>3562</v>
      </c>
      <c r="D544" s="22" t="s">
        <v>182</v>
      </c>
      <c r="E544" s="22">
        <v>204.35105999999999</v>
      </c>
      <c r="F544" s="24" t="s">
        <v>3563</v>
      </c>
      <c r="G544" s="22">
        <v>15560276</v>
      </c>
      <c r="H544" s="22" t="s">
        <v>2786</v>
      </c>
      <c r="I544" s="28">
        <v>-3.4430000000000001</v>
      </c>
      <c r="J544" s="28">
        <v>-5.2584596000000001</v>
      </c>
      <c r="K544" s="28">
        <v>-5.3</v>
      </c>
      <c r="L544" s="22">
        <v>0.48018236952033599</v>
      </c>
      <c r="M544" s="28">
        <v>4.3635999999999999</v>
      </c>
      <c r="N544" s="28">
        <v>0</v>
      </c>
      <c r="O544" s="28" t="s">
        <v>137</v>
      </c>
      <c r="P544" s="28" t="s">
        <v>137</v>
      </c>
      <c r="Q544" s="28">
        <v>0</v>
      </c>
      <c r="R544" s="28">
        <v>0</v>
      </c>
      <c r="S544" s="28" t="s">
        <v>3564</v>
      </c>
      <c r="T544" s="28" t="s">
        <v>780</v>
      </c>
      <c r="U544" s="28" t="s">
        <v>2746</v>
      </c>
      <c r="V544" s="28" t="s">
        <v>886</v>
      </c>
      <c r="W544" s="28" t="s">
        <v>3565</v>
      </c>
    </row>
    <row r="545" spans="1:23" x14ac:dyDescent="0.25">
      <c r="A545" s="22" t="s">
        <v>121</v>
      </c>
      <c r="B545" s="22" t="s">
        <v>3566</v>
      </c>
      <c r="C545" s="22" t="s">
        <v>3567</v>
      </c>
      <c r="D545" s="22" t="s">
        <v>182</v>
      </c>
      <c r="E545" s="22">
        <v>204.35105999999999</v>
      </c>
      <c r="F545" s="24" t="s">
        <v>3568</v>
      </c>
      <c r="G545" s="22">
        <v>5281519</v>
      </c>
      <c r="H545" s="22" t="s">
        <v>2581</v>
      </c>
      <c r="I545" s="28">
        <v>-3.008</v>
      </c>
      <c r="J545" s="28">
        <v>-4.8348370000000003</v>
      </c>
      <c r="K545" s="28">
        <v>-5.3</v>
      </c>
      <c r="L545" s="22">
        <v>0.46715855737693401</v>
      </c>
      <c r="M545" s="28">
        <v>5.47</v>
      </c>
      <c r="N545" s="28">
        <v>20.23</v>
      </c>
      <c r="O545" s="28" t="s">
        <v>137</v>
      </c>
      <c r="P545" s="28" t="s">
        <v>137</v>
      </c>
      <c r="Q545" s="28">
        <v>0</v>
      </c>
      <c r="R545" s="28">
        <v>1</v>
      </c>
      <c r="S545" s="28" t="s">
        <v>3569</v>
      </c>
      <c r="T545" s="28" t="s">
        <v>1012</v>
      </c>
      <c r="U545" s="28" t="s">
        <v>273</v>
      </c>
      <c r="V545" s="28" t="s">
        <v>99</v>
      </c>
      <c r="W545" s="28" t="s">
        <v>35</v>
      </c>
    </row>
    <row r="546" spans="1:23" x14ac:dyDescent="0.25">
      <c r="A546" s="22" t="s">
        <v>36</v>
      </c>
      <c r="B546" s="22" t="s">
        <v>3570</v>
      </c>
      <c r="C546" s="22" t="s">
        <v>3571</v>
      </c>
      <c r="D546" s="22" t="s">
        <v>182</v>
      </c>
      <c r="E546" s="22">
        <v>204.35105999999999</v>
      </c>
      <c r="F546" s="24" t="s">
        <v>3572</v>
      </c>
      <c r="G546" s="22">
        <v>15431199</v>
      </c>
      <c r="H546" s="22" t="s">
        <v>3573</v>
      </c>
      <c r="I546" s="28">
        <v>-3.0870000000000002</v>
      </c>
      <c r="J546" s="28">
        <v>-4.7739409999999998</v>
      </c>
      <c r="K546" s="28">
        <v>-5.0999999999999996</v>
      </c>
      <c r="L546" s="22">
        <v>0.46388135643200201</v>
      </c>
      <c r="M546" s="28">
        <v>4.3635999999999999</v>
      </c>
      <c r="N546" s="28">
        <v>20.23</v>
      </c>
      <c r="O546" s="28" t="s">
        <v>137</v>
      </c>
      <c r="P546" s="28" t="s">
        <v>137</v>
      </c>
      <c r="Q546" s="28">
        <v>0</v>
      </c>
      <c r="R546" s="28">
        <v>1</v>
      </c>
      <c r="S546" s="28" t="s">
        <v>3574</v>
      </c>
      <c r="T546" s="28" t="s">
        <v>227</v>
      </c>
      <c r="U546" s="28" t="s">
        <v>187</v>
      </c>
      <c r="V546" s="28" t="s">
        <v>120</v>
      </c>
      <c r="W546" s="28" t="s">
        <v>3575</v>
      </c>
    </row>
    <row r="547" spans="1:23" x14ac:dyDescent="0.25">
      <c r="A547" s="22" t="s">
        <v>36</v>
      </c>
      <c r="B547" s="22" t="s">
        <v>3576</v>
      </c>
      <c r="C547" s="22" t="s">
        <v>3577</v>
      </c>
      <c r="D547" s="22" t="s">
        <v>182</v>
      </c>
      <c r="E547" s="22">
        <v>204.35105999999999</v>
      </c>
      <c r="F547" s="24" t="s">
        <v>3578</v>
      </c>
      <c r="G547" s="22">
        <v>15560278</v>
      </c>
      <c r="H547" s="22" t="s">
        <v>3579</v>
      </c>
      <c r="I547" s="28">
        <v>-2.4470000000000001</v>
      </c>
      <c r="J547" s="28">
        <v>-4.8284969000000002</v>
      </c>
      <c r="K547" s="28">
        <v>-5.2</v>
      </c>
      <c r="L547" s="22">
        <v>0.45799520153450701</v>
      </c>
      <c r="M547" s="28">
        <v>4.1234000000000002</v>
      </c>
      <c r="N547" s="28">
        <v>20.23</v>
      </c>
      <c r="O547" s="28" t="s">
        <v>137</v>
      </c>
      <c r="P547" s="28" t="s">
        <v>137</v>
      </c>
      <c r="Q547" s="28">
        <v>0</v>
      </c>
      <c r="R547" s="28">
        <v>5</v>
      </c>
      <c r="S547" s="28" t="s">
        <v>3580</v>
      </c>
      <c r="T547" s="28" t="s">
        <v>227</v>
      </c>
      <c r="U547" s="28" t="s">
        <v>1207</v>
      </c>
      <c r="V547" s="28" t="s">
        <v>598</v>
      </c>
      <c r="W547" s="28" t="s">
        <v>3581</v>
      </c>
    </row>
    <row r="548" spans="1:23" x14ac:dyDescent="0.25">
      <c r="A548" s="22" t="s">
        <v>36</v>
      </c>
      <c r="B548" s="22" t="s">
        <v>3582</v>
      </c>
      <c r="C548" s="22" t="s">
        <v>3583</v>
      </c>
      <c r="D548" s="22" t="s">
        <v>243</v>
      </c>
      <c r="E548" s="22">
        <v>222.36634000000001</v>
      </c>
      <c r="F548" s="24" t="s">
        <v>3584</v>
      </c>
      <c r="G548" s="22">
        <v>10398656</v>
      </c>
      <c r="H548" s="22" t="s">
        <v>3585</v>
      </c>
      <c r="I548" s="28">
        <v>-4.0789999999999997</v>
      </c>
      <c r="J548" s="28">
        <v>-5.7137794</v>
      </c>
      <c r="K548" s="28">
        <v>-5.9</v>
      </c>
      <c r="L548" s="22">
        <v>0.50783505001973595</v>
      </c>
      <c r="M548" s="28">
        <v>3.7787999999999999</v>
      </c>
      <c r="N548" s="28">
        <v>0</v>
      </c>
      <c r="O548" s="28" t="s">
        <v>106</v>
      </c>
      <c r="P548" s="28" t="s">
        <v>106</v>
      </c>
      <c r="Q548" s="28">
        <v>0</v>
      </c>
      <c r="R548" s="28">
        <v>3</v>
      </c>
      <c r="S548" s="28" t="s">
        <v>3586</v>
      </c>
      <c r="T548" s="28" t="s">
        <v>247</v>
      </c>
      <c r="U548" s="28" t="s">
        <v>329</v>
      </c>
      <c r="V548" s="28" t="s">
        <v>886</v>
      </c>
      <c r="W548" s="28" t="s">
        <v>3587</v>
      </c>
    </row>
    <row r="549" spans="1:23" x14ac:dyDescent="0.25">
      <c r="A549" s="22" t="s">
        <v>121</v>
      </c>
      <c r="B549" s="22" t="s">
        <v>3588</v>
      </c>
      <c r="C549" s="22" t="s">
        <v>3589</v>
      </c>
      <c r="D549" s="22" t="s">
        <v>243</v>
      </c>
      <c r="E549" s="22">
        <v>222.36634000000001</v>
      </c>
      <c r="F549" s="24" t="s">
        <v>3590</v>
      </c>
      <c r="G549" s="22">
        <v>6430754</v>
      </c>
      <c r="H549" s="22" t="s">
        <v>1205</v>
      </c>
      <c r="I549" s="28">
        <v>-3.9969999999999999</v>
      </c>
      <c r="J549" s="28">
        <v>-5.3903626999999998</v>
      </c>
      <c r="K549" s="28">
        <v>-5.6</v>
      </c>
      <c r="L549" s="22">
        <v>0.49564036091816799</v>
      </c>
      <c r="M549" s="28">
        <v>3.8603000000000001</v>
      </c>
      <c r="N549" s="28">
        <v>0</v>
      </c>
      <c r="O549" s="28" t="s">
        <v>106</v>
      </c>
      <c r="P549" s="28" t="s">
        <v>106</v>
      </c>
      <c r="Q549" s="28">
        <v>0</v>
      </c>
      <c r="R549" s="28">
        <v>4</v>
      </c>
      <c r="S549" s="28" t="s">
        <v>2421</v>
      </c>
      <c r="T549" s="28" t="s">
        <v>1031</v>
      </c>
      <c r="U549" s="28" t="s">
        <v>356</v>
      </c>
      <c r="V549" s="28" t="s">
        <v>715</v>
      </c>
      <c r="W549" s="28" t="s">
        <v>35</v>
      </c>
    </row>
    <row r="550" spans="1:23" x14ac:dyDescent="0.25">
      <c r="A550" s="22" t="s">
        <v>195</v>
      </c>
      <c r="B550" s="22" t="s">
        <v>3591</v>
      </c>
      <c r="C550" s="22" t="s">
        <v>3592</v>
      </c>
      <c r="D550" s="22" t="s">
        <v>3593</v>
      </c>
      <c r="E550" s="22">
        <v>386.65354000000002</v>
      </c>
      <c r="F550" s="24" t="s">
        <v>3594</v>
      </c>
      <c r="G550" s="22">
        <v>5997</v>
      </c>
      <c r="H550" s="22" t="s">
        <v>3595</v>
      </c>
      <c r="I550" s="28">
        <v>-4.5599999999999996</v>
      </c>
      <c r="J550" s="28">
        <v>-7.1104421999999996</v>
      </c>
      <c r="K550" s="28">
        <v>-6.5</v>
      </c>
      <c r="L550" s="22">
        <v>0.55294074760926804</v>
      </c>
      <c r="M550" s="28">
        <v>7.3761000000000001</v>
      </c>
      <c r="N550" s="28">
        <v>26.3</v>
      </c>
      <c r="O550" s="28" t="s">
        <v>106</v>
      </c>
      <c r="P550" s="28" t="s">
        <v>106</v>
      </c>
      <c r="Q550" s="28">
        <v>0</v>
      </c>
      <c r="R550" s="28">
        <v>16</v>
      </c>
      <c r="S550" s="28" t="s">
        <v>3596</v>
      </c>
      <c r="T550" s="28" t="s">
        <v>202</v>
      </c>
      <c r="U550" s="28" t="s">
        <v>203</v>
      </c>
      <c r="V550" s="28" t="s">
        <v>664</v>
      </c>
      <c r="W550" s="28" t="s">
        <v>3597</v>
      </c>
    </row>
    <row r="551" spans="1:23" x14ac:dyDescent="0.25">
      <c r="A551" s="22" t="s">
        <v>121</v>
      </c>
      <c r="B551" s="22" t="s">
        <v>3598</v>
      </c>
      <c r="C551" s="22" t="s">
        <v>3599</v>
      </c>
      <c r="D551" s="22" t="s">
        <v>182</v>
      </c>
      <c r="E551" s="22">
        <v>204.35105999999999</v>
      </c>
      <c r="F551" s="24" t="s">
        <v>3600</v>
      </c>
      <c r="G551" s="22">
        <v>12300073</v>
      </c>
      <c r="H551" s="22" t="s">
        <v>3601</v>
      </c>
      <c r="I551" s="28">
        <v>-3.1850000000000001</v>
      </c>
      <c r="J551" s="28">
        <v>-5.6155353000000003</v>
      </c>
      <c r="K551" s="28">
        <v>-5.3</v>
      </c>
      <c r="L551" s="22">
        <v>0.48273902660273499</v>
      </c>
      <c r="M551" s="28">
        <v>4.7533000000000003</v>
      </c>
      <c r="N551" s="28">
        <v>17.07</v>
      </c>
      <c r="O551" s="28" t="s">
        <v>137</v>
      </c>
      <c r="P551" s="28" t="s">
        <v>137</v>
      </c>
      <c r="Q551" s="28">
        <v>6</v>
      </c>
      <c r="R551" s="28">
        <v>2</v>
      </c>
      <c r="S551" s="28" t="s">
        <v>3602</v>
      </c>
      <c r="T551" s="28" t="s">
        <v>780</v>
      </c>
      <c r="U551" s="28" t="s">
        <v>885</v>
      </c>
      <c r="V551" s="28" t="s">
        <v>99</v>
      </c>
      <c r="W551" s="28" t="s">
        <v>35</v>
      </c>
    </row>
    <row r="552" spans="1:23" x14ac:dyDescent="0.25">
      <c r="A552" s="22" t="s">
        <v>121</v>
      </c>
      <c r="B552" s="22" t="s">
        <v>3603</v>
      </c>
      <c r="C552" s="22" t="s">
        <v>3604</v>
      </c>
      <c r="D552" s="22" t="s">
        <v>182</v>
      </c>
      <c r="E552" s="22">
        <v>204.35105999999999</v>
      </c>
      <c r="F552" s="24" t="s">
        <v>3605</v>
      </c>
      <c r="G552" s="22">
        <v>68128</v>
      </c>
      <c r="H552" s="22" t="s">
        <v>3606</v>
      </c>
      <c r="I552" s="28">
        <v>-4.5780000000000003</v>
      </c>
      <c r="J552" s="28">
        <v>-5.6979442000000002</v>
      </c>
      <c r="K552" s="28">
        <v>-4.0999999999999996</v>
      </c>
      <c r="L552" s="22">
        <v>0.48553142064467297</v>
      </c>
      <c r="M552" s="28">
        <v>5.3292999999999999</v>
      </c>
      <c r="N552" s="28">
        <v>0</v>
      </c>
      <c r="O552" s="28" t="s">
        <v>137</v>
      </c>
      <c r="P552" s="28" t="s">
        <v>137</v>
      </c>
      <c r="Q552" s="28">
        <v>0</v>
      </c>
      <c r="R552" s="28">
        <v>3</v>
      </c>
      <c r="S552" s="28" t="s">
        <v>3607</v>
      </c>
      <c r="T552" s="28" t="s">
        <v>186</v>
      </c>
      <c r="U552" s="28" t="s">
        <v>1057</v>
      </c>
      <c r="V552" s="28" t="s">
        <v>99</v>
      </c>
      <c r="W552" s="28" t="s">
        <v>35</v>
      </c>
    </row>
    <row r="553" spans="1:23" x14ac:dyDescent="0.25">
      <c r="A553" s="22" t="s">
        <v>100</v>
      </c>
      <c r="B553" s="22" t="s">
        <v>3608</v>
      </c>
      <c r="C553" s="22" t="s">
        <v>3609</v>
      </c>
      <c r="D553" s="22" t="s">
        <v>3324</v>
      </c>
      <c r="E553" s="22">
        <v>284.47723999999999</v>
      </c>
      <c r="F553" s="24" t="s">
        <v>3610</v>
      </c>
      <c r="G553" s="22">
        <v>12366</v>
      </c>
      <c r="H553" s="22" t="s">
        <v>3611</v>
      </c>
      <c r="I553" s="28">
        <v>-1.8180000000000001</v>
      </c>
      <c r="J553" s="28">
        <v>-7.1710266999999996</v>
      </c>
      <c r="K553" s="28">
        <v>-4.2</v>
      </c>
      <c r="L553" s="22">
        <v>0.47698253049897499</v>
      </c>
      <c r="M553" s="28">
        <v>6.9673999999999996</v>
      </c>
      <c r="N553" s="28">
        <v>20.23</v>
      </c>
      <c r="O553" s="28" t="s">
        <v>137</v>
      </c>
      <c r="P553" s="28" t="s">
        <v>107</v>
      </c>
      <c r="Q553" s="28">
        <v>0</v>
      </c>
      <c r="R553" s="28">
        <v>28</v>
      </c>
      <c r="S553" s="28" t="s">
        <v>3612</v>
      </c>
      <c r="T553" s="28" t="s">
        <v>663</v>
      </c>
      <c r="U553" s="28" t="s">
        <v>698</v>
      </c>
      <c r="V553" s="28" t="s">
        <v>2368</v>
      </c>
      <c r="W553" s="28" t="s">
        <v>35</v>
      </c>
    </row>
    <row r="554" spans="1:23" x14ac:dyDescent="0.25">
      <c r="A554" s="22" t="s">
        <v>142</v>
      </c>
      <c r="B554" s="22" t="s">
        <v>3613</v>
      </c>
      <c r="C554" s="22" t="s">
        <v>3614</v>
      </c>
      <c r="D554" s="22" t="s">
        <v>231</v>
      </c>
      <c r="E554" s="22">
        <v>148.20168000000001</v>
      </c>
      <c r="F554" s="24" t="s">
        <v>3615</v>
      </c>
      <c r="G554" s="22">
        <v>326</v>
      </c>
      <c r="H554" s="22" t="s">
        <v>3616</v>
      </c>
      <c r="I554" s="28">
        <v>-4.2290000000000001</v>
      </c>
      <c r="J554" s="28">
        <v>-5.0082225999999999</v>
      </c>
      <c r="K554" s="28">
        <v>-4.7</v>
      </c>
      <c r="L554" s="22">
        <v>0.477645334915132</v>
      </c>
      <c r="M554" s="28">
        <v>2.7835999999999999</v>
      </c>
      <c r="N554" s="28">
        <v>55.38</v>
      </c>
      <c r="O554" s="28" t="s">
        <v>137</v>
      </c>
      <c r="P554" s="28" t="s">
        <v>106</v>
      </c>
      <c r="Q554" s="28">
        <v>12</v>
      </c>
      <c r="R554" s="28">
        <v>2</v>
      </c>
      <c r="S554" s="28" t="s">
        <v>3517</v>
      </c>
      <c r="T554" s="28" t="s">
        <v>857</v>
      </c>
      <c r="U554" s="28" t="s">
        <v>362</v>
      </c>
      <c r="V554" s="28" t="s">
        <v>312</v>
      </c>
      <c r="W554" s="28" t="s">
        <v>117</v>
      </c>
    </row>
    <row r="555" spans="1:23" x14ac:dyDescent="0.25">
      <c r="A555" s="22" t="s">
        <v>121</v>
      </c>
      <c r="B555" s="22" t="s">
        <v>3617</v>
      </c>
      <c r="C555" s="22" t="s">
        <v>3618</v>
      </c>
      <c r="D555" s="22" t="s">
        <v>182</v>
      </c>
      <c r="E555" s="22">
        <v>204.35105999999999</v>
      </c>
      <c r="F555" s="24" t="s">
        <v>3619</v>
      </c>
      <c r="G555" s="22">
        <v>24798702</v>
      </c>
      <c r="H555" s="22" t="s">
        <v>3620</v>
      </c>
      <c r="I555" s="28">
        <v>-4.3090000000000002</v>
      </c>
      <c r="J555" s="28">
        <v>-5.9418591999999997</v>
      </c>
      <c r="K555" s="28">
        <v>-5.6</v>
      </c>
      <c r="L555" s="22">
        <v>0.51008697717287799</v>
      </c>
      <c r="M555" s="28">
        <v>5.2754000000000003</v>
      </c>
      <c r="N555" s="28">
        <v>17.07</v>
      </c>
      <c r="O555" s="28" t="s">
        <v>137</v>
      </c>
      <c r="P555" s="28" t="s">
        <v>137</v>
      </c>
      <c r="Q555" s="28">
        <v>6</v>
      </c>
      <c r="R555" s="28">
        <v>2</v>
      </c>
      <c r="S555" s="28" t="s">
        <v>1213</v>
      </c>
      <c r="T555" s="28" t="s">
        <v>186</v>
      </c>
      <c r="U555" s="28" t="s">
        <v>228</v>
      </c>
      <c r="V555" s="28" t="s">
        <v>760</v>
      </c>
      <c r="W555" s="28" t="s">
        <v>35</v>
      </c>
    </row>
    <row r="556" spans="1:23" x14ac:dyDescent="0.25">
      <c r="A556" s="22" t="s">
        <v>100</v>
      </c>
      <c r="B556" s="22" t="s">
        <v>3621</v>
      </c>
      <c r="C556" s="22" t="s">
        <v>3622</v>
      </c>
      <c r="D556" s="22" t="s">
        <v>3623</v>
      </c>
      <c r="E556" s="22">
        <v>438.81268</v>
      </c>
      <c r="F556" s="24" t="s">
        <v>3624</v>
      </c>
      <c r="G556" s="22">
        <v>68972</v>
      </c>
      <c r="H556" s="22" t="s">
        <v>3625</v>
      </c>
      <c r="I556" s="28">
        <v>-4.3369999999999997</v>
      </c>
      <c r="J556" s="28">
        <v>-8.6302996000000007</v>
      </c>
      <c r="K556" s="28">
        <v>-4.3</v>
      </c>
      <c r="L556" s="22">
        <v>0.54505452701814505</v>
      </c>
      <c r="M556" s="28">
        <v>12.831899999999999</v>
      </c>
      <c r="N556" s="28">
        <v>133.52000000000001</v>
      </c>
      <c r="O556" s="28" t="s">
        <v>106</v>
      </c>
      <c r="P556" s="28" t="s">
        <v>106</v>
      </c>
      <c r="Q556" s="28">
        <v>12</v>
      </c>
      <c r="R556" s="28">
        <v>0</v>
      </c>
      <c r="S556" s="28" t="s">
        <v>3626</v>
      </c>
      <c r="T556" s="28" t="s">
        <v>289</v>
      </c>
      <c r="U556" s="28" t="s">
        <v>626</v>
      </c>
      <c r="V556" s="28" t="s">
        <v>1609</v>
      </c>
      <c r="W556" s="28" t="s">
        <v>35</v>
      </c>
    </row>
    <row r="557" spans="1:23" x14ac:dyDescent="0.25">
      <c r="A557" s="22" t="s">
        <v>2057</v>
      </c>
      <c r="B557" s="22" t="s">
        <v>3627</v>
      </c>
      <c r="C557" s="22" t="s">
        <v>3628</v>
      </c>
      <c r="D557" s="22" t="s">
        <v>3629</v>
      </c>
      <c r="E557" s="22">
        <v>354.35332</v>
      </c>
      <c r="F557" s="24" t="s">
        <v>3630</v>
      </c>
      <c r="G557" s="22">
        <v>101612</v>
      </c>
      <c r="H557" s="22" t="s">
        <v>3631</v>
      </c>
      <c r="I557" s="28">
        <v>-4.923</v>
      </c>
      <c r="J557" s="28">
        <v>-6.4217814999999998</v>
      </c>
      <c r="K557" s="28">
        <v>-7.6</v>
      </c>
      <c r="L557" s="22">
        <v>0.56749672897193904</v>
      </c>
      <c r="M557" s="28">
        <v>2.2370000000000001</v>
      </c>
      <c r="N557" s="28">
        <v>80.92</v>
      </c>
      <c r="O557" s="28" t="s">
        <v>137</v>
      </c>
      <c r="P557" s="28" t="s">
        <v>30</v>
      </c>
      <c r="Q557" s="28">
        <v>6</v>
      </c>
      <c r="R557" s="28">
        <v>1</v>
      </c>
      <c r="S557" s="28" t="s">
        <v>3632</v>
      </c>
      <c r="T557" s="28" t="s">
        <v>2252</v>
      </c>
      <c r="U557" s="28" t="s">
        <v>567</v>
      </c>
      <c r="V557" s="28" t="s">
        <v>305</v>
      </c>
      <c r="W557" s="28" t="s">
        <v>35</v>
      </c>
    </row>
    <row r="558" spans="1:23" x14ac:dyDescent="0.25">
      <c r="A558" s="22" t="s">
        <v>142</v>
      </c>
      <c r="B558" s="22" t="s">
        <v>3633</v>
      </c>
      <c r="C558" s="22" t="s">
        <v>3634</v>
      </c>
      <c r="D558" s="22" t="s">
        <v>1332</v>
      </c>
      <c r="E558" s="22">
        <v>132.15922</v>
      </c>
      <c r="F558" s="24" t="s">
        <v>3635</v>
      </c>
      <c r="G558" s="22">
        <v>637511</v>
      </c>
      <c r="H558" s="22" t="s">
        <v>3636</v>
      </c>
      <c r="I558" s="28">
        <v>-3.1419999999999999</v>
      </c>
      <c r="J558" s="28">
        <v>-4.5293732000000002</v>
      </c>
      <c r="K558" s="28">
        <v>-4.5</v>
      </c>
      <c r="L558" s="22">
        <v>0.45104013198126103</v>
      </c>
      <c r="M558" s="28">
        <v>1.9496</v>
      </c>
      <c r="N558" s="28">
        <v>26.3</v>
      </c>
      <c r="O558" s="28" t="s">
        <v>137</v>
      </c>
      <c r="P558" s="28" t="s">
        <v>106</v>
      </c>
      <c r="Q558" s="28">
        <v>0</v>
      </c>
      <c r="R558" s="28">
        <v>2</v>
      </c>
      <c r="S558" s="28" t="s">
        <v>980</v>
      </c>
      <c r="T558" s="28" t="s">
        <v>1363</v>
      </c>
      <c r="U558" s="28" t="s">
        <v>2233</v>
      </c>
      <c r="V558" s="28" t="s">
        <v>1343</v>
      </c>
      <c r="W558" s="28" t="s">
        <v>866</v>
      </c>
    </row>
    <row r="559" spans="1:23" x14ac:dyDescent="0.25">
      <c r="A559" s="22" t="s">
        <v>68</v>
      </c>
      <c r="B559" s="22" t="s">
        <v>3637</v>
      </c>
      <c r="C559" s="22" t="s">
        <v>3638</v>
      </c>
      <c r="D559" s="22" t="s">
        <v>3639</v>
      </c>
      <c r="E559" s="22">
        <v>302.19263999999998</v>
      </c>
      <c r="F559" s="24" t="s">
        <v>3640</v>
      </c>
      <c r="G559" s="22">
        <v>5281855</v>
      </c>
      <c r="H559" s="22" t="s">
        <v>3641</v>
      </c>
      <c r="I559" s="28">
        <v>-6.84</v>
      </c>
      <c r="J559" s="28">
        <v>-5.6999164000000002</v>
      </c>
      <c r="K559" s="28">
        <v>-7.5</v>
      </c>
      <c r="L559" s="22">
        <v>0.586704134065265</v>
      </c>
      <c r="M559" s="28">
        <v>1.4827999999999999</v>
      </c>
      <c r="N559" s="28">
        <v>86.99</v>
      </c>
      <c r="O559" s="28" t="s">
        <v>51</v>
      </c>
      <c r="P559" s="28" t="s">
        <v>94</v>
      </c>
      <c r="Q559" s="28">
        <v>12</v>
      </c>
      <c r="R559" s="28">
        <v>1</v>
      </c>
      <c r="S559" s="28" t="s">
        <v>3642</v>
      </c>
      <c r="T559" s="28" t="s">
        <v>1698</v>
      </c>
      <c r="U559" s="28" t="s">
        <v>2492</v>
      </c>
      <c r="V559" s="28" t="s">
        <v>76</v>
      </c>
      <c r="W559" s="28" t="s">
        <v>417</v>
      </c>
    </row>
    <row r="560" spans="1:23" x14ac:dyDescent="0.25">
      <c r="A560" s="22" t="s">
        <v>68</v>
      </c>
      <c r="B560" s="22" t="s">
        <v>3643</v>
      </c>
      <c r="C560" s="22" t="s">
        <v>3644</v>
      </c>
      <c r="D560" s="22" t="s">
        <v>3645</v>
      </c>
      <c r="E560" s="22">
        <v>271.24484000000001</v>
      </c>
      <c r="F560" s="24" t="s">
        <v>3646</v>
      </c>
      <c r="G560" s="22">
        <v>0</v>
      </c>
      <c r="H560" s="22" t="s">
        <v>3647</v>
      </c>
      <c r="I560" s="28">
        <v>0</v>
      </c>
      <c r="J560" s="28">
        <v>-5.9842930000000001</v>
      </c>
      <c r="K560" s="28">
        <v>-7.7</v>
      </c>
      <c r="L560" s="22">
        <v>0.577358737868364</v>
      </c>
      <c r="M560" s="28">
        <v>0.94630000000000103</v>
      </c>
      <c r="N560" s="28">
        <v>0</v>
      </c>
      <c r="O560" s="28" t="s">
        <v>51</v>
      </c>
      <c r="P560" s="28" t="s">
        <v>29</v>
      </c>
      <c r="Q560" s="28">
        <v>0</v>
      </c>
      <c r="R560" s="28">
        <v>1</v>
      </c>
      <c r="S560" s="28" t="s">
        <v>3648</v>
      </c>
      <c r="T560" s="28" t="s">
        <v>605</v>
      </c>
      <c r="U560" s="28" t="s">
        <v>619</v>
      </c>
      <c r="V560" s="28" t="s">
        <v>723</v>
      </c>
      <c r="W560" s="28" t="s">
        <v>1343</v>
      </c>
    </row>
    <row r="561" spans="1:23" x14ac:dyDescent="0.25">
      <c r="A561" s="22" t="s">
        <v>121</v>
      </c>
      <c r="B561" s="22" t="s">
        <v>3649</v>
      </c>
      <c r="C561" s="22" t="s">
        <v>3650</v>
      </c>
      <c r="D561" s="22" t="s">
        <v>923</v>
      </c>
      <c r="E561" s="22">
        <v>196.286</v>
      </c>
      <c r="F561" s="24" t="s">
        <v>3651</v>
      </c>
      <c r="G561" s="22">
        <v>6950273</v>
      </c>
      <c r="H561" s="22" t="s">
        <v>3652</v>
      </c>
      <c r="I561" s="28">
        <v>-3.3180000000000001</v>
      </c>
      <c r="J561" s="28">
        <v>-4.9227872000000001</v>
      </c>
      <c r="K561" s="28">
        <v>-5.3</v>
      </c>
      <c r="L561" s="22">
        <v>0.47284464871814502</v>
      </c>
      <c r="M561" s="28">
        <v>2.3544</v>
      </c>
      <c r="N561" s="28">
        <v>0</v>
      </c>
      <c r="O561" s="28" t="s">
        <v>137</v>
      </c>
      <c r="P561" s="28" t="s">
        <v>107</v>
      </c>
      <c r="Q561" s="28">
        <v>6</v>
      </c>
      <c r="R561" s="28">
        <v>0</v>
      </c>
      <c r="S561" s="28" t="s">
        <v>3653</v>
      </c>
      <c r="T561" s="28" t="s">
        <v>597</v>
      </c>
      <c r="U561" s="28" t="s">
        <v>920</v>
      </c>
      <c r="V561" s="28" t="s">
        <v>120</v>
      </c>
      <c r="W561" s="28" t="s">
        <v>3529</v>
      </c>
    </row>
    <row r="562" spans="1:23" x14ac:dyDescent="0.3">
      <c r="A562" s="22" t="s">
        <v>560</v>
      </c>
      <c r="B562" s="32" t="s">
        <v>3654</v>
      </c>
      <c r="C562" s="22" t="s">
        <v>3655</v>
      </c>
      <c r="D562" s="22" t="s">
        <v>3656</v>
      </c>
      <c r="E562" s="22">
        <v>272.25277999999997</v>
      </c>
      <c r="F562" s="22" t="s">
        <v>3657</v>
      </c>
      <c r="G562" s="22">
        <v>667495</v>
      </c>
      <c r="H562" s="16"/>
      <c r="I562" s="28">
        <v>-6.4370000000000003</v>
      </c>
      <c r="J562" s="28">
        <v>-6.1322136</v>
      </c>
      <c r="K562" s="28">
        <v>-7.8</v>
      </c>
      <c r="L562" s="22">
        <v>0.59313527718537196</v>
      </c>
      <c r="M562" s="28">
        <v>2.2976999999999999</v>
      </c>
      <c r="N562" s="28">
        <v>0</v>
      </c>
      <c r="O562" s="28" t="s">
        <v>74</v>
      </c>
      <c r="P562" s="28" t="s">
        <v>29</v>
      </c>
      <c r="Q562" s="28">
        <v>6</v>
      </c>
      <c r="R562" s="28">
        <v>0</v>
      </c>
      <c r="S562" s="28" t="s">
        <v>3658</v>
      </c>
      <c r="T562" s="28" t="s">
        <v>723</v>
      </c>
      <c r="U562" s="28" t="s">
        <v>746</v>
      </c>
      <c r="V562" s="28" t="s">
        <v>78</v>
      </c>
      <c r="W562" s="28" t="s">
        <v>3659</v>
      </c>
    </row>
    <row r="563" spans="1:23" x14ac:dyDescent="0.25">
      <c r="A563" s="22" t="s">
        <v>121</v>
      </c>
      <c r="B563" s="22" t="s">
        <v>3660</v>
      </c>
      <c r="C563" s="22" t="s">
        <v>3661</v>
      </c>
      <c r="D563" s="22" t="s">
        <v>134</v>
      </c>
      <c r="E563" s="22">
        <v>136.23403999999999</v>
      </c>
      <c r="F563" s="24" t="s">
        <v>3662</v>
      </c>
      <c r="G563" s="22">
        <v>637518</v>
      </c>
      <c r="H563" s="22" t="s">
        <v>3663</v>
      </c>
      <c r="I563" s="28">
        <v>-4.1360000000000001</v>
      </c>
      <c r="J563" s="28">
        <v>-4.7864928000000004</v>
      </c>
      <c r="K563" s="28">
        <v>-4</v>
      </c>
      <c r="L563" s="22">
        <v>0.46179698144192199</v>
      </c>
      <c r="M563" s="28">
        <v>2.8727999999999998</v>
      </c>
      <c r="N563" s="28">
        <v>0</v>
      </c>
      <c r="O563" s="28" t="s">
        <v>137</v>
      </c>
      <c r="P563" s="28" t="s">
        <v>137</v>
      </c>
      <c r="Q563" s="28">
        <v>6</v>
      </c>
      <c r="R563" s="28">
        <v>0</v>
      </c>
      <c r="S563" s="28" t="s">
        <v>3664</v>
      </c>
      <c r="T563" s="28" t="s">
        <v>227</v>
      </c>
      <c r="U563" s="28" t="s">
        <v>1423</v>
      </c>
      <c r="V563" s="28" t="s">
        <v>99</v>
      </c>
      <c r="W563" s="28" t="s">
        <v>1434</v>
      </c>
    </row>
    <row r="564" spans="1:23" x14ac:dyDescent="0.25">
      <c r="A564" s="22" t="s">
        <v>204</v>
      </c>
      <c r="B564" s="22" t="s">
        <v>3665</v>
      </c>
      <c r="C564" s="22" t="s">
        <v>3666</v>
      </c>
      <c r="D564" s="22" t="s">
        <v>3667</v>
      </c>
      <c r="E564" s="22">
        <v>106.16500000000001</v>
      </c>
      <c r="F564" s="24" t="s">
        <v>3668</v>
      </c>
      <c r="G564" s="22">
        <v>7237</v>
      </c>
      <c r="H564" s="22" t="s">
        <v>3669</v>
      </c>
      <c r="I564" s="28">
        <v>-3.0790000000000002</v>
      </c>
      <c r="J564" s="28">
        <v>-4.0913801000000003</v>
      </c>
      <c r="K564" s="28">
        <v>-3.9</v>
      </c>
      <c r="L564" s="22">
        <v>0.43430652024166</v>
      </c>
      <c r="M564" s="28">
        <v>2.8024</v>
      </c>
      <c r="N564" s="28">
        <v>0</v>
      </c>
      <c r="O564" s="28" t="s">
        <v>137</v>
      </c>
      <c r="P564" s="28" t="s">
        <v>137</v>
      </c>
      <c r="Q564" s="28">
        <v>0</v>
      </c>
      <c r="R564" s="28">
        <v>4</v>
      </c>
      <c r="S564" s="28" t="s">
        <v>3670</v>
      </c>
      <c r="T564" s="28" t="s">
        <v>355</v>
      </c>
      <c r="U564" s="28" t="s">
        <v>187</v>
      </c>
      <c r="V564" s="28" t="s">
        <v>78</v>
      </c>
      <c r="W564" s="28" t="s">
        <v>3671</v>
      </c>
    </row>
    <row r="565" spans="1:23" x14ac:dyDescent="0.25">
      <c r="A565" s="22" t="s">
        <v>204</v>
      </c>
      <c r="B565" s="22" t="s">
        <v>3672</v>
      </c>
      <c r="C565" s="22" t="s">
        <v>3673</v>
      </c>
      <c r="D565" s="22" t="s">
        <v>3667</v>
      </c>
      <c r="E565" s="22">
        <v>106.16500000000001</v>
      </c>
      <c r="F565" s="24" t="s">
        <v>3674</v>
      </c>
      <c r="G565" s="22">
        <v>7929</v>
      </c>
      <c r="H565" s="22" t="s">
        <v>3675</v>
      </c>
      <c r="I565" s="28">
        <v>-3.3940000000000001</v>
      </c>
      <c r="J565" s="28">
        <v>-4.3460492999999998</v>
      </c>
      <c r="K565" s="28">
        <v>-4</v>
      </c>
      <c r="L565" s="22">
        <v>0.444028238343944</v>
      </c>
      <c r="M565" s="28">
        <v>2.8024</v>
      </c>
      <c r="N565" s="28">
        <v>26.3</v>
      </c>
      <c r="O565" s="28" t="s">
        <v>137</v>
      </c>
      <c r="P565" s="28" t="s">
        <v>137</v>
      </c>
      <c r="Q565" s="28">
        <v>0</v>
      </c>
      <c r="R565" s="28">
        <v>6</v>
      </c>
      <c r="S565" s="28" t="s">
        <v>3676</v>
      </c>
      <c r="T565" s="28" t="s">
        <v>177</v>
      </c>
      <c r="U565" s="28" t="s">
        <v>1409</v>
      </c>
      <c r="V565" s="28" t="s">
        <v>55</v>
      </c>
      <c r="W565" s="28" t="s">
        <v>3677</v>
      </c>
    </row>
    <row r="566" spans="1:23" x14ac:dyDescent="0.25">
      <c r="A566" s="22" t="s">
        <v>204</v>
      </c>
      <c r="B566" s="22" t="s">
        <v>3678</v>
      </c>
      <c r="C566" s="22" t="s">
        <v>3679</v>
      </c>
      <c r="D566" s="22" t="s">
        <v>3667</v>
      </c>
      <c r="E566" s="22">
        <v>106.16500000000001</v>
      </c>
      <c r="F566" s="24" t="s">
        <v>3680</v>
      </c>
      <c r="G566" s="22">
        <v>7809</v>
      </c>
      <c r="H566" s="22" t="s">
        <v>3681</v>
      </c>
      <c r="I566" s="28">
        <v>-3.3940000000000001</v>
      </c>
      <c r="J566" s="28">
        <v>-4.3097972999999996</v>
      </c>
      <c r="K566" s="28">
        <v>-3.9</v>
      </c>
      <c r="L566" s="22">
        <v>0.441985002761908</v>
      </c>
      <c r="M566" s="28">
        <v>2.8024</v>
      </c>
      <c r="N566" s="28">
        <v>0</v>
      </c>
      <c r="O566" s="28" t="s">
        <v>137</v>
      </c>
      <c r="P566" s="28" t="s">
        <v>137</v>
      </c>
      <c r="Q566" s="28">
        <v>0</v>
      </c>
      <c r="R566" s="28">
        <v>1</v>
      </c>
      <c r="S566" s="28" t="s">
        <v>384</v>
      </c>
      <c r="T566" s="28" t="s">
        <v>177</v>
      </c>
      <c r="U566" s="28" t="s">
        <v>885</v>
      </c>
      <c r="V566" s="28" t="s">
        <v>55</v>
      </c>
      <c r="W566" s="28" t="s">
        <v>3682</v>
      </c>
    </row>
    <row r="567" spans="1:23" x14ac:dyDescent="0.25">
      <c r="A567" s="22" t="s">
        <v>121</v>
      </c>
      <c r="B567" s="22" t="s">
        <v>3683</v>
      </c>
      <c r="C567" s="22" t="s">
        <v>3684</v>
      </c>
      <c r="D567" s="22" t="s">
        <v>134</v>
      </c>
      <c r="E567" s="22">
        <v>136.23403999999999</v>
      </c>
      <c r="F567" s="24" t="s">
        <v>3685</v>
      </c>
      <c r="G567" s="22">
        <v>5320249</v>
      </c>
      <c r="H567" s="22" t="s">
        <v>3686</v>
      </c>
      <c r="I567" s="28">
        <v>-2.1800000000000002</v>
      </c>
      <c r="J567" s="28">
        <v>-5.0442586</v>
      </c>
      <c r="K567" s="28">
        <v>-4.4000000000000004</v>
      </c>
      <c r="L567" s="22">
        <v>0.44523287379739301</v>
      </c>
      <c r="M567" s="28">
        <v>3.6880000000000002</v>
      </c>
      <c r="N567" s="28">
        <v>0</v>
      </c>
      <c r="O567" s="28" t="s">
        <v>137</v>
      </c>
      <c r="P567" s="28" t="s">
        <v>137</v>
      </c>
      <c r="Q567" s="28">
        <v>0</v>
      </c>
      <c r="R567" s="28">
        <v>3</v>
      </c>
      <c r="S567" s="28" t="s">
        <v>3687</v>
      </c>
      <c r="T567" s="28" t="s">
        <v>279</v>
      </c>
      <c r="U567" s="28" t="s">
        <v>212</v>
      </c>
      <c r="V567" s="28" t="s">
        <v>723</v>
      </c>
      <c r="W567" s="28" t="s">
        <v>35</v>
      </c>
    </row>
    <row r="568" spans="1:23" x14ac:dyDescent="0.25">
      <c r="A568" s="22" t="s">
        <v>121</v>
      </c>
      <c r="B568" s="22" t="s">
        <v>3688</v>
      </c>
      <c r="C568" s="22" t="s">
        <v>3689</v>
      </c>
      <c r="D568" s="22" t="s">
        <v>923</v>
      </c>
      <c r="E568" s="22">
        <v>196.286</v>
      </c>
      <c r="F568" s="24" t="s">
        <v>3690</v>
      </c>
      <c r="G568" s="22">
        <v>442474</v>
      </c>
      <c r="H568" s="22" t="s">
        <v>3691</v>
      </c>
      <c r="I568" s="28">
        <v>-3.6030000000000002</v>
      </c>
      <c r="J568" s="28">
        <v>-5.6957640999999999</v>
      </c>
      <c r="K568" s="28">
        <v>-4.9000000000000004</v>
      </c>
      <c r="L568" s="22">
        <v>0.48335938876561302</v>
      </c>
      <c r="M568" s="28">
        <v>3.1145</v>
      </c>
      <c r="N568" s="28">
        <v>17.07</v>
      </c>
      <c r="O568" s="28" t="s">
        <v>137</v>
      </c>
      <c r="P568" s="28" t="s">
        <v>107</v>
      </c>
      <c r="Q568" s="28">
        <v>0</v>
      </c>
      <c r="R568" s="28">
        <v>2</v>
      </c>
      <c r="S568" s="28" t="s">
        <v>3692</v>
      </c>
      <c r="T568" s="28" t="s">
        <v>448</v>
      </c>
      <c r="U568" s="28" t="s">
        <v>289</v>
      </c>
      <c r="V568" s="28" t="s">
        <v>741</v>
      </c>
      <c r="W568" s="28" t="s">
        <v>35</v>
      </c>
    </row>
    <row r="569" spans="1:23" x14ac:dyDescent="0.25">
      <c r="A569" s="22" t="s">
        <v>121</v>
      </c>
      <c r="B569" s="22" t="s">
        <v>3693</v>
      </c>
      <c r="C569" s="22" t="s">
        <v>3694</v>
      </c>
      <c r="D569" s="22" t="s">
        <v>134</v>
      </c>
      <c r="E569" s="22">
        <v>136.23403999999999</v>
      </c>
      <c r="F569" s="24" t="s">
        <v>3695</v>
      </c>
      <c r="G569" s="22">
        <v>97046700</v>
      </c>
      <c r="H569" s="22" t="s">
        <v>3696</v>
      </c>
      <c r="I569" s="28">
        <v>-4.2140000000000004</v>
      </c>
      <c r="J569" s="28">
        <v>-5.0218463</v>
      </c>
      <c r="K569" s="28">
        <v>-4</v>
      </c>
      <c r="L569" s="22">
        <v>0.46682455455230798</v>
      </c>
      <c r="M569" s="28">
        <v>2.6781999999999999</v>
      </c>
      <c r="N569" s="28">
        <v>20.23</v>
      </c>
      <c r="O569" s="28" t="s">
        <v>137</v>
      </c>
      <c r="P569" s="28" t="s">
        <v>137</v>
      </c>
      <c r="Q569" s="28">
        <v>0</v>
      </c>
      <c r="R569" s="28">
        <v>0</v>
      </c>
      <c r="S569" s="28" t="s">
        <v>3697</v>
      </c>
      <c r="T569" s="28" t="s">
        <v>227</v>
      </c>
      <c r="U569" s="28" t="s">
        <v>140</v>
      </c>
      <c r="V569" s="28" t="s">
        <v>99</v>
      </c>
      <c r="W569" s="28" t="s">
        <v>3698</v>
      </c>
    </row>
    <row r="570" spans="1:23" x14ac:dyDescent="0.25">
      <c r="A570" s="22" t="s">
        <v>121</v>
      </c>
      <c r="B570" s="22" t="s">
        <v>3699</v>
      </c>
      <c r="C570" s="22" t="s">
        <v>3700</v>
      </c>
      <c r="D570" s="22" t="s">
        <v>134</v>
      </c>
      <c r="E570" s="22">
        <v>136.23403999999999</v>
      </c>
      <c r="F570" s="24" t="s">
        <v>3701</v>
      </c>
      <c r="G570" s="22">
        <v>5320250</v>
      </c>
      <c r="H570" s="22" t="s">
        <v>3702</v>
      </c>
      <c r="I570" s="28">
        <v>-3.0449999999999999</v>
      </c>
      <c r="J570" s="28">
        <v>-5.1484828</v>
      </c>
      <c r="K570" s="28">
        <v>-4.3</v>
      </c>
      <c r="L570" s="22">
        <v>0.45665889802286402</v>
      </c>
      <c r="M570" s="28">
        <v>3.6341000000000001</v>
      </c>
      <c r="N570" s="28">
        <v>20.23</v>
      </c>
      <c r="O570" s="28" t="s">
        <v>137</v>
      </c>
      <c r="P570" s="28" t="s">
        <v>137</v>
      </c>
      <c r="Q570" s="28">
        <v>0</v>
      </c>
      <c r="R570" s="28">
        <v>1</v>
      </c>
      <c r="S570" s="28" t="s">
        <v>3703</v>
      </c>
      <c r="T570" s="28" t="s">
        <v>355</v>
      </c>
      <c r="U570" s="28" t="s">
        <v>1025</v>
      </c>
      <c r="V570" s="28" t="s">
        <v>34</v>
      </c>
      <c r="W570" s="28" t="s">
        <v>35</v>
      </c>
    </row>
    <row r="571" spans="1:23" x14ac:dyDescent="0.25">
      <c r="A571" s="22" t="s">
        <v>121</v>
      </c>
      <c r="B571" s="22" t="s">
        <v>3704</v>
      </c>
      <c r="C571" s="22" t="s">
        <v>3705</v>
      </c>
      <c r="D571" s="22" t="s">
        <v>896</v>
      </c>
      <c r="E571" s="22">
        <v>152.23344</v>
      </c>
      <c r="F571" s="24" t="s">
        <v>3706</v>
      </c>
      <c r="G571" s="22">
        <v>1252759</v>
      </c>
      <c r="H571" s="22" t="s">
        <v>3707</v>
      </c>
      <c r="I571" s="28">
        <v>-3.1819999999999999</v>
      </c>
      <c r="J571" s="28">
        <v>-5.0267935000000001</v>
      </c>
      <c r="K571" s="28">
        <v>-4.2</v>
      </c>
      <c r="L571" s="22">
        <v>0.45497574149296999</v>
      </c>
      <c r="M571" s="28">
        <v>2.1930000000000001</v>
      </c>
      <c r="N571" s="28">
        <v>0</v>
      </c>
      <c r="O571" s="28" t="s">
        <v>137</v>
      </c>
      <c r="P571" s="28" t="s">
        <v>106</v>
      </c>
      <c r="Q571" s="28">
        <v>0</v>
      </c>
      <c r="R571" s="28">
        <v>1</v>
      </c>
      <c r="S571" s="28" t="s">
        <v>3091</v>
      </c>
      <c r="T571" s="28" t="s">
        <v>713</v>
      </c>
      <c r="U571" s="28" t="s">
        <v>2550</v>
      </c>
      <c r="V571" s="28" t="s">
        <v>99</v>
      </c>
      <c r="W571" s="28" t="s">
        <v>829</v>
      </c>
    </row>
    <row r="572" spans="1:23" x14ac:dyDescent="0.25">
      <c r="A572" s="22" t="s">
        <v>121</v>
      </c>
      <c r="B572" s="22" t="s">
        <v>3708</v>
      </c>
      <c r="C572" s="22" t="s">
        <v>3709</v>
      </c>
      <c r="D572" s="22" t="s">
        <v>896</v>
      </c>
      <c r="E572" s="22">
        <v>152.23344</v>
      </c>
      <c r="F572" s="24" t="s">
        <v>3710</v>
      </c>
      <c r="G572" s="22">
        <v>164888</v>
      </c>
      <c r="H572" s="22" t="s">
        <v>3711</v>
      </c>
      <c r="I572" s="28">
        <v>-4.01</v>
      </c>
      <c r="J572" s="28">
        <v>-4.7937440999999996</v>
      </c>
      <c r="K572" s="28">
        <v>-4.8</v>
      </c>
      <c r="L572" s="22">
        <v>0.47244553890702901</v>
      </c>
      <c r="M572" s="28">
        <v>1.8384</v>
      </c>
      <c r="N572" s="28">
        <v>17.07</v>
      </c>
      <c r="O572" s="28" t="s">
        <v>106</v>
      </c>
      <c r="P572" s="28" t="s">
        <v>106</v>
      </c>
      <c r="Q572" s="28">
        <v>0</v>
      </c>
      <c r="R572" s="28">
        <v>0</v>
      </c>
      <c r="S572" s="28" t="s">
        <v>3712</v>
      </c>
      <c r="T572" s="28" t="s">
        <v>1075</v>
      </c>
      <c r="U572" s="28" t="s">
        <v>2233</v>
      </c>
      <c r="V572" s="28" t="s">
        <v>886</v>
      </c>
      <c r="W572" s="28" t="s">
        <v>3713</v>
      </c>
    </row>
    <row r="573" spans="1:23" x14ac:dyDescent="0.25">
      <c r="A573" s="22" t="s">
        <v>121</v>
      </c>
      <c r="B573" s="22" t="s">
        <v>3714</v>
      </c>
      <c r="C573" s="22" t="s">
        <v>3715</v>
      </c>
      <c r="D573" s="22" t="s">
        <v>896</v>
      </c>
      <c r="E573" s="22">
        <v>152.23344</v>
      </c>
      <c r="F573" s="24" t="s">
        <v>3716</v>
      </c>
      <c r="G573" s="22">
        <v>88301</v>
      </c>
      <c r="H573" s="22" t="s">
        <v>3716</v>
      </c>
      <c r="I573" s="28">
        <v>-3.468</v>
      </c>
      <c r="J573" s="28">
        <v>-4.8416285999999999</v>
      </c>
      <c r="K573" s="28">
        <v>-4.7</v>
      </c>
      <c r="L573" s="22">
        <v>0.463734389946938</v>
      </c>
      <c r="M573" s="28">
        <v>1.7821</v>
      </c>
      <c r="N573" s="28">
        <v>0</v>
      </c>
      <c r="O573" s="28" t="s">
        <v>106</v>
      </c>
      <c r="P573" s="28" t="s">
        <v>106</v>
      </c>
      <c r="Q573" s="28">
        <v>0</v>
      </c>
      <c r="R573" s="28">
        <v>0</v>
      </c>
      <c r="S573" s="28" t="s">
        <v>3717</v>
      </c>
      <c r="T573" s="28" t="s">
        <v>1075</v>
      </c>
      <c r="U573" s="28" t="s">
        <v>844</v>
      </c>
      <c r="V573" s="28" t="s">
        <v>715</v>
      </c>
      <c r="W573" s="28" t="s">
        <v>1991</v>
      </c>
    </row>
    <row r="574" spans="1:23" x14ac:dyDescent="0.25">
      <c r="A574" s="22" t="s">
        <v>36</v>
      </c>
      <c r="B574" s="22" t="s">
        <v>3718</v>
      </c>
      <c r="C574" s="22" t="s">
        <v>3719</v>
      </c>
      <c r="D574" s="22" t="s">
        <v>182</v>
      </c>
      <c r="E574" s="22">
        <v>204.35105999999999</v>
      </c>
      <c r="F574" s="24" t="s">
        <v>3720</v>
      </c>
      <c r="G574" s="22">
        <v>12306047</v>
      </c>
      <c r="H574" s="22" t="s">
        <v>3721</v>
      </c>
      <c r="I574" s="28">
        <v>-3.722</v>
      </c>
      <c r="J574" s="28">
        <v>-5.4157915000000001</v>
      </c>
      <c r="K574" s="28">
        <v>-5.4</v>
      </c>
      <c r="L574" s="22">
        <v>0.488564883425264</v>
      </c>
      <c r="M574" s="28">
        <v>4.7450000000000001</v>
      </c>
      <c r="N574" s="28">
        <v>0</v>
      </c>
      <c r="O574" s="28" t="s">
        <v>137</v>
      </c>
      <c r="P574" s="28" t="s">
        <v>137</v>
      </c>
      <c r="Q574" s="28">
        <v>0</v>
      </c>
      <c r="R574" s="28">
        <v>2</v>
      </c>
      <c r="S574" s="28" t="s">
        <v>3722</v>
      </c>
      <c r="T574" s="28" t="s">
        <v>1177</v>
      </c>
      <c r="U574" s="28" t="s">
        <v>2576</v>
      </c>
      <c r="V574" s="28" t="s">
        <v>741</v>
      </c>
      <c r="W574" s="28" t="s">
        <v>35</v>
      </c>
    </row>
    <row r="575" spans="1:23" x14ac:dyDescent="0.25">
      <c r="A575" s="22" t="s">
        <v>121</v>
      </c>
      <c r="B575" s="22" t="s">
        <v>3723</v>
      </c>
      <c r="C575" s="22" t="s">
        <v>3724</v>
      </c>
      <c r="D575" s="22" t="s">
        <v>1380</v>
      </c>
      <c r="E575" s="22">
        <v>150.21755999999999</v>
      </c>
      <c r="F575" s="24" t="s">
        <v>3725</v>
      </c>
      <c r="G575" s="22">
        <v>92874</v>
      </c>
      <c r="H575" s="22" t="s">
        <v>3726</v>
      </c>
      <c r="I575" s="28">
        <v>-3.528</v>
      </c>
      <c r="J575" s="28">
        <v>-5.0633201999999997</v>
      </c>
      <c r="K575" s="28">
        <v>-4.7</v>
      </c>
      <c r="L575" s="22">
        <v>0.468223482782959</v>
      </c>
      <c r="M575" s="28">
        <v>1.9420999999999999</v>
      </c>
      <c r="N575" s="28">
        <v>0</v>
      </c>
      <c r="O575" s="28" t="s">
        <v>137</v>
      </c>
      <c r="P575" s="28" t="s">
        <v>106</v>
      </c>
      <c r="Q575" s="28">
        <v>0</v>
      </c>
      <c r="R575" s="28">
        <v>0</v>
      </c>
      <c r="S575" s="28" t="s">
        <v>3727</v>
      </c>
      <c r="T575" s="28" t="s">
        <v>2934</v>
      </c>
      <c r="U575" s="28" t="s">
        <v>289</v>
      </c>
      <c r="V575" s="28" t="s">
        <v>67</v>
      </c>
      <c r="W575" s="28" t="s">
        <v>3728</v>
      </c>
    </row>
    <row r="576" spans="1:23" x14ac:dyDescent="0.25">
      <c r="A576" s="22" t="s">
        <v>36</v>
      </c>
      <c r="B576" s="22" t="s">
        <v>3729</v>
      </c>
      <c r="C576" s="22" t="s">
        <v>3730</v>
      </c>
      <c r="D576" s="22" t="s">
        <v>182</v>
      </c>
      <c r="E576" s="22">
        <v>204.35105999999999</v>
      </c>
      <c r="F576" s="24" t="s">
        <v>3731</v>
      </c>
      <c r="G576" s="22">
        <v>53356675</v>
      </c>
      <c r="H576" s="22" t="s">
        <v>191</v>
      </c>
      <c r="I576" s="28">
        <v>-2.8820000000000001</v>
      </c>
      <c r="J576" s="28">
        <v>-5.2845097000000001</v>
      </c>
      <c r="K576" s="28">
        <v>-5</v>
      </c>
      <c r="L576" s="22">
        <v>0.46790480017026298</v>
      </c>
      <c r="M576" s="28">
        <v>4.1234000000000002</v>
      </c>
      <c r="N576" s="28">
        <v>0</v>
      </c>
      <c r="O576" s="28" t="s">
        <v>137</v>
      </c>
      <c r="P576" s="28" t="s">
        <v>137</v>
      </c>
      <c r="Q576" s="28">
        <v>0</v>
      </c>
      <c r="R576" s="28">
        <v>1</v>
      </c>
      <c r="S576" s="28" t="s">
        <v>3732</v>
      </c>
      <c r="T576" s="28" t="s">
        <v>1177</v>
      </c>
      <c r="U576" s="28" t="s">
        <v>280</v>
      </c>
      <c r="V576" s="28" t="s">
        <v>598</v>
      </c>
      <c r="W576" s="28" t="s">
        <v>35</v>
      </c>
    </row>
    <row r="577" spans="1:23" x14ac:dyDescent="0.25">
      <c r="A577" s="22" t="s">
        <v>121</v>
      </c>
      <c r="B577" s="22" t="s">
        <v>3733</v>
      </c>
      <c r="C577" s="22" t="s">
        <v>3734</v>
      </c>
      <c r="D577" s="22" t="s">
        <v>182</v>
      </c>
      <c r="E577" s="22">
        <v>204.35105999999999</v>
      </c>
      <c r="F577" s="24" t="s">
        <v>3735</v>
      </c>
      <c r="G577" s="22">
        <v>6432312</v>
      </c>
      <c r="H577" s="22" t="s">
        <v>277</v>
      </c>
      <c r="I577" s="28">
        <v>-4.0629999999999997</v>
      </c>
      <c r="J577" s="28">
        <v>-4.9398255000000004</v>
      </c>
      <c r="K577" s="28">
        <v>-4.5999999999999996</v>
      </c>
      <c r="L577" s="22">
        <v>0.47241568087225</v>
      </c>
      <c r="M577" s="28">
        <v>4.9287999999999998</v>
      </c>
      <c r="N577" s="28">
        <v>0</v>
      </c>
      <c r="O577" s="28" t="s">
        <v>137</v>
      </c>
      <c r="P577" s="28" t="s">
        <v>137</v>
      </c>
      <c r="Q577" s="28">
        <v>0</v>
      </c>
      <c r="R577" s="28">
        <v>0</v>
      </c>
      <c r="S577" s="28" t="s">
        <v>3150</v>
      </c>
      <c r="T577" s="28" t="s">
        <v>279</v>
      </c>
      <c r="U577" s="28" t="s">
        <v>1403</v>
      </c>
      <c r="V577" s="28" t="s">
        <v>67</v>
      </c>
      <c r="W577" s="28" t="s">
        <v>3736</v>
      </c>
    </row>
    <row r="578" spans="1:23" x14ac:dyDescent="0.25">
      <c r="A578" s="22" t="s">
        <v>36</v>
      </c>
      <c r="B578" s="22" t="s">
        <v>3737</v>
      </c>
      <c r="C578" s="22" t="s">
        <v>3738</v>
      </c>
      <c r="D578" s="22" t="s">
        <v>182</v>
      </c>
      <c r="E578" s="22">
        <v>204.35105999999999</v>
      </c>
      <c r="F578" s="24" t="s">
        <v>3739</v>
      </c>
      <c r="G578" s="22">
        <v>10899740</v>
      </c>
      <c r="H578" s="22" t="s">
        <v>3740</v>
      </c>
      <c r="I578" s="28">
        <v>-2.6120000000000001</v>
      </c>
      <c r="J578" s="28">
        <v>-5.1607542000000004</v>
      </c>
      <c r="K578" s="28">
        <v>-5.2</v>
      </c>
      <c r="L578" s="22">
        <v>0.465595432089915</v>
      </c>
      <c r="M578" s="28">
        <v>4.2229000000000001</v>
      </c>
      <c r="N578" s="28">
        <v>0</v>
      </c>
      <c r="O578" s="28" t="s">
        <v>137</v>
      </c>
      <c r="P578" s="28" t="s">
        <v>137</v>
      </c>
      <c r="Q578" s="28">
        <v>0</v>
      </c>
      <c r="R578" s="28">
        <v>3</v>
      </c>
      <c r="S578" s="28" t="s">
        <v>3741</v>
      </c>
      <c r="T578" s="28" t="s">
        <v>139</v>
      </c>
      <c r="U578" s="28" t="s">
        <v>273</v>
      </c>
      <c r="V578" s="28" t="s">
        <v>598</v>
      </c>
      <c r="W578" s="28" t="s">
        <v>194</v>
      </c>
    </row>
    <row r="579" spans="1:23" x14ac:dyDescent="0.25">
      <c r="A579" s="22" t="s">
        <v>36</v>
      </c>
      <c r="B579" s="22" t="s">
        <v>3742</v>
      </c>
      <c r="C579" s="22" t="s">
        <v>3743</v>
      </c>
      <c r="D579" s="22" t="s">
        <v>182</v>
      </c>
      <c r="E579" s="22">
        <v>204.35105999999999</v>
      </c>
      <c r="F579" s="24" t="s">
        <v>3744</v>
      </c>
      <c r="G579" s="22">
        <v>12313020</v>
      </c>
      <c r="H579" s="22" t="s">
        <v>3745</v>
      </c>
      <c r="I579" s="28">
        <v>-4.5590000000000002</v>
      </c>
      <c r="J579" s="28">
        <v>-5.0607275999999999</v>
      </c>
      <c r="K579" s="28">
        <v>-5.4</v>
      </c>
      <c r="L579" s="22">
        <v>0.49523634618352402</v>
      </c>
      <c r="M579" s="28">
        <v>4.7988999999999997</v>
      </c>
      <c r="N579" s="28">
        <v>17.07</v>
      </c>
      <c r="O579" s="28" t="s">
        <v>137</v>
      </c>
      <c r="P579" s="28" t="s">
        <v>137</v>
      </c>
      <c r="Q579" s="28">
        <v>0</v>
      </c>
      <c r="R579" s="28">
        <v>2</v>
      </c>
      <c r="S579" s="28" t="s">
        <v>3746</v>
      </c>
      <c r="T579" s="28" t="s">
        <v>1177</v>
      </c>
      <c r="U579" s="28" t="s">
        <v>1207</v>
      </c>
      <c r="V579" s="28" t="s">
        <v>741</v>
      </c>
      <c r="W579" s="28" t="s">
        <v>35</v>
      </c>
    </row>
    <row r="580" spans="1:23" x14ac:dyDescent="0.25">
      <c r="A580" s="22" t="s">
        <v>121</v>
      </c>
      <c r="B580" s="22" t="s">
        <v>3747</v>
      </c>
      <c r="C580" s="22" t="s">
        <v>3748</v>
      </c>
      <c r="D580" s="22" t="s">
        <v>182</v>
      </c>
      <c r="E580" s="22">
        <v>204.35105999999999</v>
      </c>
      <c r="F580" s="24" t="s">
        <v>3749</v>
      </c>
      <c r="G580" s="22">
        <v>6432648</v>
      </c>
      <c r="H580" s="22" t="s">
        <v>3750</v>
      </c>
      <c r="I580" s="28">
        <v>-3.8559999999999999</v>
      </c>
      <c r="J580" s="28">
        <v>-5.2390704000000001</v>
      </c>
      <c r="K580" s="28">
        <v>-5.7</v>
      </c>
      <c r="L580" s="22">
        <v>0.49273756598382401</v>
      </c>
      <c r="M580" s="28">
        <v>4.8940000000000001</v>
      </c>
      <c r="N580" s="28">
        <v>20.23</v>
      </c>
      <c r="O580" s="28" t="s">
        <v>137</v>
      </c>
      <c r="P580" s="28" t="s">
        <v>137</v>
      </c>
      <c r="Q580" s="28">
        <v>0</v>
      </c>
      <c r="R580" s="28">
        <v>5</v>
      </c>
      <c r="S580" s="28" t="s">
        <v>3751</v>
      </c>
      <c r="T580" s="28" t="s">
        <v>186</v>
      </c>
      <c r="U580" s="28" t="s">
        <v>193</v>
      </c>
      <c r="V580" s="28" t="s">
        <v>618</v>
      </c>
      <c r="W580" s="28" t="s">
        <v>35</v>
      </c>
    </row>
    <row r="581" spans="1:23" x14ac:dyDescent="0.25">
      <c r="A581" s="22" t="s">
        <v>121</v>
      </c>
      <c r="B581" s="22" t="s">
        <v>3752</v>
      </c>
      <c r="C581" s="22" t="s">
        <v>3753</v>
      </c>
      <c r="D581" s="22" t="s">
        <v>182</v>
      </c>
      <c r="E581" s="22">
        <v>204.35105999999999</v>
      </c>
      <c r="F581" s="24" t="s">
        <v>3754</v>
      </c>
      <c r="G581" s="22">
        <v>13889654</v>
      </c>
      <c r="H581" s="22" t="s">
        <v>3755</v>
      </c>
      <c r="I581" s="28">
        <v>-3.1469999999999998</v>
      </c>
      <c r="J581" s="28">
        <v>-5.9431047000000001</v>
      </c>
      <c r="K581" s="28">
        <v>-5.3</v>
      </c>
      <c r="L581" s="22">
        <v>0.48805618400756501</v>
      </c>
      <c r="M581" s="28">
        <v>4.6993999999999998</v>
      </c>
      <c r="N581" s="28">
        <v>20.23</v>
      </c>
      <c r="O581" s="28" t="s">
        <v>137</v>
      </c>
      <c r="P581" s="28" t="s">
        <v>137</v>
      </c>
      <c r="Q581" s="28">
        <v>0</v>
      </c>
      <c r="R581" s="28">
        <v>12</v>
      </c>
      <c r="S581" s="28" t="s">
        <v>3408</v>
      </c>
      <c r="T581" s="28" t="s">
        <v>780</v>
      </c>
      <c r="U581" s="28" t="s">
        <v>2565</v>
      </c>
      <c r="V581" s="28" t="s">
        <v>859</v>
      </c>
      <c r="W581" s="28" t="s">
        <v>35</v>
      </c>
    </row>
    <row r="582" spans="1:23" x14ac:dyDescent="0.25">
      <c r="A582" s="22" t="s">
        <v>121</v>
      </c>
      <c r="B582" s="22" t="s">
        <v>3756</v>
      </c>
      <c r="C582" s="22" t="s">
        <v>3757</v>
      </c>
      <c r="D582" s="22" t="s">
        <v>896</v>
      </c>
      <c r="E582" s="22">
        <v>152.23344</v>
      </c>
      <c r="F582" s="24" t="s">
        <v>3758</v>
      </c>
      <c r="G582" s="22">
        <v>11842593</v>
      </c>
      <c r="H582" s="22" t="s">
        <v>3759</v>
      </c>
      <c r="I582" s="28">
        <v>-4.1680000000000001</v>
      </c>
      <c r="J582" s="28">
        <v>-5.0284500000000003</v>
      </c>
      <c r="K582" s="28">
        <v>-4.5</v>
      </c>
      <c r="L582" s="22">
        <v>0.47388298097117099</v>
      </c>
      <c r="M582" s="28">
        <v>2.8643999999999998</v>
      </c>
      <c r="N582" s="28">
        <v>26.3</v>
      </c>
      <c r="O582" s="28" t="s">
        <v>137</v>
      </c>
      <c r="P582" s="28" t="s">
        <v>106</v>
      </c>
      <c r="Q582" s="28">
        <v>0</v>
      </c>
      <c r="R582" s="28">
        <v>2</v>
      </c>
      <c r="S582" s="28" t="s">
        <v>1515</v>
      </c>
      <c r="T582" s="28" t="s">
        <v>31</v>
      </c>
      <c r="U582" s="28" t="s">
        <v>296</v>
      </c>
      <c r="V582" s="28" t="s">
        <v>760</v>
      </c>
      <c r="W582" s="28" t="s">
        <v>1178</v>
      </c>
    </row>
    <row r="583" spans="1:23" x14ac:dyDescent="0.25">
      <c r="A583" s="22" t="s">
        <v>121</v>
      </c>
      <c r="B583" s="22" t="s">
        <v>3760</v>
      </c>
      <c r="C583" s="22" t="s">
        <v>3761</v>
      </c>
      <c r="D583" s="22" t="s">
        <v>2300</v>
      </c>
      <c r="E583" s="22">
        <v>220.35046</v>
      </c>
      <c r="F583" s="24" t="s">
        <v>3762</v>
      </c>
      <c r="G583" s="22">
        <v>92033682</v>
      </c>
      <c r="H583" s="22" t="s">
        <v>3763</v>
      </c>
      <c r="I583" s="28">
        <v>-4.8979999999999997</v>
      </c>
      <c r="J583" s="28">
        <v>-5.8344015999999996</v>
      </c>
      <c r="K583" s="28">
        <v>-5.8</v>
      </c>
      <c r="L583" s="22">
        <v>0.52102214895685295</v>
      </c>
      <c r="M583" s="28">
        <v>4.2385999999999999</v>
      </c>
      <c r="N583" s="28">
        <v>20.23</v>
      </c>
      <c r="O583" s="28" t="s">
        <v>106</v>
      </c>
      <c r="P583" s="28" t="s">
        <v>106</v>
      </c>
      <c r="Q583" s="28">
        <v>0</v>
      </c>
      <c r="R583" s="28">
        <v>15</v>
      </c>
      <c r="S583" s="28" t="s">
        <v>2303</v>
      </c>
      <c r="T583" s="28" t="s">
        <v>900</v>
      </c>
      <c r="U583" s="28" t="s">
        <v>813</v>
      </c>
      <c r="V583" s="28" t="s">
        <v>859</v>
      </c>
      <c r="W583" s="28" t="s">
        <v>3764</v>
      </c>
    </row>
    <row r="584" spans="1:23" x14ac:dyDescent="0.25">
      <c r="A584" s="22" t="s">
        <v>100</v>
      </c>
      <c r="B584" s="22" t="s">
        <v>3765</v>
      </c>
      <c r="C584" s="22" t="s">
        <v>3766</v>
      </c>
      <c r="D584" s="22" t="s">
        <v>3767</v>
      </c>
      <c r="E584" s="22">
        <v>214.38740000000001</v>
      </c>
      <c r="F584" s="24" t="s">
        <v>3768</v>
      </c>
      <c r="G584" s="22">
        <v>8209</v>
      </c>
      <c r="H584" s="22" t="s">
        <v>3769</v>
      </c>
      <c r="I584" s="28">
        <v>-0.65400000000000003</v>
      </c>
      <c r="J584" s="28">
        <v>-6.3475460999999997</v>
      </c>
      <c r="K584" s="28">
        <v>-4.3</v>
      </c>
      <c r="L584" s="22">
        <v>0.44914026388318301</v>
      </c>
      <c r="M584" s="28">
        <v>5.5327000000000002</v>
      </c>
      <c r="N584" s="28">
        <v>17.07</v>
      </c>
      <c r="O584" s="28" t="s">
        <v>106</v>
      </c>
      <c r="P584" s="28" t="s">
        <v>106</v>
      </c>
      <c r="Q584" s="28">
        <v>0</v>
      </c>
      <c r="R584" s="28">
        <v>2</v>
      </c>
      <c r="S584" s="28" t="s">
        <v>3770</v>
      </c>
      <c r="T584" s="28" t="s">
        <v>128</v>
      </c>
      <c r="U584" s="28" t="s">
        <v>714</v>
      </c>
      <c r="V584" s="28" t="s">
        <v>634</v>
      </c>
      <c r="W584" s="28" t="s">
        <v>35</v>
      </c>
    </row>
    <row r="585" spans="1:23" x14ac:dyDescent="0.25">
      <c r="A585" s="22" t="s">
        <v>121</v>
      </c>
      <c r="B585" s="22" t="s">
        <v>3771</v>
      </c>
      <c r="C585" s="22" t="s">
        <v>3772</v>
      </c>
      <c r="D585" s="22" t="s">
        <v>923</v>
      </c>
      <c r="E585" s="22">
        <v>196.286</v>
      </c>
      <c r="F585" s="24" t="s">
        <v>3773</v>
      </c>
      <c r="G585" s="22">
        <v>6950274</v>
      </c>
      <c r="H585" s="22" t="s">
        <v>3527</v>
      </c>
      <c r="I585" s="28">
        <v>-3.4689999999999999</v>
      </c>
      <c r="J585" s="28">
        <v>-4.8132166999999999</v>
      </c>
      <c r="K585" s="28">
        <v>-5.0999999999999996</v>
      </c>
      <c r="L585" s="22">
        <v>0.46981781770764602</v>
      </c>
      <c r="M585" s="28">
        <v>2.3544</v>
      </c>
      <c r="N585" s="28">
        <v>0</v>
      </c>
      <c r="O585" s="28" t="s">
        <v>137</v>
      </c>
      <c r="P585" s="28" t="s">
        <v>107</v>
      </c>
      <c r="Q585" s="28">
        <v>0</v>
      </c>
      <c r="R585" s="28">
        <v>10</v>
      </c>
      <c r="S585" s="28" t="s">
        <v>3774</v>
      </c>
      <c r="T585" s="28" t="s">
        <v>329</v>
      </c>
      <c r="U585" s="28" t="s">
        <v>873</v>
      </c>
      <c r="V585" s="28" t="s">
        <v>120</v>
      </c>
      <c r="W585" s="28" t="s">
        <v>1171</v>
      </c>
    </row>
    <row r="586" spans="1:23" x14ac:dyDescent="0.25">
      <c r="A586" s="22" t="s">
        <v>100</v>
      </c>
      <c r="B586" s="22" t="s">
        <v>3775</v>
      </c>
      <c r="C586" s="22" t="s">
        <v>3776</v>
      </c>
      <c r="D586" s="22" t="s">
        <v>3411</v>
      </c>
      <c r="E586" s="22">
        <v>268.47784000000001</v>
      </c>
      <c r="F586" s="24" t="s">
        <v>3777</v>
      </c>
      <c r="G586" s="22">
        <v>5284499</v>
      </c>
      <c r="H586" s="22" t="s">
        <v>3778</v>
      </c>
      <c r="I586" s="28">
        <v>-2.2330000000000001</v>
      </c>
      <c r="J586" s="28">
        <v>-7.1645336000000004</v>
      </c>
      <c r="K586" s="28">
        <v>-4.4000000000000004</v>
      </c>
      <c r="L586" s="22">
        <v>0.48500625760504201</v>
      </c>
      <c r="M586" s="28">
        <v>6.9128999999999996</v>
      </c>
      <c r="N586" s="28">
        <v>26.3</v>
      </c>
      <c r="O586" s="28" t="s">
        <v>106</v>
      </c>
      <c r="P586" s="28" t="s">
        <v>106</v>
      </c>
      <c r="Q586" s="28">
        <v>0</v>
      </c>
      <c r="R586" s="28">
        <v>10</v>
      </c>
      <c r="S586" s="28" t="s">
        <v>1370</v>
      </c>
      <c r="T586" s="28" t="s">
        <v>448</v>
      </c>
      <c r="U586" s="28" t="s">
        <v>1006</v>
      </c>
      <c r="V586" s="28" t="s">
        <v>32</v>
      </c>
      <c r="W586" s="28" t="s">
        <v>35</v>
      </c>
    </row>
    <row r="587" spans="1:23" x14ac:dyDescent="0.25">
      <c r="A587" s="22" t="s">
        <v>121</v>
      </c>
      <c r="B587" s="22" t="s">
        <v>3779</v>
      </c>
      <c r="C587" s="22" t="s">
        <v>3780</v>
      </c>
      <c r="D587" s="22" t="s">
        <v>896</v>
      </c>
      <c r="E587" s="22">
        <v>152.23344</v>
      </c>
      <c r="F587" s="24" t="s">
        <v>3781</v>
      </c>
      <c r="G587" s="22">
        <v>90969</v>
      </c>
      <c r="H587" s="22" t="s">
        <v>3782</v>
      </c>
      <c r="I587" s="28">
        <v>-4.4089999999999998</v>
      </c>
      <c r="J587" s="28">
        <v>-5.1857014000000001</v>
      </c>
      <c r="K587" s="28">
        <v>-4.5</v>
      </c>
      <c r="L587" s="22">
        <v>0.480204177381019</v>
      </c>
      <c r="M587" s="28">
        <v>2.1930000000000001</v>
      </c>
      <c r="N587" s="28">
        <v>60.69</v>
      </c>
      <c r="O587" s="28" t="s">
        <v>137</v>
      </c>
      <c r="P587" s="28" t="s">
        <v>106</v>
      </c>
      <c r="Q587" s="28">
        <v>12</v>
      </c>
      <c r="R587" s="28">
        <v>2</v>
      </c>
      <c r="S587" s="28" t="s">
        <v>3783</v>
      </c>
      <c r="T587" s="28" t="s">
        <v>247</v>
      </c>
      <c r="U587" s="28" t="s">
        <v>938</v>
      </c>
      <c r="V587" s="28" t="s">
        <v>605</v>
      </c>
      <c r="W587" s="28" t="s">
        <v>3784</v>
      </c>
    </row>
    <row r="588" spans="1:23" x14ac:dyDescent="0.25">
      <c r="A588" s="22" t="s">
        <v>100</v>
      </c>
      <c r="B588" s="22" t="s">
        <v>3785</v>
      </c>
      <c r="C588" s="22" t="s">
        <v>3786</v>
      </c>
      <c r="D588" s="22" t="s">
        <v>3787</v>
      </c>
      <c r="E588" s="22">
        <v>182.34554</v>
      </c>
      <c r="F588" s="24" t="s">
        <v>3788</v>
      </c>
      <c r="G588" s="22">
        <v>17095</v>
      </c>
      <c r="H588" s="22" t="s">
        <v>3789</v>
      </c>
      <c r="I588" s="28">
        <v>-0.183</v>
      </c>
      <c r="J588" s="28">
        <v>-5.8265219000000004</v>
      </c>
      <c r="K588" s="28">
        <v>-3.6</v>
      </c>
      <c r="L588" s="22">
        <v>0.42425795168347002</v>
      </c>
      <c r="M588" s="28">
        <v>5.9115000000000002</v>
      </c>
      <c r="N588" s="28">
        <v>20.23</v>
      </c>
      <c r="O588" s="28" t="s">
        <v>137</v>
      </c>
      <c r="P588" s="28" t="s">
        <v>137</v>
      </c>
      <c r="Q588" s="28">
        <v>0</v>
      </c>
      <c r="R588" s="28">
        <v>9</v>
      </c>
      <c r="S588" s="28" t="s">
        <v>3790</v>
      </c>
      <c r="T588" s="28" t="s">
        <v>177</v>
      </c>
      <c r="U588" s="28" t="s">
        <v>228</v>
      </c>
      <c r="V588" s="28" t="s">
        <v>664</v>
      </c>
      <c r="W588" s="28" t="s">
        <v>35</v>
      </c>
    </row>
    <row r="589" spans="1:23" x14ac:dyDescent="0.25">
      <c r="A589" s="22" t="s">
        <v>100</v>
      </c>
      <c r="B589" s="22" t="s">
        <v>3791</v>
      </c>
      <c r="C589" s="22" t="s">
        <v>3792</v>
      </c>
      <c r="D589" s="22" t="s">
        <v>1663</v>
      </c>
      <c r="E589" s="22">
        <v>200.31775999999999</v>
      </c>
      <c r="F589" s="24" t="s">
        <v>3793</v>
      </c>
      <c r="G589" s="22">
        <v>8167</v>
      </c>
      <c r="H589" s="22" t="s">
        <v>3794</v>
      </c>
      <c r="I589" s="28">
        <v>-0.71599999999999997</v>
      </c>
      <c r="J589" s="28">
        <v>-5.8967314000000002</v>
      </c>
      <c r="K589" s="28">
        <v>-4.2</v>
      </c>
      <c r="L589" s="22">
        <v>0.43995859836064599</v>
      </c>
      <c r="M589" s="28">
        <v>4.0869999999999997</v>
      </c>
      <c r="N589" s="28">
        <v>17.07</v>
      </c>
      <c r="O589" s="28" t="s">
        <v>137</v>
      </c>
      <c r="P589" s="28" t="s">
        <v>107</v>
      </c>
      <c r="Q589" s="28">
        <v>6</v>
      </c>
      <c r="R589" s="28">
        <v>1</v>
      </c>
      <c r="S589" s="28" t="s">
        <v>3795</v>
      </c>
      <c r="T589" s="28" t="s">
        <v>220</v>
      </c>
      <c r="U589" s="28" t="s">
        <v>900</v>
      </c>
      <c r="V589" s="28" t="s">
        <v>2368</v>
      </c>
      <c r="W589" s="28" t="s">
        <v>35</v>
      </c>
    </row>
    <row r="590" spans="1:23" x14ac:dyDescent="0.25">
      <c r="A590" s="22" t="s">
        <v>560</v>
      </c>
      <c r="B590" s="22" t="s">
        <v>3796</v>
      </c>
      <c r="C590" s="22" t="s">
        <v>3797</v>
      </c>
      <c r="D590" s="22" t="s">
        <v>3798</v>
      </c>
      <c r="E590" s="22">
        <v>228.24328</v>
      </c>
      <c r="F590" s="24" t="s">
        <v>3799</v>
      </c>
      <c r="G590" s="22">
        <v>1548910</v>
      </c>
      <c r="H590" s="22" t="s">
        <v>3800</v>
      </c>
      <c r="I590" s="28">
        <v>-5.56</v>
      </c>
      <c r="J590" s="28">
        <v>-5.1273108000000001</v>
      </c>
      <c r="K590" s="28">
        <v>-6</v>
      </c>
      <c r="L590" s="22">
        <v>0.52356480520257997</v>
      </c>
      <c r="M590" s="28">
        <v>3.0139999999999998</v>
      </c>
      <c r="N590" s="28">
        <v>20.23</v>
      </c>
      <c r="O590" s="28" t="s">
        <v>74</v>
      </c>
      <c r="P590" s="28" t="s">
        <v>74</v>
      </c>
      <c r="Q590" s="28">
        <v>0</v>
      </c>
      <c r="R590" s="28">
        <v>1</v>
      </c>
      <c r="S590" s="28" t="s">
        <v>3801</v>
      </c>
      <c r="T590" s="28" t="s">
        <v>345</v>
      </c>
      <c r="U590" s="28" t="s">
        <v>151</v>
      </c>
      <c r="V590" s="28" t="s">
        <v>76</v>
      </c>
      <c r="W590" s="28" t="s">
        <v>3802</v>
      </c>
    </row>
    <row r="591" spans="1:23" x14ac:dyDescent="0.25">
      <c r="A591" s="22" t="s">
        <v>100</v>
      </c>
      <c r="B591" s="22" t="s">
        <v>3803</v>
      </c>
      <c r="C591" s="22" t="s">
        <v>3804</v>
      </c>
      <c r="D591" s="22" t="s">
        <v>3805</v>
      </c>
      <c r="E591" s="22">
        <v>172.30766</v>
      </c>
      <c r="F591" s="24" t="s">
        <v>3806</v>
      </c>
      <c r="G591" s="22">
        <v>8184</v>
      </c>
      <c r="H591" s="22" t="s">
        <v>3807</v>
      </c>
      <c r="I591" s="28">
        <v>-2.5150000000000001</v>
      </c>
      <c r="J591" s="28">
        <v>-5.8433590000000004</v>
      </c>
      <c r="K591" s="28">
        <v>-4.2</v>
      </c>
      <c r="L591" s="22">
        <v>0.46017137835426303</v>
      </c>
      <c r="M591" s="28">
        <v>4.1641000000000004</v>
      </c>
      <c r="N591" s="28">
        <v>17.07</v>
      </c>
      <c r="O591" s="28" t="s">
        <v>106</v>
      </c>
      <c r="P591" s="28" t="s">
        <v>106</v>
      </c>
      <c r="Q591" s="28">
        <v>0</v>
      </c>
      <c r="R591" s="28">
        <v>1</v>
      </c>
      <c r="S591" s="28" t="s">
        <v>1429</v>
      </c>
      <c r="T591" s="28" t="s">
        <v>597</v>
      </c>
      <c r="U591" s="28" t="s">
        <v>2268</v>
      </c>
      <c r="V591" s="28" t="s">
        <v>1762</v>
      </c>
      <c r="W591" s="28" t="s">
        <v>35</v>
      </c>
    </row>
    <row r="592" spans="1:23" x14ac:dyDescent="0.25">
      <c r="A592" s="22" t="s">
        <v>204</v>
      </c>
      <c r="B592" s="22" t="s">
        <v>3808</v>
      </c>
      <c r="C592" s="22" t="s">
        <v>3809</v>
      </c>
      <c r="D592" s="22" t="s">
        <v>3810</v>
      </c>
      <c r="E592" s="22">
        <v>134.17509999999999</v>
      </c>
      <c r="F592" s="24" t="s">
        <v>3811</v>
      </c>
      <c r="G592" s="22">
        <v>11340</v>
      </c>
      <c r="H592" s="22" t="s">
        <v>3812</v>
      </c>
      <c r="I592" s="28">
        <v>-3.5579999999999998</v>
      </c>
      <c r="J592" s="28">
        <v>-4.7914000000000003</v>
      </c>
      <c r="K592" s="28">
        <v>-4.5999999999999996</v>
      </c>
      <c r="L592" s="22">
        <v>0.46260812159589598</v>
      </c>
      <c r="M592" s="28">
        <v>2.0560999999999998</v>
      </c>
      <c r="N592" s="28">
        <v>17.07</v>
      </c>
      <c r="O592" s="28" t="s">
        <v>137</v>
      </c>
      <c r="P592" s="28" t="s">
        <v>106</v>
      </c>
      <c r="Q592" s="28">
        <v>0</v>
      </c>
      <c r="R592" s="28">
        <v>1</v>
      </c>
      <c r="S592" s="28" t="s">
        <v>3813</v>
      </c>
      <c r="T592" s="28" t="s">
        <v>1031</v>
      </c>
      <c r="U592" s="28" t="s">
        <v>2550</v>
      </c>
      <c r="V592" s="28" t="s">
        <v>76</v>
      </c>
      <c r="W592" s="28" t="s">
        <v>3814</v>
      </c>
    </row>
    <row r="593" spans="1:23" x14ac:dyDescent="0.25">
      <c r="A593" s="22" t="s">
        <v>195</v>
      </c>
      <c r="B593" s="22" t="s">
        <v>3815</v>
      </c>
      <c r="C593" s="22" t="s">
        <v>3816</v>
      </c>
      <c r="D593" s="22" t="s">
        <v>215</v>
      </c>
      <c r="E593" s="22">
        <v>426.7174</v>
      </c>
      <c r="F593" s="24" t="s">
        <v>3817</v>
      </c>
      <c r="G593" s="22">
        <v>5270628</v>
      </c>
      <c r="H593" s="22" t="s">
        <v>1729</v>
      </c>
      <c r="I593" s="28">
        <v>-3.5019999999999998</v>
      </c>
      <c r="J593" s="28">
        <v>-6.4375853999999997</v>
      </c>
      <c r="K593" s="28">
        <v>-6.6</v>
      </c>
      <c r="L593" s="22">
        <v>0.52577660156706496</v>
      </c>
      <c r="M593" s="28">
        <v>7.4032</v>
      </c>
      <c r="N593" s="28">
        <v>17.07</v>
      </c>
      <c r="O593" s="28" t="s">
        <v>106</v>
      </c>
      <c r="P593" s="28" t="s">
        <v>106</v>
      </c>
      <c r="Q593" s="28">
        <v>0</v>
      </c>
      <c r="R593" s="28">
        <v>2</v>
      </c>
      <c r="S593" s="28" t="s">
        <v>3818</v>
      </c>
      <c r="T593" s="28" t="s">
        <v>663</v>
      </c>
      <c r="U593" s="28" t="s">
        <v>1538</v>
      </c>
      <c r="V593" s="28" t="s">
        <v>886</v>
      </c>
      <c r="W593" s="28" t="s">
        <v>35</v>
      </c>
    </row>
    <row r="594" spans="1:23" x14ac:dyDescent="0.25">
      <c r="A594" s="22" t="s">
        <v>121</v>
      </c>
      <c r="B594" s="22" t="s">
        <v>3819</v>
      </c>
      <c r="C594" s="22" t="s">
        <v>3820</v>
      </c>
      <c r="D594" s="22" t="s">
        <v>896</v>
      </c>
      <c r="E594" s="22">
        <v>152.23344</v>
      </c>
      <c r="F594" s="24" t="s">
        <v>3821</v>
      </c>
      <c r="G594" s="22">
        <v>261491</v>
      </c>
      <c r="H594" s="22" t="s">
        <v>3822</v>
      </c>
      <c r="I594" s="28">
        <v>-3.831</v>
      </c>
      <c r="J594" s="28">
        <v>-5.0550385000000002</v>
      </c>
      <c r="K594" s="28">
        <v>-4.5999999999999996</v>
      </c>
      <c r="L594" s="22">
        <v>0.47087192931753502</v>
      </c>
      <c r="M594" s="28">
        <v>1.7706999999999999</v>
      </c>
      <c r="N594" s="28">
        <v>17.07</v>
      </c>
      <c r="O594" s="28" t="s">
        <v>137</v>
      </c>
      <c r="P594" s="28" t="s">
        <v>106</v>
      </c>
      <c r="Q594" s="28">
        <v>0</v>
      </c>
      <c r="R594" s="28">
        <v>0</v>
      </c>
      <c r="S594" s="28" t="s">
        <v>3823</v>
      </c>
      <c r="T594" s="28" t="s">
        <v>1075</v>
      </c>
      <c r="U594" s="28" t="s">
        <v>1094</v>
      </c>
      <c r="V594" s="28" t="s">
        <v>305</v>
      </c>
      <c r="W594" s="28" t="s">
        <v>1991</v>
      </c>
    </row>
    <row r="595" spans="1:23" x14ac:dyDescent="0.25">
      <c r="A595" s="22" t="s">
        <v>121</v>
      </c>
      <c r="B595" s="22" t="s">
        <v>3824</v>
      </c>
      <c r="C595" s="22" t="s">
        <v>3825</v>
      </c>
      <c r="D595" s="22" t="s">
        <v>1380</v>
      </c>
      <c r="E595" s="22">
        <v>150.21755999999999</v>
      </c>
      <c r="F595" s="24" t="s">
        <v>3826</v>
      </c>
      <c r="G595" s="22">
        <v>1201529</v>
      </c>
      <c r="H595" s="22" t="s">
        <v>3827</v>
      </c>
      <c r="I595" s="28">
        <v>-3.3279999999999998</v>
      </c>
      <c r="J595" s="28">
        <v>-4.6316943000000004</v>
      </c>
      <c r="K595" s="28">
        <v>-4.8</v>
      </c>
      <c r="L595" s="22">
        <v>0.46000452603595998</v>
      </c>
      <c r="M595" s="28">
        <v>2.0384000000000002</v>
      </c>
      <c r="N595" s="28">
        <v>66.760000000000005</v>
      </c>
      <c r="O595" s="28" t="s">
        <v>137</v>
      </c>
      <c r="P595" s="28" t="s">
        <v>106</v>
      </c>
      <c r="Q595" s="28">
        <v>0</v>
      </c>
      <c r="R595" s="28">
        <v>18</v>
      </c>
      <c r="S595" s="28" t="s">
        <v>3828</v>
      </c>
      <c r="T595" s="28" t="s">
        <v>448</v>
      </c>
      <c r="U595" s="28" t="s">
        <v>2550</v>
      </c>
      <c r="V595" s="28" t="s">
        <v>99</v>
      </c>
      <c r="W595" s="28" t="s">
        <v>1424</v>
      </c>
    </row>
    <row r="596" spans="1:23" x14ac:dyDescent="0.25">
      <c r="A596" s="22" t="s">
        <v>121</v>
      </c>
      <c r="B596" s="22" t="s">
        <v>3829</v>
      </c>
      <c r="C596" s="22" t="s">
        <v>3830</v>
      </c>
      <c r="D596" s="22" t="s">
        <v>1380</v>
      </c>
      <c r="E596" s="22">
        <v>150.21755999999999</v>
      </c>
      <c r="F596" s="24" t="s">
        <v>3831</v>
      </c>
      <c r="G596" s="22">
        <v>2724159</v>
      </c>
      <c r="H596" s="22" t="s">
        <v>3832</v>
      </c>
      <c r="I596" s="28">
        <v>-4.0510000000000002</v>
      </c>
      <c r="J596" s="28">
        <v>-4.8881316000000004</v>
      </c>
      <c r="K596" s="28">
        <v>-4.4000000000000004</v>
      </c>
      <c r="L596" s="22">
        <v>0.46825397272645702</v>
      </c>
      <c r="M596" s="28">
        <v>2.6682999999999999</v>
      </c>
      <c r="N596" s="28">
        <v>20.23</v>
      </c>
      <c r="O596" s="28" t="s">
        <v>137</v>
      </c>
      <c r="P596" s="28" t="s">
        <v>106</v>
      </c>
      <c r="Q596" s="28">
        <v>0</v>
      </c>
      <c r="R596" s="28">
        <v>7</v>
      </c>
      <c r="S596" s="28" t="s">
        <v>3833</v>
      </c>
      <c r="T596" s="28" t="s">
        <v>31</v>
      </c>
      <c r="U596" s="28" t="s">
        <v>463</v>
      </c>
      <c r="V596" s="28" t="s">
        <v>605</v>
      </c>
      <c r="W596" s="28" t="s">
        <v>3497</v>
      </c>
    </row>
    <row r="597" spans="1:23" x14ac:dyDescent="0.25">
      <c r="A597" s="22" t="s">
        <v>121</v>
      </c>
      <c r="B597" s="22" t="s">
        <v>3834</v>
      </c>
      <c r="C597" s="22" t="s">
        <v>3835</v>
      </c>
      <c r="D597" s="22" t="s">
        <v>1380</v>
      </c>
      <c r="E597" s="22">
        <v>150.21755999999999</v>
      </c>
      <c r="F597" s="24" t="s">
        <v>3836</v>
      </c>
      <c r="G597" s="22">
        <v>65724</v>
      </c>
      <c r="H597" s="22" t="s">
        <v>3836</v>
      </c>
      <c r="I597" s="28">
        <v>-3.8530000000000002</v>
      </c>
      <c r="J597" s="28">
        <v>-5.2702879999999999</v>
      </c>
      <c r="K597" s="28">
        <v>-4.5999999999999996</v>
      </c>
      <c r="L597" s="22">
        <v>0.474802118950511</v>
      </c>
      <c r="M597" s="28">
        <v>1.9420999999999999</v>
      </c>
      <c r="N597" s="28">
        <v>20.23</v>
      </c>
      <c r="O597" s="28" t="s">
        <v>137</v>
      </c>
      <c r="P597" s="28" t="s">
        <v>106</v>
      </c>
      <c r="Q597" s="28">
        <v>0</v>
      </c>
      <c r="R597" s="28">
        <v>6</v>
      </c>
      <c r="S597" s="28" t="s">
        <v>3837</v>
      </c>
      <c r="T597" s="28" t="s">
        <v>128</v>
      </c>
      <c r="U597" s="28" t="s">
        <v>873</v>
      </c>
      <c r="V597" s="28" t="s">
        <v>34</v>
      </c>
      <c r="W597" s="28" t="s">
        <v>3728</v>
      </c>
    </row>
    <row r="598" spans="1:23" x14ac:dyDescent="0.25">
      <c r="A598" s="22" t="s">
        <v>100</v>
      </c>
      <c r="B598" s="22" t="s">
        <v>3838</v>
      </c>
      <c r="C598" s="22" t="s">
        <v>3839</v>
      </c>
      <c r="D598" s="22" t="s">
        <v>3317</v>
      </c>
      <c r="E598" s="22">
        <v>330.50261999999998</v>
      </c>
      <c r="F598" s="24" t="s">
        <v>3840</v>
      </c>
      <c r="G598" s="22">
        <v>11359451</v>
      </c>
      <c r="H598" s="22" t="s">
        <v>3841</v>
      </c>
      <c r="I598" s="28">
        <v>-5.944</v>
      </c>
      <c r="J598" s="28">
        <v>-7.9724406999999999</v>
      </c>
      <c r="K598" s="28">
        <v>-4.8</v>
      </c>
      <c r="L598" s="22">
        <v>0.56474337922478501</v>
      </c>
      <c r="M598" s="28">
        <v>5.5685000000000002</v>
      </c>
      <c r="N598" s="28">
        <v>26.3</v>
      </c>
      <c r="O598" s="28" t="s">
        <v>107</v>
      </c>
      <c r="P598" s="28" t="s">
        <v>51</v>
      </c>
      <c r="Q598" s="28">
        <v>0</v>
      </c>
      <c r="R598" s="28">
        <v>0</v>
      </c>
      <c r="S598" s="28" t="s">
        <v>3320</v>
      </c>
      <c r="T598" s="28" t="s">
        <v>305</v>
      </c>
      <c r="U598" s="28" t="s">
        <v>574</v>
      </c>
      <c r="V598" s="28" t="s">
        <v>32</v>
      </c>
      <c r="W598" s="28" t="s">
        <v>35</v>
      </c>
    </row>
    <row r="599" spans="1:23" x14ac:dyDescent="0.25">
      <c r="A599" s="22" t="s">
        <v>121</v>
      </c>
      <c r="B599" s="22" t="s">
        <v>3842</v>
      </c>
      <c r="C599" s="22" t="s">
        <v>3843</v>
      </c>
      <c r="D599" s="22" t="s">
        <v>243</v>
      </c>
      <c r="E599" s="22">
        <v>222.36634000000001</v>
      </c>
      <c r="F599" s="24" t="s">
        <v>3844</v>
      </c>
      <c r="G599" s="22">
        <v>5281525</v>
      </c>
      <c r="H599" s="22" t="s">
        <v>3845</v>
      </c>
      <c r="I599" s="28">
        <v>-2.9609999999999999</v>
      </c>
      <c r="J599" s="28">
        <v>-6.2638702000000004</v>
      </c>
      <c r="K599" s="28">
        <v>-4.9000000000000004</v>
      </c>
      <c r="L599" s="22">
        <v>0.48477598803855998</v>
      </c>
      <c r="M599" s="28">
        <v>4.5620000000000003</v>
      </c>
      <c r="N599" s="28">
        <v>20.23</v>
      </c>
      <c r="O599" s="28" t="s">
        <v>106</v>
      </c>
      <c r="P599" s="28" t="s">
        <v>106</v>
      </c>
      <c r="Q599" s="28">
        <v>6</v>
      </c>
      <c r="R599" s="28">
        <v>2</v>
      </c>
      <c r="S599" s="28" t="s">
        <v>3846</v>
      </c>
      <c r="T599" s="28" t="s">
        <v>261</v>
      </c>
      <c r="U599" s="28" t="s">
        <v>448</v>
      </c>
      <c r="V599" s="28" t="s">
        <v>605</v>
      </c>
      <c r="W599" s="28" t="s">
        <v>35</v>
      </c>
    </row>
    <row r="600" spans="1:23" x14ac:dyDescent="0.25">
      <c r="A600" s="22" t="s">
        <v>830</v>
      </c>
      <c r="B600" s="22" t="s">
        <v>3847</v>
      </c>
      <c r="C600" s="22" t="s">
        <v>3848</v>
      </c>
      <c r="D600" s="22" t="s">
        <v>3849</v>
      </c>
      <c r="E600" s="22">
        <v>130.22792000000001</v>
      </c>
      <c r="F600" s="24" t="s">
        <v>3850</v>
      </c>
      <c r="G600" s="22">
        <v>957</v>
      </c>
      <c r="H600" s="22" t="s">
        <v>3851</v>
      </c>
      <c r="I600" s="28">
        <v>-3.6190000000000002</v>
      </c>
      <c r="J600" s="28">
        <v>-4.9946526999999996</v>
      </c>
      <c r="K600" s="28">
        <v>-3.8</v>
      </c>
      <c r="L600" s="22">
        <v>0.45461798043286999</v>
      </c>
      <c r="M600" s="28">
        <v>2.7955000000000001</v>
      </c>
      <c r="N600" s="28">
        <v>37.299999999999997</v>
      </c>
      <c r="O600" s="28" t="s">
        <v>106</v>
      </c>
      <c r="P600" s="28" t="s">
        <v>106</v>
      </c>
      <c r="Q600" s="28">
        <v>6</v>
      </c>
      <c r="R600" s="28">
        <v>2</v>
      </c>
      <c r="S600" s="28" t="s">
        <v>3852</v>
      </c>
      <c r="T600" s="28" t="s">
        <v>945</v>
      </c>
      <c r="U600" s="28" t="s">
        <v>2268</v>
      </c>
      <c r="V600" s="28" t="s">
        <v>32</v>
      </c>
      <c r="W600" s="28" t="s">
        <v>35</v>
      </c>
    </row>
    <row r="601" spans="1:23" x14ac:dyDescent="0.25">
      <c r="A601" s="22" t="s">
        <v>36</v>
      </c>
      <c r="B601" s="22" t="s">
        <v>3853</v>
      </c>
      <c r="C601" s="22" t="s">
        <v>3854</v>
      </c>
      <c r="D601" s="22" t="s">
        <v>325</v>
      </c>
      <c r="E601" s="22">
        <v>230.30222000000001</v>
      </c>
      <c r="F601" s="24" t="s">
        <v>3855</v>
      </c>
      <c r="G601" s="22">
        <v>73174</v>
      </c>
      <c r="H601" s="22" t="s">
        <v>3856</v>
      </c>
      <c r="I601" s="28">
        <v>-3.8769999999999998</v>
      </c>
      <c r="J601" s="28">
        <v>-5.0459098999999998</v>
      </c>
      <c r="K601" s="28">
        <v>-6.3</v>
      </c>
      <c r="L601" s="22">
        <v>0.50075061563340095</v>
      </c>
      <c r="M601" s="28">
        <v>3.282</v>
      </c>
      <c r="N601" s="28">
        <v>74.599999999999994</v>
      </c>
      <c r="O601" s="28" t="s">
        <v>137</v>
      </c>
      <c r="P601" s="28" t="s">
        <v>107</v>
      </c>
      <c r="Q601" s="28">
        <v>0</v>
      </c>
      <c r="R601" s="28">
        <v>9</v>
      </c>
      <c r="S601" s="28" t="s">
        <v>3857</v>
      </c>
      <c r="T601" s="28" t="s">
        <v>128</v>
      </c>
      <c r="U601" s="28" t="s">
        <v>1363</v>
      </c>
      <c r="V601" s="28" t="s">
        <v>312</v>
      </c>
      <c r="W601" s="28" t="s">
        <v>3858</v>
      </c>
    </row>
    <row r="602" spans="1:23" x14ac:dyDescent="0.25">
      <c r="A602" s="22" t="s">
        <v>142</v>
      </c>
      <c r="B602" s="22" t="s">
        <v>3859</v>
      </c>
      <c r="C602" s="22" t="s">
        <v>3860</v>
      </c>
      <c r="D602" s="22" t="s">
        <v>3861</v>
      </c>
      <c r="E602" s="22">
        <v>122.1644</v>
      </c>
      <c r="F602" s="24" t="s">
        <v>3862</v>
      </c>
      <c r="G602" s="22">
        <v>6054</v>
      </c>
      <c r="H602" s="22" t="s">
        <v>3863</v>
      </c>
      <c r="I602" s="28">
        <v>-4.8899999999999997</v>
      </c>
      <c r="J602" s="28">
        <v>-4.3526268000000004</v>
      </c>
      <c r="K602" s="28">
        <v>-4.3</v>
      </c>
      <c r="L602" s="22">
        <v>0.47133111863239902</v>
      </c>
      <c r="M602" s="28">
        <v>1.5467</v>
      </c>
      <c r="N602" s="28">
        <v>0</v>
      </c>
      <c r="O602" s="28" t="s">
        <v>106</v>
      </c>
      <c r="P602" s="28" t="s">
        <v>106</v>
      </c>
      <c r="Q602" s="28">
        <v>0</v>
      </c>
      <c r="R602" s="28">
        <v>3</v>
      </c>
      <c r="S602" s="28" t="s">
        <v>3864</v>
      </c>
      <c r="T602" s="28" t="s">
        <v>3865</v>
      </c>
      <c r="U602" s="28" t="s">
        <v>203</v>
      </c>
      <c r="V602" s="28" t="s">
        <v>479</v>
      </c>
      <c r="W602" s="28" t="s">
        <v>3866</v>
      </c>
    </row>
    <row r="603" spans="1:23" x14ac:dyDescent="0.25">
      <c r="A603" s="22" t="s">
        <v>142</v>
      </c>
      <c r="B603" s="22" t="s">
        <v>3867</v>
      </c>
      <c r="C603" s="22" t="s">
        <v>3868</v>
      </c>
      <c r="D603" s="22" t="s">
        <v>3869</v>
      </c>
      <c r="E603" s="22">
        <v>148.15862000000001</v>
      </c>
      <c r="F603" s="24" t="s">
        <v>3870</v>
      </c>
      <c r="G603" s="22">
        <v>5372954</v>
      </c>
      <c r="H603" s="22" t="s">
        <v>3871</v>
      </c>
      <c r="I603" s="28">
        <v>-4.9569999999999999</v>
      </c>
      <c r="J603" s="28">
        <v>-4.6635957000000001</v>
      </c>
      <c r="K603" s="28">
        <v>-5</v>
      </c>
      <c r="L603" s="22">
        <v>0.488454837618916</v>
      </c>
      <c r="M603" s="28">
        <v>1.9021999999999999</v>
      </c>
      <c r="N603" s="28">
        <v>32.86</v>
      </c>
      <c r="O603" s="28" t="s">
        <v>106</v>
      </c>
      <c r="P603" s="28" t="s">
        <v>107</v>
      </c>
      <c r="Q603" s="28">
        <v>5</v>
      </c>
      <c r="R603" s="28">
        <v>1</v>
      </c>
      <c r="S603" s="28" t="s">
        <v>3872</v>
      </c>
      <c r="T603" s="28" t="s">
        <v>674</v>
      </c>
      <c r="U603" s="28" t="s">
        <v>110</v>
      </c>
      <c r="V603" s="28" t="s">
        <v>78</v>
      </c>
      <c r="W603" s="28" t="s">
        <v>3873</v>
      </c>
    </row>
    <row r="604" spans="1:23" x14ac:dyDescent="0.25">
      <c r="A604" s="22" t="s">
        <v>830</v>
      </c>
      <c r="B604" s="22" t="s">
        <v>3874</v>
      </c>
      <c r="C604" s="22" t="s">
        <v>3875</v>
      </c>
      <c r="D604" s="22" t="s">
        <v>601</v>
      </c>
      <c r="E604" s="22">
        <v>202.24752000000001</v>
      </c>
      <c r="F604" s="24" t="s">
        <v>3876</v>
      </c>
      <c r="G604" s="22">
        <v>5192</v>
      </c>
      <c r="H604" s="22" t="s">
        <v>3877</v>
      </c>
      <c r="I604" s="28">
        <v>-3.8180000000000001</v>
      </c>
      <c r="J604" s="28">
        <v>-5.7299484999999999</v>
      </c>
      <c r="K604" s="28">
        <v>-5</v>
      </c>
      <c r="L604" s="22">
        <v>0.48872110265587498</v>
      </c>
      <c r="M604" s="28">
        <v>2.3271999999999999</v>
      </c>
      <c r="N604" s="28">
        <v>37.299999999999997</v>
      </c>
      <c r="O604" s="28" t="s">
        <v>107</v>
      </c>
      <c r="P604" s="28" t="s">
        <v>51</v>
      </c>
      <c r="Q604" s="28">
        <v>6</v>
      </c>
      <c r="R604" s="28">
        <v>1</v>
      </c>
      <c r="S604" s="28" t="s">
        <v>3408</v>
      </c>
      <c r="T604" s="28" t="s">
        <v>3168</v>
      </c>
      <c r="U604" s="28" t="s">
        <v>568</v>
      </c>
      <c r="V604" s="28" t="s">
        <v>741</v>
      </c>
      <c r="W604" s="28" t="s">
        <v>35</v>
      </c>
    </row>
    <row r="605" spans="1:23" x14ac:dyDescent="0.25">
      <c r="A605" s="22" t="s">
        <v>121</v>
      </c>
      <c r="B605" s="22" t="s">
        <v>3878</v>
      </c>
      <c r="C605" s="22" t="s">
        <v>3879</v>
      </c>
      <c r="D605" s="22" t="s">
        <v>182</v>
      </c>
      <c r="E605" s="22">
        <v>204.35105999999999</v>
      </c>
      <c r="F605" s="24" t="s">
        <v>3880</v>
      </c>
      <c r="G605" s="22">
        <v>9859094</v>
      </c>
      <c r="H605" s="22" t="s">
        <v>1212</v>
      </c>
      <c r="I605" s="28">
        <v>-3.8180000000000001</v>
      </c>
      <c r="J605" s="28">
        <v>-5.1908798000000003</v>
      </c>
      <c r="K605" s="28">
        <v>-4.5</v>
      </c>
      <c r="L605" s="22">
        <v>0.47137255636764702</v>
      </c>
      <c r="M605" s="28">
        <v>4.7881</v>
      </c>
      <c r="N605" s="28">
        <v>37.299999999999997</v>
      </c>
      <c r="O605" s="28" t="s">
        <v>137</v>
      </c>
      <c r="P605" s="28" t="s">
        <v>137</v>
      </c>
      <c r="Q605" s="28">
        <v>0</v>
      </c>
      <c r="R605" s="28">
        <v>13</v>
      </c>
      <c r="S605" s="28" t="s">
        <v>3881</v>
      </c>
      <c r="T605" s="28" t="s">
        <v>355</v>
      </c>
      <c r="U605" s="28" t="s">
        <v>1403</v>
      </c>
      <c r="V605" s="28" t="s">
        <v>34</v>
      </c>
      <c r="W605" s="28" t="s">
        <v>35</v>
      </c>
    </row>
    <row r="606" spans="1:23" x14ac:dyDescent="0.25">
      <c r="A606" s="22" t="s">
        <v>204</v>
      </c>
      <c r="B606" s="22" t="s">
        <v>3882</v>
      </c>
      <c r="C606" s="22" t="s">
        <v>3883</v>
      </c>
      <c r="D606" s="22" t="s">
        <v>1771</v>
      </c>
      <c r="E606" s="22">
        <v>109.12588</v>
      </c>
      <c r="F606" s="24" t="s">
        <v>3884</v>
      </c>
      <c r="G606" s="22">
        <v>14079</v>
      </c>
      <c r="H606" s="22" t="s">
        <v>3885</v>
      </c>
      <c r="I606" s="28">
        <v>-4.8819999999999997</v>
      </c>
      <c r="J606" s="28">
        <v>-4.2043581000000003</v>
      </c>
      <c r="K606" s="28">
        <v>-4.2</v>
      </c>
      <c r="L606" s="22">
        <v>0.46739672353830097</v>
      </c>
      <c r="M606" s="28">
        <v>0.95499999999999996</v>
      </c>
      <c r="N606" s="28">
        <v>74.599999999999994</v>
      </c>
      <c r="O606" s="28" t="s">
        <v>106</v>
      </c>
      <c r="P606" s="28" t="s">
        <v>106</v>
      </c>
      <c r="Q606" s="28">
        <v>0</v>
      </c>
      <c r="R606" s="28">
        <v>8</v>
      </c>
      <c r="S606" s="28" t="s">
        <v>3886</v>
      </c>
      <c r="T606" s="28" t="s">
        <v>945</v>
      </c>
      <c r="U606" s="28" t="s">
        <v>219</v>
      </c>
      <c r="V606" s="28" t="s">
        <v>151</v>
      </c>
      <c r="W606" s="28" t="s">
        <v>3887</v>
      </c>
    </row>
    <row r="607" spans="1:23" x14ac:dyDescent="0.25">
      <c r="A607" s="22" t="s">
        <v>204</v>
      </c>
      <c r="B607" s="22" t="s">
        <v>3888</v>
      </c>
      <c r="C607" s="22" t="s">
        <v>3889</v>
      </c>
      <c r="D607" s="22" t="s">
        <v>1687</v>
      </c>
      <c r="E607" s="22">
        <v>150.17449999999999</v>
      </c>
      <c r="F607" s="24" t="s">
        <v>3890</v>
      </c>
      <c r="G607" s="22">
        <v>15068</v>
      </c>
      <c r="H607" s="22" t="s">
        <v>3891</v>
      </c>
      <c r="I607" s="28">
        <v>-4.024</v>
      </c>
      <c r="J607" s="28">
        <v>-4.8432826999999996</v>
      </c>
      <c r="K607" s="28">
        <v>-5.0999999999999996</v>
      </c>
      <c r="L607" s="22">
        <v>0.47837849398704502</v>
      </c>
      <c r="M607" s="28">
        <v>1.7887</v>
      </c>
      <c r="N607" s="28">
        <v>202.32</v>
      </c>
      <c r="O607" s="28" t="s">
        <v>106</v>
      </c>
      <c r="P607" s="28" t="s">
        <v>107</v>
      </c>
      <c r="Q607" s="28">
        <v>6</v>
      </c>
      <c r="R607" s="28">
        <v>7</v>
      </c>
      <c r="S607" s="28" t="s">
        <v>1176</v>
      </c>
      <c r="T607" s="28" t="s">
        <v>1653</v>
      </c>
      <c r="U607" s="28" t="s">
        <v>484</v>
      </c>
      <c r="V607" s="28" t="s">
        <v>55</v>
      </c>
      <c r="W607" s="28" t="s">
        <v>35</v>
      </c>
    </row>
    <row r="608" spans="1:23" x14ac:dyDescent="0.25">
      <c r="A608" s="22" t="s">
        <v>100</v>
      </c>
      <c r="B608" s="22" t="s">
        <v>3892</v>
      </c>
      <c r="C608" s="22" t="s">
        <v>3893</v>
      </c>
      <c r="D608" s="22" t="s">
        <v>3894</v>
      </c>
      <c r="E608" s="22">
        <v>254.40819999999999</v>
      </c>
      <c r="F608" s="24" t="s">
        <v>3895</v>
      </c>
      <c r="G608" s="22">
        <v>5282745</v>
      </c>
      <c r="H608" s="22" t="s">
        <v>3896</v>
      </c>
      <c r="I608" s="28">
        <v>-2.9420000000000002</v>
      </c>
      <c r="J608" s="28">
        <v>-6.4424210000000004</v>
      </c>
      <c r="K608" s="28">
        <v>-4.5999999999999996</v>
      </c>
      <c r="L608" s="22">
        <v>0.483066930125512</v>
      </c>
      <c r="M608" s="28">
        <v>5.923</v>
      </c>
      <c r="N608" s="28">
        <v>44.02</v>
      </c>
      <c r="O608" s="28" t="s">
        <v>106</v>
      </c>
      <c r="P608" s="28" t="s">
        <v>107</v>
      </c>
      <c r="Q608" s="28">
        <v>6</v>
      </c>
      <c r="R608" s="28">
        <v>1</v>
      </c>
      <c r="S608" s="28" t="s">
        <v>3897</v>
      </c>
      <c r="T608" s="28" t="s">
        <v>1667</v>
      </c>
      <c r="U608" s="28" t="s">
        <v>418</v>
      </c>
      <c r="V608" s="28" t="s">
        <v>664</v>
      </c>
      <c r="W608" s="28" t="s">
        <v>3898</v>
      </c>
    </row>
    <row r="609" spans="1:23" x14ac:dyDescent="0.25">
      <c r="A609" s="22" t="s">
        <v>830</v>
      </c>
      <c r="B609" s="22" t="s">
        <v>3899</v>
      </c>
      <c r="C609" s="22" t="s">
        <v>3900</v>
      </c>
      <c r="D609" s="22" t="s">
        <v>3901</v>
      </c>
      <c r="E609" s="22">
        <v>188.22094000000001</v>
      </c>
      <c r="F609" s="24" t="s">
        <v>3902</v>
      </c>
      <c r="G609" s="22">
        <v>2266</v>
      </c>
      <c r="H609" s="22" t="s">
        <v>3903</v>
      </c>
      <c r="I609" s="28">
        <v>-3.452</v>
      </c>
      <c r="J609" s="28">
        <v>-5.4267725999999996</v>
      </c>
      <c r="K609" s="28">
        <v>-4.9000000000000004</v>
      </c>
      <c r="L609" s="22">
        <v>0.47651957799866601</v>
      </c>
      <c r="M609" s="28">
        <v>1.871</v>
      </c>
      <c r="N609" s="28">
        <v>20.23</v>
      </c>
      <c r="O609" s="28" t="s">
        <v>107</v>
      </c>
      <c r="P609" s="28" t="s">
        <v>51</v>
      </c>
      <c r="Q609" s="28">
        <v>0</v>
      </c>
      <c r="R609" s="28">
        <v>5</v>
      </c>
      <c r="S609" s="28" t="s">
        <v>3904</v>
      </c>
      <c r="T609" s="28" t="s">
        <v>1544</v>
      </c>
      <c r="U609" s="28" t="s">
        <v>1932</v>
      </c>
      <c r="V609" s="28" t="s">
        <v>618</v>
      </c>
      <c r="W609" s="28" t="s">
        <v>35</v>
      </c>
    </row>
    <row r="610" spans="1:23" x14ac:dyDescent="0.25">
      <c r="A610" s="22" t="s">
        <v>111</v>
      </c>
      <c r="B610" s="22" t="s">
        <v>3905</v>
      </c>
      <c r="C610" s="22" t="s">
        <v>3906</v>
      </c>
      <c r="D610" s="22" t="s">
        <v>3907</v>
      </c>
      <c r="E610" s="22">
        <v>457.42847999999998</v>
      </c>
      <c r="F610" s="24" t="s">
        <v>3908</v>
      </c>
      <c r="G610" s="22">
        <v>656516</v>
      </c>
      <c r="H610" s="22" t="s">
        <v>3909</v>
      </c>
      <c r="I610" s="28">
        <v>-9.3209999999999997</v>
      </c>
      <c r="J610" s="28">
        <v>-8.0407647999999998</v>
      </c>
      <c r="K610" s="28">
        <v>-8.1</v>
      </c>
      <c r="L610" s="22">
        <v>0.70223770444771005</v>
      </c>
      <c r="M610" s="28">
        <v>-2.2955999999999999</v>
      </c>
      <c r="N610" s="28">
        <v>0</v>
      </c>
      <c r="O610" s="28" t="s">
        <v>84</v>
      </c>
      <c r="P610" s="28" t="s">
        <v>779</v>
      </c>
      <c r="Q610" s="28">
        <v>0</v>
      </c>
      <c r="R610" s="28">
        <v>0</v>
      </c>
      <c r="S610" s="28" t="s">
        <v>3910</v>
      </c>
      <c r="T610" s="28" t="s">
        <v>1860</v>
      </c>
      <c r="U610" s="28" t="s">
        <v>3911</v>
      </c>
      <c r="V610" s="28" t="s">
        <v>159</v>
      </c>
      <c r="W610" s="28" t="s">
        <v>35</v>
      </c>
    </row>
    <row r="611" spans="1:23" x14ac:dyDescent="0.25">
      <c r="A611" s="22" t="s">
        <v>142</v>
      </c>
      <c r="B611" s="22" t="s">
        <v>3912</v>
      </c>
      <c r="C611" s="22" t="s">
        <v>3913</v>
      </c>
      <c r="D611" s="22" t="s">
        <v>3914</v>
      </c>
      <c r="E611" s="22">
        <v>133.14727999999999</v>
      </c>
      <c r="F611" s="24" t="s">
        <v>3915</v>
      </c>
      <c r="G611" s="22">
        <v>9548674</v>
      </c>
      <c r="H611" s="22" t="s">
        <v>3909</v>
      </c>
      <c r="I611" s="28">
        <v>-4.7720000000000002</v>
      </c>
      <c r="J611" s="28">
        <v>-4.6127257000000004</v>
      </c>
      <c r="K611" s="28">
        <v>-4.7</v>
      </c>
      <c r="L611" s="22">
        <v>0.47976410294090099</v>
      </c>
      <c r="M611" s="28">
        <v>1.1981999999999999</v>
      </c>
      <c r="N611" s="28">
        <v>99.38</v>
      </c>
      <c r="O611" s="28" t="s">
        <v>106</v>
      </c>
      <c r="P611" s="28" t="s">
        <v>107</v>
      </c>
      <c r="Q611" s="28">
        <v>6</v>
      </c>
      <c r="R611" s="28">
        <v>4</v>
      </c>
      <c r="S611" s="28" t="s">
        <v>3916</v>
      </c>
      <c r="T611" s="28" t="s">
        <v>2399</v>
      </c>
      <c r="U611" s="28" t="s">
        <v>3917</v>
      </c>
      <c r="V611" s="28" t="s">
        <v>1336</v>
      </c>
      <c r="W611" s="28" t="s">
        <v>97</v>
      </c>
    </row>
    <row r="612" spans="1:23" x14ac:dyDescent="0.25">
      <c r="A612" s="22" t="s">
        <v>195</v>
      </c>
      <c r="B612" s="22" t="s">
        <v>3918</v>
      </c>
      <c r="C612" s="22" t="s">
        <v>3919</v>
      </c>
      <c r="D612" s="22" t="s">
        <v>215</v>
      </c>
      <c r="E612" s="22">
        <v>426.7174</v>
      </c>
      <c r="F612" s="24" t="s">
        <v>3920</v>
      </c>
      <c r="G612" s="22">
        <v>9548595</v>
      </c>
      <c r="H612" s="22" t="s">
        <v>3921</v>
      </c>
      <c r="I612" s="28">
        <v>-3.7570000000000001</v>
      </c>
      <c r="J612" s="28">
        <v>-7.1225981999999997</v>
      </c>
      <c r="K612" s="28">
        <v>-7.8</v>
      </c>
      <c r="L612" s="22">
        <v>0.567607544092947</v>
      </c>
      <c r="M612" s="28">
        <v>8.1533999999999995</v>
      </c>
      <c r="N612" s="28">
        <v>44.02</v>
      </c>
      <c r="O612" s="28" t="s">
        <v>106</v>
      </c>
      <c r="P612" s="28" t="s">
        <v>106</v>
      </c>
      <c r="Q612" s="28">
        <v>6</v>
      </c>
      <c r="R612" s="28">
        <v>1</v>
      </c>
      <c r="S612" s="28" t="s">
        <v>1383</v>
      </c>
      <c r="T612" s="28" t="s">
        <v>663</v>
      </c>
      <c r="U612" s="28" t="s">
        <v>1006</v>
      </c>
      <c r="V612" s="28" t="s">
        <v>886</v>
      </c>
      <c r="W612" s="28" t="s">
        <v>3922</v>
      </c>
    </row>
    <row r="613" spans="1:23" x14ac:dyDescent="0.25">
      <c r="A613" s="22" t="s">
        <v>142</v>
      </c>
      <c r="B613" s="22" t="s">
        <v>3923</v>
      </c>
      <c r="C613" s="22" t="s">
        <v>3924</v>
      </c>
      <c r="D613" s="22" t="s">
        <v>3925</v>
      </c>
      <c r="E613" s="22">
        <v>108.13782</v>
      </c>
      <c r="F613" s="24" t="s">
        <v>3926</v>
      </c>
      <c r="G613" s="22">
        <v>244</v>
      </c>
      <c r="H613" s="22" t="s">
        <v>3927</v>
      </c>
      <c r="I613" s="28">
        <v>-4.3390000000000004</v>
      </c>
      <c r="J613" s="28">
        <v>-4.1861129000000004</v>
      </c>
      <c r="K613" s="28">
        <v>-4.0999999999999996</v>
      </c>
      <c r="L613" s="22">
        <v>0.45699317783301902</v>
      </c>
      <c r="M613" s="28">
        <v>1.2255</v>
      </c>
      <c r="N613" s="28">
        <v>54.37</v>
      </c>
      <c r="O613" s="28" t="s">
        <v>106</v>
      </c>
      <c r="P613" s="28" t="s">
        <v>106</v>
      </c>
      <c r="Q613" s="28">
        <v>0</v>
      </c>
      <c r="R613" s="28">
        <v>8</v>
      </c>
      <c r="S613" s="28" t="s">
        <v>3928</v>
      </c>
      <c r="T613" s="28" t="s">
        <v>377</v>
      </c>
      <c r="U613" s="28" t="s">
        <v>128</v>
      </c>
      <c r="V613" s="28" t="s">
        <v>723</v>
      </c>
      <c r="W613" s="28" t="s">
        <v>3929</v>
      </c>
    </row>
    <row r="614" spans="1:23" x14ac:dyDescent="0.25">
      <c r="A614" s="22" t="s">
        <v>111</v>
      </c>
      <c r="B614" s="22" t="s">
        <v>3930</v>
      </c>
      <c r="C614" s="22" t="s">
        <v>3931</v>
      </c>
      <c r="D614" s="22" t="s">
        <v>3932</v>
      </c>
      <c r="E614" s="22">
        <v>270.27841999999998</v>
      </c>
      <c r="F614" s="24" t="s">
        <v>3933</v>
      </c>
      <c r="G614" s="22">
        <v>188977</v>
      </c>
      <c r="H614" s="22" t="s">
        <v>3934</v>
      </c>
      <c r="I614" s="28">
        <v>-7.6509999999999998</v>
      </c>
      <c r="J614" s="28">
        <v>-6.4585518999999998</v>
      </c>
      <c r="K614" s="28">
        <v>-7</v>
      </c>
      <c r="L614" s="22">
        <v>0.60705796997984496</v>
      </c>
      <c r="M614" s="28">
        <v>-0.52139999999999898</v>
      </c>
      <c r="N614" s="28">
        <v>26.3</v>
      </c>
      <c r="O614" s="28" t="s">
        <v>51</v>
      </c>
      <c r="P614" s="28" t="s">
        <v>30</v>
      </c>
      <c r="Q614" s="28">
        <v>0</v>
      </c>
      <c r="R614" s="28">
        <v>11</v>
      </c>
      <c r="S614" s="28" t="s">
        <v>3935</v>
      </c>
      <c r="T614" s="28" t="s">
        <v>1497</v>
      </c>
      <c r="U614" s="28" t="s">
        <v>417</v>
      </c>
      <c r="V614" s="28" t="s">
        <v>67</v>
      </c>
      <c r="W614" s="28" t="s">
        <v>35</v>
      </c>
    </row>
    <row r="615" spans="1:23" x14ac:dyDescent="0.25">
      <c r="A615" s="22" t="s">
        <v>142</v>
      </c>
      <c r="B615" s="22" t="s">
        <v>3936</v>
      </c>
      <c r="C615" s="22" t="s">
        <v>3937</v>
      </c>
      <c r="D615" s="22" t="s">
        <v>3914</v>
      </c>
      <c r="E615" s="22">
        <v>133.14727999999999</v>
      </c>
      <c r="F615" s="24" t="s">
        <v>3938</v>
      </c>
      <c r="G615" s="22">
        <v>439767</v>
      </c>
      <c r="H615" s="22" t="s">
        <v>3939</v>
      </c>
      <c r="I615" s="28">
        <v>-4.6619999999999999</v>
      </c>
      <c r="J615" s="28">
        <v>-4.4909248000000002</v>
      </c>
      <c r="K615" s="28">
        <v>-4.7</v>
      </c>
      <c r="L615" s="22">
        <v>0.47608095022853703</v>
      </c>
      <c r="M615" s="28">
        <v>1.1981999999999999</v>
      </c>
      <c r="N615" s="28">
        <v>26.3</v>
      </c>
      <c r="O615" s="28" t="s">
        <v>106</v>
      </c>
      <c r="P615" s="28" t="s">
        <v>107</v>
      </c>
      <c r="Q615" s="28">
        <v>0</v>
      </c>
      <c r="R615" s="28">
        <v>0</v>
      </c>
      <c r="S615" s="28" t="s">
        <v>3940</v>
      </c>
      <c r="T615" s="28" t="s">
        <v>441</v>
      </c>
      <c r="U615" s="28" t="s">
        <v>759</v>
      </c>
      <c r="V615" s="28" t="s">
        <v>1336</v>
      </c>
      <c r="W615" s="28" t="s">
        <v>2446</v>
      </c>
    </row>
    <row r="616" spans="1:23" x14ac:dyDescent="0.25">
      <c r="A616" s="22" t="s">
        <v>830</v>
      </c>
      <c r="B616" s="22" t="s">
        <v>3941</v>
      </c>
      <c r="C616" s="22" t="s">
        <v>3942</v>
      </c>
      <c r="D616" s="22" t="s">
        <v>537</v>
      </c>
      <c r="E616" s="22">
        <v>172.22154</v>
      </c>
      <c r="F616" s="24" t="s">
        <v>3943</v>
      </c>
      <c r="G616" s="22">
        <v>75704</v>
      </c>
      <c r="H616" s="22" t="s">
        <v>3944</v>
      </c>
      <c r="I616" s="28">
        <v>-2.4950000000000001</v>
      </c>
      <c r="J616" s="28">
        <v>-5.3410191999999999</v>
      </c>
      <c r="K616" s="28">
        <v>-4.7</v>
      </c>
      <c r="L616" s="22">
        <v>0.45892932631731298</v>
      </c>
      <c r="M616" s="28">
        <v>1.9184000000000001</v>
      </c>
      <c r="N616" s="28">
        <v>20.23</v>
      </c>
      <c r="O616" s="28" t="s">
        <v>106</v>
      </c>
      <c r="P616" s="28" t="s">
        <v>74</v>
      </c>
      <c r="Q616" s="28">
        <v>0</v>
      </c>
      <c r="R616" s="28">
        <v>0</v>
      </c>
      <c r="S616" s="28" t="s">
        <v>3945</v>
      </c>
      <c r="T616" s="28" t="s">
        <v>45</v>
      </c>
      <c r="U616" s="28" t="s">
        <v>3946</v>
      </c>
      <c r="V616" s="28" t="s">
        <v>886</v>
      </c>
      <c r="W616" s="28" t="s">
        <v>35</v>
      </c>
    </row>
    <row r="617" spans="1:23" x14ac:dyDescent="0.25">
      <c r="A617" s="22" t="s">
        <v>100</v>
      </c>
      <c r="B617" s="22" t="s">
        <v>3947</v>
      </c>
      <c r="C617" s="22" t="s">
        <v>3948</v>
      </c>
      <c r="D617" s="22" t="s">
        <v>3949</v>
      </c>
      <c r="E617" s="22">
        <v>214.34433999999999</v>
      </c>
      <c r="F617" s="24" t="s">
        <v>3950</v>
      </c>
      <c r="G617" s="22">
        <v>8139</v>
      </c>
      <c r="H617" s="22" t="s">
        <v>3951</v>
      </c>
      <c r="I617" s="28">
        <v>-2.2549999999999999</v>
      </c>
      <c r="J617" s="28">
        <v>-6.1959638999999997</v>
      </c>
      <c r="K617" s="28">
        <v>-4.5999999999999996</v>
      </c>
      <c r="L617" s="22">
        <v>0.46952009304005299</v>
      </c>
      <c r="M617" s="28">
        <v>4.7938000000000001</v>
      </c>
      <c r="N617" s="28">
        <v>20.23</v>
      </c>
      <c r="O617" s="28" t="s">
        <v>137</v>
      </c>
      <c r="P617" s="28" t="s">
        <v>107</v>
      </c>
      <c r="Q617" s="28">
        <v>0</v>
      </c>
      <c r="R617" s="28">
        <v>0</v>
      </c>
      <c r="S617" s="28" t="s">
        <v>3952</v>
      </c>
      <c r="T617" s="28" t="s">
        <v>247</v>
      </c>
      <c r="U617" s="28" t="s">
        <v>597</v>
      </c>
      <c r="V617" s="28" t="s">
        <v>1762</v>
      </c>
      <c r="W617" s="28" t="s">
        <v>35</v>
      </c>
    </row>
    <row r="618" spans="1:23" x14ac:dyDescent="0.25">
      <c r="A618" s="22" t="s">
        <v>121</v>
      </c>
      <c r="B618" s="22" t="s">
        <v>3953</v>
      </c>
      <c r="C618" s="22" t="s">
        <v>3954</v>
      </c>
      <c r="D618" s="22" t="s">
        <v>3955</v>
      </c>
      <c r="E618" s="22">
        <v>180.24354</v>
      </c>
      <c r="F618" s="24" t="s">
        <v>3956</v>
      </c>
      <c r="G618" s="22">
        <v>157995</v>
      </c>
      <c r="H618" s="22" t="s">
        <v>3957</v>
      </c>
      <c r="I618" s="28">
        <v>-2.9580000000000002</v>
      </c>
      <c r="J618" s="28">
        <v>-5.5119075999999998</v>
      </c>
      <c r="K618" s="28">
        <v>-5</v>
      </c>
      <c r="L618" s="22">
        <v>0.47282406959051099</v>
      </c>
      <c r="M618" s="28">
        <v>2.4834999999999998</v>
      </c>
      <c r="N618" s="28">
        <v>26.3</v>
      </c>
      <c r="O618" s="28" t="s">
        <v>137</v>
      </c>
      <c r="P618" s="28" t="s">
        <v>107</v>
      </c>
      <c r="Q618" s="28">
        <v>0</v>
      </c>
      <c r="R618" s="28">
        <v>13</v>
      </c>
      <c r="S618" s="28" t="s">
        <v>3958</v>
      </c>
      <c r="T618" s="28" t="s">
        <v>1416</v>
      </c>
      <c r="U618" s="28" t="s">
        <v>262</v>
      </c>
      <c r="V618" s="28" t="s">
        <v>605</v>
      </c>
      <c r="W618" s="28" t="s">
        <v>3959</v>
      </c>
    </row>
    <row r="619" spans="1:23" x14ac:dyDescent="0.25">
      <c r="A619" s="22" t="s">
        <v>36</v>
      </c>
      <c r="B619" s="22" t="s">
        <v>3960</v>
      </c>
      <c r="C619" s="22" t="s">
        <v>3961</v>
      </c>
      <c r="D619" s="22" t="s">
        <v>243</v>
      </c>
      <c r="E619" s="22">
        <v>222.36634000000001</v>
      </c>
      <c r="F619" s="24" t="s">
        <v>3962</v>
      </c>
      <c r="G619" s="22">
        <v>92812</v>
      </c>
      <c r="H619" s="22" t="s">
        <v>3963</v>
      </c>
      <c r="I619" s="28">
        <v>-3.6659999999999999</v>
      </c>
      <c r="J619" s="28">
        <v>-5.3604149999999997</v>
      </c>
      <c r="K619" s="28">
        <v>-5.3</v>
      </c>
      <c r="L619" s="22">
        <v>0.48509804599961698</v>
      </c>
      <c r="M619" s="28">
        <v>3.2027999999999999</v>
      </c>
      <c r="N619" s="28">
        <v>37.299999999999997</v>
      </c>
      <c r="O619" s="28" t="s">
        <v>106</v>
      </c>
      <c r="P619" s="28" t="s">
        <v>106</v>
      </c>
      <c r="Q619" s="28">
        <v>0</v>
      </c>
      <c r="R619" s="28">
        <v>12</v>
      </c>
      <c r="S619" s="28" t="s">
        <v>3964</v>
      </c>
      <c r="T619" s="28" t="s">
        <v>202</v>
      </c>
      <c r="U619" s="28" t="s">
        <v>296</v>
      </c>
      <c r="V619" s="28" t="s">
        <v>715</v>
      </c>
      <c r="W619" s="28" t="s">
        <v>35</v>
      </c>
    </row>
    <row r="620" spans="1:23" x14ac:dyDescent="0.25">
      <c r="A620" s="22" t="s">
        <v>36</v>
      </c>
      <c r="B620" s="22" t="s">
        <v>3965</v>
      </c>
      <c r="C620" s="22" t="s">
        <v>3966</v>
      </c>
      <c r="D620" s="22" t="s">
        <v>243</v>
      </c>
      <c r="E620" s="22">
        <v>222.36634000000001</v>
      </c>
      <c r="F620" s="24" t="s">
        <v>3967</v>
      </c>
      <c r="G620" s="22">
        <v>12304985</v>
      </c>
      <c r="H620" s="22" t="s">
        <v>3968</v>
      </c>
      <c r="I620" s="28">
        <v>-3.738</v>
      </c>
      <c r="J620" s="28">
        <v>-5.1690331</v>
      </c>
      <c r="K620" s="28">
        <v>-5.3</v>
      </c>
      <c r="L620" s="22">
        <v>0.48290057687848598</v>
      </c>
      <c r="M620" s="28">
        <v>3.2027999999999999</v>
      </c>
      <c r="N620" s="28">
        <v>0</v>
      </c>
      <c r="O620" s="28" t="s">
        <v>106</v>
      </c>
      <c r="P620" s="28" t="s">
        <v>106</v>
      </c>
      <c r="Q620" s="28">
        <v>0</v>
      </c>
      <c r="R620" s="28">
        <v>15</v>
      </c>
      <c r="S620" s="28" t="s">
        <v>3969</v>
      </c>
      <c r="T620" s="28" t="s">
        <v>330</v>
      </c>
      <c r="U620" s="28" t="s">
        <v>262</v>
      </c>
      <c r="V620" s="28" t="s">
        <v>886</v>
      </c>
      <c r="W620" s="28" t="s">
        <v>194</v>
      </c>
    </row>
    <row r="621" spans="1:23" x14ac:dyDescent="0.25">
      <c r="A621" s="22" t="s">
        <v>100</v>
      </c>
      <c r="B621" s="22" t="s">
        <v>3970</v>
      </c>
      <c r="C621" s="22" t="s">
        <v>3971</v>
      </c>
      <c r="D621" s="22" t="s">
        <v>3972</v>
      </c>
      <c r="E621" s="22">
        <v>242.39750000000001</v>
      </c>
      <c r="F621" s="24" t="s">
        <v>3973</v>
      </c>
      <c r="G621" s="22">
        <v>31284</v>
      </c>
      <c r="H621" s="22" t="s">
        <v>3974</v>
      </c>
      <c r="I621" s="28">
        <v>-2.2570000000000001</v>
      </c>
      <c r="J621" s="28">
        <v>-6.8117728</v>
      </c>
      <c r="K621" s="28">
        <v>-4</v>
      </c>
      <c r="L621" s="22">
        <v>0.47212272540547601</v>
      </c>
      <c r="M621" s="28">
        <v>5.7061999999999999</v>
      </c>
      <c r="N621" s="28">
        <v>37.299999999999997</v>
      </c>
      <c r="O621" s="28" t="s">
        <v>137</v>
      </c>
      <c r="P621" s="28" t="s">
        <v>107</v>
      </c>
      <c r="Q621" s="28">
        <v>0</v>
      </c>
      <c r="R621" s="28">
        <v>13</v>
      </c>
      <c r="S621" s="28" t="s">
        <v>3975</v>
      </c>
      <c r="T621" s="28" t="s">
        <v>31</v>
      </c>
      <c r="U621" s="28" t="s">
        <v>892</v>
      </c>
      <c r="V621" s="28" t="s">
        <v>634</v>
      </c>
      <c r="W621" s="28" t="s">
        <v>35</v>
      </c>
    </row>
    <row r="622" spans="1:23" x14ac:dyDescent="0.25">
      <c r="A622" s="22" t="s">
        <v>100</v>
      </c>
      <c r="B622" s="22" t="s">
        <v>3976</v>
      </c>
      <c r="C622" s="22" t="s">
        <v>3977</v>
      </c>
      <c r="D622" s="22" t="s">
        <v>3978</v>
      </c>
      <c r="E622" s="22">
        <v>228.37092000000001</v>
      </c>
      <c r="F622" s="24" t="s">
        <v>3979</v>
      </c>
      <c r="G622" s="22">
        <v>11005</v>
      </c>
      <c r="H622" s="22" t="s">
        <v>3980</v>
      </c>
      <c r="I622" s="28">
        <v>-2.9860000000000002</v>
      </c>
      <c r="J622" s="28">
        <v>-6.5611949000000003</v>
      </c>
      <c r="K622" s="28">
        <v>-4.4000000000000004</v>
      </c>
      <c r="L622" s="22">
        <v>0.48279764479746701</v>
      </c>
      <c r="M622" s="28">
        <v>5.4551999999999996</v>
      </c>
      <c r="N622" s="28">
        <v>17.07</v>
      </c>
      <c r="O622" s="28" t="s">
        <v>106</v>
      </c>
      <c r="P622" s="28" t="s">
        <v>107</v>
      </c>
      <c r="Q622" s="28">
        <v>0</v>
      </c>
      <c r="R622" s="28">
        <v>4</v>
      </c>
      <c r="S622" s="28" t="s">
        <v>3981</v>
      </c>
      <c r="T622" s="28" t="s">
        <v>1349</v>
      </c>
      <c r="U622" s="28" t="s">
        <v>1691</v>
      </c>
      <c r="V622" s="28" t="s">
        <v>53</v>
      </c>
      <c r="W622" s="28" t="s">
        <v>35</v>
      </c>
    </row>
    <row r="623" spans="1:23" x14ac:dyDescent="0.25">
      <c r="A623" s="22" t="s">
        <v>100</v>
      </c>
      <c r="B623" s="22" t="s">
        <v>3982</v>
      </c>
      <c r="C623" s="22" t="s">
        <v>3983</v>
      </c>
      <c r="D623" s="22" t="s">
        <v>3984</v>
      </c>
      <c r="E623" s="22">
        <v>254.49431999999999</v>
      </c>
      <c r="F623" s="24" t="s">
        <v>3985</v>
      </c>
      <c r="G623" s="22">
        <v>11635</v>
      </c>
      <c r="H623" s="22" t="s">
        <v>3986</v>
      </c>
      <c r="I623" s="28">
        <v>-1.9119999999999999</v>
      </c>
      <c r="J623" s="28">
        <v>-7.0308862000000003</v>
      </c>
      <c r="K623" s="28">
        <v>-3.9</v>
      </c>
      <c r="L623" s="22">
        <v>0.470766440149052</v>
      </c>
      <c r="M623" s="28">
        <v>8.5831999999999997</v>
      </c>
      <c r="N623" s="28">
        <v>26.3</v>
      </c>
      <c r="O623" s="28" t="s">
        <v>137</v>
      </c>
      <c r="P623" s="28" t="s">
        <v>137</v>
      </c>
      <c r="Q623" s="28">
        <v>0</v>
      </c>
      <c r="R623" s="28">
        <v>14</v>
      </c>
      <c r="S623" s="28" t="s">
        <v>3987</v>
      </c>
      <c r="T623" s="28" t="s">
        <v>177</v>
      </c>
      <c r="U623" s="28" t="s">
        <v>177</v>
      </c>
      <c r="V623" s="28" t="s">
        <v>634</v>
      </c>
      <c r="W623" s="28" t="s">
        <v>35</v>
      </c>
    </row>
    <row r="624" spans="1:23" x14ac:dyDescent="0.25">
      <c r="A624" s="22" t="s">
        <v>100</v>
      </c>
      <c r="B624" s="22" t="s">
        <v>3988</v>
      </c>
      <c r="C624" s="22" t="s">
        <v>3989</v>
      </c>
      <c r="D624" s="22" t="s">
        <v>3972</v>
      </c>
      <c r="E624" s="22">
        <v>242.39750000000001</v>
      </c>
      <c r="F624" s="24" t="s">
        <v>3990</v>
      </c>
      <c r="G624" s="22">
        <v>13849</v>
      </c>
      <c r="H624" s="22" t="s">
        <v>3991</v>
      </c>
      <c r="I624" s="28">
        <v>-2.8849999999999998</v>
      </c>
      <c r="J624" s="28">
        <v>-6.3653193000000003</v>
      </c>
      <c r="K624" s="28">
        <v>-4.5999999999999996</v>
      </c>
      <c r="L624" s="22">
        <v>0.48084134771771703</v>
      </c>
      <c r="M624" s="28">
        <v>5.9114000000000004</v>
      </c>
      <c r="N624" s="28">
        <v>0</v>
      </c>
      <c r="O624" s="28" t="s">
        <v>106</v>
      </c>
      <c r="P624" s="28" t="s">
        <v>107</v>
      </c>
      <c r="Q624" s="28">
        <v>0</v>
      </c>
      <c r="R624" s="28">
        <v>19</v>
      </c>
      <c r="S624" s="28" t="s">
        <v>3992</v>
      </c>
      <c r="T624" s="28" t="s">
        <v>377</v>
      </c>
      <c r="U624" s="28" t="s">
        <v>484</v>
      </c>
      <c r="V624" s="28" t="s">
        <v>45</v>
      </c>
      <c r="W624" s="28" t="s">
        <v>35</v>
      </c>
    </row>
    <row r="625" spans="1:23" x14ac:dyDescent="0.25">
      <c r="A625" s="22" t="s">
        <v>121</v>
      </c>
      <c r="B625" s="22" t="s">
        <v>3993</v>
      </c>
      <c r="C625" s="22" t="s">
        <v>3994</v>
      </c>
      <c r="D625" s="22" t="s">
        <v>2791</v>
      </c>
      <c r="E625" s="22">
        <v>112.16958</v>
      </c>
      <c r="F625" s="24" t="s">
        <v>3995</v>
      </c>
      <c r="G625" s="22">
        <v>5362616</v>
      </c>
      <c r="H625" s="22" t="s">
        <v>3996</v>
      </c>
      <c r="I625" s="28">
        <v>-2.25</v>
      </c>
      <c r="J625" s="28">
        <v>-4.7385802000000004</v>
      </c>
      <c r="K625" s="28">
        <v>-3.9</v>
      </c>
      <c r="L625" s="22">
        <v>0.433548243562842</v>
      </c>
      <c r="M625" s="28">
        <v>2.286</v>
      </c>
      <c r="N625" s="28">
        <v>0</v>
      </c>
      <c r="O625" s="28" t="s">
        <v>137</v>
      </c>
      <c r="P625" s="28" t="s">
        <v>106</v>
      </c>
      <c r="Q625" s="28">
        <v>0</v>
      </c>
      <c r="R625" s="28">
        <v>23</v>
      </c>
      <c r="S625" s="28" t="s">
        <v>3997</v>
      </c>
      <c r="T625" s="28" t="s">
        <v>330</v>
      </c>
      <c r="U625" s="28" t="s">
        <v>3536</v>
      </c>
      <c r="V625" s="28" t="s">
        <v>605</v>
      </c>
      <c r="W625" s="28" t="s">
        <v>3998</v>
      </c>
    </row>
    <row r="626" spans="1:23" x14ac:dyDescent="0.25">
      <c r="A626" s="22" t="s">
        <v>100</v>
      </c>
      <c r="B626" s="22" t="s">
        <v>3999</v>
      </c>
      <c r="C626" s="22" t="s">
        <v>4000</v>
      </c>
      <c r="D626" s="22" t="s">
        <v>4001</v>
      </c>
      <c r="E626" s="22">
        <v>292.45618000000002</v>
      </c>
      <c r="F626" s="24" t="s">
        <v>4002</v>
      </c>
      <c r="G626" s="22">
        <v>5319706</v>
      </c>
      <c r="H626" s="22" t="s">
        <v>4003</v>
      </c>
      <c r="I626" s="28">
        <v>-2.9790000000000001</v>
      </c>
      <c r="J626" s="28">
        <v>-7.4078679000000003</v>
      </c>
      <c r="K626" s="28">
        <v>-4.5999999999999996</v>
      </c>
      <c r="L626" s="22">
        <v>0.502868628793121</v>
      </c>
      <c r="M626" s="28">
        <v>6.1971999999999996</v>
      </c>
      <c r="N626" s="28">
        <v>0</v>
      </c>
      <c r="O626" s="28" t="s">
        <v>137</v>
      </c>
      <c r="P626" s="28" t="s">
        <v>107</v>
      </c>
      <c r="Q626" s="28">
        <v>0</v>
      </c>
      <c r="R626" s="28">
        <v>25</v>
      </c>
      <c r="S626" s="28" t="s">
        <v>4004</v>
      </c>
      <c r="T626" s="28" t="s">
        <v>2233</v>
      </c>
      <c r="U626" s="28" t="s">
        <v>110</v>
      </c>
      <c r="V626" s="28" t="s">
        <v>886</v>
      </c>
      <c r="W626" s="28" t="s">
        <v>4005</v>
      </c>
    </row>
    <row r="627" spans="1:23" x14ac:dyDescent="0.25">
      <c r="A627" s="22" t="s">
        <v>100</v>
      </c>
      <c r="B627" s="22" t="s">
        <v>4006</v>
      </c>
      <c r="C627" s="22" t="s">
        <v>4007</v>
      </c>
      <c r="D627" s="22" t="s">
        <v>4008</v>
      </c>
      <c r="E627" s="22">
        <v>310.60064</v>
      </c>
      <c r="F627" s="24" t="s">
        <v>4009</v>
      </c>
      <c r="G627" s="22">
        <v>12405</v>
      </c>
      <c r="H627" s="22" t="s">
        <v>4010</v>
      </c>
      <c r="I627" s="28">
        <v>-4.1230000000000002</v>
      </c>
      <c r="J627" s="28">
        <v>-7.4389143000000004</v>
      </c>
      <c r="K627" s="28">
        <v>-3.9</v>
      </c>
      <c r="L627" s="22">
        <v>0.50913758395444697</v>
      </c>
      <c r="M627" s="28">
        <v>10.407999999999999</v>
      </c>
      <c r="N627" s="28">
        <v>43.09</v>
      </c>
      <c r="O627" s="28" t="s">
        <v>137</v>
      </c>
      <c r="P627" s="28" t="s">
        <v>137</v>
      </c>
      <c r="Q627" s="28">
        <v>0</v>
      </c>
      <c r="R627" s="28">
        <v>19</v>
      </c>
      <c r="S627" s="28" t="s">
        <v>4011</v>
      </c>
      <c r="T627" s="28" t="s">
        <v>355</v>
      </c>
      <c r="U627" s="28" t="s">
        <v>3536</v>
      </c>
      <c r="V627" s="28" t="s">
        <v>1609</v>
      </c>
      <c r="W627" s="28" t="s">
        <v>35</v>
      </c>
    </row>
    <row r="628" spans="1:23" x14ac:dyDescent="0.25">
      <c r="A628" s="22" t="s">
        <v>100</v>
      </c>
      <c r="B628" s="22" t="s">
        <v>4012</v>
      </c>
      <c r="C628" s="22" t="s">
        <v>4013</v>
      </c>
      <c r="D628" s="22" t="s">
        <v>4014</v>
      </c>
      <c r="E628" s="22">
        <v>366.70695999999998</v>
      </c>
      <c r="F628" s="24" t="s">
        <v>4015</v>
      </c>
      <c r="G628" s="22">
        <v>12407</v>
      </c>
      <c r="H628" s="22" t="s">
        <v>4016</v>
      </c>
      <c r="I628" s="28">
        <v>-3.9359999999999999</v>
      </c>
      <c r="J628" s="28">
        <v>-8.0553550999999999</v>
      </c>
      <c r="K628" s="28">
        <v>-4.2</v>
      </c>
      <c r="L628" s="22">
        <v>0.52421636556192697</v>
      </c>
      <c r="M628" s="28">
        <v>12.232799999999999</v>
      </c>
      <c r="N628" s="28">
        <v>0</v>
      </c>
      <c r="O628" s="28" t="s">
        <v>137</v>
      </c>
      <c r="P628" s="28" t="s">
        <v>137</v>
      </c>
      <c r="Q628" s="28">
        <v>0</v>
      </c>
      <c r="R628" s="28">
        <v>32</v>
      </c>
      <c r="S628" s="28" t="s">
        <v>4017</v>
      </c>
      <c r="T628" s="28" t="s">
        <v>542</v>
      </c>
      <c r="U628" s="28" t="s">
        <v>1440</v>
      </c>
      <c r="V628" s="28" t="s">
        <v>151</v>
      </c>
      <c r="W628" s="28" t="s">
        <v>35</v>
      </c>
    </row>
    <row r="629" spans="1:23" x14ac:dyDescent="0.25">
      <c r="A629" s="22" t="s">
        <v>100</v>
      </c>
      <c r="B629" s="22" t="s">
        <v>4018</v>
      </c>
      <c r="C629" s="22" t="s">
        <v>4019</v>
      </c>
      <c r="D629" s="22" t="s">
        <v>4020</v>
      </c>
      <c r="E629" s="22">
        <v>394.76011999999997</v>
      </c>
      <c r="F629" s="24" t="s">
        <v>4021</v>
      </c>
      <c r="G629" s="22">
        <v>12408</v>
      </c>
      <c r="H629" s="22" t="s">
        <v>4022</v>
      </c>
      <c r="I629" s="28">
        <v>-3.5529999999999999</v>
      </c>
      <c r="J629" s="28">
        <v>-8.4915284999999994</v>
      </c>
      <c r="K629" s="28">
        <v>-4.0999999999999996</v>
      </c>
      <c r="L629" s="22">
        <v>0.52710920171726605</v>
      </c>
      <c r="M629" s="28">
        <v>13.145200000000001</v>
      </c>
      <c r="N629" s="28">
        <v>40.46</v>
      </c>
      <c r="O629" s="28" t="s">
        <v>137</v>
      </c>
      <c r="P629" s="28" t="s">
        <v>137</v>
      </c>
      <c r="Q629" s="28">
        <v>0</v>
      </c>
      <c r="R629" s="28">
        <v>10</v>
      </c>
      <c r="S629" s="28" t="s">
        <v>3545</v>
      </c>
      <c r="T629" s="28" t="s">
        <v>3458</v>
      </c>
      <c r="U629" s="28" t="s">
        <v>262</v>
      </c>
      <c r="V629" s="28" t="s">
        <v>151</v>
      </c>
      <c r="W629" s="28" t="s">
        <v>35</v>
      </c>
    </row>
    <row r="630" spans="1:23" x14ac:dyDescent="0.25">
      <c r="A630" s="22" t="s">
        <v>100</v>
      </c>
      <c r="B630" s="22" t="s">
        <v>4023</v>
      </c>
      <c r="C630" s="22" t="s">
        <v>4024</v>
      </c>
      <c r="D630" s="22" t="s">
        <v>4025</v>
      </c>
      <c r="E630" s="22">
        <v>337.58292</v>
      </c>
      <c r="F630" s="24" t="s">
        <v>4026</v>
      </c>
      <c r="G630" s="22">
        <v>5365371</v>
      </c>
      <c r="H630" s="22" t="s">
        <v>4027</v>
      </c>
      <c r="I630" s="28">
        <v>-4.9260000000000002</v>
      </c>
      <c r="J630" s="28">
        <v>-7.4027590999999999</v>
      </c>
      <c r="K630" s="28">
        <v>-4.9000000000000004</v>
      </c>
      <c r="L630" s="22">
        <v>0.53653958679436198</v>
      </c>
      <c r="M630" s="28">
        <v>8.0579999999999892</v>
      </c>
      <c r="N630" s="28">
        <v>17.07</v>
      </c>
      <c r="O630" s="28" t="s">
        <v>107</v>
      </c>
      <c r="P630" s="28" t="s">
        <v>107</v>
      </c>
      <c r="Q630" s="28">
        <v>0</v>
      </c>
      <c r="R630" s="28">
        <v>5</v>
      </c>
      <c r="S630" s="28" t="s">
        <v>4028</v>
      </c>
      <c r="T630" s="28" t="s">
        <v>128</v>
      </c>
      <c r="U630" s="28" t="s">
        <v>345</v>
      </c>
      <c r="V630" s="28" t="s">
        <v>45</v>
      </c>
      <c r="W630" s="28" t="s">
        <v>35</v>
      </c>
    </row>
    <row r="631" spans="1:23" x14ac:dyDescent="0.25">
      <c r="A631" s="22" t="s">
        <v>100</v>
      </c>
      <c r="B631" s="22" t="s">
        <v>4029</v>
      </c>
      <c r="C631" s="22" t="s">
        <v>4030</v>
      </c>
      <c r="D631" s="22" t="s">
        <v>4031</v>
      </c>
      <c r="E631" s="22">
        <v>492.94618000000003</v>
      </c>
      <c r="F631" s="24" t="s">
        <v>4032</v>
      </c>
      <c r="G631" s="22">
        <v>12413</v>
      </c>
      <c r="H631" s="22" t="s">
        <v>4033</v>
      </c>
      <c r="I631" s="28">
        <v>0</v>
      </c>
      <c r="J631" s="28">
        <v>-8.5625944</v>
      </c>
      <c r="K631" s="28">
        <v>-4.4000000000000004</v>
      </c>
      <c r="L631" s="22">
        <v>0.53713297606854205</v>
      </c>
      <c r="M631" s="28">
        <v>16.3386</v>
      </c>
      <c r="N631" s="28">
        <v>20.23</v>
      </c>
      <c r="O631" s="28" t="s">
        <v>137</v>
      </c>
      <c r="P631" s="28" t="s">
        <v>137</v>
      </c>
      <c r="Q631" s="28">
        <v>0</v>
      </c>
      <c r="R631" s="28">
        <v>13</v>
      </c>
      <c r="S631" s="28" t="s">
        <v>4034</v>
      </c>
      <c r="T631" s="28" t="s">
        <v>3458</v>
      </c>
      <c r="U631" s="28" t="s">
        <v>2233</v>
      </c>
      <c r="V631" s="28" t="s">
        <v>1265</v>
      </c>
      <c r="W631" s="28" t="s">
        <v>35</v>
      </c>
    </row>
    <row r="632" spans="1:23" x14ac:dyDescent="0.25">
      <c r="A632" s="22" t="s">
        <v>281</v>
      </c>
      <c r="B632" s="22" t="s">
        <v>4035</v>
      </c>
      <c r="C632" s="22" t="s">
        <v>4036</v>
      </c>
      <c r="D632" s="22" t="s">
        <v>4037</v>
      </c>
      <c r="E632" s="22">
        <v>568.87144000000001</v>
      </c>
      <c r="F632" s="24" t="s">
        <v>4038</v>
      </c>
      <c r="G632" s="22">
        <v>5280899</v>
      </c>
      <c r="H632" s="22" t="s">
        <v>4039</v>
      </c>
      <c r="I632" s="28">
        <v>0</v>
      </c>
      <c r="J632" s="28">
        <v>-6.5732993999999998</v>
      </c>
      <c r="K632" s="28">
        <v>-6.9</v>
      </c>
      <c r="L632" s="22">
        <v>0.566075296497485</v>
      </c>
      <c r="M632" s="28">
        <v>9.5248000000000008</v>
      </c>
      <c r="N632" s="28">
        <v>37.299999999999997</v>
      </c>
      <c r="O632" s="28" t="s">
        <v>107</v>
      </c>
      <c r="P632" s="28" t="s">
        <v>107</v>
      </c>
      <c r="Q632" s="28">
        <v>0</v>
      </c>
      <c r="R632" s="28">
        <v>30</v>
      </c>
      <c r="S632" s="28" t="s">
        <v>1005</v>
      </c>
      <c r="T632" s="28" t="s">
        <v>1101</v>
      </c>
      <c r="U632" s="28" t="s">
        <v>694</v>
      </c>
      <c r="V632" s="28" t="s">
        <v>605</v>
      </c>
      <c r="W632" s="28" t="s">
        <v>35</v>
      </c>
    </row>
    <row r="633" spans="1:23" x14ac:dyDescent="0.25">
      <c r="A633" s="22" t="s">
        <v>121</v>
      </c>
      <c r="B633" s="22" t="s">
        <v>4040</v>
      </c>
      <c r="C633" s="22" t="s">
        <v>4041</v>
      </c>
      <c r="D633" s="22" t="s">
        <v>2826</v>
      </c>
      <c r="E633" s="22">
        <v>126.19616000000001</v>
      </c>
      <c r="F633" s="24" t="s">
        <v>4042</v>
      </c>
      <c r="G633" s="22">
        <v>5283324</v>
      </c>
      <c r="H633" s="22" t="s">
        <v>4043</v>
      </c>
      <c r="I633" s="28">
        <v>-2.512</v>
      </c>
      <c r="J633" s="28">
        <v>-4.9396810999999996</v>
      </c>
      <c r="K633" s="28">
        <v>-3.7</v>
      </c>
      <c r="L633" s="22">
        <v>0.43721080851468802</v>
      </c>
      <c r="M633" s="28">
        <v>2.7422</v>
      </c>
      <c r="N633" s="28">
        <v>57.53</v>
      </c>
      <c r="O633" s="28" t="s">
        <v>137</v>
      </c>
      <c r="P633" s="28" t="s">
        <v>106</v>
      </c>
      <c r="Q633" s="28">
        <v>6</v>
      </c>
      <c r="R633" s="28">
        <v>1</v>
      </c>
      <c r="S633" s="28" t="s">
        <v>4044</v>
      </c>
      <c r="T633" s="28" t="s">
        <v>448</v>
      </c>
      <c r="U633" s="28" t="s">
        <v>873</v>
      </c>
      <c r="V633" s="28" t="s">
        <v>760</v>
      </c>
      <c r="W633" s="28" t="s">
        <v>35</v>
      </c>
    </row>
    <row r="634" spans="1:23" x14ac:dyDescent="0.25">
      <c r="A634" s="22" t="s">
        <v>100</v>
      </c>
      <c r="B634" s="22" t="s">
        <v>4045</v>
      </c>
      <c r="C634" s="22" t="s">
        <v>4046</v>
      </c>
      <c r="D634" s="22" t="s">
        <v>4047</v>
      </c>
      <c r="E634" s="22">
        <v>296.53100000000001</v>
      </c>
      <c r="F634" s="24" t="s">
        <v>4048</v>
      </c>
      <c r="G634" s="22">
        <v>5280435</v>
      </c>
      <c r="H634" s="22" t="s">
        <v>4049</v>
      </c>
      <c r="I634" s="28">
        <v>-3.472</v>
      </c>
      <c r="J634" s="28">
        <v>-6.8615646000000003</v>
      </c>
      <c r="K634" s="28">
        <v>-5.0999999999999996</v>
      </c>
      <c r="L634" s="22">
        <v>0.50664582273331704</v>
      </c>
      <c r="M634" s="28">
        <v>7.3372999999999999</v>
      </c>
      <c r="N634" s="28">
        <v>132.13</v>
      </c>
      <c r="O634" s="28" t="s">
        <v>106</v>
      </c>
      <c r="P634" s="28" t="s">
        <v>106</v>
      </c>
      <c r="Q634" s="28">
        <v>0</v>
      </c>
      <c r="R634" s="28">
        <v>5</v>
      </c>
      <c r="S634" s="28" t="s">
        <v>4050</v>
      </c>
      <c r="T634" s="28" t="s">
        <v>2268</v>
      </c>
      <c r="U634" s="28" t="s">
        <v>418</v>
      </c>
      <c r="V634" s="28" t="s">
        <v>120</v>
      </c>
      <c r="W634" s="28" t="s">
        <v>4051</v>
      </c>
    </row>
    <row r="635" spans="1:23" x14ac:dyDescent="0.25">
      <c r="A635" s="22" t="s">
        <v>100</v>
      </c>
      <c r="B635" s="22" t="s">
        <v>4052</v>
      </c>
      <c r="C635" s="22" t="s">
        <v>4053</v>
      </c>
      <c r="D635" s="22" t="s">
        <v>4054</v>
      </c>
      <c r="E635" s="22">
        <v>480.84935999999999</v>
      </c>
      <c r="F635" s="24" t="s">
        <v>4055</v>
      </c>
      <c r="G635" s="22">
        <v>19255</v>
      </c>
      <c r="H635" s="22" t="s">
        <v>4056</v>
      </c>
      <c r="I635" s="28">
        <v>-3.17</v>
      </c>
      <c r="J635" s="28">
        <v>-8.6637049000000008</v>
      </c>
      <c r="K635" s="28">
        <v>-4.2</v>
      </c>
      <c r="L635" s="22">
        <v>0.52732273670503305</v>
      </c>
      <c r="M635" s="28">
        <v>13.6668</v>
      </c>
      <c r="N635" s="28">
        <v>36.92</v>
      </c>
      <c r="O635" s="28" t="s">
        <v>106</v>
      </c>
      <c r="P635" s="28" t="s">
        <v>107</v>
      </c>
      <c r="Q635" s="28">
        <v>6</v>
      </c>
      <c r="R635" s="28">
        <v>0</v>
      </c>
      <c r="S635" s="28" t="s">
        <v>4057</v>
      </c>
      <c r="T635" s="28" t="s">
        <v>1363</v>
      </c>
      <c r="U635" s="28" t="s">
        <v>1667</v>
      </c>
      <c r="V635" s="28" t="s">
        <v>634</v>
      </c>
      <c r="W635" s="28" t="s">
        <v>35</v>
      </c>
    </row>
    <row r="636" spans="1:23" x14ac:dyDescent="0.25">
      <c r="A636" s="22" t="s">
        <v>204</v>
      </c>
      <c r="B636" s="22" t="s">
        <v>4058</v>
      </c>
      <c r="C636" s="22" t="s">
        <v>4059</v>
      </c>
      <c r="D636" s="22" t="s">
        <v>749</v>
      </c>
      <c r="E636" s="22">
        <v>138.12074000000001</v>
      </c>
      <c r="F636" s="24" t="s">
        <v>4060</v>
      </c>
      <c r="G636" s="22">
        <v>8768</v>
      </c>
      <c r="H636" s="22" t="s">
        <v>4061</v>
      </c>
      <c r="I636" s="28">
        <v>-5.9729999999999999</v>
      </c>
      <c r="J636" s="28">
        <v>-4.2811570000000003</v>
      </c>
      <c r="K636" s="28">
        <v>-5.2</v>
      </c>
      <c r="L636" s="22">
        <v>0.503359696154417</v>
      </c>
      <c r="M636" s="28">
        <v>1.0546</v>
      </c>
      <c r="N636" s="28">
        <v>57.23</v>
      </c>
      <c r="O636" s="28" t="s">
        <v>107</v>
      </c>
      <c r="P636" s="28" t="s">
        <v>74</v>
      </c>
      <c r="Q636" s="28">
        <v>12</v>
      </c>
      <c r="R636" s="28">
        <v>2</v>
      </c>
      <c r="S636" s="28" t="s">
        <v>4062</v>
      </c>
      <c r="T636" s="28" t="s">
        <v>76</v>
      </c>
      <c r="U636" s="28" t="s">
        <v>715</v>
      </c>
      <c r="V636" s="28" t="s">
        <v>169</v>
      </c>
      <c r="W636" s="28" t="s">
        <v>1272</v>
      </c>
    </row>
    <row r="637" spans="1:23" x14ac:dyDescent="0.25">
      <c r="A637" s="22" t="s">
        <v>36</v>
      </c>
      <c r="B637" s="22" t="s">
        <v>4063</v>
      </c>
      <c r="C637" s="22" t="s">
        <v>4064</v>
      </c>
      <c r="D637" s="22" t="s">
        <v>4065</v>
      </c>
      <c r="E637" s="22">
        <v>192.12352000000001</v>
      </c>
      <c r="F637" s="24" t="s">
        <v>4066</v>
      </c>
      <c r="G637" s="22">
        <v>311</v>
      </c>
      <c r="H637" s="22" t="s">
        <v>4067</v>
      </c>
      <c r="I637" s="28">
        <v>-4.8659999999999997</v>
      </c>
      <c r="J637" s="28">
        <v>-4.7342123999999997</v>
      </c>
      <c r="K637" s="28">
        <v>-5.2</v>
      </c>
      <c r="L637" s="22">
        <v>0.49142809505218099</v>
      </c>
      <c r="M637" s="28">
        <v>-1.395</v>
      </c>
      <c r="N637" s="28">
        <v>94.83</v>
      </c>
      <c r="O637" s="28" t="s">
        <v>51</v>
      </c>
      <c r="P637" s="28" t="s">
        <v>84</v>
      </c>
      <c r="Q637" s="28">
        <v>0</v>
      </c>
      <c r="R637" s="28">
        <v>3</v>
      </c>
      <c r="S637" s="28" t="s">
        <v>4068</v>
      </c>
      <c r="T637" s="28" t="s">
        <v>1795</v>
      </c>
      <c r="U637" s="28" t="s">
        <v>4069</v>
      </c>
      <c r="V637" s="28" t="s">
        <v>76</v>
      </c>
      <c r="W637" s="28" t="s">
        <v>297</v>
      </c>
    </row>
    <row r="638" spans="1:23" x14ac:dyDescent="0.25">
      <c r="A638" s="22" t="s">
        <v>68</v>
      </c>
      <c r="B638" s="22" t="s">
        <v>4070</v>
      </c>
      <c r="C638" s="22" t="s">
        <v>4071</v>
      </c>
      <c r="D638" s="22" t="s">
        <v>4072</v>
      </c>
      <c r="E638" s="22">
        <v>320.31876</v>
      </c>
      <c r="F638" s="24" t="s">
        <v>4073</v>
      </c>
      <c r="G638" s="22">
        <v>12</v>
      </c>
      <c r="H638" s="22" t="s">
        <v>4074</v>
      </c>
      <c r="I638" s="28">
        <v>-4.2210000000000001</v>
      </c>
      <c r="J638" s="28">
        <v>-6.4474672999999996</v>
      </c>
      <c r="K638" s="28">
        <v>-8.5</v>
      </c>
      <c r="L638" s="22">
        <v>0.57703122461493195</v>
      </c>
      <c r="M638" s="28">
        <v>1.8371</v>
      </c>
      <c r="N638" s="28">
        <v>57.15</v>
      </c>
      <c r="O638" s="28" t="s">
        <v>137</v>
      </c>
      <c r="P638" s="28" t="s">
        <v>51</v>
      </c>
      <c r="Q638" s="28">
        <v>12</v>
      </c>
      <c r="R638" s="28">
        <v>0</v>
      </c>
      <c r="S638" s="28" t="s">
        <v>4075</v>
      </c>
      <c r="T638" s="28" t="s">
        <v>1538</v>
      </c>
      <c r="U638" s="28" t="s">
        <v>67</v>
      </c>
      <c r="V638" s="28" t="s">
        <v>618</v>
      </c>
      <c r="W638" s="28" t="s">
        <v>4076</v>
      </c>
    </row>
    <row r="639" spans="1:23" x14ac:dyDescent="0.25">
      <c r="A639" s="22" t="s">
        <v>23</v>
      </c>
      <c r="B639" s="22" t="s">
        <v>4077</v>
      </c>
      <c r="C639" s="22" t="s">
        <v>4078</v>
      </c>
      <c r="D639" s="22" t="s">
        <v>4079</v>
      </c>
      <c r="E639" s="22">
        <v>369.41102000000001</v>
      </c>
      <c r="F639" s="24" t="s">
        <v>4080</v>
      </c>
      <c r="G639" s="22">
        <v>72616</v>
      </c>
      <c r="H639" s="22" t="s">
        <v>4081</v>
      </c>
      <c r="I639" s="28">
        <v>-4.4249999999999998</v>
      </c>
      <c r="J639" s="28">
        <v>-6.5755401000000004</v>
      </c>
      <c r="K639" s="28">
        <v>-6.9</v>
      </c>
      <c r="L639" s="22">
        <v>0.54803750108434002</v>
      </c>
      <c r="M639" s="28">
        <v>3.1526000000000001</v>
      </c>
      <c r="N639" s="28">
        <v>17.07</v>
      </c>
      <c r="O639" s="28" t="s">
        <v>137</v>
      </c>
      <c r="P639" s="28" t="s">
        <v>30</v>
      </c>
      <c r="Q639" s="28">
        <v>0</v>
      </c>
      <c r="R639" s="28">
        <v>12</v>
      </c>
      <c r="S639" s="28" t="s">
        <v>4082</v>
      </c>
      <c r="T639" s="28" t="s">
        <v>626</v>
      </c>
      <c r="U639" s="28" t="s">
        <v>78</v>
      </c>
      <c r="V639" s="28" t="s">
        <v>715</v>
      </c>
      <c r="W639" s="28" t="s">
        <v>4083</v>
      </c>
    </row>
    <row r="640" spans="1:23" x14ac:dyDescent="0.25">
      <c r="A640" s="22" t="s">
        <v>36</v>
      </c>
      <c r="B640" s="22" t="s">
        <v>4084</v>
      </c>
      <c r="C640" s="22" t="s">
        <v>4085</v>
      </c>
      <c r="D640" s="22" t="s">
        <v>4086</v>
      </c>
      <c r="E640" s="22">
        <v>134.08743999999999</v>
      </c>
      <c r="F640" s="24" t="s">
        <v>4087</v>
      </c>
      <c r="G640" s="22">
        <v>222656</v>
      </c>
      <c r="H640" s="22" t="s">
        <v>4088</v>
      </c>
      <c r="I640" s="28">
        <v>-4.351</v>
      </c>
      <c r="J640" s="28">
        <v>-4.1902074999999996</v>
      </c>
      <c r="K640" s="28">
        <v>-4.8</v>
      </c>
      <c r="L640" s="22">
        <v>0.46816638694300799</v>
      </c>
      <c r="M640" s="28">
        <v>-0.95550000000000002</v>
      </c>
      <c r="N640" s="28">
        <v>52.6</v>
      </c>
      <c r="O640" s="28" t="s">
        <v>74</v>
      </c>
      <c r="P640" s="28" t="s">
        <v>29</v>
      </c>
      <c r="Q640" s="28">
        <v>6</v>
      </c>
      <c r="R640" s="28">
        <v>16</v>
      </c>
      <c r="S640" s="28" t="s">
        <v>2737</v>
      </c>
      <c r="T640" s="28" t="s">
        <v>1469</v>
      </c>
      <c r="U640" s="28" t="s">
        <v>370</v>
      </c>
      <c r="V640" s="28" t="s">
        <v>78</v>
      </c>
      <c r="W640" s="28" t="s">
        <v>4089</v>
      </c>
    </row>
    <row r="641" spans="1:23" x14ac:dyDescent="0.25">
      <c r="A641" s="22" t="s">
        <v>23</v>
      </c>
      <c r="B641" s="22" t="s">
        <v>4090</v>
      </c>
      <c r="C641" s="22" t="s">
        <v>4091</v>
      </c>
      <c r="D641" s="22" t="s">
        <v>1041</v>
      </c>
      <c r="E641" s="22">
        <v>284.26348000000002</v>
      </c>
      <c r="F641" s="24" t="s">
        <v>4092</v>
      </c>
      <c r="G641" s="22">
        <v>91510</v>
      </c>
      <c r="H641" s="22" t="s">
        <v>4093</v>
      </c>
      <c r="I641" s="28">
        <v>-4.53</v>
      </c>
      <c r="J641" s="28">
        <v>-5.4575089999999999</v>
      </c>
      <c r="K641" s="28">
        <v>-7.6</v>
      </c>
      <c r="L641" s="22">
        <v>0.54372042841543899</v>
      </c>
      <c r="M641" s="28">
        <v>2.4420000000000002</v>
      </c>
      <c r="N641" s="28">
        <v>26.3</v>
      </c>
      <c r="O641" s="28" t="s">
        <v>106</v>
      </c>
      <c r="P641" s="28" t="s">
        <v>29</v>
      </c>
      <c r="Q641" s="28">
        <v>0</v>
      </c>
      <c r="R641" s="28">
        <v>20</v>
      </c>
      <c r="S641" s="28" t="s">
        <v>4094</v>
      </c>
      <c r="T641" s="28" t="s">
        <v>2238</v>
      </c>
      <c r="U641" s="28" t="s">
        <v>774</v>
      </c>
      <c r="V641" s="28" t="s">
        <v>305</v>
      </c>
      <c r="W641" s="28" t="s">
        <v>4095</v>
      </c>
    </row>
    <row r="642" spans="1:23" x14ac:dyDescent="0.25">
      <c r="A642" s="22" t="s">
        <v>100</v>
      </c>
      <c r="B642" s="22" t="s">
        <v>4096</v>
      </c>
      <c r="C642" s="22" t="s">
        <v>4097</v>
      </c>
      <c r="D642" s="22" t="s">
        <v>3411</v>
      </c>
      <c r="E642" s="22">
        <v>268.47784000000001</v>
      </c>
      <c r="F642" s="24" t="s">
        <v>4098</v>
      </c>
      <c r="G642" s="22">
        <v>1810796</v>
      </c>
      <c r="H642" s="22" t="s">
        <v>3413</v>
      </c>
      <c r="I642" s="28">
        <v>-2.4769999999999999</v>
      </c>
      <c r="J642" s="28">
        <v>-7.2286014999999999</v>
      </c>
      <c r="K642" s="28">
        <v>-4.5</v>
      </c>
      <c r="L642" s="22">
        <v>0.49097053462751999</v>
      </c>
      <c r="M642" s="28">
        <v>6.1965000000000003</v>
      </c>
      <c r="N642" s="28">
        <v>26.3</v>
      </c>
      <c r="O642" s="28" t="s">
        <v>137</v>
      </c>
      <c r="P642" s="28" t="s">
        <v>106</v>
      </c>
      <c r="Q642" s="28">
        <v>0</v>
      </c>
      <c r="R642" s="28">
        <v>16</v>
      </c>
      <c r="S642" s="28" t="s">
        <v>4099</v>
      </c>
      <c r="T642" s="28" t="s">
        <v>844</v>
      </c>
      <c r="U642" s="28" t="s">
        <v>361</v>
      </c>
      <c r="V642" s="28" t="s">
        <v>120</v>
      </c>
      <c r="W642" s="28" t="s">
        <v>35</v>
      </c>
    </row>
    <row r="643" spans="1:23" x14ac:dyDescent="0.25">
      <c r="A643" s="22" t="s">
        <v>100</v>
      </c>
      <c r="B643" s="22" t="s">
        <v>4100</v>
      </c>
      <c r="C643" s="22" t="s">
        <v>4101</v>
      </c>
      <c r="D643" s="22" t="s">
        <v>4102</v>
      </c>
      <c r="E643" s="22">
        <v>390.55612000000002</v>
      </c>
      <c r="F643" s="24" t="s">
        <v>4103</v>
      </c>
      <c r="G643" s="22">
        <v>7057920</v>
      </c>
      <c r="H643" s="22" t="s">
        <v>4104</v>
      </c>
      <c r="I643" s="28">
        <v>-3.8180000000000001</v>
      </c>
      <c r="J643" s="28">
        <v>-7.3441992000000003</v>
      </c>
      <c r="K643" s="28">
        <v>-6</v>
      </c>
      <c r="L643" s="22">
        <v>0.53713104693265501</v>
      </c>
      <c r="M643" s="28">
        <v>7.5739999999999998</v>
      </c>
      <c r="N643" s="28">
        <v>26.3</v>
      </c>
      <c r="O643" s="28" t="s">
        <v>137</v>
      </c>
      <c r="P643" s="28" t="s">
        <v>51</v>
      </c>
      <c r="Q643" s="28">
        <v>0</v>
      </c>
      <c r="R643" s="28">
        <v>15</v>
      </c>
      <c r="S643" s="28" t="s">
        <v>4105</v>
      </c>
      <c r="T643" s="28" t="s">
        <v>714</v>
      </c>
      <c r="U643" s="28" t="s">
        <v>441</v>
      </c>
      <c r="V643" s="28" t="s">
        <v>760</v>
      </c>
      <c r="W643" s="28" t="s">
        <v>4106</v>
      </c>
    </row>
    <row r="644" spans="1:23" x14ac:dyDescent="0.25">
      <c r="A644" s="22" t="s">
        <v>100</v>
      </c>
      <c r="B644" s="22" t="s">
        <v>4107</v>
      </c>
      <c r="C644" s="22" t="s">
        <v>4108</v>
      </c>
      <c r="D644" s="22" t="s">
        <v>1953</v>
      </c>
      <c r="E644" s="22">
        <v>340.58355999999998</v>
      </c>
      <c r="F644" s="24" t="s">
        <v>4109</v>
      </c>
      <c r="G644" s="22">
        <v>29009</v>
      </c>
      <c r="H644" s="22" t="s">
        <v>4110</v>
      </c>
      <c r="I644" s="28">
        <v>-4.2590000000000003</v>
      </c>
      <c r="J644" s="28">
        <v>-7.3556933000000004</v>
      </c>
      <c r="K644" s="28">
        <v>-4</v>
      </c>
      <c r="L644" s="22">
        <v>0.51094620263749002</v>
      </c>
      <c r="M644" s="28">
        <v>8.7921999999999993</v>
      </c>
      <c r="N644" s="28">
        <v>37.299999999999997</v>
      </c>
      <c r="O644" s="28" t="s">
        <v>137</v>
      </c>
      <c r="P644" s="28" t="s">
        <v>107</v>
      </c>
      <c r="Q644" s="28">
        <v>0</v>
      </c>
      <c r="R644" s="28">
        <v>15</v>
      </c>
      <c r="S644" s="28" t="s">
        <v>4111</v>
      </c>
      <c r="T644" s="28" t="s">
        <v>872</v>
      </c>
      <c r="U644" s="28" t="s">
        <v>109</v>
      </c>
      <c r="V644" s="28" t="s">
        <v>45</v>
      </c>
      <c r="W644" s="28" t="s">
        <v>35</v>
      </c>
    </row>
    <row r="645" spans="1:23" x14ac:dyDescent="0.25">
      <c r="A645" s="22" t="s">
        <v>100</v>
      </c>
      <c r="B645" s="22" t="s">
        <v>4112</v>
      </c>
      <c r="C645" s="22" t="s">
        <v>4113</v>
      </c>
      <c r="D645" s="22" t="s">
        <v>4114</v>
      </c>
      <c r="E645" s="22">
        <v>308.49864000000002</v>
      </c>
      <c r="F645" s="24" t="s">
        <v>4115</v>
      </c>
      <c r="G645" s="22">
        <v>5282184</v>
      </c>
      <c r="H645" s="22" t="s">
        <v>4116</v>
      </c>
      <c r="I645" s="28">
        <v>-4.1689999999999996</v>
      </c>
      <c r="J645" s="28">
        <v>-7.3151206999999996</v>
      </c>
      <c r="K645" s="28">
        <v>-4.5999999999999996</v>
      </c>
      <c r="L645" s="22">
        <v>0.51795454134558605</v>
      </c>
      <c r="M645" s="28">
        <v>6.9905999999999997</v>
      </c>
      <c r="N645" s="28">
        <v>0</v>
      </c>
      <c r="O645" s="28" t="s">
        <v>137</v>
      </c>
      <c r="P645" s="28" t="s">
        <v>107</v>
      </c>
      <c r="Q645" s="28">
        <v>0</v>
      </c>
      <c r="R645" s="28">
        <v>15</v>
      </c>
      <c r="S645" s="28" t="s">
        <v>4117</v>
      </c>
      <c r="T645" s="28" t="s">
        <v>262</v>
      </c>
      <c r="U645" s="28" t="s">
        <v>893</v>
      </c>
      <c r="V645" s="28" t="s">
        <v>741</v>
      </c>
      <c r="W645" s="28" t="s">
        <v>4118</v>
      </c>
    </row>
    <row r="646" spans="1:23" x14ac:dyDescent="0.25">
      <c r="A646" s="22" t="s">
        <v>100</v>
      </c>
      <c r="B646" s="22" t="s">
        <v>4119</v>
      </c>
      <c r="C646" s="22" t="s">
        <v>4120</v>
      </c>
      <c r="D646" s="22" t="s">
        <v>4121</v>
      </c>
      <c r="E646" s="22">
        <v>306.48275999999998</v>
      </c>
      <c r="F646" s="24" t="s">
        <v>4122</v>
      </c>
      <c r="G646" s="22">
        <v>6371716</v>
      </c>
      <c r="H646" s="22" t="s">
        <v>4123</v>
      </c>
      <c r="I646" s="28">
        <v>-4.5620000000000003</v>
      </c>
      <c r="J646" s="28">
        <v>-7.3043737000000002</v>
      </c>
      <c r="K646" s="28">
        <v>-5</v>
      </c>
      <c r="L646" s="22">
        <v>0.53027755812748101</v>
      </c>
      <c r="M646" s="28">
        <v>6.5460000000000003</v>
      </c>
      <c r="N646" s="28">
        <v>166.14</v>
      </c>
      <c r="O646" s="28" t="s">
        <v>137</v>
      </c>
      <c r="P646" s="28" t="s">
        <v>107</v>
      </c>
      <c r="Q646" s="28">
        <v>12</v>
      </c>
      <c r="R646" s="28">
        <v>4</v>
      </c>
      <c r="S646" s="28" t="s">
        <v>4124</v>
      </c>
      <c r="T646" s="28" t="s">
        <v>2413</v>
      </c>
      <c r="U646" s="28" t="s">
        <v>558</v>
      </c>
      <c r="V646" s="28" t="s">
        <v>741</v>
      </c>
      <c r="W646" s="28" t="s">
        <v>1032</v>
      </c>
    </row>
    <row r="647" spans="1:23" x14ac:dyDescent="0.25">
      <c r="A647" s="22" t="s">
        <v>100</v>
      </c>
      <c r="B647" s="22" t="s">
        <v>4125</v>
      </c>
      <c r="C647" s="22" t="s">
        <v>4126</v>
      </c>
      <c r="D647" s="22" t="s">
        <v>3423</v>
      </c>
      <c r="E647" s="22">
        <v>270.45066000000003</v>
      </c>
      <c r="F647" s="24" t="s">
        <v>4127</v>
      </c>
      <c r="G647" s="22">
        <v>10465</v>
      </c>
      <c r="H647" s="22" t="s">
        <v>4128</v>
      </c>
      <c r="I647" s="28">
        <v>-2.2770000000000001</v>
      </c>
      <c r="J647" s="28">
        <v>-7.3745421999999996</v>
      </c>
      <c r="K647" s="28">
        <v>-4.7</v>
      </c>
      <c r="L647" s="22">
        <v>0.49463092594653102</v>
      </c>
      <c r="M647" s="28">
        <v>6.8238000000000003</v>
      </c>
      <c r="N647" s="28">
        <v>267.29000000000002</v>
      </c>
      <c r="O647" s="28" t="s">
        <v>106</v>
      </c>
      <c r="P647" s="28" t="s">
        <v>107</v>
      </c>
      <c r="Q647" s="28">
        <v>12</v>
      </c>
      <c r="R647" s="28">
        <v>5</v>
      </c>
      <c r="S647" s="28" t="s">
        <v>4129</v>
      </c>
      <c r="T647" s="28" t="s">
        <v>558</v>
      </c>
      <c r="U647" s="28" t="s">
        <v>4130</v>
      </c>
      <c r="V647" s="28" t="s">
        <v>715</v>
      </c>
      <c r="W647" s="28" t="s">
        <v>35</v>
      </c>
    </row>
    <row r="648" spans="1:23" x14ac:dyDescent="0.25">
      <c r="A648" s="22" t="s">
        <v>472</v>
      </c>
      <c r="B648" s="22" t="s">
        <v>4131</v>
      </c>
      <c r="C648" s="22" t="s">
        <v>4132</v>
      </c>
      <c r="D648" s="22" t="s">
        <v>4133</v>
      </c>
      <c r="E648" s="22">
        <v>410.71800000000002</v>
      </c>
      <c r="F648" s="24" t="s">
        <v>4134</v>
      </c>
      <c r="G648" s="22">
        <v>638072</v>
      </c>
      <c r="H648" s="22" t="s">
        <v>4135</v>
      </c>
      <c r="I648" s="28">
        <v>-4.6050000000000004</v>
      </c>
      <c r="J648" s="28">
        <v>-8.0395622000000007</v>
      </c>
      <c r="K648" s="28">
        <v>-5.3</v>
      </c>
      <c r="L648" s="22">
        <v>0.55181616263867705</v>
      </c>
      <c r="M648" s="28">
        <v>11.331200000000001</v>
      </c>
      <c r="N648" s="28">
        <v>40.46</v>
      </c>
      <c r="O648" s="28" t="s">
        <v>137</v>
      </c>
      <c r="P648" s="28" t="s">
        <v>137</v>
      </c>
      <c r="Q648" s="28">
        <v>0</v>
      </c>
      <c r="R648" s="28">
        <v>2</v>
      </c>
      <c r="S648" s="28" t="s">
        <v>4136</v>
      </c>
      <c r="T648" s="28" t="s">
        <v>187</v>
      </c>
      <c r="U648" s="28" t="s">
        <v>4137</v>
      </c>
      <c r="V648" s="28" t="s">
        <v>859</v>
      </c>
      <c r="W648" s="28" t="s">
        <v>4138</v>
      </c>
    </row>
    <row r="649" spans="1:23" x14ac:dyDescent="0.25">
      <c r="A649" s="22" t="s">
        <v>57</v>
      </c>
      <c r="B649" s="22" t="s">
        <v>4139</v>
      </c>
      <c r="C649" s="22" t="s">
        <v>4140</v>
      </c>
      <c r="D649" s="22" t="s">
        <v>2073</v>
      </c>
      <c r="E649" s="22">
        <v>446.40408000000002</v>
      </c>
      <c r="F649" s="24" t="s">
        <v>4141</v>
      </c>
      <c r="G649" s="22">
        <v>124034</v>
      </c>
      <c r="H649" s="22" t="s">
        <v>4142</v>
      </c>
      <c r="I649" s="28">
        <v>-7.12</v>
      </c>
      <c r="J649" s="28">
        <v>-7.7517595000000004</v>
      </c>
      <c r="K649" s="28">
        <v>-7</v>
      </c>
      <c r="L649" s="22">
        <v>0.62227900957996096</v>
      </c>
      <c r="M649" s="28">
        <v>0.193799999999999</v>
      </c>
      <c r="N649" s="28">
        <v>55.38</v>
      </c>
      <c r="O649" s="28" t="s">
        <v>30</v>
      </c>
      <c r="P649" s="28" t="s">
        <v>63</v>
      </c>
      <c r="Q649" s="28">
        <v>12</v>
      </c>
      <c r="R649" s="28">
        <v>2</v>
      </c>
      <c r="S649" s="28" t="s">
        <v>4143</v>
      </c>
      <c r="T649" s="28" t="s">
        <v>1868</v>
      </c>
      <c r="U649" s="28" t="s">
        <v>4144</v>
      </c>
      <c r="V649" s="28" t="s">
        <v>130</v>
      </c>
      <c r="W649" s="28" t="s">
        <v>35</v>
      </c>
    </row>
    <row r="650" spans="1:23" ht="15.5" x14ac:dyDescent="0.25">
      <c r="A650" s="22" t="s">
        <v>57</v>
      </c>
      <c r="B650" s="22" t="s">
        <v>4145</v>
      </c>
      <c r="C650" s="22" t="s">
        <v>4146</v>
      </c>
      <c r="D650" s="22" t="s">
        <v>4147</v>
      </c>
      <c r="E650" s="22">
        <v>594.5181</v>
      </c>
      <c r="F650" s="24" t="s">
        <v>4148</v>
      </c>
      <c r="G650" s="33">
        <v>442664</v>
      </c>
      <c r="H650" s="34" t="s">
        <v>4149</v>
      </c>
      <c r="I650" s="28">
        <v>-10.61</v>
      </c>
      <c r="J650" s="28">
        <v>-9.4488401</v>
      </c>
      <c r="K650" s="28">
        <v>-8.1</v>
      </c>
      <c r="L650" s="22">
        <v>0.77096817658711503</v>
      </c>
      <c r="M650" s="28">
        <v>-2.4487000000000001</v>
      </c>
      <c r="N650" s="28">
        <v>47.56</v>
      </c>
      <c r="O650" s="28" t="s">
        <v>85</v>
      </c>
      <c r="P650" s="28" t="s">
        <v>1481</v>
      </c>
      <c r="Q650" s="28">
        <v>6</v>
      </c>
      <c r="R650" s="28">
        <v>6</v>
      </c>
      <c r="S650" s="28" t="s">
        <v>4150</v>
      </c>
      <c r="T650" s="28" t="s">
        <v>1660</v>
      </c>
      <c r="U650" s="28" t="s">
        <v>964</v>
      </c>
      <c r="V650" s="28" t="s">
        <v>67</v>
      </c>
      <c r="W650" s="28" t="s">
        <v>35</v>
      </c>
    </row>
    <row r="651" spans="1:23" x14ac:dyDescent="0.25">
      <c r="A651" s="22" t="s">
        <v>195</v>
      </c>
      <c r="B651" s="22" t="s">
        <v>4151</v>
      </c>
      <c r="C651" s="22" t="s">
        <v>4152</v>
      </c>
      <c r="D651" s="22" t="s">
        <v>4153</v>
      </c>
      <c r="E651" s="22">
        <v>442.71679999999998</v>
      </c>
      <c r="F651" s="24" t="s">
        <v>4154</v>
      </c>
      <c r="G651" s="22">
        <v>72326</v>
      </c>
      <c r="H651" s="22" t="s">
        <v>4155</v>
      </c>
      <c r="I651" s="28">
        <v>-4.4160000000000004</v>
      </c>
      <c r="J651" s="28">
        <v>-6.8064074999999997</v>
      </c>
      <c r="K651" s="28">
        <v>-6.7</v>
      </c>
      <c r="L651" s="22">
        <v>0.54845737588946497</v>
      </c>
      <c r="M651" s="28">
        <v>6.3125</v>
      </c>
      <c r="N651" s="28">
        <v>0</v>
      </c>
      <c r="O651" s="28" t="s">
        <v>107</v>
      </c>
      <c r="P651" s="28" t="s">
        <v>107</v>
      </c>
      <c r="Q651" s="28">
        <v>0</v>
      </c>
      <c r="R651" s="28">
        <v>16</v>
      </c>
      <c r="S651" s="28" t="s">
        <v>4156</v>
      </c>
      <c r="T651" s="28" t="s">
        <v>1264</v>
      </c>
      <c r="U651" s="28" t="s">
        <v>636</v>
      </c>
      <c r="V651" s="28" t="s">
        <v>886</v>
      </c>
      <c r="W651" s="28" t="s">
        <v>35</v>
      </c>
    </row>
    <row r="652" spans="1:23" x14ac:dyDescent="0.25">
      <c r="A652" s="22" t="s">
        <v>2057</v>
      </c>
      <c r="B652" s="22" t="s">
        <v>4157</v>
      </c>
      <c r="C652" s="22" t="s">
        <v>4158</v>
      </c>
      <c r="D652" s="22" t="s">
        <v>3629</v>
      </c>
      <c r="E652" s="22">
        <v>354.35332</v>
      </c>
      <c r="F652" s="24" t="s">
        <v>4159</v>
      </c>
      <c r="G652" s="22">
        <v>72307</v>
      </c>
      <c r="H652" s="22" t="s">
        <v>4160</v>
      </c>
      <c r="I652" s="28">
        <v>-3.9209999999999998</v>
      </c>
      <c r="J652" s="28">
        <v>-6.6696233999999999</v>
      </c>
      <c r="K652" s="28">
        <v>-7.6</v>
      </c>
      <c r="L652" s="22">
        <v>0.55666719522877195</v>
      </c>
      <c r="M652" s="28">
        <v>2.2370000000000001</v>
      </c>
      <c r="N652" s="28">
        <v>0</v>
      </c>
      <c r="O652" s="28" t="s">
        <v>137</v>
      </c>
      <c r="P652" s="28" t="s">
        <v>30</v>
      </c>
      <c r="Q652" s="28">
        <v>0</v>
      </c>
      <c r="R652" s="28">
        <v>14</v>
      </c>
      <c r="S652" s="28" t="s">
        <v>4161</v>
      </c>
      <c r="T652" s="28" t="s">
        <v>345</v>
      </c>
      <c r="U652" s="28" t="s">
        <v>1571</v>
      </c>
      <c r="V652" s="28" t="s">
        <v>605</v>
      </c>
      <c r="W652" s="28" t="s">
        <v>4162</v>
      </c>
    </row>
    <row r="653" spans="1:23" x14ac:dyDescent="0.25">
      <c r="A653" s="22" t="s">
        <v>142</v>
      </c>
      <c r="B653" s="22" t="s">
        <v>4163</v>
      </c>
      <c r="C653" s="22" t="s">
        <v>4164</v>
      </c>
      <c r="D653" s="22" t="s">
        <v>4165</v>
      </c>
      <c r="E653" s="22">
        <v>273.32695999999999</v>
      </c>
      <c r="F653" s="24" t="s">
        <v>4166</v>
      </c>
      <c r="G653" s="22">
        <v>5320621</v>
      </c>
      <c r="H653" s="22" t="s">
        <v>4167</v>
      </c>
      <c r="I653" s="28">
        <v>-3.875</v>
      </c>
      <c r="J653" s="28">
        <v>-6.3061404000000003</v>
      </c>
      <c r="K653" s="28">
        <v>-6.3</v>
      </c>
      <c r="L653" s="22">
        <v>0.52296673941922101</v>
      </c>
      <c r="M653" s="28">
        <v>2.9336000000000002</v>
      </c>
      <c r="N653" s="28">
        <v>0</v>
      </c>
      <c r="O653" s="28" t="s">
        <v>106</v>
      </c>
      <c r="P653" s="28" t="s">
        <v>51</v>
      </c>
      <c r="Q653" s="28">
        <v>0</v>
      </c>
      <c r="R653" s="28">
        <v>0</v>
      </c>
      <c r="S653" s="28" t="s">
        <v>4168</v>
      </c>
      <c r="T653" s="28" t="s">
        <v>4130</v>
      </c>
      <c r="U653" s="28" t="s">
        <v>859</v>
      </c>
      <c r="V653" s="28" t="s">
        <v>636</v>
      </c>
      <c r="W653" s="28" t="s">
        <v>4169</v>
      </c>
    </row>
    <row r="654" spans="1:23" x14ac:dyDescent="0.25">
      <c r="A654" s="22" t="s">
        <v>100</v>
      </c>
      <c r="B654" s="22" t="s">
        <v>4170</v>
      </c>
      <c r="C654" s="22" t="s">
        <v>4171</v>
      </c>
      <c r="D654" s="22" t="s">
        <v>4172</v>
      </c>
      <c r="E654" s="22">
        <v>266.50502</v>
      </c>
      <c r="F654" s="24" t="s">
        <v>4173</v>
      </c>
      <c r="G654" s="22">
        <v>29075</v>
      </c>
      <c r="H654" s="22" t="s">
        <v>4174</v>
      </c>
      <c r="I654" s="28">
        <v>-0.98899999999999999</v>
      </c>
      <c r="J654" s="28">
        <v>-6.7949656999999997</v>
      </c>
      <c r="K654" s="28">
        <v>-4.2</v>
      </c>
      <c r="L654" s="22">
        <v>0.45988017271209802</v>
      </c>
      <c r="M654" s="28">
        <v>8.6486999999999998</v>
      </c>
      <c r="N654" s="28">
        <v>17.07</v>
      </c>
      <c r="O654" s="28" t="s">
        <v>137</v>
      </c>
      <c r="P654" s="28" t="s">
        <v>137</v>
      </c>
      <c r="Q654" s="28">
        <v>6</v>
      </c>
      <c r="R654" s="28">
        <v>1</v>
      </c>
      <c r="S654" s="28" t="s">
        <v>4175</v>
      </c>
      <c r="T654" s="28" t="s">
        <v>780</v>
      </c>
      <c r="U654" s="28" t="s">
        <v>2327</v>
      </c>
      <c r="V654" s="28" t="s">
        <v>53</v>
      </c>
      <c r="W654" s="28" t="s">
        <v>35</v>
      </c>
    </row>
    <row r="655" spans="1:23" x14ac:dyDescent="0.25">
      <c r="A655" s="22" t="s">
        <v>100</v>
      </c>
      <c r="B655" s="22" t="s">
        <v>4176</v>
      </c>
      <c r="C655" s="22" t="s">
        <v>4177</v>
      </c>
      <c r="D655" s="22" t="s">
        <v>4178</v>
      </c>
      <c r="E655" s="22">
        <v>238.45186000000001</v>
      </c>
      <c r="F655" s="24" t="s">
        <v>4179</v>
      </c>
      <c r="G655" s="22">
        <v>23217</v>
      </c>
      <c r="H655" s="22" t="s">
        <v>4180</v>
      </c>
      <c r="I655" s="28">
        <v>-1.401</v>
      </c>
      <c r="J655" s="28">
        <v>-6.5814829000000001</v>
      </c>
      <c r="K655" s="28">
        <v>-4</v>
      </c>
      <c r="L655" s="22">
        <v>0.45734265047089201</v>
      </c>
      <c r="M655" s="28">
        <v>7.7363</v>
      </c>
      <c r="N655" s="28">
        <v>0</v>
      </c>
      <c r="O655" s="28" t="s">
        <v>137</v>
      </c>
      <c r="P655" s="28" t="s">
        <v>137</v>
      </c>
      <c r="Q655" s="28">
        <v>0</v>
      </c>
      <c r="R655" s="28">
        <v>1</v>
      </c>
      <c r="S655" s="28" t="s">
        <v>4181</v>
      </c>
      <c r="T655" s="28" t="s">
        <v>1177</v>
      </c>
      <c r="U655" s="28" t="s">
        <v>542</v>
      </c>
      <c r="V655" s="28" t="s">
        <v>715</v>
      </c>
      <c r="W655" s="28" t="s">
        <v>35</v>
      </c>
    </row>
    <row r="656" spans="1:23" x14ac:dyDescent="0.25">
      <c r="A656" s="22" t="s">
        <v>36</v>
      </c>
      <c r="B656" s="22" t="s">
        <v>4182</v>
      </c>
      <c r="C656" s="22" t="s">
        <v>4183</v>
      </c>
      <c r="D656" s="22" t="s">
        <v>182</v>
      </c>
      <c r="E656" s="22">
        <v>204.35105999999999</v>
      </c>
      <c r="F656" s="24" t="s">
        <v>3578</v>
      </c>
      <c r="G656" s="22">
        <v>15560279</v>
      </c>
      <c r="H656" s="22" t="s">
        <v>3579</v>
      </c>
      <c r="I656" s="28">
        <v>-2.379</v>
      </c>
      <c r="J656" s="28">
        <v>-4.8951358999999997</v>
      </c>
      <c r="K656" s="28">
        <v>-5.3</v>
      </c>
      <c r="L656" s="22">
        <v>0.45990370749577097</v>
      </c>
      <c r="M656" s="28">
        <v>4.1234000000000002</v>
      </c>
      <c r="N656" s="28">
        <v>17.07</v>
      </c>
      <c r="O656" s="28" t="s">
        <v>137</v>
      </c>
      <c r="P656" s="28" t="s">
        <v>137</v>
      </c>
      <c r="Q656" s="28">
        <v>0</v>
      </c>
      <c r="R656" s="28">
        <v>0</v>
      </c>
      <c r="S656" s="28" t="s">
        <v>4184</v>
      </c>
      <c r="T656" s="28" t="s">
        <v>227</v>
      </c>
      <c r="U656" s="28" t="s">
        <v>4185</v>
      </c>
      <c r="V656" s="28" t="s">
        <v>598</v>
      </c>
      <c r="W656" s="28" t="s">
        <v>2112</v>
      </c>
    </row>
    <row r="657" spans="1:23" x14ac:dyDescent="0.25">
      <c r="A657" s="22" t="s">
        <v>142</v>
      </c>
      <c r="B657" s="22" t="s">
        <v>4186</v>
      </c>
      <c r="C657" s="22" t="s">
        <v>4187</v>
      </c>
      <c r="D657" s="22" t="s">
        <v>2832</v>
      </c>
      <c r="E657" s="22">
        <v>120.14852</v>
      </c>
      <c r="F657" s="24" t="s">
        <v>4188</v>
      </c>
      <c r="G657" s="22">
        <v>7410</v>
      </c>
      <c r="H657" s="22" t="s">
        <v>4189</v>
      </c>
      <c r="I657" s="28">
        <v>-3.38</v>
      </c>
      <c r="J657" s="28">
        <v>-4.3725033</v>
      </c>
      <c r="K657" s="28">
        <v>-4.3</v>
      </c>
      <c r="L657" s="22">
        <v>0.44878416773963098</v>
      </c>
      <c r="M657" s="28">
        <v>1.5699000000000001</v>
      </c>
      <c r="N657" s="28">
        <v>38.69</v>
      </c>
      <c r="O657" s="28" t="s">
        <v>137</v>
      </c>
      <c r="P657" s="28" t="s">
        <v>106</v>
      </c>
      <c r="Q657" s="28">
        <v>6</v>
      </c>
      <c r="R657" s="28">
        <v>0</v>
      </c>
      <c r="S657" s="28" t="s">
        <v>4190</v>
      </c>
      <c r="T657" s="28" t="s">
        <v>31</v>
      </c>
      <c r="U657" s="28" t="s">
        <v>2413</v>
      </c>
      <c r="V657" s="28" t="s">
        <v>575</v>
      </c>
      <c r="W657" s="28" t="s">
        <v>4191</v>
      </c>
    </row>
    <row r="658" spans="1:23" x14ac:dyDescent="0.25">
      <c r="A658" s="22" t="s">
        <v>121</v>
      </c>
      <c r="B658" s="22" t="s">
        <v>4192</v>
      </c>
      <c r="C658" s="22" t="s">
        <v>4193</v>
      </c>
      <c r="D658" s="22" t="s">
        <v>4194</v>
      </c>
      <c r="E658" s="22">
        <v>208.38282000000001</v>
      </c>
      <c r="F658" s="24" t="s">
        <v>4195</v>
      </c>
      <c r="G658" s="22">
        <v>0</v>
      </c>
      <c r="H658" s="22" t="s">
        <v>4196</v>
      </c>
      <c r="I658" s="28">
        <v>-3.847</v>
      </c>
      <c r="J658" s="28">
        <v>-5.4325190000000001</v>
      </c>
      <c r="K658" s="28">
        <v>-5.4</v>
      </c>
      <c r="L658" s="22">
        <v>0.49067765934593899</v>
      </c>
      <c r="M658" s="28">
        <v>5.5808</v>
      </c>
      <c r="N658" s="28">
        <v>0</v>
      </c>
      <c r="O658" s="28" t="s">
        <v>137</v>
      </c>
      <c r="P658" s="28" t="s">
        <v>137</v>
      </c>
      <c r="Q658" s="28">
        <v>0</v>
      </c>
      <c r="R658" s="28">
        <v>11</v>
      </c>
      <c r="S658" s="28" t="s">
        <v>1201</v>
      </c>
      <c r="T658" s="28" t="s">
        <v>227</v>
      </c>
      <c r="U658" s="28" t="s">
        <v>885</v>
      </c>
      <c r="V658" s="28" t="s">
        <v>120</v>
      </c>
      <c r="W658" s="28" t="s">
        <v>35</v>
      </c>
    </row>
    <row r="659" spans="1:23" x14ac:dyDescent="0.25">
      <c r="A659" s="22" t="s">
        <v>204</v>
      </c>
      <c r="B659" s="22" t="s">
        <v>4197</v>
      </c>
      <c r="C659" s="22" t="s">
        <v>4198</v>
      </c>
      <c r="D659" s="22" t="s">
        <v>1380</v>
      </c>
      <c r="E659" s="22">
        <v>150.21755999999999</v>
      </c>
      <c r="F659" s="24" t="s">
        <v>4199</v>
      </c>
      <c r="G659" s="22">
        <v>381152</v>
      </c>
      <c r="H659" s="22" t="s">
        <v>4200</v>
      </c>
      <c r="I659" s="28">
        <v>-3.7250000000000001</v>
      </c>
      <c r="J659" s="28">
        <v>-5.0077891000000001</v>
      </c>
      <c r="K659" s="28">
        <v>-5.0999999999999996</v>
      </c>
      <c r="L659" s="22">
        <v>0.47666556505442598</v>
      </c>
      <c r="M659" s="28">
        <v>2.9234</v>
      </c>
      <c r="N659" s="28">
        <v>20.23</v>
      </c>
      <c r="O659" s="28" t="s">
        <v>137</v>
      </c>
      <c r="P659" s="28" t="s">
        <v>106</v>
      </c>
      <c r="Q659" s="28">
        <v>0</v>
      </c>
      <c r="R659" s="28">
        <v>0</v>
      </c>
      <c r="S659" s="28" t="s">
        <v>4201</v>
      </c>
      <c r="T659" s="28" t="s">
        <v>202</v>
      </c>
      <c r="U659" s="28" t="s">
        <v>2926</v>
      </c>
      <c r="V659" s="28" t="s">
        <v>67</v>
      </c>
      <c r="W659" s="28" t="s">
        <v>527</v>
      </c>
    </row>
    <row r="660" spans="1:23" x14ac:dyDescent="0.25">
      <c r="A660" s="22" t="s">
        <v>204</v>
      </c>
      <c r="B660" s="22" t="s">
        <v>4202</v>
      </c>
      <c r="C660" s="22" t="s">
        <v>4203</v>
      </c>
      <c r="D660" s="22" t="s">
        <v>749</v>
      </c>
      <c r="E660" s="22">
        <v>138.12074000000001</v>
      </c>
      <c r="F660" s="24" t="s">
        <v>4204</v>
      </c>
      <c r="G660" s="22">
        <v>68289</v>
      </c>
      <c r="H660" s="22" t="s">
        <v>4205</v>
      </c>
      <c r="I660" s="28">
        <v>-3.9540000000000002</v>
      </c>
      <c r="J660" s="28">
        <v>-4.4070973000000002</v>
      </c>
      <c r="K660" s="28">
        <v>-4.9000000000000004</v>
      </c>
      <c r="L660" s="22">
        <v>0.46711038958795498</v>
      </c>
      <c r="M660" s="28">
        <v>1.3307</v>
      </c>
      <c r="N660" s="28">
        <v>0</v>
      </c>
      <c r="O660" s="28" t="s">
        <v>106</v>
      </c>
      <c r="P660" s="28" t="s">
        <v>74</v>
      </c>
      <c r="Q660" s="28">
        <v>0</v>
      </c>
      <c r="R660" s="28">
        <v>1</v>
      </c>
      <c r="S660" s="28" t="s">
        <v>4206</v>
      </c>
      <c r="T660" s="28" t="s">
        <v>434</v>
      </c>
      <c r="U660" s="28" t="s">
        <v>2941</v>
      </c>
      <c r="V660" s="28" t="s">
        <v>605</v>
      </c>
      <c r="W660" s="28" t="s">
        <v>4207</v>
      </c>
    </row>
    <row r="661" spans="1:23" x14ac:dyDescent="0.25">
      <c r="A661" s="22" t="s">
        <v>100</v>
      </c>
      <c r="B661" s="22" t="s">
        <v>4208</v>
      </c>
      <c r="C661" s="22" t="s">
        <v>4209</v>
      </c>
      <c r="D661" s="22" t="s">
        <v>4210</v>
      </c>
      <c r="E661" s="22">
        <v>194.35624000000001</v>
      </c>
      <c r="F661" s="24" t="s">
        <v>4211</v>
      </c>
      <c r="G661" s="22">
        <v>30875</v>
      </c>
      <c r="H661" s="22" t="s">
        <v>4212</v>
      </c>
      <c r="I661" s="28">
        <v>-5.7000000000000002E-2</v>
      </c>
      <c r="J661" s="28">
        <v>-6.0070347999999996</v>
      </c>
      <c r="K661" s="28">
        <v>-4.0999999999999996</v>
      </c>
      <c r="L661" s="22">
        <v>0.43359351365211601</v>
      </c>
      <c r="M661" s="28">
        <v>5.9770000000000003</v>
      </c>
      <c r="N661" s="28">
        <v>43.37</v>
      </c>
      <c r="O661" s="28" t="s">
        <v>137</v>
      </c>
      <c r="P661" s="28" t="s">
        <v>137</v>
      </c>
      <c r="Q661" s="28">
        <v>6</v>
      </c>
      <c r="R661" s="28">
        <v>0</v>
      </c>
      <c r="S661" s="28" t="s">
        <v>2022</v>
      </c>
      <c r="T661" s="28" t="s">
        <v>177</v>
      </c>
      <c r="U661" s="28" t="s">
        <v>355</v>
      </c>
      <c r="V661" s="28" t="s">
        <v>618</v>
      </c>
      <c r="W661" s="28" t="s">
        <v>35</v>
      </c>
    </row>
    <row r="662" spans="1:23" x14ac:dyDescent="0.25">
      <c r="A662" s="22" t="s">
        <v>121</v>
      </c>
      <c r="B662" s="22" t="s">
        <v>4213</v>
      </c>
      <c r="C662" s="22" t="s">
        <v>4214</v>
      </c>
      <c r="D662" s="22" t="s">
        <v>4215</v>
      </c>
      <c r="E662" s="22">
        <v>208.33976000000001</v>
      </c>
      <c r="F662" s="24" t="s">
        <v>4216</v>
      </c>
      <c r="G662" s="22">
        <v>0</v>
      </c>
      <c r="H662" s="22" t="s">
        <v>4217</v>
      </c>
      <c r="I662" s="28">
        <v>-3.5339999999999998</v>
      </c>
      <c r="J662" s="28">
        <v>-5.0088859000000001</v>
      </c>
      <c r="K662" s="28">
        <v>-5.6</v>
      </c>
      <c r="L662" s="22">
        <v>0.48247600491043702</v>
      </c>
      <c r="M662" s="28">
        <v>3.2770000000000001</v>
      </c>
      <c r="N662" s="28">
        <v>0</v>
      </c>
      <c r="O662" s="28" t="s">
        <v>106</v>
      </c>
      <c r="P662" s="28" t="s">
        <v>106</v>
      </c>
      <c r="Q662" s="28">
        <v>0</v>
      </c>
      <c r="R662" s="28">
        <v>1</v>
      </c>
      <c r="S662" s="28" t="s">
        <v>4218</v>
      </c>
      <c r="T662" s="28" t="s">
        <v>247</v>
      </c>
      <c r="U662" s="28" t="s">
        <v>202</v>
      </c>
      <c r="V662" s="28" t="s">
        <v>618</v>
      </c>
      <c r="W662" s="28" t="s">
        <v>4219</v>
      </c>
    </row>
    <row r="663" spans="1:23" x14ac:dyDescent="0.25">
      <c r="A663" s="22" t="s">
        <v>36</v>
      </c>
      <c r="B663" s="22" t="s">
        <v>4220</v>
      </c>
      <c r="C663" s="22" t="s">
        <v>4221</v>
      </c>
      <c r="D663" s="22" t="s">
        <v>182</v>
      </c>
      <c r="E663" s="22">
        <v>204.35105999999999</v>
      </c>
      <c r="F663" s="24" t="s">
        <v>4222</v>
      </c>
      <c r="G663" s="22">
        <v>20055075</v>
      </c>
      <c r="H663" s="22" t="s">
        <v>4223</v>
      </c>
      <c r="I663" s="28">
        <v>-3.8380000000000001</v>
      </c>
      <c r="J663" s="28">
        <v>-5.6110344000000003</v>
      </c>
      <c r="K663" s="28">
        <v>-5.3</v>
      </c>
      <c r="L663" s="22">
        <v>0.49193894791168702</v>
      </c>
      <c r="M663" s="28">
        <v>4.1689999999999996</v>
      </c>
      <c r="N663" s="28">
        <v>32.76</v>
      </c>
      <c r="O663" s="28" t="s">
        <v>137</v>
      </c>
      <c r="P663" s="28" t="s">
        <v>137</v>
      </c>
      <c r="Q663" s="28">
        <v>0</v>
      </c>
      <c r="R663" s="28">
        <v>4</v>
      </c>
      <c r="S663" s="28" t="s">
        <v>4224</v>
      </c>
      <c r="T663" s="28" t="s">
        <v>139</v>
      </c>
      <c r="U663" s="28" t="s">
        <v>4185</v>
      </c>
      <c r="V663" s="28" t="s">
        <v>120</v>
      </c>
      <c r="W663" s="28" t="s">
        <v>35</v>
      </c>
    </row>
    <row r="664" spans="1:23" x14ac:dyDescent="0.25">
      <c r="A664" s="22" t="s">
        <v>68</v>
      </c>
      <c r="B664" s="22" t="s">
        <v>4225</v>
      </c>
      <c r="C664" s="22" t="s">
        <v>4226</v>
      </c>
      <c r="D664" s="22" t="s">
        <v>4227</v>
      </c>
      <c r="E664" s="22">
        <v>280.31783999999999</v>
      </c>
      <c r="F664" s="24" t="s">
        <v>4228</v>
      </c>
      <c r="G664" s="22">
        <v>0</v>
      </c>
      <c r="H664" s="22" t="s">
        <v>4229</v>
      </c>
      <c r="I664" s="28">
        <v>-4.3789999999999996</v>
      </c>
      <c r="J664" s="28">
        <v>-6.3665751999999998</v>
      </c>
      <c r="K664" s="28">
        <v>-8</v>
      </c>
      <c r="L664" s="22">
        <v>0.56651433951768504</v>
      </c>
      <c r="M664" s="28">
        <v>2.9788000000000001</v>
      </c>
      <c r="N664" s="28">
        <v>0</v>
      </c>
      <c r="O664" s="28" t="s">
        <v>137</v>
      </c>
      <c r="P664" s="28" t="s">
        <v>74</v>
      </c>
      <c r="Q664" s="28">
        <v>0</v>
      </c>
      <c r="R664" s="28">
        <v>1</v>
      </c>
      <c r="S664" s="28" t="s">
        <v>4230</v>
      </c>
      <c r="T664" s="28" t="s">
        <v>434</v>
      </c>
      <c r="U664" s="28" t="s">
        <v>55</v>
      </c>
      <c r="V664" s="28" t="s">
        <v>159</v>
      </c>
      <c r="W664" s="28" t="s">
        <v>4231</v>
      </c>
    </row>
    <row r="665" spans="1:23" x14ac:dyDescent="0.25">
      <c r="A665" s="22" t="s">
        <v>36</v>
      </c>
      <c r="B665" s="22" t="s">
        <v>4232</v>
      </c>
      <c r="C665" s="22" t="s">
        <v>4233</v>
      </c>
      <c r="D665" s="22" t="s">
        <v>182</v>
      </c>
      <c r="E665" s="22">
        <v>204.35105999999999</v>
      </c>
      <c r="F665" s="24" t="s">
        <v>4234</v>
      </c>
      <c r="G665" s="22">
        <v>50986185</v>
      </c>
      <c r="H665" s="22" t="s">
        <v>4235</v>
      </c>
      <c r="I665" s="28">
        <v>-4.3579999999999997</v>
      </c>
      <c r="J665" s="28">
        <v>-5.3382955000000001</v>
      </c>
      <c r="K665" s="28">
        <v>-5.6</v>
      </c>
      <c r="L665" s="22">
        <v>0.50023229527796298</v>
      </c>
      <c r="M665" s="28">
        <v>4.7450000000000001</v>
      </c>
      <c r="N665" s="28">
        <v>0</v>
      </c>
      <c r="O665" s="28" t="s">
        <v>137</v>
      </c>
      <c r="P665" s="28" t="s">
        <v>137</v>
      </c>
      <c r="Q665" s="28">
        <v>0</v>
      </c>
      <c r="R665" s="28">
        <v>3</v>
      </c>
      <c r="S665" s="28" t="s">
        <v>4236</v>
      </c>
      <c r="T665" s="28" t="s">
        <v>355</v>
      </c>
      <c r="U665" s="28" t="s">
        <v>1403</v>
      </c>
      <c r="V665" s="28" t="s">
        <v>886</v>
      </c>
      <c r="W665" s="28" t="s">
        <v>35</v>
      </c>
    </row>
    <row r="666" spans="1:23" x14ac:dyDescent="0.25">
      <c r="A666" s="22" t="s">
        <v>121</v>
      </c>
      <c r="B666" s="22" t="s">
        <v>4237</v>
      </c>
      <c r="C666" s="22" t="s">
        <v>4238</v>
      </c>
      <c r="D666" s="22" t="s">
        <v>756</v>
      </c>
      <c r="E666" s="22">
        <v>170.24871999999999</v>
      </c>
      <c r="F666" s="24" t="s">
        <v>4239</v>
      </c>
      <c r="G666" s="22">
        <v>92222182</v>
      </c>
      <c r="H666" s="22" t="s">
        <v>4240</v>
      </c>
      <c r="I666" s="28">
        <v>-3.5630000000000002</v>
      </c>
      <c r="J666" s="28">
        <v>-5.2254863</v>
      </c>
      <c r="K666" s="28">
        <v>-4.9000000000000004</v>
      </c>
      <c r="L666" s="22">
        <v>0.47466720980218802</v>
      </c>
      <c r="M666" s="28">
        <v>1.4338</v>
      </c>
      <c r="N666" s="28">
        <v>0</v>
      </c>
      <c r="O666" s="28" t="s">
        <v>106</v>
      </c>
      <c r="P666" s="28" t="s">
        <v>107</v>
      </c>
      <c r="Q666" s="28">
        <v>0</v>
      </c>
      <c r="R666" s="28">
        <v>0</v>
      </c>
      <c r="S666" s="28" t="s">
        <v>4241</v>
      </c>
      <c r="T666" s="28" t="s">
        <v>1925</v>
      </c>
      <c r="U666" s="28" t="s">
        <v>2252</v>
      </c>
      <c r="V666" s="28" t="s">
        <v>67</v>
      </c>
      <c r="W666" s="28" t="s">
        <v>4242</v>
      </c>
    </row>
    <row r="667" spans="1:23" x14ac:dyDescent="0.25">
      <c r="A667" s="22" t="s">
        <v>121</v>
      </c>
      <c r="B667" s="22" t="s">
        <v>4243</v>
      </c>
      <c r="C667" s="22" t="s">
        <v>4244</v>
      </c>
      <c r="D667" s="22" t="s">
        <v>182</v>
      </c>
      <c r="E667" s="22">
        <v>204.35105999999999</v>
      </c>
      <c r="F667" s="24" t="s">
        <v>4245</v>
      </c>
      <c r="G667" s="22">
        <v>9855795</v>
      </c>
      <c r="H667" s="22" t="s">
        <v>883</v>
      </c>
      <c r="I667" s="28">
        <v>-3.9990000000000001</v>
      </c>
      <c r="J667" s="28">
        <v>-5.0899048000000002</v>
      </c>
      <c r="K667" s="28">
        <v>-5.2</v>
      </c>
      <c r="L667" s="22">
        <v>0.48373140707971901</v>
      </c>
      <c r="M667" s="28">
        <v>4.7533000000000003</v>
      </c>
      <c r="N667" s="28">
        <v>29.1</v>
      </c>
      <c r="O667" s="28" t="s">
        <v>137</v>
      </c>
      <c r="P667" s="28" t="s">
        <v>137</v>
      </c>
      <c r="Q667" s="28">
        <v>0</v>
      </c>
      <c r="R667" s="28">
        <v>9</v>
      </c>
      <c r="S667" s="28" t="s">
        <v>4246</v>
      </c>
      <c r="T667" s="28" t="s">
        <v>177</v>
      </c>
      <c r="U667" s="28" t="s">
        <v>1409</v>
      </c>
      <c r="V667" s="28" t="s">
        <v>859</v>
      </c>
      <c r="W667" s="28" t="s">
        <v>4247</v>
      </c>
    </row>
    <row r="668" spans="1:23" x14ac:dyDescent="0.25">
      <c r="A668" s="22" t="s">
        <v>121</v>
      </c>
      <c r="B668" s="22" t="s">
        <v>4248</v>
      </c>
      <c r="C668" s="22" t="s">
        <v>4249</v>
      </c>
      <c r="D668" s="22" t="s">
        <v>182</v>
      </c>
      <c r="E668" s="22">
        <v>204.35105999999999</v>
      </c>
      <c r="F668" s="24" t="s">
        <v>4250</v>
      </c>
      <c r="G668" s="22">
        <v>12309449</v>
      </c>
      <c r="H668" s="22" t="s">
        <v>4251</v>
      </c>
      <c r="I668" s="28">
        <v>-3.4969999999999999</v>
      </c>
      <c r="J668" s="28">
        <v>-5.5124803</v>
      </c>
      <c r="K668" s="28">
        <v>-4.5999999999999996</v>
      </c>
      <c r="L668" s="22">
        <v>0.473813339720697</v>
      </c>
      <c r="M668" s="28">
        <v>4.7342000000000004</v>
      </c>
      <c r="N668" s="28">
        <v>0</v>
      </c>
      <c r="O668" s="28" t="s">
        <v>137</v>
      </c>
      <c r="P668" s="28" t="s">
        <v>137</v>
      </c>
      <c r="Q668" s="28">
        <v>0</v>
      </c>
      <c r="R668" s="28">
        <v>16</v>
      </c>
      <c r="S668" s="28" t="s">
        <v>4252</v>
      </c>
      <c r="T668" s="28" t="s">
        <v>1177</v>
      </c>
      <c r="U668" s="28" t="s">
        <v>1409</v>
      </c>
      <c r="V668" s="28" t="s">
        <v>305</v>
      </c>
      <c r="W668" s="28" t="s">
        <v>35</v>
      </c>
    </row>
    <row r="669" spans="1:23" x14ac:dyDescent="0.25">
      <c r="A669" s="22" t="s">
        <v>100</v>
      </c>
      <c r="B669" s="22" t="s">
        <v>4253</v>
      </c>
      <c r="C669" s="22" t="s">
        <v>4254</v>
      </c>
      <c r="D669" s="22" t="s">
        <v>4255</v>
      </c>
      <c r="E669" s="22">
        <v>210.39869999999999</v>
      </c>
      <c r="F669" s="24" t="s">
        <v>4256</v>
      </c>
      <c r="G669" s="22">
        <v>67525</v>
      </c>
      <c r="H669" s="22" t="s">
        <v>4257</v>
      </c>
      <c r="I669" s="28">
        <v>-3.38</v>
      </c>
      <c r="J669" s="28">
        <v>-5.4054270000000004</v>
      </c>
      <c r="K669" s="28">
        <v>-5.6</v>
      </c>
      <c r="L669" s="22">
        <v>0.48697513955581001</v>
      </c>
      <c r="M669" s="28">
        <v>6.843</v>
      </c>
      <c r="N669" s="28">
        <v>0</v>
      </c>
      <c r="O669" s="28" t="s">
        <v>137</v>
      </c>
      <c r="P669" s="28" t="s">
        <v>137</v>
      </c>
      <c r="Q669" s="28">
        <v>0</v>
      </c>
      <c r="R669" s="28">
        <v>12</v>
      </c>
      <c r="S669" s="28" t="s">
        <v>56</v>
      </c>
      <c r="T669" s="28" t="s">
        <v>1177</v>
      </c>
      <c r="U669" s="28" t="s">
        <v>1158</v>
      </c>
      <c r="V669" s="28" t="s">
        <v>1762</v>
      </c>
      <c r="W669" s="28" t="s">
        <v>35</v>
      </c>
    </row>
    <row r="670" spans="1:23" x14ac:dyDescent="0.25">
      <c r="A670" s="22" t="s">
        <v>121</v>
      </c>
      <c r="B670" s="22" t="s">
        <v>4258</v>
      </c>
      <c r="C670" s="22" t="s">
        <v>4259</v>
      </c>
      <c r="D670" s="22" t="s">
        <v>4260</v>
      </c>
      <c r="E670" s="22">
        <v>223.3544</v>
      </c>
      <c r="F670" s="24" t="s">
        <v>4261</v>
      </c>
      <c r="G670" s="22">
        <v>5318516</v>
      </c>
      <c r="H670" s="22" t="s">
        <v>4262</v>
      </c>
      <c r="I670" s="28">
        <v>-2.2959999999999998</v>
      </c>
      <c r="J670" s="28">
        <v>-6.1130737999999996</v>
      </c>
      <c r="K670" s="28">
        <v>-4.8</v>
      </c>
      <c r="L670" s="22">
        <v>0.47170101883341697</v>
      </c>
      <c r="M670" s="28">
        <v>3.9581</v>
      </c>
      <c r="N670" s="28">
        <v>0</v>
      </c>
      <c r="O670" s="28" t="s">
        <v>106</v>
      </c>
      <c r="P670" s="28" t="s">
        <v>107</v>
      </c>
      <c r="Q670" s="28">
        <v>0</v>
      </c>
      <c r="R670" s="28">
        <v>11</v>
      </c>
      <c r="S670" s="28" t="s">
        <v>4263</v>
      </c>
      <c r="T670" s="28" t="s">
        <v>31</v>
      </c>
      <c r="U670" s="28" t="s">
        <v>1667</v>
      </c>
      <c r="V670" s="28" t="s">
        <v>741</v>
      </c>
      <c r="W670" s="28" t="s">
        <v>35</v>
      </c>
    </row>
    <row r="671" spans="1:23" x14ac:dyDescent="0.25">
      <c r="A671" s="22" t="s">
        <v>100</v>
      </c>
      <c r="B671" s="22" t="s">
        <v>4264</v>
      </c>
      <c r="C671" s="22" t="s">
        <v>4265</v>
      </c>
      <c r="D671" s="22" t="s">
        <v>4266</v>
      </c>
      <c r="E671" s="22">
        <v>268.52089999999998</v>
      </c>
      <c r="F671" s="24" t="s">
        <v>4267</v>
      </c>
      <c r="G671" s="22">
        <v>12401</v>
      </c>
      <c r="H671" s="22" t="s">
        <v>4268</v>
      </c>
      <c r="I671" s="28">
        <v>-1.825</v>
      </c>
      <c r="J671" s="28">
        <v>-7.0373429999999999</v>
      </c>
      <c r="K671" s="28">
        <v>-4.0999999999999996</v>
      </c>
      <c r="L671" s="22">
        <v>0.47283186586535902</v>
      </c>
      <c r="M671" s="28">
        <v>9.0394000000000005</v>
      </c>
      <c r="N671" s="28">
        <v>37.299999999999997</v>
      </c>
      <c r="O671" s="28" t="s">
        <v>137</v>
      </c>
      <c r="P671" s="28" t="s">
        <v>137</v>
      </c>
      <c r="Q671" s="28">
        <v>0</v>
      </c>
      <c r="R671" s="28">
        <v>19</v>
      </c>
      <c r="S671" s="28" t="s">
        <v>4269</v>
      </c>
      <c r="T671" s="28" t="s">
        <v>177</v>
      </c>
      <c r="U671" s="28" t="s">
        <v>2841</v>
      </c>
      <c r="V671" s="28" t="s">
        <v>2368</v>
      </c>
      <c r="W671" s="28" t="s">
        <v>35</v>
      </c>
    </row>
    <row r="672" spans="1:23" x14ac:dyDescent="0.25">
      <c r="A672" s="22" t="s">
        <v>100</v>
      </c>
      <c r="B672" s="22" t="s">
        <v>4270</v>
      </c>
      <c r="C672" s="22" t="s">
        <v>4271</v>
      </c>
      <c r="D672" s="22" t="s">
        <v>4255</v>
      </c>
      <c r="E672" s="22">
        <v>210.39869999999999</v>
      </c>
      <c r="F672" s="24" t="s">
        <v>4272</v>
      </c>
      <c r="G672" s="22">
        <v>25913</v>
      </c>
      <c r="H672" s="22" t="s">
        <v>4273</v>
      </c>
      <c r="I672" s="28">
        <v>5.3999999999999999E-2</v>
      </c>
      <c r="J672" s="28">
        <v>-6.2940912000000004</v>
      </c>
      <c r="K672" s="28">
        <v>-4</v>
      </c>
      <c r="L672" s="22">
        <v>0.45622437652873199</v>
      </c>
      <c r="M672" s="28">
        <v>6.8239000000000001</v>
      </c>
      <c r="N672" s="28">
        <v>37.299999999999997</v>
      </c>
      <c r="O672" s="28" t="s">
        <v>137</v>
      </c>
      <c r="P672" s="28" t="s">
        <v>137</v>
      </c>
      <c r="Q672" s="28">
        <v>0</v>
      </c>
      <c r="R672" s="28">
        <v>1</v>
      </c>
      <c r="S672" s="28" t="s">
        <v>4274</v>
      </c>
      <c r="T672" s="28" t="s">
        <v>1177</v>
      </c>
      <c r="U672" s="28" t="s">
        <v>3551</v>
      </c>
      <c r="V672" s="28" t="s">
        <v>715</v>
      </c>
      <c r="W672" s="28" t="s">
        <v>35</v>
      </c>
    </row>
    <row r="673" spans="1:23" x14ac:dyDescent="0.25">
      <c r="A673" s="22" t="s">
        <v>100</v>
      </c>
      <c r="B673" s="22" t="s">
        <v>4275</v>
      </c>
      <c r="C673" s="22" t="s">
        <v>4276</v>
      </c>
      <c r="D673" s="22" t="s">
        <v>4277</v>
      </c>
      <c r="E673" s="22">
        <v>196.37212</v>
      </c>
      <c r="F673" s="24" t="s">
        <v>4278</v>
      </c>
      <c r="G673" s="22">
        <v>14260</v>
      </c>
      <c r="H673" s="22" t="s">
        <v>4279</v>
      </c>
      <c r="I673" s="28">
        <v>-1.236</v>
      </c>
      <c r="J673" s="28">
        <v>-6.0980558</v>
      </c>
      <c r="K673" s="28">
        <v>-4.3</v>
      </c>
      <c r="L673" s="22">
        <v>0.45088942956384398</v>
      </c>
      <c r="M673" s="28">
        <v>6.3677000000000001</v>
      </c>
      <c r="N673" s="28">
        <v>37.299999999999997</v>
      </c>
      <c r="O673" s="28" t="s">
        <v>137</v>
      </c>
      <c r="P673" s="28" t="s">
        <v>137</v>
      </c>
      <c r="Q673" s="28">
        <v>0</v>
      </c>
      <c r="R673" s="28">
        <v>8</v>
      </c>
      <c r="S673" s="28" t="s">
        <v>4280</v>
      </c>
      <c r="T673" s="28" t="s">
        <v>355</v>
      </c>
      <c r="U673" s="28" t="s">
        <v>1019</v>
      </c>
      <c r="V673" s="28" t="s">
        <v>715</v>
      </c>
      <c r="W673" s="28" t="s">
        <v>35</v>
      </c>
    </row>
    <row r="674" spans="1:23" x14ac:dyDescent="0.25">
      <c r="A674" s="22" t="s">
        <v>100</v>
      </c>
      <c r="B674" s="22" t="s">
        <v>4281</v>
      </c>
      <c r="C674" s="22" t="s">
        <v>4282</v>
      </c>
      <c r="D674" s="22" t="s">
        <v>4283</v>
      </c>
      <c r="E674" s="22">
        <v>338.56768</v>
      </c>
      <c r="F674" s="24" t="s">
        <v>4284</v>
      </c>
      <c r="G674" s="22">
        <v>5281116</v>
      </c>
      <c r="H674" s="22" t="s">
        <v>4285</v>
      </c>
      <c r="I674" s="28">
        <v>-4.5789999999999997</v>
      </c>
      <c r="J674" s="28">
        <v>-7.6859435999999999</v>
      </c>
      <c r="K674" s="28">
        <v>-4.4000000000000004</v>
      </c>
      <c r="L674" s="22">
        <v>0.52901906711840996</v>
      </c>
      <c r="M674" s="28">
        <v>8.6601999999999908</v>
      </c>
      <c r="N674" s="28">
        <v>26.3</v>
      </c>
      <c r="O674" s="28" t="s">
        <v>106</v>
      </c>
      <c r="P674" s="28" t="s">
        <v>107</v>
      </c>
      <c r="Q674" s="28">
        <v>0</v>
      </c>
      <c r="R674" s="28">
        <v>15</v>
      </c>
      <c r="S674" s="28" t="s">
        <v>4286</v>
      </c>
      <c r="T674" s="28" t="s">
        <v>1416</v>
      </c>
      <c r="U674" s="28" t="s">
        <v>418</v>
      </c>
      <c r="V674" s="28" t="s">
        <v>664</v>
      </c>
      <c r="W674" s="28" t="s">
        <v>35</v>
      </c>
    </row>
    <row r="675" spans="1:23" x14ac:dyDescent="0.25">
      <c r="A675" s="22" t="s">
        <v>121</v>
      </c>
      <c r="B675" s="22" t="s">
        <v>4287</v>
      </c>
      <c r="C675" s="22" t="s">
        <v>4288</v>
      </c>
      <c r="D675" s="22" t="s">
        <v>4289</v>
      </c>
      <c r="E675" s="22">
        <v>100.11582</v>
      </c>
      <c r="F675" s="24" t="s">
        <v>4290</v>
      </c>
      <c r="G675" s="22">
        <v>125468</v>
      </c>
      <c r="H675" s="22" t="s">
        <v>4291</v>
      </c>
      <c r="I675" s="28">
        <v>-3.504</v>
      </c>
      <c r="J675" s="28">
        <v>-4.2509741999999999</v>
      </c>
      <c r="K675" s="28">
        <v>-4</v>
      </c>
      <c r="L675" s="22">
        <v>0.44411994264152099</v>
      </c>
      <c r="M675" s="28">
        <v>1.3164</v>
      </c>
      <c r="N675" s="28">
        <v>27.69</v>
      </c>
      <c r="O675" s="28" t="s">
        <v>106</v>
      </c>
      <c r="P675" s="28" t="s">
        <v>107</v>
      </c>
      <c r="Q675" s="28">
        <v>6</v>
      </c>
      <c r="R675" s="28">
        <v>3</v>
      </c>
      <c r="S675" s="28" t="s">
        <v>4292</v>
      </c>
      <c r="T675" s="28" t="s">
        <v>2901</v>
      </c>
      <c r="U675" s="28" t="s">
        <v>954</v>
      </c>
      <c r="V675" s="28" t="s">
        <v>479</v>
      </c>
      <c r="W675" s="28" t="s">
        <v>2605</v>
      </c>
    </row>
    <row r="676" spans="1:23" x14ac:dyDescent="0.25">
      <c r="A676" s="22" t="s">
        <v>830</v>
      </c>
      <c r="B676" s="22" t="s">
        <v>4293</v>
      </c>
      <c r="C676" s="22" t="s">
        <v>4294</v>
      </c>
      <c r="D676" s="22" t="s">
        <v>929</v>
      </c>
      <c r="E676" s="22">
        <v>172.2646</v>
      </c>
      <c r="F676" s="24" t="s">
        <v>4295</v>
      </c>
      <c r="G676" s="22">
        <v>2969</v>
      </c>
      <c r="H676" s="22" t="s">
        <v>4296</v>
      </c>
      <c r="I676" s="28">
        <v>-2.6869999999999998</v>
      </c>
      <c r="J676" s="28">
        <v>-5.6460980999999997</v>
      </c>
      <c r="K676" s="28">
        <v>-4.5999999999999996</v>
      </c>
      <c r="L676" s="22">
        <v>0.46510979860926899</v>
      </c>
      <c r="M676" s="28">
        <v>3.6303999999999998</v>
      </c>
      <c r="N676" s="28">
        <v>17.07</v>
      </c>
      <c r="O676" s="28" t="s">
        <v>106</v>
      </c>
      <c r="P676" s="28" t="s">
        <v>107</v>
      </c>
      <c r="Q676" s="28">
        <v>0</v>
      </c>
      <c r="R676" s="28">
        <v>10</v>
      </c>
      <c r="S676" s="28" t="s">
        <v>4297</v>
      </c>
      <c r="T676" s="28" t="s">
        <v>434</v>
      </c>
      <c r="U676" s="28" t="s">
        <v>2949</v>
      </c>
      <c r="V676" s="28" t="s">
        <v>120</v>
      </c>
      <c r="W676" s="28" t="s">
        <v>35</v>
      </c>
    </row>
    <row r="677" spans="1:23" x14ac:dyDescent="0.25">
      <c r="A677" s="22" t="s">
        <v>100</v>
      </c>
      <c r="B677" s="22" t="s">
        <v>4298</v>
      </c>
      <c r="C677" s="22" t="s">
        <v>4299</v>
      </c>
      <c r="D677" s="22" t="s">
        <v>4300</v>
      </c>
      <c r="E677" s="22">
        <v>294.47206</v>
      </c>
      <c r="F677" s="24" t="s">
        <v>4301</v>
      </c>
      <c r="G677" s="22">
        <v>5284421</v>
      </c>
      <c r="H677" s="22" t="s">
        <v>4302</v>
      </c>
      <c r="I677" s="28">
        <v>-2.3740000000000001</v>
      </c>
      <c r="J677" s="28">
        <v>-6.8764447999999998</v>
      </c>
      <c r="K677" s="28">
        <v>-4.7</v>
      </c>
      <c r="L677" s="22">
        <v>0.48569672119783802</v>
      </c>
      <c r="M677" s="28">
        <v>6.6417999999999999</v>
      </c>
      <c r="N677" s="28">
        <v>26.3</v>
      </c>
      <c r="O677" s="28" t="s">
        <v>137</v>
      </c>
      <c r="P677" s="28" t="s">
        <v>107</v>
      </c>
      <c r="Q677" s="28">
        <v>0</v>
      </c>
      <c r="R677" s="28">
        <v>16</v>
      </c>
      <c r="S677" s="28" t="s">
        <v>4303</v>
      </c>
      <c r="T677" s="28" t="s">
        <v>361</v>
      </c>
      <c r="U677" s="28" t="s">
        <v>377</v>
      </c>
      <c r="V677" s="28" t="s">
        <v>715</v>
      </c>
      <c r="W677" s="28" t="s">
        <v>4304</v>
      </c>
    </row>
    <row r="678" spans="1:23" x14ac:dyDescent="0.25">
      <c r="A678" s="22" t="s">
        <v>204</v>
      </c>
      <c r="B678" s="22" t="s">
        <v>4305</v>
      </c>
      <c r="C678" s="22" t="s">
        <v>4306</v>
      </c>
      <c r="D678" s="22" t="s">
        <v>1387</v>
      </c>
      <c r="E678" s="22">
        <v>192.21118000000001</v>
      </c>
      <c r="F678" s="24" t="s">
        <v>4307</v>
      </c>
      <c r="G678" s="22">
        <v>5316141</v>
      </c>
      <c r="H678" s="22" t="s">
        <v>4308</v>
      </c>
      <c r="I678" s="28">
        <v>-4.0449999999999999</v>
      </c>
      <c r="J678" s="28">
        <v>-5.0456595000000002</v>
      </c>
      <c r="K678" s="28">
        <v>-5.0999999999999996</v>
      </c>
      <c r="L678" s="22">
        <v>0.48201106930948601</v>
      </c>
      <c r="M678" s="28">
        <v>2.5895999999999999</v>
      </c>
      <c r="N678" s="28">
        <v>20.23</v>
      </c>
      <c r="O678" s="28" t="s">
        <v>137</v>
      </c>
      <c r="P678" s="28" t="s">
        <v>74</v>
      </c>
      <c r="Q678" s="28">
        <v>0</v>
      </c>
      <c r="R678" s="28">
        <v>5</v>
      </c>
      <c r="S678" s="28" t="s">
        <v>4309</v>
      </c>
      <c r="T678" s="28" t="s">
        <v>2934</v>
      </c>
      <c r="U678" s="28" t="s">
        <v>1006</v>
      </c>
      <c r="V678" s="28" t="s">
        <v>305</v>
      </c>
      <c r="W678" s="28" t="s">
        <v>4310</v>
      </c>
    </row>
    <row r="679" spans="1:23" x14ac:dyDescent="0.25">
      <c r="A679" s="22" t="s">
        <v>100</v>
      </c>
      <c r="B679" s="22" t="s">
        <v>4311</v>
      </c>
      <c r="C679" s="22" t="s">
        <v>4312</v>
      </c>
      <c r="D679" s="22" t="s">
        <v>4313</v>
      </c>
      <c r="E679" s="22">
        <v>184.31836000000001</v>
      </c>
      <c r="F679" s="24" t="s">
        <v>4314</v>
      </c>
      <c r="G679" s="22">
        <v>8194</v>
      </c>
      <c r="H679" s="22" t="s">
        <v>4315</v>
      </c>
      <c r="I679" s="28">
        <v>-0.82199999999999995</v>
      </c>
      <c r="J679" s="28">
        <v>-5.8525786000000002</v>
      </c>
      <c r="K679" s="28">
        <v>-3.9</v>
      </c>
      <c r="L679" s="22">
        <v>0.43581076182813799</v>
      </c>
      <c r="M679" s="28">
        <v>4.5902000000000003</v>
      </c>
      <c r="N679" s="28">
        <v>57.53</v>
      </c>
      <c r="O679" s="28" t="s">
        <v>137</v>
      </c>
      <c r="P679" s="28" t="s">
        <v>106</v>
      </c>
      <c r="Q679" s="28">
        <v>0</v>
      </c>
      <c r="R679" s="28">
        <v>1</v>
      </c>
      <c r="S679" s="28" t="s">
        <v>4316</v>
      </c>
      <c r="T679" s="28" t="s">
        <v>872</v>
      </c>
      <c r="U679" s="28" t="s">
        <v>219</v>
      </c>
      <c r="V679" s="28" t="s">
        <v>53</v>
      </c>
      <c r="W679" s="28" t="s">
        <v>35</v>
      </c>
    </row>
    <row r="680" spans="1:23" x14ac:dyDescent="0.25">
      <c r="A680" s="22" t="s">
        <v>100</v>
      </c>
      <c r="B680" s="22" t="s">
        <v>4317</v>
      </c>
      <c r="C680" s="22" t="s">
        <v>4318</v>
      </c>
      <c r="D680" s="22" t="s">
        <v>4114</v>
      </c>
      <c r="E680" s="22">
        <v>308.49864000000002</v>
      </c>
      <c r="F680" s="24" t="s">
        <v>4319</v>
      </c>
      <c r="G680" s="22">
        <v>5319042</v>
      </c>
      <c r="H680" s="22" t="s">
        <v>4320</v>
      </c>
      <c r="I680" s="28">
        <v>-4.2560000000000002</v>
      </c>
      <c r="J680" s="28">
        <v>-7.1903834</v>
      </c>
      <c r="K680" s="28">
        <v>-4.5999999999999996</v>
      </c>
      <c r="L680" s="22">
        <v>0.51670409283487095</v>
      </c>
      <c r="M680" s="28">
        <v>6.8474000000000004</v>
      </c>
      <c r="N680" s="28">
        <v>84.5</v>
      </c>
      <c r="O680" s="28" t="s">
        <v>137</v>
      </c>
      <c r="P680" s="28" t="s">
        <v>107</v>
      </c>
      <c r="Q680" s="28">
        <v>18</v>
      </c>
      <c r="R680" s="28">
        <v>13</v>
      </c>
      <c r="S680" s="28" t="s">
        <v>4321</v>
      </c>
      <c r="T680" s="28" t="s">
        <v>31</v>
      </c>
      <c r="U680" s="28" t="s">
        <v>377</v>
      </c>
      <c r="V680" s="28" t="s">
        <v>715</v>
      </c>
      <c r="W680" s="28" t="s">
        <v>3183</v>
      </c>
    </row>
    <row r="681" spans="1:23" x14ac:dyDescent="0.25">
      <c r="A681" s="22" t="s">
        <v>195</v>
      </c>
      <c r="B681" s="22" t="s">
        <v>4322</v>
      </c>
      <c r="C681" s="22" t="s">
        <v>4323</v>
      </c>
      <c r="D681" s="22" t="s">
        <v>1097</v>
      </c>
      <c r="E681" s="22">
        <v>412.69081999999997</v>
      </c>
      <c r="F681" s="24" t="s">
        <v>4324</v>
      </c>
      <c r="G681" s="22">
        <v>5281330</v>
      </c>
      <c r="H681" s="22" t="s">
        <v>4325</v>
      </c>
      <c r="I681" s="28">
        <v>-3.5110000000000001</v>
      </c>
      <c r="J681" s="28">
        <v>-6.9110122</v>
      </c>
      <c r="K681" s="28">
        <v>-7</v>
      </c>
      <c r="L681" s="22">
        <v>0.54302943511993496</v>
      </c>
      <c r="M681" s="28">
        <v>7.6395</v>
      </c>
      <c r="N681" s="28">
        <v>155.13999999999999</v>
      </c>
      <c r="O681" s="28" t="s">
        <v>106</v>
      </c>
      <c r="P681" s="28" t="s">
        <v>106</v>
      </c>
      <c r="Q681" s="28">
        <v>0</v>
      </c>
      <c r="R681" s="28">
        <v>5</v>
      </c>
      <c r="S681" s="28" t="s">
        <v>1113</v>
      </c>
      <c r="T681" s="28" t="s">
        <v>361</v>
      </c>
      <c r="U681" s="28" t="s">
        <v>989</v>
      </c>
      <c r="V681" s="28" t="s">
        <v>120</v>
      </c>
      <c r="W681" s="28" t="s">
        <v>4326</v>
      </c>
    </row>
    <row r="682" spans="1:23" x14ac:dyDescent="0.25">
      <c r="A682" s="22" t="s">
        <v>195</v>
      </c>
      <c r="B682" s="22" t="s">
        <v>4327</v>
      </c>
      <c r="C682" s="22" t="s">
        <v>4328</v>
      </c>
      <c r="D682" s="22" t="s">
        <v>1252</v>
      </c>
      <c r="E682" s="22">
        <v>456.70031999999998</v>
      </c>
      <c r="F682" s="24" t="s">
        <v>4329</v>
      </c>
      <c r="G682" s="22">
        <v>11869658</v>
      </c>
      <c r="H682" s="22" t="s">
        <v>1394</v>
      </c>
      <c r="I682" s="28">
        <v>-4.5830000000000002</v>
      </c>
      <c r="J682" s="28">
        <v>-6.5660419000000001</v>
      </c>
      <c r="K682" s="28">
        <v>-7.2</v>
      </c>
      <c r="L682" s="22">
        <v>0.556404984773615</v>
      </c>
      <c r="M682" s="28">
        <v>6.4218999999999999</v>
      </c>
      <c r="N682" s="28">
        <v>75.989999999999995</v>
      </c>
      <c r="O682" s="28" t="s">
        <v>107</v>
      </c>
      <c r="P682" s="28" t="s">
        <v>74</v>
      </c>
      <c r="Q682" s="28">
        <v>0</v>
      </c>
      <c r="R682" s="28">
        <v>2</v>
      </c>
      <c r="S682" s="28" t="s">
        <v>4330</v>
      </c>
      <c r="T682" s="28" t="s">
        <v>955</v>
      </c>
      <c r="U682" s="28" t="s">
        <v>55</v>
      </c>
      <c r="V682" s="28" t="s">
        <v>120</v>
      </c>
      <c r="W682" s="28" t="s">
        <v>4331</v>
      </c>
    </row>
    <row r="683" spans="1:23" x14ac:dyDescent="0.25">
      <c r="A683" s="22" t="s">
        <v>281</v>
      </c>
      <c r="B683" s="22" t="s">
        <v>4332</v>
      </c>
      <c r="C683" s="22" t="s">
        <v>4333</v>
      </c>
      <c r="D683" s="22" t="s">
        <v>4334</v>
      </c>
      <c r="E683" s="22">
        <v>444.52222</v>
      </c>
      <c r="F683" s="24" t="s">
        <v>4335</v>
      </c>
      <c r="G683" s="22">
        <v>13855373</v>
      </c>
      <c r="H683" s="22" t="s">
        <v>4336</v>
      </c>
      <c r="I683" s="28">
        <v>-7.6660000000000004</v>
      </c>
      <c r="J683" s="28">
        <v>-8.0593786000000005</v>
      </c>
      <c r="K683" s="28">
        <v>-7.1</v>
      </c>
      <c r="L683" s="22">
        <v>0.64252219674661104</v>
      </c>
      <c r="M683" s="28">
        <v>4.0178000000000003</v>
      </c>
      <c r="N683" s="28">
        <v>75.989999999999995</v>
      </c>
      <c r="O683" s="28" t="s">
        <v>107</v>
      </c>
      <c r="P683" s="28" t="s">
        <v>30</v>
      </c>
      <c r="Q683" s="28">
        <v>12</v>
      </c>
      <c r="R683" s="28">
        <v>2</v>
      </c>
      <c r="S683" s="28" t="s">
        <v>4337</v>
      </c>
      <c r="T683" s="28" t="s">
        <v>760</v>
      </c>
      <c r="U683" s="28" t="s">
        <v>1108</v>
      </c>
      <c r="V683" s="28" t="s">
        <v>169</v>
      </c>
      <c r="W683" s="28" t="s">
        <v>4338</v>
      </c>
    </row>
    <row r="684" spans="1:23" x14ac:dyDescent="0.25">
      <c r="A684" s="22" t="s">
        <v>111</v>
      </c>
      <c r="B684" s="22" t="s">
        <v>4339</v>
      </c>
      <c r="C684" s="22" t="s">
        <v>4340</v>
      </c>
      <c r="D684" s="22" t="s">
        <v>4341</v>
      </c>
      <c r="E684" s="22">
        <v>390.38234</v>
      </c>
      <c r="F684" s="24" t="s">
        <v>4342</v>
      </c>
      <c r="G684" s="22">
        <v>87691</v>
      </c>
      <c r="H684" s="22" t="s">
        <v>4343</v>
      </c>
      <c r="I684" s="28">
        <v>-5.423</v>
      </c>
      <c r="J684" s="28">
        <v>-6.6754794000000004</v>
      </c>
      <c r="K684" s="28">
        <v>-7</v>
      </c>
      <c r="L684" s="22">
        <v>0.56831622114527003</v>
      </c>
      <c r="M684" s="28">
        <v>-2.0806</v>
      </c>
      <c r="N684" s="28">
        <v>107.22</v>
      </c>
      <c r="O684" s="28" t="s">
        <v>29</v>
      </c>
      <c r="P684" s="28" t="s">
        <v>63</v>
      </c>
      <c r="Q684" s="28">
        <v>0</v>
      </c>
      <c r="R684" s="28">
        <v>2</v>
      </c>
      <c r="S684" s="28" t="s">
        <v>4344</v>
      </c>
      <c r="T684" s="28" t="s">
        <v>2226</v>
      </c>
      <c r="U684" s="28" t="s">
        <v>66</v>
      </c>
      <c r="V684" s="28" t="s">
        <v>886</v>
      </c>
      <c r="W684" s="28" t="s">
        <v>35</v>
      </c>
    </row>
    <row r="685" spans="1:23" x14ac:dyDescent="0.25">
      <c r="A685" s="22" t="s">
        <v>36</v>
      </c>
      <c r="B685" s="22" t="s">
        <v>4345</v>
      </c>
      <c r="C685" s="22" t="s">
        <v>4346</v>
      </c>
      <c r="D685" s="22" t="s">
        <v>4347</v>
      </c>
      <c r="E685" s="22">
        <v>228.24173999999999</v>
      </c>
      <c r="F685" s="24" t="s">
        <v>4348</v>
      </c>
      <c r="G685" s="22">
        <v>10466307</v>
      </c>
      <c r="H685" s="22" t="s">
        <v>4343</v>
      </c>
      <c r="I685" s="28">
        <v>-5.1159999999999997</v>
      </c>
      <c r="J685" s="28">
        <v>-5.4256821000000004</v>
      </c>
      <c r="K685" s="28">
        <v>-6.1</v>
      </c>
      <c r="L685" s="22">
        <v>0.522880878450104</v>
      </c>
      <c r="M685" s="28">
        <v>-0.3337</v>
      </c>
      <c r="N685" s="28">
        <v>206.6</v>
      </c>
      <c r="O685" s="28" t="s">
        <v>107</v>
      </c>
      <c r="P685" s="28" t="s">
        <v>29</v>
      </c>
      <c r="Q685" s="28">
        <v>12</v>
      </c>
      <c r="R685" s="28">
        <v>4</v>
      </c>
      <c r="S685" s="28" t="s">
        <v>4349</v>
      </c>
      <c r="T685" s="28" t="s">
        <v>3946</v>
      </c>
      <c r="U685" s="28" t="s">
        <v>401</v>
      </c>
      <c r="V685" s="28" t="s">
        <v>741</v>
      </c>
      <c r="W685" s="28" t="s">
        <v>35</v>
      </c>
    </row>
    <row r="686" spans="1:23" x14ac:dyDescent="0.25">
      <c r="A686" s="22" t="s">
        <v>68</v>
      </c>
      <c r="B686" s="22" t="s">
        <v>4350</v>
      </c>
      <c r="C686" s="22" t="s">
        <v>4351</v>
      </c>
      <c r="D686" s="22" t="s">
        <v>1041</v>
      </c>
      <c r="E686" s="22">
        <v>284.26348000000002</v>
      </c>
      <c r="F686" s="24" t="s">
        <v>4352</v>
      </c>
      <c r="G686" s="22">
        <v>5280442</v>
      </c>
      <c r="H686" s="22" t="s">
        <v>4353</v>
      </c>
      <c r="I686" s="28">
        <v>-4.84</v>
      </c>
      <c r="J686" s="28">
        <v>-6.1803397999999996</v>
      </c>
      <c r="K686" s="28">
        <v>-7.6</v>
      </c>
      <c r="L686" s="22">
        <v>0.56161048085299103</v>
      </c>
      <c r="M686" s="28">
        <v>2.5853000000000002</v>
      </c>
      <c r="N686" s="28">
        <v>96.22</v>
      </c>
      <c r="O686" s="28" t="s">
        <v>107</v>
      </c>
      <c r="P686" s="28" t="s">
        <v>29</v>
      </c>
      <c r="Q686" s="28">
        <v>12</v>
      </c>
      <c r="R686" s="28">
        <v>3</v>
      </c>
      <c r="S686" s="28" t="s">
        <v>4354</v>
      </c>
      <c r="T686" s="28" t="s">
        <v>2399</v>
      </c>
      <c r="U686" s="28" t="s">
        <v>1504</v>
      </c>
      <c r="V686" s="28" t="s">
        <v>636</v>
      </c>
      <c r="W686" s="28" t="s">
        <v>4355</v>
      </c>
    </row>
    <row r="687" spans="1:23" x14ac:dyDescent="0.25">
      <c r="A687" s="22" t="s">
        <v>204</v>
      </c>
      <c r="B687" s="22" t="s">
        <v>4356</v>
      </c>
      <c r="C687" s="22" t="s">
        <v>4357</v>
      </c>
      <c r="D687" s="22" t="s">
        <v>4358</v>
      </c>
      <c r="E687" s="22">
        <v>176.12412</v>
      </c>
      <c r="F687" s="24" t="s">
        <v>4359</v>
      </c>
      <c r="G687" s="22">
        <v>54670067</v>
      </c>
      <c r="H687" s="22" t="s">
        <v>4360</v>
      </c>
      <c r="I687" s="28">
        <v>-5.1120000000000001</v>
      </c>
      <c r="J687" s="28">
        <v>-4.5345249000000001</v>
      </c>
      <c r="K687" s="28">
        <v>-5.0999999999999996</v>
      </c>
      <c r="L687" s="22">
        <v>0.490631806410389</v>
      </c>
      <c r="M687" s="28">
        <v>-1.7593000000000001</v>
      </c>
      <c r="N687" s="28">
        <v>29.46</v>
      </c>
      <c r="O687" s="28" t="s">
        <v>51</v>
      </c>
      <c r="P687" s="28" t="s">
        <v>30</v>
      </c>
      <c r="Q687" s="28">
        <v>0</v>
      </c>
      <c r="R687" s="28">
        <v>2</v>
      </c>
      <c r="S687" s="28" t="s">
        <v>821</v>
      </c>
      <c r="T687" s="28" t="s">
        <v>4361</v>
      </c>
      <c r="U687" s="28" t="s">
        <v>4069</v>
      </c>
      <c r="V687" s="28" t="s">
        <v>479</v>
      </c>
      <c r="W687" s="28" t="s">
        <v>35</v>
      </c>
    </row>
    <row r="688" spans="1:23" x14ac:dyDescent="0.25">
      <c r="A688" s="22" t="s">
        <v>57</v>
      </c>
      <c r="B688" s="22" t="s">
        <v>4362</v>
      </c>
      <c r="C688" s="22" t="s">
        <v>4363</v>
      </c>
      <c r="D688" s="22" t="s">
        <v>777</v>
      </c>
      <c r="E688" s="22">
        <v>464.37630000000001</v>
      </c>
      <c r="F688" s="24" t="s">
        <v>4364</v>
      </c>
      <c r="G688" s="22">
        <v>5282160</v>
      </c>
      <c r="H688" s="22" t="s">
        <v>4365</v>
      </c>
      <c r="I688" s="28">
        <v>-10.314</v>
      </c>
      <c r="J688" s="28">
        <v>-7.2841144</v>
      </c>
      <c r="K688" s="28">
        <v>-8.4</v>
      </c>
      <c r="L688" s="22">
        <v>0.71931438844695506</v>
      </c>
      <c r="M688" s="28">
        <v>-0.40060000000000001</v>
      </c>
      <c r="N688" s="28">
        <v>53.09</v>
      </c>
      <c r="O688" s="28" t="s">
        <v>94</v>
      </c>
      <c r="P688" s="28" t="s">
        <v>779</v>
      </c>
      <c r="Q688" s="28">
        <v>10</v>
      </c>
      <c r="R688" s="28">
        <v>1</v>
      </c>
      <c r="S688" s="28" t="s">
        <v>4366</v>
      </c>
      <c r="T688" s="28" t="s">
        <v>4367</v>
      </c>
      <c r="U688" s="28" t="s">
        <v>808</v>
      </c>
      <c r="V688" s="28" t="s">
        <v>34</v>
      </c>
      <c r="W688" s="28" t="s">
        <v>35</v>
      </c>
    </row>
    <row r="689" spans="1:23" x14ac:dyDescent="0.25">
      <c r="A689" s="22" t="s">
        <v>23</v>
      </c>
      <c r="B689" s="22" t="s">
        <v>4368</v>
      </c>
      <c r="C689" s="22" t="s">
        <v>4369</v>
      </c>
      <c r="D689" s="22" t="s">
        <v>4370</v>
      </c>
      <c r="E689" s="22">
        <v>420.45445999999998</v>
      </c>
      <c r="F689" s="24" t="s">
        <v>4371</v>
      </c>
      <c r="G689" s="22">
        <v>5281671</v>
      </c>
      <c r="H689" s="22" t="s">
        <v>4372</v>
      </c>
      <c r="I689" s="28">
        <v>-6.3179999999999996</v>
      </c>
      <c r="J689" s="28">
        <v>-7.3543582000000001</v>
      </c>
      <c r="K689" s="28">
        <v>-8.1999999999999993</v>
      </c>
      <c r="L689" s="22">
        <v>0.62378842447474603</v>
      </c>
      <c r="M689" s="28">
        <v>4.9385000000000003</v>
      </c>
      <c r="N689" s="28">
        <v>86.71</v>
      </c>
      <c r="O689" s="28" t="s">
        <v>74</v>
      </c>
      <c r="P689" s="28" t="s">
        <v>30</v>
      </c>
      <c r="Q689" s="28">
        <v>6</v>
      </c>
      <c r="R689" s="28">
        <v>1</v>
      </c>
      <c r="S689" s="28" t="s">
        <v>1900</v>
      </c>
      <c r="T689" s="28" t="s">
        <v>2345</v>
      </c>
      <c r="U689" s="28" t="s">
        <v>1108</v>
      </c>
      <c r="V689" s="28" t="s">
        <v>605</v>
      </c>
      <c r="W689" s="28" t="s">
        <v>35</v>
      </c>
    </row>
    <row r="690" spans="1:23" x14ac:dyDescent="0.25">
      <c r="A690" s="22" t="s">
        <v>121</v>
      </c>
      <c r="B690" s="22" t="s">
        <v>4373</v>
      </c>
      <c r="C690" s="22" t="s">
        <v>4374</v>
      </c>
      <c r="D690" s="22" t="s">
        <v>756</v>
      </c>
      <c r="E690" s="22">
        <v>170.24871999999999</v>
      </c>
      <c r="F690" s="24" t="s">
        <v>4375</v>
      </c>
      <c r="G690" s="22">
        <v>11116492</v>
      </c>
      <c r="H690" s="22" t="s">
        <v>1156</v>
      </c>
      <c r="I690" s="28">
        <v>-4.3079999999999998</v>
      </c>
      <c r="J690" s="28">
        <v>-5.3152289000000001</v>
      </c>
      <c r="K690" s="28">
        <v>-4.9000000000000004</v>
      </c>
      <c r="L690" s="22">
        <v>0.48723256082953498</v>
      </c>
      <c r="M690" s="28">
        <v>1.4338</v>
      </c>
      <c r="N690" s="28">
        <v>137.71</v>
      </c>
      <c r="O690" s="28" t="s">
        <v>106</v>
      </c>
      <c r="P690" s="28" t="s">
        <v>107</v>
      </c>
      <c r="Q690" s="28">
        <v>6</v>
      </c>
      <c r="R690" s="28">
        <v>3</v>
      </c>
      <c r="S690" s="28" t="s">
        <v>4376</v>
      </c>
      <c r="T690" s="28" t="s">
        <v>1691</v>
      </c>
      <c r="U690" s="28" t="s">
        <v>893</v>
      </c>
      <c r="V690" s="28" t="s">
        <v>605</v>
      </c>
      <c r="W690" s="28" t="s">
        <v>4377</v>
      </c>
    </row>
    <row r="691" spans="1:23" x14ac:dyDescent="0.25">
      <c r="A691" s="22" t="s">
        <v>204</v>
      </c>
      <c r="B691" s="22" t="s">
        <v>4378</v>
      </c>
      <c r="C691" s="22" t="s">
        <v>4379</v>
      </c>
      <c r="D691" s="22" t="s">
        <v>3108</v>
      </c>
      <c r="E691" s="22">
        <v>161.15737999999999</v>
      </c>
      <c r="F691" s="24" t="s">
        <v>4380</v>
      </c>
      <c r="G691" s="22">
        <v>9815282</v>
      </c>
      <c r="H691" s="22" t="s">
        <v>4381</v>
      </c>
      <c r="I691" s="28">
        <v>-4.7329999999999997</v>
      </c>
      <c r="J691" s="28">
        <v>-4.4857544999999996</v>
      </c>
      <c r="K691" s="28">
        <v>-5.3</v>
      </c>
      <c r="L691" s="22">
        <v>0.48702948411653901</v>
      </c>
      <c r="M691" s="28">
        <v>1.6154999999999999</v>
      </c>
      <c r="N691" s="28">
        <v>58.56</v>
      </c>
      <c r="O691" s="28" t="s">
        <v>107</v>
      </c>
      <c r="P691" s="28" t="s">
        <v>107</v>
      </c>
      <c r="Q691" s="28">
        <v>6</v>
      </c>
      <c r="R691" s="28">
        <v>0</v>
      </c>
      <c r="S691" s="28" t="s">
        <v>4382</v>
      </c>
      <c r="T691" s="28" t="s">
        <v>2949</v>
      </c>
      <c r="U691" s="28" t="s">
        <v>484</v>
      </c>
      <c r="V691" s="28" t="s">
        <v>130</v>
      </c>
      <c r="W691" s="28" t="s">
        <v>35</v>
      </c>
    </row>
    <row r="692" spans="1:23" x14ac:dyDescent="0.25">
      <c r="A692" s="22" t="s">
        <v>204</v>
      </c>
      <c r="B692" s="22" t="s">
        <v>4383</v>
      </c>
      <c r="C692" s="22" t="s">
        <v>4384</v>
      </c>
      <c r="D692" s="22" t="s">
        <v>4385</v>
      </c>
      <c r="E692" s="22">
        <v>326.34652</v>
      </c>
      <c r="F692" s="24" t="s">
        <v>4386</v>
      </c>
      <c r="G692" s="22">
        <v>0</v>
      </c>
      <c r="H692" s="22">
        <v>0</v>
      </c>
      <c r="I692" s="28">
        <v>-4.7830000000000004</v>
      </c>
      <c r="J692" s="28">
        <v>-6.0216402999999996</v>
      </c>
      <c r="K692" s="28">
        <v>-7.7</v>
      </c>
      <c r="L692" s="22">
        <v>0.55991618531309795</v>
      </c>
      <c r="M692" s="28">
        <v>1.3573</v>
      </c>
      <c r="N692" s="28">
        <v>149.15</v>
      </c>
      <c r="O692" s="28" t="s">
        <v>107</v>
      </c>
      <c r="P692" s="28" t="s">
        <v>30</v>
      </c>
      <c r="Q692" s="28">
        <v>0</v>
      </c>
      <c r="R692" s="28">
        <v>3</v>
      </c>
      <c r="S692" s="28" t="s">
        <v>4387</v>
      </c>
      <c r="T692" s="28" t="s">
        <v>583</v>
      </c>
      <c r="U692" s="28" t="s">
        <v>4388</v>
      </c>
      <c r="V692" s="28" t="s">
        <v>130</v>
      </c>
      <c r="W692" s="28" t="s">
        <v>347</v>
      </c>
    </row>
    <row r="693" spans="1:23" x14ac:dyDescent="0.25">
      <c r="A693" s="22" t="s">
        <v>111</v>
      </c>
      <c r="B693" s="22" t="s">
        <v>4389</v>
      </c>
      <c r="C693" s="22" t="s">
        <v>4390</v>
      </c>
      <c r="D693" s="22" t="s">
        <v>4391</v>
      </c>
      <c r="E693" s="22">
        <v>327.28667999999999</v>
      </c>
      <c r="F693" s="24" t="s">
        <v>4392</v>
      </c>
      <c r="G693" s="22">
        <v>38356372</v>
      </c>
      <c r="H693" s="22">
        <v>0</v>
      </c>
      <c r="I693" s="28">
        <v>-7.4850000000000003</v>
      </c>
      <c r="J693" s="28">
        <v>-6.4459619999999997</v>
      </c>
      <c r="K693" s="28">
        <v>-7.2</v>
      </c>
      <c r="L693" s="22">
        <v>0.607347765474471</v>
      </c>
      <c r="M693" s="28">
        <v>-1.2532000000000001</v>
      </c>
      <c r="N693" s="28">
        <v>70</v>
      </c>
      <c r="O693" s="28" t="s">
        <v>29</v>
      </c>
      <c r="P693" s="28" t="s">
        <v>1137</v>
      </c>
      <c r="Q693" s="28">
        <v>6</v>
      </c>
      <c r="R693" s="28">
        <v>0</v>
      </c>
      <c r="S693" s="28" t="s">
        <v>4393</v>
      </c>
      <c r="T693" s="28" t="s">
        <v>378</v>
      </c>
      <c r="U693" s="28" t="s">
        <v>814</v>
      </c>
      <c r="V693" s="28" t="s">
        <v>159</v>
      </c>
      <c r="W693" s="28" t="s">
        <v>3764</v>
      </c>
    </row>
    <row r="694" spans="1:23" x14ac:dyDescent="0.25">
      <c r="A694" s="22" t="s">
        <v>204</v>
      </c>
      <c r="B694" s="22" t="s">
        <v>4394</v>
      </c>
      <c r="C694" s="22" t="s">
        <v>4395</v>
      </c>
      <c r="D694" s="22" t="s">
        <v>4396</v>
      </c>
      <c r="E694" s="22">
        <v>165.14608000000001</v>
      </c>
      <c r="F694" s="24" t="s">
        <v>4397</v>
      </c>
      <c r="G694" s="22">
        <v>40532717</v>
      </c>
      <c r="H694" s="22">
        <v>0</v>
      </c>
      <c r="I694" s="28">
        <v>-5.2869999999999999</v>
      </c>
      <c r="J694" s="28">
        <v>-4.9691305000000003</v>
      </c>
      <c r="K694" s="28">
        <v>-5.2</v>
      </c>
      <c r="L694" s="22">
        <v>0.50223923793357705</v>
      </c>
      <c r="M694" s="28">
        <v>0.49370000000000003</v>
      </c>
      <c r="N694" s="28">
        <v>176.76</v>
      </c>
      <c r="O694" s="28" t="s">
        <v>107</v>
      </c>
      <c r="P694" s="28" t="s">
        <v>51</v>
      </c>
      <c r="Q694" s="28">
        <v>12</v>
      </c>
      <c r="R694" s="28">
        <v>9</v>
      </c>
      <c r="S694" s="28" t="s">
        <v>4398</v>
      </c>
      <c r="T694" s="28" t="s">
        <v>634</v>
      </c>
      <c r="U694" s="28" t="s">
        <v>161</v>
      </c>
      <c r="V694" s="28" t="s">
        <v>130</v>
      </c>
      <c r="W694" s="28" t="s">
        <v>4399</v>
      </c>
    </row>
    <row r="695" spans="1:23" x14ac:dyDescent="0.25">
      <c r="A695" s="22" t="s">
        <v>111</v>
      </c>
      <c r="B695" s="22" t="s">
        <v>4400</v>
      </c>
      <c r="C695" s="22" t="s">
        <v>4401</v>
      </c>
      <c r="D695" s="22" t="s">
        <v>4402</v>
      </c>
      <c r="E695" s="22">
        <v>342.27814000000001</v>
      </c>
      <c r="F695" s="24" t="s">
        <v>4403</v>
      </c>
      <c r="G695" s="22">
        <v>0</v>
      </c>
      <c r="H695" s="22">
        <v>0</v>
      </c>
      <c r="I695" s="28">
        <v>-6.9589999999999996</v>
      </c>
      <c r="J695" s="28">
        <v>-6.8955640999999996</v>
      </c>
      <c r="K695" s="28">
        <v>-8.3000000000000007</v>
      </c>
      <c r="L695" s="22">
        <v>0.62916633012120604</v>
      </c>
      <c r="M695" s="28">
        <v>-1.6099000000000001</v>
      </c>
      <c r="N695" s="28">
        <v>161.85</v>
      </c>
      <c r="O695" s="28" t="s">
        <v>51</v>
      </c>
      <c r="P695" s="28" t="s">
        <v>63</v>
      </c>
      <c r="Q695" s="28">
        <v>11</v>
      </c>
      <c r="R695" s="28">
        <v>5</v>
      </c>
      <c r="S695" s="28" t="s">
        <v>4404</v>
      </c>
      <c r="T695" s="28" t="s">
        <v>3026</v>
      </c>
      <c r="U695" s="28" t="s">
        <v>4405</v>
      </c>
      <c r="V695" s="28" t="s">
        <v>525</v>
      </c>
      <c r="W695" s="28" t="s">
        <v>35</v>
      </c>
    </row>
    <row r="696" spans="1:23" x14ac:dyDescent="0.25">
      <c r="A696" s="22" t="s">
        <v>204</v>
      </c>
      <c r="B696" s="22" t="s">
        <v>4406</v>
      </c>
      <c r="C696" s="22" t="s">
        <v>4407</v>
      </c>
      <c r="D696" s="22" t="s">
        <v>4408</v>
      </c>
      <c r="E696" s="22">
        <v>180.13754</v>
      </c>
      <c r="F696" s="24" t="s">
        <v>4409</v>
      </c>
      <c r="G696" s="22">
        <v>40572506</v>
      </c>
      <c r="H696" s="22">
        <v>0</v>
      </c>
      <c r="I696" s="28">
        <v>-5.048</v>
      </c>
      <c r="J696" s="28">
        <v>-4.9566926999999996</v>
      </c>
      <c r="K696" s="28">
        <v>-5.7</v>
      </c>
      <c r="L696" s="22">
        <v>0.50665177507313697</v>
      </c>
      <c r="M696" s="28">
        <v>0.13700000000000001</v>
      </c>
      <c r="N696" s="28">
        <v>82.7</v>
      </c>
      <c r="O696" s="28" t="s">
        <v>106</v>
      </c>
      <c r="P696" s="28" t="s">
        <v>29</v>
      </c>
      <c r="Q696" s="28">
        <v>11</v>
      </c>
      <c r="R696" s="28">
        <v>2</v>
      </c>
      <c r="S696" s="28" t="s">
        <v>376</v>
      </c>
      <c r="T696" s="28" t="s">
        <v>670</v>
      </c>
      <c r="U696" s="28" t="s">
        <v>1976</v>
      </c>
      <c r="V696" s="28" t="s">
        <v>767</v>
      </c>
      <c r="W696" s="28" t="s">
        <v>4144</v>
      </c>
    </row>
    <row r="697" spans="1:23" x14ac:dyDescent="0.25">
      <c r="A697" s="22" t="s">
        <v>2057</v>
      </c>
      <c r="B697" s="22" t="s">
        <v>4410</v>
      </c>
      <c r="C697" s="22" t="s">
        <v>4411</v>
      </c>
      <c r="D697" s="22" t="s">
        <v>4412</v>
      </c>
      <c r="E697" s="22">
        <v>618.66867999999999</v>
      </c>
      <c r="F697" s="24" t="s">
        <v>4413</v>
      </c>
      <c r="G697" s="22">
        <v>0</v>
      </c>
      <c r="H697" s="22">
        <v>0</v>
      </c>
      <c r="I697" s="28">
        <v>-7.9470000000000001</v>
      </c>
      <c r="J697" s="28">
        <v>-8.9084348999999996</v>
      </c>
      <c r="K697" s="28">
        <v>-8.3000000000000007</v>
      </c>
      <c r="L697" s="22">
        <v>0.69442800297195495</v>
      </c>
      <c r="M697" s="28">
        <v>0.53540000000000099</v>
      </c>
      <c r="N697" s="28">
        <v>74.599999999999994</v>
      </c>
      <c r="O697" s="28" t="s">
        <v>30</v>
      </c>
      <c r="P697" s="28" t="s">
        <v>779</v>
      </c>
      <c r="Q697" s="28">
        <v>12</v>
      </c>
      <c r="R697" s="28">
        <v>0</v>
      </c>
      <c r="S697" s="28" t="s">
        <v>4414</v>
      </c>
      <c r="T697" s="28" t="s">
        <v>3039</v>
      </c>
      <c r="U697" s="28" t="s">
        <v>2446</v>
      </c>
      <c r="V697" s="28" t="s">
        <v>120</v>
      </c>
      <c r="W697" s="28" t="s">
        <v>2345</v>
      </c>
    </row>
    <row r="698" spans="1:23" x14ac:dyDescent="0.25">
      <c r="A698" s="22" t="s">
        <v>560</v>
      </c>
      <c r="B698" s="22" t="s">
        <v>4415</v>
      </c>
      <c r="C698" s="22" t="s">
        <v>4416</v>
      </c>
      <c r="D698" s="22" t="s">
        <v>4417</v>
      </c>
      <c r="E698" s="22">
        <v>419.38204000000002</v>
      </c>
      <c r="F698" s="24" t="s">
        <v>4418</v>
      </c>
      <c r="G698" s="22">
        <v>0</v>
      </c>
      <c r="H698" s="22">
        <v>0</v>
      </c>
      <c r="I698" s="28">
        <v>-7.8609999999999998</v>
      </c>
      <c r="J698" s="28">
        <v>-7.5550522999999998</v>
      </c>
      <c r="K698" s="28">
        <v>-7.9</v>
      </c>
      <c r="L698" s="22">
        <v>0.65269030696318597</v>
      </c>
      <c r="M698" s="28">
        <v>-0.61450000000000005</v>
      </c>
      <c r="N698" s="28">
        <v>36.020000000000003</v>
      </c>
      <c r="O698" s="28" t="s">
        <v>30</v>
      </c>
      <c r="P698" s="28" t="s">
        <v>63</v>
      </c>
      <c r="Q698" s="28">
        <v>10</v>
      </c>
      <c r="R698" s="28">
        <v>0</v>
      </c>
      <c r="S698" s="28" t="s">
        <v>1266</v>
      </c>
      <c r="T698" s="28" t="s">
        <v>2516</v>
      </c>
      <c r="U698" s="28" t="s">
        <v>4419</v>
      </c>
      <c r="V698" s="28" t="s">
        <v>886</v>
      </c>
      <c r="W698" s="28" t="s">
        <v>35</v>
      </c>
    </row>
    <row r="699" spans="1:23" x14ac:dyDescent="0.25">
      <c r="A699" s="22" t="s">
        <v>560</v>
      </c>
      <c r="B699" s="22" t="s">
        <v>4420</v>
      </c>
      <c r="C699" s="22" t="s">
        <v>4421</v>
      </c>
      <c r="D699" s="22" t="s">
        <v>4422</v>
      </c>
      <c r="E699" s="22">
        <v>257.24144000000001</v>
      </c>
      <c r="F699" s="24" t="s">
        <v>4423</v>
      </c>
      <c r="G699" s="22">
        <v>0</v>
      </c>
      <c r="H699" s="22">
        <v>0</v>
      </c>
      <c r="I699" s="28">
        <v>-6.0149999999999997</v>
      </c>
      <c r="J699" s="28">
        <v>-6.1014118000000002</v>
      </c>
      <c r="K699" s="28">
        <v>-7.3</v>
      </c>
      <c r="L699" s="22">
        <v>0.57406258864031201</v>
      </c>
      <c r="M699" s="28">
        <v>1.2899</v>
      </c>
      <c r="N699" s="28">
        <v>110.38</v>
      </c>
      <c r="O699" s="28" t="s">
        <v>74</v>
      </c>
      <c r="P699" s="28" t="s">
        <v>29</v>
      </c>
      <c r="Q699" s="28">
        <v>0</v>
      </c>
      <c r="R699" s="28">
        <v>1</v>
      </c>
      <c r="S699" s="28" t="s">
        <v>4424</v>
      </c>
      <c r="T699" s="28" t="s">
        <v>2159</v>
      </c>
      <c r="U699" s="28" t="s">
        <v>4425</v>
      </c>
      <c r="V699" s="28" t="s">
        <v>130</v>
      </c>
      <c r="W699" s="28" t="s">
        <v>4426</v>
      </c>
    </row>
    <row r="700" spans="1:23" x14ac:dyDescent="0.25">
      <c r="A700" s="22" t="s">
        <v>68</v>
      </c>
      <c r="B700" s="22" t="s">
        <v>4427</v>
      </c>
      <c r="C700" s="22" t="s">
        <v>4428</v>
      </c>
      <c r="D700" s="22" t="s">
        <v>1891</v>
      </c>
      <c r="E700" s="22">
        <v>254.23750000000001</v>
      </c>
      <c r="F700" s="24" t="s">
        <v>4429</v>
      </c>
      <c r="G700" s="22">
        <v>10208</v>
      </c>
      <c r="H700" s="22" t="s">
        <v>4430</v>
      </c>
      <c r="I700" s="28">
        <v>-6.3129999999999997</v>
      </c>
      <c r="J700" s="28">
        <v>-5.8588709999999997</v>
      </c>
      <c r="K700" s="28">
        <v>-7.1</v>
      </c>
      <c r="L700" s="22">
        <v>0.57106283475658304</v>
      </c>
      <c r="M700" s="28">
        <v>2.7597999999999998</v>
      </c>
      <c r="N700" s="28">
        <v>60.69</v>
      </c>
      <c r="O700" s="28" t="s">
        <v>107</v>
      </c>
      <c r="P700" s="28" t="s">
        <v>51</v>
      </c>
      <c r="Q700" s="28">
        <v>0</v>
      </c>
      <c r="R700" s="28">
        <v>2</v>
      </c>
      <c r="S700" s="28" t="s">
        <v>4431</v>
      </c>
      <c r="T700" s="28" t="s">
        <v>3079</v>
      </c>
      <c r="U700" s="28" t="s">
        <v>1598</v>
      </c>
      <c r="V700" s="28" t="s">
        <v>1281</v>
      </c>
      <c r="W700" s="28" t="s">
        <v>35</v>
      </c>
    </row>
    <row r="701" spans="1:23" x14ac:dyDescent="0.25">
      <c r="A701" s="22" t="s">
        <v>142</v>
      </c>
      <c r="B701" s="22" t="s">
        <v>4432</v>
      </c>
      <c r="C701" s="22" t="s">
        <v>4433</v>
      </c>
      <c r="D701" s="22" t="s">
        <v>3914</v>
      </c>
      <c r="E701" s="22">
        <v>133.14727999999999</v>
      </c>
      <c r="F701" s="24" t="s">
        <v>4434</v>
      </c>
      <c r="G701" s="22">
        <v>524508</v>
      </c>
      <c r="H701" s="22" t="s">
        <v>4435</v>
      </c>
      <c r="I701" s="28">
        <v>-4.4770000000000003</v>
      </c>
      <c r="J701" s="28">
        <v>-4.3304982000000001</v>
      </c>
      <c r="K701" s="28">
        <v>-4.7</v>
      </c>
      <c r="L701" s="22">
        <v>0.47066564445756598</v>
      </c>
      <c r="M701" s="28">
        <v>1.8561000000000001</v>
      </c>
      <c r="N701" s="28">
        <v>94.45</v>
      </c>
      <c r="O701" s="28" t="s">
        <v>107</v>
      </c>
      <c r="P701" s="28" t="s">
        <v>106</v>
      </c>
      <c r="Q701" s="28">
        <v>12</v>
      </c>
      <c r="R701" s="28">
        <v>4</v>
      </c>
      <c r="S701" s="28" t="s">
        <v>4436</v>
      </c>
      <c r="T701" s="28" t="s">
        <v>234</v>
      </c>
      <c r="U701" s="28" t="s">
        <v>261</v>
      </c>
      <c r="V701" s="28" t="s">
        <v>664</v>
      </c>
      <c r="W701" s="28" t="s">
        <v>4143</v>
      </c>
    </row>
    <row r="702" spans="1:23" x14ac:dyDescent="0.25">
      <c r="A702" s="22" t="s">
        <v>36</v>
      </c>
      <c r="B702" s="22" t="s">
        <v>4437</v>
      </c>
      <c r="C702" s="22" t="s">
        <v>4438</v>
      </c>
      <c r="D702" s="22" t="s">
        <v>390</v>
      </c>
      <c r="E702" s="22">
        <v>180.15588</v>
      </c>
      <c r="F702" s="24" t="s">
        <v>4439</v>
      </c>
      <c r="G702" s="22">
        <v>3034742</v>
      </c>
      <c r="H702" s="22" t="s">
        <v>4440</v>
      </c>
      <c r="I702" s="28">
        <v>-6.4779999999999998</v>
      </c>
      <c r="J702" s="28">
        <v>-4.9785376000000001</v>
      </c>
      <c r="K702" s="28">
        <v>-5.2</v>
      </c>
      <c r="L702" s="22">
        <v>0.52385454348355298</v>
      </c>
      <c r="M702" s="28">
        <v>-2.5133999999999999</v>
      </c>
      <c r="N702" s="28">
        <v>155.38</v>
      </c>
      <c r="O702" s="28" t="s">
        <v>29</v>
      </c>
      <c r="P702" s="28" t="s">
        <v>30</v>
      </c>
      <c r="Q702" s="28">
        <v>10</v>
      </c>
      <c r="R702" s="28">
        <v>7</v>
      </c>
      <c r="S702" s="28" t="s">
        <v>4441</v>
      </c>
      <c r="T702" s="28" t="s">
        <v>1126</v>
      </c>
      <c r="U702" s="28" t="s">
        <v>4442</v>
      </c>
      <c r="V702" s="28" t="s">
        <v>859</v>
      </c>
      <c r="W702" s="28" t="s">
        <v>4443</v>
      </c>
    </row>
    <row r="703" spans="1:23" x14ac:dyDescent="0.25">
      <c r="A703" s="22" t="s">
        <v>121</v>
      </c>
      <c r="B703" s="22" t="s">
        <v>4444</v>
      </c>
      <c r="C703" s="22" t="s">
        <v>4445</v>
      </c>
      <c r="D703" s="22" t="s">
        <v>4446</v>
      </c>
      <c r="E703" s="22">
        <v>92.093819999999994</v>
      </c>
      <c r="F703" s="24" t="s">
        <v>4447</v>
      </c>
      <c r="G703" s="22">
        <v>753</v>
      </c>
      <c r="H703" s="22" t="s">
        <v>4448</v>
      </c>
      <c r="I703" s="28">
        <v>-3.593</v>
      </c>
      <c r="J703" s="28">
        <v>-3.9713544999999999</v>
      </c>
      <c r="K703" s="28">
        <v>-3.9</v>
      </c>
      <c r="L703" s="22">
        <v>0.439686463499326</v>
      </c>
      <c r="M703" s="28">
        <v>-1.4080999999999999</v>
      </c>
      <c r="N703" s="28">
        <v>96.22</v>
      </c>
      <c r="O703" s="28" t="s">
        <v>74</v>
      </c>
      <c r="P703" s="28" t="s">
        <v>74</v>
      </c>
      <c r="Q703" s="28">
        <v>12</v>
      </c>
      <c r="R703" s="28">
        <v>2</v>
      </c>
      <c r="S703" s="28" t="s">
        <v>4449</v>
      </c>
      <c r="T703" s="28" t="s">
        <v>704</v>
      </c>
      <c r="U703" s="28" t="s">
        <v>4450</v>
      </c>
      <c r="V703" s="28" t="s">
        <v>664</v>
      </c>
      <c r="W703" s="28" t="s">
        <v>2321</v>
      </c>
    </row>
    <row r="704" spans="1:23" x14ac:dyDescent="0.25">
      <c r="A704" s="22" t="s">
        <v>23</v>
      </c>
      <c r="B704" s="22" t="s">
        <v>4451</v>
      </c>
      <c r="C704" s="22" t="s">
        <v>4452</v>
      </c>
      <c r="D704" s="22" t="s">
        <v>2475</v>
      </c>
      <c r="E704" s="22">
        <v>344.31544000000002</v>
      </c>
      <c r="F704" s="24" t="s">
        <v>4453</v>
      </c>
      <c r="G704" s="22">
        <v>97214</v>
      </c>
      <c r="H704" s="22" t="s">
        <v>4454</v>
      </c>
      <c r="I704" s="28">
        <v>-6.8940000000000001</v>
      </c>
      <c r="J704" s="28">
        <v>-6.4621886999999996</v>
      </c>
      <c r="K704" s="28">
        <v>-7.1</v>
      </c>
      <c r="L704" s="22">
        <v>0.59348225174337899</v>
      </c>
      <c r="M704" s="28">
        <v>2.5525000000000002</v>
      </c>
      <c r="N704" s="28">
        <v>127.45</v>
      </c>
      <c r="O704" s="28" t="s">
        <v>107</v>
      </c>
      <c r="P704" s="28" t="s">
        <v>84</v>
      </c>
      <c r="Q704" s="28">
        <v>12</v>
      </c>
      <c r="R704" s="28">
        <v>1</v>
      </c>
      <c r="S704" s="28" t="s">
        <v>4455</v>
      </c>
      <c r="T704" s="28" t="s">
        <v>611</v>
      </c>
      <c r="U704" s="28" t="s">
        <v>3321</v>
      </c>
      <c r="V704" s="28" t="s">
        <v>715</v>
      </c>
      <c r="W704" s="28" t="s">
        <v>1659</v>
      </c>
    </row>
    <row r="705" spans="1:23" x14ac:dyDescent="0.25">
      <c r="A705" s="22" t="s">
        <v>111</v>
      </c>
      <c r="B705" s="22" t="s">
        <v>4456</v>
      </c>
      <c r="C705" s="22" t="s">
        <v>4457</v>
      </c>
      <c r="D705" s="22" t="s">
        <v>4458</v>
      </c>
      <c r="E705" s="22">
        <v>379.31817999999998</v>
      </c>
      <c r="F705" s="24" t="s">
        <v>4459</v>
      </c>
      <c r="G705" s="22">
        <v>641608</v>
      </c>
      <c r="H705" s="22">
        <v>0</v>
      </c>
      <c r="I705" s="28">
        <v>-8.2509999999999994</v>
      </c>
      <c r="J705" s="28">
        <v>-6.8973665000000004</v>
      </c>
      <c r="K705" s="28">
        <v>-7.4</v>
      </c>
      <c r="L705" s="22">
        <v>0.63712350366966197</v>
      </c>
      <c r="M705" s="28">
        <v>0.36279999999999901</v>
      </c>
      <c r="N705" s="28">
        <v>0</v>
      </c>
      <c r="O705" s="28" t="s">
        <v>51</v>
      </c>
      <c r="P705" s="28" t="s">
        <v>1137</v>
      </c>
      <c r="Q705" s="28">
        <v>0</v>
      </c>
      <c r="R705" s="28">
        <v>0</v>
      </c>
      <c r="S705" s="28" t="s">
        <v>4460</v>
      </c>
      <c r="T705" s="28" t="s">
        <v>386</v>
      </c>
      <c r="U705" s="28" t="s">
        <v>2516</v>
      </c>
      <c r="V705" s="28" t="s">
        <v>34</v>
      </c>
      <c r="W705" s="28" t="s">
        <v>4461</v>
      </c>
    </row>
    <row r="706" spans="1:23" x14ac:dyDescent="0.25">
      <c r="A706" s="22" t="s">
        <v>68</v>
      </c>
      <c r="B706" s="22" t="s">
        <v>4462</v>
      </c>
      <c r="C706" s="22" t="s">
        <v>4463</v>
      </c>
      <c r="D706" s="22" t="s">
        <v>1339</v>
      </c>
      <c r="E706" s="22">
        <v>300.26288</v>
      </c>
      <c r="F706" s="24" t="s">
        <v>4464</v>
      </c>
      <c r="G706" s="22">
        <v>5281628</v>
      </c>
      <c r="H706" s="22" t="s">
        <v>4465</v>
      </c>
      <c r="I706" s="28">
        <v>-7.02</v>
      </c>
      <c r="J706" s="28">
        <v>-6.1115379000000001</v>
      </c>
      <c r="K706" s="28">
        <v>-7.6</v>
      </c>
      <c r="L706" s="22">
        <v>0.59986165591905105</v>
      </c>
      <c r="M706" s="28">
        <v>2.3178999999999998</v>
      </c>
      <c r="N706" s="28">
        <v>74.599999999999994</v>
      </c>
      <c r="O706" s="28" t="s">
        <v>74</v>
      </c>
      <c r="P706" s="28" t="s">
        <v>30</v>
      </c>
      <c r="Q706" s="28">
        <v>0</v>
      </c>
      <c r="R706" s="28">
        <v>2</v>
      </c>
      <c r="S706" s="28" t="s">
        <v>4466</v>
      </c>
      <c r="T706" s="28" t="s">
        <v>1343</v>
      </c>
      <c r="U706" s="28" t="s">
        <v>416</v>
      </c>
      <c r="V706" s="28" t="s">
        <v>760</v>
      </c>
      <c r="W706" s="28" t="s">
        <v>4467</v>
      </c>
    </row>
    <row r="707" spans="1:23" x14ac:dyDescent="0.25">
      <c r="A707" s="22" t="s">
        <v>560</v>
      </c>
      <c r="B707" s="22" t="s">
        <v>4468</v>
      </c>
      <c r="C707" s="22" t="s">
        <v>4469</v>
      </c>
      <c r="D707" s="22" t="s">
        <v>4470</v>
      </c>
      <c r="E707" s="22">
        <v>304.25157999999999</v>
      </c>
      <c r="F707" s="24" t="s">
        <v>4471</v>
      </c>
      <c r="G707" s="22">
        <v>712316</v>
      </c>
      <c r="H707" s="22" t="s">
        <v>4472</v>
      </c>
      <c r="I707" s="28">
        <v>-6.5039999999999996</v>
      </c>
      <c r="J707" s="28">
        <v>-6.2785520999999997</v>
      </c>
      <c r="K707" s="28">
        <v>-7.4</v>
      </c>
      <c r="L707" s="22">
        <v>0.58858305275086298</v>
      </c>
      <c r="M707" s="28">
        <v>1.4847999999999999</v>
      </c>
      <c r="N707" s="28">
        <v>37.299999999999997</v>
      </c>
      <c r="O707" s="28" t="s">
        <v>29</v>
      </c>
      <c r="P707" s="28" t="s">
        <v>84</v>
      </c>
      <c r="Q707" s="28">
        <v>0</v>
      </c>
      <c r="R707" s="28">
        <v>13</v>
      </c>
      <c r="S707" s="28" t="s">
        <v>4473</v>
      </c>
      <c r="T707" s="28" t="s">
        <v>1455</v>
      </c>
      <c r="U707" s="28" t="s">
        <v>501</v>
      </c>
      <c r="V707" s="28" t="s">
        <v>78</v>
      </c>
      <c r="W707" s="28" t="s">
        <v>2696</v>
      </c>
    </row>
    <row r="708" spans="1:23" x14ac:dyDescent="0.25">
      <c r="A708" s="22" t="s">
        <v>121</v>
      </c>
      <c r="B708" s="22" t="s">
        <v>4474</v>
      </c>
      <c r="C708" s="22" t="s">
        <v>4475</v>
      </c>
      <c r="D708" s="22" t="s">
        <v>4476</v>
      </c>
      <c r="E708" s="22">
        <v>104.06146</v>
      </c>
      <c r="F708" s="24" t="s">
        <v>4477</v>
      </c>
      <c r="G708" s="22">
        <v>867</v>
      </c>
      <c r="H708" s="22" t="s">
        <v>4478</v>
      </c>
      <c r="I708" s="28">
        <v>-3.1110000000000002</v>
      </c>
      <c r="J708" s="28">
        <v>-4.1751174999999998</v>
      </c>
      <c r="K708" s="28">
        <v>-4.4000000000000004</v>
      </c>
      <c r="L708" s="22">
        <v>0.44358121678435702</v>
      </c>
      <c r="M708" s="28">
        <v>-0.44479999999999997</v>
      </c>
      <c r="N708" s="28">
        <v>44.45</v>
      </c>
      <c r="O708" s="28" t="s">
        <v>107</v>
      </c>
      <c r="P708" s="28" t="s">
        <v>51</v>
      </c>
      <c r="Q708" s="28">
        <v>0</v>
      </c>
      <c r="R708" s="28">
        <v>4</v>
      </c>
      <c r="S708" s="28" t="s">
        <v>4479</v>
      </c>
      <c r="T708" s="28" t="s">
        <v>2453</v>
      </c>
      <c r="U708" s="28" t="s">
        <v>549</v>
      </c>
      <c r="V708" s="28" t="s">
        <v>1281</v>
      </c>
      <c r="W708" s="28" t="s">
        <v>35</v>
      </c>
    </row>
    <row r="709" spans="1:23" x14ac:dyDescent="0.25">
      <c r="A709" s="22" t="s">
        <v>100</v>
      </c>
      <c r="B709" s="22" t="s">
        <v>4480</v>
      </c>
      <c r="C709" s="22" t="s">
        <v>4481</v>
      </c>
      <c r="D709" s="22" t="s">
        <v>3894</v>
      </c>
      <c r="E709" s="22">
        <v>254.40819999999999</v>
      </c>
      <c r="F709" s="24" t="s">
        <v>4482</v>
      </c>
      <c r="G709" s="22">
        <v>445638</v>
      </c>
      <c r="H709" s="22" t="s">
        <v>4483</v>
      </c>
      <c r="I709" s="28">
        <v>-2.8809999999999998</v>
      </c>
      <c r="J709" s="28">
        <v>-6.6808081000000001</v>
      </c>
      <c r="K709" s="28">
        <v>-4.9000000000000004</v>
      </c>
      <c r="L709" s="22">
        <v>0.49166972711010798</v>
      </c>
      <c r="M709" s="28">
        <v>5.923</v>
      </c>
      <c r="N709" s="28">
        <v>44.45</v>
      </c>
      <c r="O709" s="28" t="s">
        <v>106</v>
      </c>
      <c r="P709" s="28" t="s">
        <v>107</v>
      </c>
      <c r="Q709" s="28">
        <v>0</v>
      </c>
      <c r="R709" s="28">
        <v>3</v>
      </c>
      <c r="S709" s="28" t="s">
        <v>3897</v>
      </c>
      <c r="T709" s="28" t="s">
        <v>109</v>
      </c>
      <c r="U709" s="28" t="s">
        <v>484</v>
      </c>
      <c r="V709" s="28" t="s">
        <v>886</v>
      </c>
      <c r="W709" s="28" t="s">
        <v>2510</v>
      </c>
    </row>
    <row r="710" spans="1:23" x14ac:dyDescent="0.25">
      <c r="A710" s="22" t="s">
        <v>121</v>
      </c>
      <c r="B710" s="22" t="s">
        <v>4484</v>
      </c>
      <c r="C710" s="22" t="s">
        <v>4485</v>
      </c>
      <c r="D710" s="22" t="s">
        <v>4486</v>
      </c>
      <c r="E710" s="22">
        <v>143.24982</v>
      </c>
      <c r="F710" s="24" t="s">
        <v>4487</v>
      </c>
      <c r="G710" s="22">
        <v>519452</v>
      </c>
      <c r="H710" s="22" t="s">
        <v>4488</v>
      </c>
      <c r="I710" s="28">
        <v>-3.1429999999999998</v>
      </c>
      <c r="J710" s="28">
        <v>-5.0733684999999999</v>
      </c>
      <c r="K710" s="28">
        <v>-3.6</v>
      </c>
      <c r="L710" s="22">
        <v>0.44634920545250101</v>
      </c>
      <c r="M710" s="28">
        <v>3.0495000000000001</v>
      </c>
      <c r="N710" s="28">
        <v>90.15</v>
      </c>
      <c r="O710" s="28" t="s">
        <v>137</v>
      </c>
      <c r="P710" s="28" t="s">
        <v>106</v>
      </c>
      <c r="Q710" s="28">
        <v>0</v>
      </c>
      <c r="R710" s="28">
        <v>1</v>
      </c>
      <c r="S710" s="28" t="s">
        <v>4489</v>
      </c>
      <c r="T710" s="28" t="s">
        <v>2413</v>
      </c>
      <c r="U710" s="28" t="s">
        <v>3390</v>
      </c>
      <c r="V710" s="28" t="s">
        <v>575</v>
      </c>
      <c r="W710" s="28" t="s">
        <v>289</v>
      </c>
    </row>
    <row r="711" spans="1:23" x14ac:dyDescent="0.25">
      <c r="A711" s="22" t="s">
        <v>121</v>
      </c>
      <c r="B711" s="22" t="s">
        <v>4490</v>
      </c>
      <c r="C711" s="22" t="s">
        <v>4491</v>
      </c>
      <c r="D711" s="22" t="s">
        <v>4492</v>
      </c>
      <c r="E711" s="22">
        <v>113.18078</v>
      </c>
      <c r="F711" s="24" t="s">
        <v>4493</v>
      </c>
      <c r="G711" s="22">
        <v>76922</v>
      </c>
      <c r="H711" s="22" t="s">
        <v>4494</v>
      </c>
      <c r="I711" s="28">
        <v>-1.7829999999999999</v>
      </c>
      <c r="J711" s="28">
        <v>-4.8039002000000002</v>
      </c>
      <c r="K711" s="28">
        <v>-3.2</v>
      </c>
      <c r="L711" s="22">
        <v>0.41890164134019298</v>
      </c>
      <c r="M711" s="28">
        <v>1.9508000000000001</v>
      </c>
      <c r="N711" s="28">
        <v>119.33</v>
      </c>
      <c r="O711" s="28" t="s">
        <v>137</v>
      </c>
      <c r="P711" s="28" t="s">
        <v>106</v>
      </c>
      <c r="Q711" s="28">
        <v>0</v>
      </c>
      <c r="R711" s="28">
        <v>2</v>
      </c>
      <c r="S711" s="28" t="s">
        <v>4495</v>
      </c>
      <c r="T711" s="28" t="s">
        <v>2413</v>
      </c>
      <c r="U711" s="28" t="s">
        <v>177</v>
      </c>
      <c r="V711" s="28" t="s">
        <v>1808</v>
      </c>
      <c r="W711" s="28" t="s">
        <v>753</v>
      </c>
    </row>
    <row r="712" spans="1:23" x14ac:dyDescent="0.25">
      <c r="A712" s="22" t="s">
        <v>36</v>
      </c>
      <c r="B712" s="22" t="s">
        <v>4496</v>
      </c>
      <c r="C712" s="22" t="s">
        <v>4497</v>
      </c>
      <c r="D712" s="22" t="s">
        <v>1864</v>
      </c>
      <c r="E712" s="22">
        <v>164.15647999999999</v>
      </c>
      <c r="F712" s="24" t="s">
        <v>4498</v>
      </c>
      <c r="G712" s="22">
        <v>64960</v>
      </c>
      <c r="H712" s="22" t="s">
        <v>4499</v>
      </c>
      <c r="I712" s="28">
        <v>-5.9989999999999997</v>
      </c>
      <c r="J712" s="28">
        <v>-5.1276121000000003</v>
      </c>
      <c r="K712" s="28">
        <v>-4.8</v>
      </c>
      <c r="L712" s="22">
        <v>0.51079067676307199</v>
      </c>
      <c r="M712" s="28">
        <v>-2.1737000000000002</v>
      </c>
      <c r="N712" s="28">
        <v>58.2</v>
      </c>
      <c r="O712" s="28" t="s">
        <v>51</v>
      </c>
      <c r="P712" s="28" t="s">
        <v>29</v>
      </c>
      <c r="Q712" s="28">
        <v>0</v>
      </c>
      <c r="R712" s="28">
        <v>0</v>
      </c>
      <c r="S712" s="28" t="s">
        <v>4500</v>
      </c>
      <c r="T712" s="28" t="s">
        <v>3581</v>
      </c>
      <c r="U712" s="28" t="s">
        <v>4501</v>
      </c>
      <c r="V712" s="28" t="s">
        <v>664</v>
      </c>
      <c r="W712" s="28" t="s">
        <v>4502</v>
      </c>
    </row>
    <row r="713" spans="1:23" x14ac:dyDescent="0.25">
      <c r="A713" s="22" t="s">
        <v>36</v>
      </c>
      <c r="B713" s="22" t="s">
        <v>4503</v>
      </c>
      <c r="C713" s="22" t="s">
        <v>4504</v>
      </c>
      <c r="D713" s="22" t="s">
        <v>452</v>
      </c>
      <c r="E713" s="22">
        <v>244.20138</v>
      </c>
      <c r="F713" s="24" t="s">
        <v>4505</v>
      </c>
      <c r="G713" s="22">
        <v>7059439</v>
      </c>
      <c r="H713" s="22" t="s">
        <v>4506</v>
      </c>
      <c r="I713" s="28">
        <v>-5.5030000000000001</v>
      </c>
      <c r="J713" s="28">
        <v>-5.2853174000000003</v>
      </c>
      <c r="K713" s="28">
        <v>-6.3</v>
      </c>
      <c r="L713" s="22">
        <v>0.53078233156809096</v>
      </c>
      <c r="M713" s="28">
        <v>-2.4504000000000001</v>
      </c>
      <c r="N713" s="28">
        <v>26.3</v>
      </c>
      <c r="O713" s="28" t="s">
        <v>51</v>
      </c>
      <c r="P713" s="28" t="s">
        <v>94</v>
      </c>
      <c r="Q713" s="28">
        <v>0</v>
      </c>
      <c r="R713" s="28">
        <v>16</v>
      </c>
      <c r="S713" s="28" t="s">
        <v>4507</v>
      </c>
      <c r="T713" s="28" t="s">
        <v>118</v>
      </c>
      <c r="U713" s="28" t="s">
        <v>4508</v>
      </c>
      <c r="V713" s="28" t="s">
        <v>859</v>
      </c>
      <c r="W713" s="28" t="s">
        <v>4509</v>
      </c>
    </row>
    <row r="714" spans="1:23" x14ac:dyDescent="0.25">
      <c r="A714" s="22" t="s">
        <v>121</v>
      </c>
      <c r="B714" s="22" t="s">
        <v>4510</v>
      </c>
      <c r="C714" s="22" t="s">
        <v>4511</v>
      </c>
      <c r="D714" s="22" t="s">
        <v>4512</v>
      </c>
      <c r="E714" s="22">
        <v>112.08676</v>
      </c>
      <c r="F714" s="24" t="s">
        <v>4513</v>
      </c>
      <c r="G714" s="22">
        <v>1174</v>
      </c>
      <c r="H714" s="22" t="s">
        <v>4514</v>
      </c>
      <c r="I714" s="28">
        <v>-4.8920000000000003</v>
      </c>
      <c r="J714" s="28">
        <v>-4.4254388999999996</v>
      </c>
      <c r="K714" s="28">
        <v>-4.7</v>
      </c>
      <c r="L714" s="22">
        <v>0.47876672456154501</v>
      </c>
      <c r="M714" s="28">
        <v>-1.0116000000000001</v>
      </c>
      <c r="N714" s="28">
        <v>43.09</v>
      </c>
      <c r="O714" s="28" t="s">
        <v>107</v>
      </c>
      <c r="P714" s="28" t="s">
        <v>51</v>
      </c>
      <c r="Q714" s="28">
        <v>0</v>
      </c>
      <c r="R714" s="28">
        <v>15</v>
      </c>
      <c r="S714" s="28" t="s">
        <v>4515</v>
      </c>
      <c r="T714" s="28" t="s">
        <v>161</v>
      </c>
      <c r="U714" s="28" t="s">
        <v>1571</v>
      </c>
      <c r="V714" s="28" t="s">
        <v>130</v>
      </c>
      <c r="W714" s="28" t="s">
        <v>753</v>
      </c>
    </row>
    <row r="715" spans="1:23" x14ac:dyDescent="0.25">
      <c r="A715" s="22" t="s">
        <v>100</v>
      </c>
      <c r="B715" s="22" t="s">
        <v>4516</v>
      </c>
      <c r="C715" s="22" t="s">
        <v>4517</v>
      </c>
      <c r="D715" s="22" t="s">
        <v>4518</v>
      </c>
      <c r="E715" s="22">
        <v>296.48793999999998</v>
      </c>
      <c r="F715" s="24" t="s">
        <v>4519</v>
      </c>
      <c r="G715" s="22">
        <v>5364432</v>
      </c>
      <c r="H715" s="22" t="s">
        <v>4520</v>
      </c>
      <c r="I715" s="28">
        <v>-2.4649999999999999</v>
      </c>
      <c r="J715" s="28">
        <v>-7.2309361000000001</v>
      </c>
      <c r="K715" s="28">
        <v>-4.3</v>
      </c>
      <c r="L715" s="22">
        <v>0.48775953735772998</v>
      </c>
      <c r="M715" s="28">
        <v>7.0864000000000003</v>
      </c>
      <c r="N715" s="28">
        <v>0</v>
      </c>
      <c r="O715" s="28" t="s">
        <v>137</v>
      </c>
      <c r="P715" s="28" t="s">
        <v>107</v>
      </c>
      <c r="Q715" s="28">
        <v>0</v>
      </c>
      <c r="R715" s="28">
        <v>21</v>
      </c>
      <c r="S715" s="28" t="s">
        <v>4521</v>
      </c>
      <c r="T715" s="28" t="s">
        <v>202</v>
      </c>
      <c r="U715" s="28" t="s">
        <v>945</v>
      </c>
      <c r="V715" s="28" t="s">
        <v>45</v>
      </c>
      <c r="W715" s="28" t="s">
        <v>4522</v>
      </c>
    </row>
    <row r="716" spans="1:23" x14ac:dyDescent="0.25">
      <c r="A716" s="22" t="s">
        <v>100</v>
      </c>
      <c r="B716" s="22" t="s">
        <v>4523</v>
      </c>
      <c r="C716" s="22" t="s">
        <v>4524</v>
      </c>
      <c r="D716" s="22" t="s">
        <v>4525</v>
      </c>
      <c r="E716" s="22">
        <v>281.47660000000002</v>
      </c>
      <c r="F716" s="24" t="s">
        <v>4526</v>
      </c>
      <c r="G716" s="22">
        <v>5283387</v>
      </c>
      <c r="H716" s="22" t="s">
        <v>4527</v>
      </c>
      <c r="I716" s="28">
        <v>-2.5640000000000001</v>
      </c>
      <c r="J716" s="28">
        <v>-6.9449481999999998</v>
      </c>
      <c r="K716" s="28">
        <v>-4.8</v>
      </c>
      <c r="L716" s="22">
        <v>0.49110410304060498</v>
      </c>
      <c r="M716" s="28">
        <v>6.2332000000000001</v>
      </c>
      <c r="N716" s="28">
        <v>26.3</v>
      </c>
      <c r="O716" s="28" t="s">
        <v>107</v>
      </c>
      <c r="P716" s="28" t="s">
        <v>107</v>
      </c>
      <c r="Q716" s="28">
        <v>0</v>
      </c>
      <c r="R716" s="28">
        <v>16</v>
      </c>
      <c r="S716" s="28" t="s">
        <v>4528</v>
      </c>
      <c r="T716" s="28" t="s">
        <v>2934</v>
      </c>
      <c r="U716" s="28" t="s">
        <v>1349</v>
      </c>
      <c r="V716" s="28" t="s">
        <v>53</v>
      </c>
      <c r="W716" s="28" t="s">
        <v>4529</v>
      </c>
    </row>
    <row r="717" spans="1:23" x14ac:dyDescent="0.25">
      <c r="A717" s="22" t="s">
        <v>100</v>
      </c>
      <c r="B717" s="22" t="s">
        <v>4530</v>
      </c>
      <c r="C717" s="22" t="s">
        <v>4531</v>
      </c>
      <c r="D717" s="22" t="s">
        <v>4532</v>
      </c>
      <c r="E717" s="22">
        <v>338.65379999999999</v>
      </c>
      <c r="F717" s="24" t="s">
        <v>4533</v>
      </c>
      <c r="G717" s="22">
        <v>12592</v>
      </c>
      <c r="H717" s="22" t="s">
        <v>4534</v>
      </c>
      <c r="I717" s="28">
        <v>-3.6139999999999999</v>
      </c>
      <c r="J717" s="28">
        <v>-7.5431900000000001</v>
      </c>
      <c r="K717" s="28">
        <v>-4.4000000000000004</v>
      </c>
      <c r="L717" s="22">
        <v>0.511420781271817</v>
      </c>
      <c r="M717" s="28">
        <v>11.320399999999999</v>
      </c>
      <c r="N717" s="28">
        <v>52.6</v>
      </c>
      <c r="O717" s="28" t="s">
        <v>137</v>
      </c>
      <c r="P717" s="28" t="s">
        <v>137</v>
      </c>
      <c r="Q717" s="28">
        <v>6</v>
      </c>
      <c r="R717" s="28">
        <v>16</v>
      </c>
      <c r="S717" s="28" t="s">
        <v>4535</v>
      </c>
      <c r="T717" s="28" t="s">
        <v>186</v>
      </c>
      <c r="U717" s="28" t="s">
        <v>2926</v>
      </c>
      <c r="V717" s="28" t="s">
        <v>1762</v>
      </c>
      <c r="W717" s="28" t="s">
        <v>35</v>
      </c>
    </row>
    <row r="718" spans="1:23" x14ac:dyDescent="0.25">
      <c r="A718" s="22" t="s">
        <v>100</v>
      </c>
      <c r="B718" s="22" t="s">
        <v>4536</v>
      </c>
      <c r="C718" s="22" t="s">
        <v>4537</v>
      </c>
      <c r="D718" s="22" t="s">
        <v>4518</v>
      </c>
      <c r="E718" s="22">
        <v>296.48793999999998</v>
      </c>
      <c r="F718" s="24" t="s">
        <v>4538</v>
      </c>
      <c r="G718" s="22">
        <v>5364422</v>
      </c>
      <c r="H718" s="22" t="s">
        <v>4539</v>
      </c>
      <c r="I718" s="28">
        <v>-2.5150000000000001</v>
      </c>
      <c r="J718" s="28">
        <v>-7.1434540999999996</v>
      </c>
      <c r="K718" s="28">
        <v>-4.7</v>
      </c>
      <c r="L718" s="22">
        <v>0.492879610923874</v>
      </c>
      <c r="M718" s="28">
        <v>7.0864000000000003</v>
      </c>
      <c r="N718" s="28">
        <v>215.58</v>
      </c>
      <c r="O718" s="28" t="s">
        <v>137</v>
      </c>
      <c r="P718" s="28" t="s">
        <v>107</v>
      </c>
      <c r="Q718" s="28">
        <v>10</v>
      </c>
      <c r="R718" s="28">
        <v>7</v>
      </c>
      <c r="S718" s="28" t="s">
        <v>4521</v>
      </c>
      <c r="T718" s="28" t="s">
        <v>663</v>
      </c>
      <c r="U718" s="28" t="s">
        <v>698</v>
      </c>
      <c r="V718" s="28" t="s">
        <v>45</v>
      </c>
      <c r="W718" s="28" t="s">
        <v>4522</v>
      </c>
    </row>
    <row r="719" spans="1:23" x14ac:dyDescent="0.25">
      <c r="A719" s="22" t="s">
        <v>100</v>
      </c>
      <c r="B719" s="22" t="s">
        <v>4540</v>
      </c>
      <c r="C719" s="22" t="s">
        <v>4541</v>
      </c>
      <c r="D719" s="22" t="s">
        <v>4102</v>
      </c>
      <c r="E719" s="22">
        <v>390.55612000000002</v>
      </c>
      <c r="F719" s="24" t="s">
        <v>4542</v>
      </c>
      <c r="G719" s="22">
        <v>7057921</v>
      </c>
      <c r="H719" s="22" t="s">
        <v>4104</v>
      </c>
      <c r="I719" s="28">
        <v>-5.1820000000000004</v>
      </c>
      <c r="J719" s="28">
        <v>-7.4059056999999999</v>
      </c>
      <c r="K719" s="28">
        <v>-6</v>
      </c>
      <c r="L719" s="22">
        <v>0.55982952002764397</v>
      </c>
      <c r="M719" s="28">
        <v>7.5739999999999998</v>
      </c>
      <c r="N719" s="28">
        <v>138.93</v>
      </c>
      <c r="O719" s="28" t="s">
        <v>137</v>
      </c>
      <c r="P719" s="28" t="s">
        <v>51</v>
      </c>
      <c r="Q719" s="28">
        <v>10</v>
      </c>
      <c r="R719" s="28">
        <v>4</v>
      </c>
      <c r="S719" s="28" t="s">
        <v>4105</v>
      </c>
      <c r="T719" s="28" t="s">
        <v>954</v>
      </c>
      <c r="U719" s="28" t="s">
        <v>485</v>
      </c>
      <c r="V719" s="28" t="s">
        <v>305</v>
      </c>
      <c r="W719" s="28" t="s">
        <v>4543</v>
      </c>
    </row>
    <row r="720" spans="1:23" x14ac:dyDescent="0.25">
      <c r="A720" s="22" t="s">
        <v>111</v>
      </c>
      <c r="B720" s="22" t="s">
        <v>4544</v>
      </c>
      <c r="C720" s="22" t="s">
        <v>4545</v>
      </c>
      <c r="D720" s="22" t="s">
        <v>4546</v>
      </c>
      <c r="E720" s="22">
        <v>448.46800000000002</v>
      </c>
      <c r="F720" s="24" t="s">
        <v>4547</v>
      </c>
      <c r="G720" s="22">
        <v>0</v>
      </c>
      <c r="H720" s="22" t="s">
        <v>4548</v>
      </c>
      <c r="I720" s="28">
        <v>-8.9559999999999995</v>
      </c>
      <c r="J720" s="28">
        <v>-7.5378156000000001</v>
      </c>
      <c r="K720" s="28">
        <v>-7.9</v>
      </c>
      <c r="L720" s="22">
        <v>0.67772217928518397</v>
      </c>
      <c r="M720" s="28">
        <v>-0.46489999999999898</v>
      </c>
      <c r="N720" s="28">
        <v>29.46</v>
      </c>
      <c r="O720" s="28" t="s">
        <v>30</v>
      </c>
      <c r="P720" s="28" t="s">
        <v>63</v>
      </c>
      <c r="Q720" s="28">
        <v>6</v>
      </c>
      <c r="R720" s="28">
        <v>2</v>
      </c>
      <c r="S720" s="28" t="s">
        <v>4549</v>
      </c>
      <c r="T720" s="28" t="s">
        <v>43</v>
      </c>
      <c r="U720" s="28" t="s">
        <v>66</v>
      </c>
      <c r="V720" s="28" t="s">
        <v>130</v>
      </c>
      <c r="W720" s="28" t="s">
        <v>4550</v>
      </c>
    </row>
    <row r="721" spans="1:23" x14ac:dyDescent="0.25">
      <c r="A721" s="22" t="s">
        <v>142</v>
      </c>
      <c r="B721" s="22" t="s">
        <v>4551</v>
      </c>
      <c r="C721" s="22" t="s">
        <v>4552</v>
      </c>
      <c r="D721" s="22" t="s">
        <v>4553</v>
      </c>
      <c r="E721" s="22">
        <v>286.32740000000001</v>
      </c>
      <c r="F721" s="24" t="s">
        <v>4554</v>
      </c>
      <c r="G721" s="22">
        <v>25202091</v>
      </c>
      <c r="H721" s="22" t="s">
        <v>4548</v>
      </c>
      <c r="I721" s="28">
        <v>-4.9329999999999998</v>
      </c>
      <c r="J721" s="28">
        <v>-5.9394945999999997</v>
      </c>
      <c r="K721" s="28">
        <v>-6.4</v>
      </c>
      <c r="L721" s="22">
        <v>0.53453199240753801</v>
      </c>
      <c r="M721" s="28">
        <v>1.5085999999999999</v>
      </c>
      <c r="N721" s="28">
        <v>167.53</v>
      </c>
      <c r="O721" s="28" t="s">
        <v>107</v>
      </c>
      <c r="P721" s="28" t="s">
        <v>29</v>
      </c>
      <c r="Q721" s="28">
        <v>12</v>
      </c>
      <c r="R721" s="28">
        <v>9</v>
      </c>
      <c r="S721" s="28" t="s">
        <v>4555</v>
      </c>
      <c r="T721" s="28" t="s">
        <v>45</v>
      </c>
      <c r="U721" s="28" t="s">
        <v>4556</v>
      </c>
      <c r="V721" s="28" t="s">
        <v>130</v>
      </c>
      <c r="W721" s="28" t="s">
        <v>485</v>
      </c>
    </row>
    <row r="722" spans="1:23" x14ac:dyDescent="0.25">
      <c r="A722" s="22" t="s">
        <v>204</v>
      </c>
      <c r="B722" s="22" t="s">
        <v>4557</v>
      </c>
      <c r="C722" s="22" t="s">
        <v>4558</v>
      </c>
      <c r="D722" s="22" t="s">
        <v>1687</v>
      </c>
      <c r="E722" s="22">
        <v>150.17449999999999</v>
      </c>
      <c r="F722" s="24" t="s">
        <v>4559</v>
      </c>
      <c r="G722" s="22">
        <v>332</v>
      </c>
      <c r="H722" s="22" t="s">
        <v>4560</v>
      </c>
      <c r="I722" s="28">
        <v>-4.2069999999999999</v>
      </c>
      <c r="J722" s="28">
        <v>-4.7693957999999999</v>
      </c>
      <c r="K722" s="28">
        <v>-4.9000000000000004</v>
      </c>
      <c r="L722" s="22">
        <v>0.47664796179009999</v>
      </c>
      <c r="M722" s="28">
        <v>2.0979000000000001</v>
      </c>
      <c r="N722" s="28">
        <v>88.38</v>
      </c>
      <c r="O722" s="28" t="s">
        <v>106</v>
      </c>
      <c r="P722" s="28" t="s">
        <v>107</v>
      </c>
      <c r="Q722" s="28">
        <v>12</v>
      </c>
      <c r="R722" s="28">
        <v>6</v>
      </c>
      <c r="S722" s="28" t="s">
        <v>4561</v>
      </c>
      <c r="T722" s="28" t="s">
        <v>31</v>
      </c>
      <c r="U722" s="28" t="s">
        <v>1363</v>
      </c>
      <c r="V722" s="28" t="s">
        <v>312</v>
      </c>
      <c r="W722" s="28" t="s">
        <v>3713</v>
      </c>
    </row>
    <row r="723" spans="1:23" x14ac:dyDescent="0.25">
      <c r="A723" s="22" t="s">
        <v>2057</v>
      </c>
      <c r="B723" s="22" t="s">
        <v>4562</v>
      </c>
      <c r="C723" s="22" t="s">
        <v>4563</v>
      </c>
      <c r="D723" s="22" t="s">
        <v>4564</v>
      </c>
      <c r="E723" s="22">
        <v>522.54156</v>
      </c>
      <c r="F723" s="24" t="s">
        <v>4565</v>
      </c>
      <c r="G723" s="22">
        <v>0</v>
      </c>
      <c r="H723" s="22">
        <v>0</v>
      </c>
      <c r="I723" s="28">
        <v>-9.8149999999999995</v>
      </c>
      <c r="J723" s="28">
        <v>-8.3636160000000004</v>
      </c>
      <c r="K723" s="28">
        <v>-7.8</v>
      </c>
      <c r="L723" s="22">
        <v>0.71578826113785399</v>
      </c>
      <c r="M723" s="28">
        <v>0.55859999999999799</v>
      </c>
      <c r="N723" s="28">
        <v>17.07</v>
      </c>
      <c r="O723" s="28" t="s">
        <v>30</v>
      </c>
      <c r="P723" s="28" t="s">
        <v>85</v>
      </c>
      <c r="Q723" s="28">
        <v>0</v>
      </c>
      <c r="R723" s="28">
        <v>6</v>
      </c>
      <c r="S723" s="28" t="s">
        <v>2702</v>
      </c>
      <c r="T723" s="28" t="s">
        <v>87</v>
      </c>
      <c r="U723" s="28" t="s">
        <v>97</v>
      </c>
      <c r="V723" s="28" t="s">
        <v>886</v>
      </c>
      <c r="W723" s="28" t="s">
        <v>35</v>
      </c>
    </row>
    <row r="724" spans="1:23" x14ac:dyDescent="0.25">
      <c r="A724" s="22" t="s">
        <v>2057</v>
      </c>
      <c r="B724" s="22" t="s">
        <v>4566</v>
      </c>
      <c r="C724" s="22" t="s">
        <v>4567</v>
      </c>
      <c r="D724" s="22" t="s">
        <v>2060</v>
      </c>
      <c r="E724" s="22">
        <v>360.40096</v>
      </c>
      <c r="F724" s="24" t="s">
        <v>4568</v>
      </c>
      <c r="G724" s="22">
        <v>132492670</v>
      </c>
      <c r="H724" s="22">
        <v>0</v>
      </c>
      <c r="I724" s="28">
        <v>-6.9779999999999998</v>
      </c>
      <c r="J724" s="28">
        <v>-6.8059459000000002</v>
      </c>
      <c r="K724" s="28">
        <v>-6.9</v>
      </c>
      <c r="L724" s="22">
        <v>0.59780945836469901</v>
      </c>
      <c r="M724" s="28">
        <v>2.4630000000000001</v>
      </c>
      <c r="N724" s="28">
        <v>28.68</v>
      </c>
      <c r="O724" s="28" t="s">
        <v>74</v>
      </c>
      <c r="P724" s="28" t="s">
        <v>30</v>
      </c>
      <c r="Q724" s="28">
        <v>20</v>
      </c>
      <c r="R724" s="28">
        <v>0</v>
      </c>
      <c r="S724" s="28" t="s">
        <v>2063</v>
      </c>
      <c r="T724" s="28" t="s">
        <v>634</v>
      </c>
      <c r="U724" s="28" t="s">
        <v>1724</v>
      </c>
      <c r="V724" s="28" t="s">
        <v>130</v>
      </c>
      <c r="W724" s="28" t="s">
        <v>35</v>
      </c>
    </row>
    <row r="725" spans="1:23" x14ac:dyDescent="0.25">
      <c r="A725" s="22" t="s">
        <v>195</v>
      </c>
      <c r="B725" s="22" t="s">
        <v>4569</v>
      </c>
      <c r="C725" s="22" t="s">
        <v>4570</v>
      </c>
      <c r="D725" s="22" t="s">
        <v>1097</v>
      </c>
      <c r="E725" s="22">
        <v>412.69081999999997</v>
      </c>
      <c r="F725" s="24" t="s">
        <v>4571</v>
      </c>
      <c r="G725" s="22">
        <v>5484202</v>
      </c>
      <c r="H725" s="22" t="s">
        <v>4572</v>
      </c>
      <c r="I725" s="28">
        <v>-4.1340000000000003</v>
      </c>
      <c r="J725" s="28">
        <v>-7.1112156000000004</v>
      </c>
      <c r="K725" s="28">
        <v>-6.9</v>
      </c>
      <c r="L725" s="22">
        <v>0.55419389997479496</v>
      </c>
      <c r="M725" s="28">
        <v>8.1796000000000006</v>
      </c>
      <c r="N725" s="28">
        <v>96.16</v>
      </c>
      <c r="O725" s="28" t="s">
        <v>137</v>
      </c>
      <c r="P725" s="28" t="s">
        <v>106</v>
      </c>
      <c r="Q725" s="28">
        <v>5</v>
      </c>
      <c r="R725" s="28">
        <v>0</v>
      </c>
      <c r="S725" s="28" t="s">
        <v>4573</v>
      </c>
      <c r="T725" s="28" t="s">
        <v>262</v>
      </c>
      <c r="U725" s="28" t="s">
        <v>1101</v>
      </c>
      <c r="V725" s="28" t="s">
        <v>741</v>
      </c>
      <c r="W725" s="28" t="s">
        <v>4574</v>
      </c>
    </row>
    <row r="726" spans="1:23" x14ac:dyDescent="0.25">
      <c r="A726" s="22" t="s">
        <v>560</v>
      </c>
      <c r="B726" s="22" t="s">
        <v>4575</v>
      </c>
      <c r="C726" s="22" t="s">
        <v>4576</v>
      </c>
      <c r="D726" s="22" t="s">
        <v>4577</v>
      </c>
      <c r="E726" s="22">
        <v>218.2533</v>
      </c>
      <c r="F726" s="24" t="s">
        <v>4578</v>
      </c>
      <c r="G726" s="22">
        <v>98912</v>
      </c>
      <c r="H726" s="22" t="s">
        <v>4579</v>
      </c>
      <c r="I726" s="28">
        <v>-4.2240000000000002</v>
      </c>
      <c r="J726" s="28">
        <v>-5.5185231999999997</v>
      </c>
      <c r="K726" s="28">
        <v>-6.9</v>
      </c>
      <c r="L726" s="22">
        <v>0.52558007157604403</v>
      </c>
      <c r="M726" s="28">
        <v>3.9380999999999999</v>
      </c>
      <c r="N726" s="28">
        <v>94.83</v>
      </c>
      <c r="O726" s="28" t="s">
        <v>106</v>
      </c>
      <c r="P726" s="28" t="s">
        <v>106</v>
      </c>
      <c r="Q726" s="28">
        <v>6</v>
      </c>
      <c r="R726" s="28">
        <v>2</v>
      </c>
      <c r="S726" s="28" t="s">
        <v>4580</v>
      </c>
      <c r="T726" s="28" t="s">
        <v>844</v>
      </c>
      <c r="U726" s="28" t="s">
        <v>1691</v>
      </c>
      <c r="V726" s="28" t="s">
        <v>159</v>
      </c>
      <c r="W726" s="28" t="s">
        <v>4581</v>
      </c>
    </row>
    <row r="727" spans="1:23" x14ac:dyDescent="0.25">
      <c r="A727" s="22" t="s">
        <v>204</v>
      </c>
      <c r="B727" s="22" t="s">
        <v>4582</v>
      </c>
      <c r="C727" s="22" t="s">
        <v>4583</v>
      </c>
      <c r="D727" s="22" t="s">
        <v>4584</v>
      </c>
      <c r="E727" s="22">
        <v>151.12610000000001</v>
      </c>
      <c r="F727" s="24" t="s">
        <v>4585</v>
      </c>
      <c r="G727" s="22">
        <v>135398634</v>
      </c>
      <c r="H727" s="22" t="s">
        <v>4586</v>
      </c>
      <c r="I727" s="28">
        <v>-3.4820000000000002</v>
      </c>
      <c r="J727" s="28">
        <v>-4.7408710000000003</v>
      </c>
      <c r="K727" s="28">
        <v>-5.7</v>
      </c>
      <c r="L727" s="22">
        <v>0.47913294871198803</v>
      </c>
      <c r="M727" s="28">
        <v>-0.66300000000000003</v>
      </c>
      <c r="N727" s="28">
        <v>42.09</v>
      </c>
      <c r="O727" s="28" t="s">
        <v>51</v>
      </c>
      <c r="P727" s="28" t="s">
        <v>29</v>
      </c>
      <c r="Q727" s="28">
        <v>10</v>
      </c>
      <c r="R727" s="28">
        <v>2</v>
      </c>
      <c r="S727" s="28" t="s">
        <v>4587</v>
      </c>
      <c r="T727" s="28" t="s">
        <v>768</v>
      </c>
      <c r="U727" s="28" t="s">
        <v>1530</v>
      </c>
      <c r="V727" s="28" t="s">
        <v>760</v>
      </c>
      <c r="W727" s="28" t="s">
        <v>4588</v>
      </c>
    </row>
    <row r="728" spans="1:23" x14ac:dyDescent="0.25">
      <c r="A728" s="22" t="s">
        <v>204</v>
      </c>
      <c r="B728" s="22" t="s">
        <v>4589</v>
      </c>
      <c r="C728" s="22" t="s">
        <v>4590</v>
      </c>
      <c r="D728" s="22" t="s">
        <v>4591</v>
      </c>
      <c r="E728" s="22">
        <v>182.13023999999999</v>
      </c>
      <c r="F728" s="24" t="s">
        <v>4592</v>
      </c>
      <c r="G728" s="22">
        <v>97257</v>
      </c>
      <c r="H728" s="22" t="s">
        <v>4593</v>
      </c>
      <c r="I728" s="28">
        <v>-6.0880000000000001</v>
      </c>
      <c r="J728" s="28">
        <v>-4.9040432000000003</v>
      </c>
      <c r="K728" s="28">
        <v>-5.8</v>
      </c>
      <c r="L728" s="22">
        <v>0.52572389679224796</v>
      </c>
      <c r="M728" s="28">
        <v>0.77139999999999997</v>
      </c>
      <c r="N728" s="28">
        <v>199.79</v>
      </c>
      <c r="O728" s="28" t="s">
        <v>74</v>
      </c>
      <c r="P728" s="28" t="s">
        <v>29</v>
      </c>
      <c r="Q728" s="28">
        <v>0</v>
      </c>
      <c r="R728" s="28">
        <v>7</v>
      </c>
      <c r="S728" s="28" t="s">
        <v>4594</v>
      </c>
      <c r="T728" s="28" t="s">
        <v>4556</v>
      </c>
      <c r="U728" s="28" t="s">
        <v>3018</v>
      </c>
      <c r="V728" s="28" t="s">
        <v>688</v>
      </c>
      <c r="W728" s="28" t="s">
        <v>35</v>
      </c>
    </row>
    <row r="729" spans="1:23" x14ac:dyDescent="0.25">
      <c r="A729" s="22" t="s">
        <v>142</v>
      </c>
      <c r="B729" s="22" t="s">
        <v>4595</v>
      </c>
      <c r="C729" s="22" t="s">
        <v>4596</v>
      </c>
      <c r="D729" s="22" t="s">
        <v>4597</v>
      </c>
      <c r="E729" s="22">
        <v>175.18396000000001</v>
      </c>
      <c r="F729" s="24" t="s">
        <v>4598</v>
      </c>
      <c r="G729" s="22">
        <v>589098</v>
      </c>
      <c r="H729" s="22" t="s">
        <v>4599</v>
      </c>
      <c r="I729" s="28">
        <v>-4.9889999999999999</v>
      </c>
      <c r="J729" s="28">
        <v>-5.2785396999999996</v>
      </c>
      <c r="K729" s="28">
        <v>-5.2</v>
      </c>
      <c r="L729" s="22">
        <v>0.50242265824006604</v>
      </c>
      <c r="M729" s="28">
        <v>1.9789000000000001</v>
      </c>
      <c r="N729" s="28">
        <v>123.14</v>
      </c>
      <c r="O729" s="28" t="s">
        <v>106</v>
      </c>
      <c r="P729" s="28" t="s">
        <v>107</v>
      </c>
      <c r="Q729" s="28">
        <v>0</v>
      </c>
      <c r="R729" s="28">
        <v>4</v>
      </c>
      <c r="S729" s="28" t="s">
        <v>4600</v>
      </c>
      <c r="T729" s="28" t="s">
        <v>813</v>
      </c>
      <c r="U729" s="28" t="s">
        <v>1006</v>
      </c>
      <c r="V729" s="28" t="s">
        <v>618</v>
      </c>
      <c r="W729" s="28" t="s">
        <v>4601</v>
      </c>
    </row>
    <row r="730" spans="1:23" x14ac:dyDescent="0.25">
      <c r="A730" s="22" t="s">
        <v>36</v>
      </c>
      <c r="B730" s="22" t="s">
        <v>4602</v>
      </c>
      <c r="C730" s="22" t="s">
        <v>4603</v>
      </c>
      <c r="D730" s="22" t="s">
        <v>4604</v>
      </c>
      <c r="E730" s="22">
        <v>358.36534</v>
      </c>
      <c r="F730" s="24" t="s">
        <v>4605</v>
      </c>
      <c r="G730" s="22">
        <v>5486549</v>
      </c>
      <c r="H730" s="22" t="s">
        <v>4606</v>
      </c>
      <c r="I730" s="28">
        <v>-7.1040000000000001</v>
      </c>
      <c r="J730" s="28">
        <v>-6.6012601999999996</v>
      </c>
      <c r="K730" s="28">
        <v>-6.1</v>
      </c>
      <c r="L730" s="22">
        <v>0.58102725889687601</v>
      </c>
      <c r="M730" s="28">
        <v>-1.7251000000000001</v>
      </c>
      <c r="N730" s="28">
        <v>32.86</v>
      </c>
      <c r="O730" s="28" t="s">
        <v>51</v>
      </c>
      <c r="P730" s="28" t="s">
        <v>63</v>
      </c>
      <c r="Q730" s="28">
        <v>10</v>
      </c>
      <c r="R730" s="28">
        <v>1</v>
      </c>
      <c r="S730" s="28" t="s">
        <v>4607</v>
      </c>
      <c r="T730" s="28" t="s">
        <v>378</v>
      </c>
      <c r="U730" s="28" t="s">
        <v>1977</v>
      </c>
      <c r="V730" s="28" t="s">
        <v>2159</v>
      </c>
      <c r="W730" s="28" t="s">
        <v>35</v>
      </c>
    </row>
    <row r="731" spans="1:23" x14ac:dyDescent="0.25">
      <c r="A731" s="22" t="s">
        <v>121</v>
      </c>
      <c r="B731" s="22" t="s">
        <v>4608</v>
      </c>
      <c r="C731" s="22" t="s">
        <v>4609</v>
      </c>
      <c r="D731" s="22" t="s">
        <v>4610</v>
      </c>
      <c r="E731" s="22">
        <v>196.22474</v>
      </c>
      <c r="F731" s="24" t="s">
        <v>4611</v>
      </c>
      <c r="G731" s="22">
        <v>45479598</v>
      </c>
      <c r="H731" s="22" t="s">
        <v>4612</v>
      </c>
      <c r="I731" s="28">
        <v>-4.4610000000000003</v>
      </c>
      <c r="J731" s="28">
        <v>-4.5244222000000001</v>
      </c>
      <c r="K731" s="28">
        <v>-4.3</v>
      </c>
      <c r="L731" s="22">
        <v>0.46716122327756099</v>
      </c>
      <c r="M731" s="28">
        <v>0.24840000000000001</v>
      </c>
      <c r="N731" s="28">
        <v>52.9</v>
      </c>
      <c r="O731" s="28" t="s">
        <v>137</v>
      </c>
      <c r="P731" s="28" t="s">
        <v>29</v>
      </c>
      <c r="Q731" s="28">
        <v>12</v>
      </c>
      <c r="R731" s="28">
        <v>1</v>
      </c>
      <c r="S731" s="28" t="s">
        <v>4613</v>
      </c>
      <c r="T731" s="28" t="s">
        <v>605</v>
      </c>
      <c r="U731" s="28" t="s">
        <v>120</v>
      </c>
      <c r="V731" s="28" t="s">
        <v>151</v>
      </c>
      <c r="W731" s="28" t="s">
        <v>35</v>
      </c>
    </row>
    <row r="732" spans="1:23" x14ac:dyDescent="0.25">
      <c r="A732" s="22" t="s">
        <v>142</v>
      </c>
      <c r="B732" s="22" t="s">
        <v>4614</v>
      </c>
      <c r="C732" s="22" t="s">
        <v>4615</v>
      </c>
      <c r="D732" s="22" t="s">
        <v>4616</v>
      </c>
      <c r="E732" s="22">
        <v>145.15798000000001</v>
      </c>
      <c r="F732" s="24" t="s">
        <v>4617</v>
      </c>
      <c r="G732" s="22">
        <v>10256</v>
      </c>
      <c r="H732" s="22" t="s">
        <v>4618</v>
      </c>
      <c r="I732" s="28">
        <v>-4.2060000000000004</v>
      </c>
      <c r="J732" s="28">
        <v>-4.3383488999999997</v>
      </c>
      <c r="K732" s="28">
        <v>-4.9000000000000004</v>
      </c>
      <c r="L732" s="22">
        <v>0.46983552817790902</v>
      </c>
      <c r="M732" s="28">
        <v>1.8829</v>
      </c>
      <c r="N732" s="28">
        <v>41.46</v>
      </c>
      <c r="O732" s="28" t="s">
        <v>106</v>
      </c>
      <c r="P732" s="28" t="s">
        <v>106</v>
      </c>
      <c r="Q732" s="28">
        <v>6</v>
      </c>
      <c r="R732" s="28">
        <v>0</v>
      </c>
      <c r="S732" s="28" t="s">
        <v>4619</v>
      </c>
      <c r="T732" s="28" t="s">
        <v>1075</v>
      </c>
      <c r="U732" s="28" t="s">
        <v>813</v>
      </c>
      <c r="V732" s="28" t="s">
        <v>618</v>
      </c>
      <c r="W732" s="28" t="s">
        <v>35</v>
      </c>
    </row>
    <row r="733" spans="1:23" x14ac:dyDescent="0.25">
      <c r="A733" s="22" t="s">
        <v>281</v>
      </c>
      <c r="B733" s="22" t="s">
        <v>4620</v>
      </c>
      <c r="C733" s="22" t="s">
        <v>4621</v>
      </c>
      <c r="D733" s="22" t="s">
        <v>4622</v>
      </c>
      <c r="E733" s="22">
        <v>238.2414</v>
      </c>
      <c r="F733" s="24" t="s">
        <v>4623</v>
      </c>
      <c r="G733" s="22">
        <v>611001</v>
      </c>
      <c r="H733" s="22">
        <v>0</v>
      </c>
      <c r="I733" s="28">
        <v>-5.5149999999999997</v>
      </c>
      <c r="J733" s="28">
        <v>-5.4332437999999996</v>
      </c>
      <c r="K733" s="28">
        <v>-7.1</v>
      </c>
      <c r="L733" s="22">
        <v>0.549156712074649</v>
      </c>
      <c r="M733" s="28">
        <v>2.2656000000000001</v>
      </c>
      <c r="N733" s="28">
        <v>37.950000000000003</v>
      </c>
      <c r="O733" s="28" t="s">
        <v>106</v>
      </c>
      <c r="P733" s="28" t="s">
        <v>51</v>
      </c>
      <c r="Q733" s="28">
        <v>10</v>
      </c>
      <c r="R733" s="28">
        <v>2</v>
      </c>
      <c r="S733" s="28" t="s">
        <v>4624</v>
      </c>
      <c r="T733" s="28" t="s">
        <v>1088</v>
      </c>
      <c r="U733" s="28" t="s">
        <v>32</v>
      </c>
      <c r="V733" s="28" t="s">
        <v>169</v>
      </c>
      <c r="W733" s="28" t="s">
        <v>588</v>
      </c>
    </row>
    <row r="734" spans="1:23" x14ac:dyDescent="0.25">
      <c r="A734" s="22" t="s">
        <v>142</v>
      </c>
      <c r="B734" s="22" t="s">
        <v>4625</v>
      </c>
      <c r="C734" s="22" t="s">
        <v>4626</v>
      </c>
      <c r="D734" s="22" t="s">
        <v>4627</v>
      </c>
      <c r="E734" s="22">
        <v>146.14604</v>
      </c>
      <c r="F734" s="24" t="s">
        <v>4628</v>
      </c>
      <c r="G734" s="22">
        <v>135408753</v>
      </c>
      <c r="H734" s="22" t="s">
        <v>4629</v>
      </c>
      <c r="I734" s="28">
        <v>-3.742</v>
      </c>
      <c r="J734" s="28">
        <v>-4.3804011000000003</v>
      </c>
      <c r="K734" s="28">
        <v>-5.0999999999999996</v>
      </c>
      <c r="L734" s="22">
        <v>0.46687861452243901</v>
      </c>
      <c r="M734" s="28">
        <v>0.75049999999999994</v>
      </c>
      <c r="N734" s="28">
        <v>49.33</v>
      </c>
      <c r="O734" s="28" t="s">
        <v>106</v>
      </c>
      <c r="P734" s="28" t="s">
        <v>74</v>
      </c>
      <c r="Q734" s="28">
        <v>6</v>
      </c>
      <c r="R734" s="28">
        <v>0</v>
      </c>
      <c r="S734" s="28" t="s">
        <v>4630</v>
      </c>
      <c r="T734" s="28" t="s">
        <v>1081</v>
      </c>
      <c r="U734" s="28" t="s">
        <v>1461</v>
      </c>
      <c r="V734" s="28" t="s">
        <v>130</v>
      </c>
      <c r="W734" s="28" t="s">
        <v>2605</v>
      </c>
    </row>
    <row r="735" spans="1:23" x14ac:dyDescent="0.25">
      <c r="A735" s="22" t="s">
        <v>142</v>
      </c>
      <c r="B735" s="22" t="s">
        <v>4631</v>
      </c>
      <c r="C735" s="22" t="s">
        <v>4632</v>
      </c>
      <c r="D735" s="22" t="s">
        <v>950</v>
      </c>
      <c r="E735" s="22">
        <v>186.2099</v>
      </c>
      <c r="F735" s="24" t="s">
        <v>4633</v>
      </c>
      <c r="G735" s="22">
        <v>11954881</v>
      </c>
      <c r="H735" s="22">
        <v>0</v>
      </c>
      <c r="I735" s="28">
        <v>-3.7389999999999999</v>
      </c>
      <c r="J735" s="28">
        <v>-5.3987980000000002</v>
      </c>
      <c r="K735" s="28">
        <v>-5.6</v>
      </c>
      <c r="L735" s="22">
        <v>0.49198649148613499</v>
      </c>
      <c r="M735" s="28">
        <v>2.2755000000000001</v>
      </c>
      <c r="N735" s="28">
        <v>78.430000000000007</v>
      </c>
      <c r="O735" s="28" t="s">
        <v>137</v>
      </c>
      <c r="P735" s="28" t="s">
        <v>107</v>
      </c>
      <c r="Q735" s="28">
        <v>12</v>
      </c>
      <c r="R735" s="28">
        <v>0</v>
      </c>
      <c r="S735" s="28" t="s">
        <v>4624</v>
      </c>
      <c r="T735" s="28" t="s">
        <v>2233</v>
      </c>
      <c r="U735" s="28" t="s">
        <v>1667</v>
      </c>
      <c r="V735" s="28" t="s">
        <v>618</v>
      </c>
      <c r="W735" s="28" t="s">
        <v>1853</v>
      </c>
    </row>
    <row r="736" spans="1:23" x14ac:dyDescent="0.25">
      <c r="A736" s="22" t="s">
        <v>204</v>
      </c>
      <c r="B736" s="22" t="s">
        <v>4634</v>
      </c>
      <c r="C736" s="22" t="s">
        <v>4635</v>
      </c>
      <c r="D736" s="22" t="s">
        <v>4636</v>
      </c>
      <c r="E736" s="22">
        <v>149.14668</v>
      </c>
      <c r="F736" s="24" t="s">
        <v>4637</v>
      </c>
      <c r="G736" s="22">
        <v>76955</v>
      </c>
      <c r="H736" s="22" t="s">
        <v>4638</v>
      </c>
      <c r="I736" s="28">
        <v>-5.7859999999999996</v>
      </c>
      <c r="J736" s="28">
        <v>-4.5459933000000001</v>
      </c>
      <c r="K736" s="28">
        <v>-5.2</v>
      </c>
      <c r="L736" s="22">
        <v>0.50411093602914003</v>
      </c>
      <c r="M736" s="28">
        <v>0.55210000000000004</v>
      </c>
      <c r="N736" s="28">
        <v>70.67</v>
      </c>
      <c r="O736" s="28" t="s">
        <v>107</v>
      </c>
      <c r="P736" s="28" t="s">
        <v>74</v>
      </c>
      <c r="Q736" s="28">
        <v>5</v>
      </c>
      <c r="R736" s="28">
        <v>2</v>
      </c>
      <c r="S736" s="28" t="s">
        <v>4639</v>
      </c>
      <c r="T736" s="28" t="s">
        <v>611</v>
      </c>
      <c r="U736" s="28" t="s">
        <v>4640</v>
      </c>
      <c r="V736" s="28" t="s">
        <v>55</v>
      </c>
      <c r="W736" s="28" t="s">
        <v>4641</v>
      </c>
    </row>
    <row r="737" spans="1:23" x14ac:dyDescent="0.25">
      <c r="A737" s="22" t="s">
        <v>68</v>
      </c>
      <c r="B737" s="22" t="s">
        <v>4642</v>
      </c>
      <c r="C737" s="22" t="s">
        <v>4643</v>
      </c>
      <c r="D737" s="22" t="s">
        <v>4644</v>
      </c>
      <c r="E737" s="22">
        <v>278.26220000000001</v>
      </c>
      <c r="F737" s="24" t="s">
        <v>4645</v>
      </c>
      <c r="G737" s="22">
        <v>0</v>
      </c>
      <c r="H737" s="22">
        <v>0</v>
      </c>
      <c r="I737" s="28">
        <v>-4.1150000000000002</v>
      </c>
      <c r="J737" s="28">
        <v>-5.9142584999999999</v>
      </c>
      <c r="K737" s="28">
        <v>-7.5</v>
      </c>
      <c r="L737" s="22">
        <v>0.54326421913706702</v>
      </c>
      <c r="M737" s="28">
        <v>1.6091</v>
      </c>
      <c r="N737" s="28">
        <v>26.3</v>
      </c>
      <c r="O737" s="28" t="s">
        <v>74</v>
      </c>
      <c r="P737" s="28" t="s">
        <v>29</v>
      </c>
      <c r="Q737" s="28">
        <v>0</v>
      </c>
      <c r="R737" s="28">
        <v>18</v>
      </c>
      <c r="S737" s="28" t="s">
        <v>168</v>
      </c>
      <c r="T737" s="28" t="s">
        <v>2345</v>
      </c>
      <c r="U737" s="28" t="s">
        <v>1610</v>
      </c>
      <c r="V737" s="28" t="s">
        <v>169</v>
      </c>
      <c r="W737" s="28" t="s">
        <v>4646</v>
      </c>
    </row>
    <row r="738" spans="1:23" x14ac:dyDescent="0.25">
      <c r="A738" s="22" t="s">
        <v>204</v>
      </c>
      <c r="B738" s="22" t="s">
        <v>4647</v>
      </c>
      <c r="C738" s="22" t="s">
        <v>4648</v>
      </c>
      <c r="D738" s="22" t="s">
        <v>4649</v>
      </c>
      <c r="E738" s="22">
        <v>142.10944000000001</v>
      </c>
      <c r="F738" s="24" t="s">
        <v>4650</v>
      </c>
      <c r="G738" s="22">
        <v>80642</v>
      </c>
      <c r="H738" s="22" t="s">
        <v>4651</v>
      </c>
      <c r="I738" s="28">
        <v>-4.5179999999999998</v>
      </c>
      <c r="J738" s="28">
        <v>-4.3909105999999998</v>
      </c>
      <c r="K738" s="28">
        <v>-4.7</v>
      </c>
      <c r="L738" s="22">
        <v>0.47224284248516502</v>
      </c>
      <c r="M738" s="28">
        <v>0.51649999999999996</v>
      </c>
      <c r="N738" s="28">
        <v>99.38</v>
      </c>
      <c r="O738" s="28" t="s">
        <v>107</v>
      </c>
      <c r="P738" s="28" t="s">
        <v>51</v>
      </c>
      <c r="Q738" s="28">
        <v>0</v>
      </c>
      <c r="R738" s="28">
        <v>9</v>
      </c>
      <c r="S738" s="28" t="s">
        <v>4652</v>
      </c>
      <c r="T738" s="28" t="s">
        <v>1809</v>
      </c>
      <c r="U738" s="28" t="s">
        <v>568</v>
      </c>
      <c r="V738" s="28" t="s">
        <v>618</v>
      </c>
      <c r="W738" s="28" t="s">
        <v>4095</v>
      </c>
    </row>
    <row r="739" spans="1:23" x14ac:dyDescent="0.25">
      <c r="A739" s="22" t="s">
        <v>195</v>
      </c>
      <c r="B739" s="22" t="s">
        <v>4653</v>
      </c>
      <c r="C739" s="22" t="s">
        <v>4654</v>
      </c>
      <c r="D739" s="22" t="s">
        <v>4655</v>
      </c>
      <c r="E739" s="22">
        <v>597.00918000000001</v>
      </c>
      <c r="F739" s="24" t="s">
        <v>4656</v>
      </c>
      <c r="G739" s="22">
        <v>0</v>
      </c>
      <c r="H739" s="22">
        <v>0</v>
      </c>
      <c r="I739" s="28">
        <v>-3.8119999999999998</v>
      </c>
      <c r="J739" s="28">
        <v>-8.6164798999999999</v>
      </c>
      <c r="K739" s="28">
        <v>-6.4</v>
      </c>
      <c r="L739" s="22">
        <v>0.57275796331934603</v>
      </c>
      <c r="M739" s="28">
        <v>12.464499999999999</v>
      </c>
      <c r="N739" s="28">
        <v>20.23</v>
      </c>
      <c r="O739" s="28" t="s">
        <v>137</v>
      </c>
      <c r="P739" s="28" t="s">
        <v>107</v>
      </c>
      <c r="Q739" s="28">
        <v>0</v>
      </c>
      <c r="R739" s="28">
        <v>6</v>
      </c>
      <c r="S739" s="28" t="s">
        <v>4657</v>
      </c>
      <c r="T739" s="28" t="s">
        <v>220</v>
      </c>
      <c r="U739" s="28" t="s">
        <v>3917</v>
      </c>
      <c r="V739" s="28" t="s">
        <v>715</v>
      </c>
      <c r="W739" s="28" t="s">
        <v>4658</v>
      </c>
    </row>
    <row r="740" spans="1:23" x14ac:dyDescent="0.25">
      <c r="A740" s="22" t="s">
        <v>644</v>
      </c>
      <c r="B740" s="22" t="s">
        <v>4659</v>
      </c>
      <c r="C740" s="22" t="s">
        <v>4660</v>
      </c>
      <c r="D740" s="22" t="s">
        <v>647</v>
      </c>
      <c r="E740" s="22">
        <v>576.84730000000002</v>
      </c>
      <c r="F740" s="24" t="s">
        <v>4661</v>
      </c>
      <c r="G740" s="22">
        <v>12309077</v>
      </c>
      <c r="H740" s="22">
        <v>0</v>
      </c>
      <c r="I740" s="28">
        <v>-5.3179999999999996</v>
      </c>
      <c r="J740" s="28">
        <v>-7.6587901</v>
      </c>
      <c r="K740" s="28">
        <v>-6.9</v>
      </c>
      <c r="L740" s="22">
        <v>0.58465928666028599</v>
      </c>
      <c r="M740" s="28">
        <v>6.3372000000000002</v>
      </c>
      <c r="N740" s="28">
        <v>17.07</v>
      </c>
      <c r="O740" s="28" t="s">
        <v>51</v>
      </c>
      <c r="P740" s="28" t="s">
        <v>30</v>
      </c>
      <c r="Q740" s="28">
        <v>0</v>
      </c>
      <c r="R740" s="28">
        <v>3</v>
      </c>
      <c r="S740" s="28" t="s">
        <v>649</v>
      </c>
      <c r="T740" s="28" t="s">
        <v>768</v>
      </c>
      <c r="U740" s="28" t="s">
        <v>4425</v>
      </c>
      <c r="V740" s="28" t="s">
        <v>715</v>
      </c>
      <c r="W740" s="28" t="s">
        <v>35</v>
      </c>
    </row>
    <row r="741" spans="1:23" x14ac:dyDescent="0.25">
      <c r="A741" s="22" t="s">
        <v>195</v>
      </c>
      <c r="B741" s="22" t="s">
        <v>4662</v>
      </c>
      <c r="C741" s="22" t="s">
        <v>4663</v>
      </c>
      <c r="D741" s="22" t="s">
        <v>198</v>
      </c>
      <c r="E741" s="22">
        <v>414.70670000000001</v>
      </c>
      <c r="F741" s="24" t="s">
        <v>4664</v>
      </c>
      <c r="G741" s="22">
        <v>457801</v>
      </c>
      <c r="H741" s="22" t="s">
        <v>1737</v>
      </c>
      <c r="I741" s="28">
        <v>-4.59</v>
      </c>
      <c r="J741" s="28">
        <v>-7.2023910999999998</v>
      </c>
      <c r="K741" s="28">
        <v>-6.8</v>
      </c>
      <c r="L741" s="22">
        <v>0.56112929399162104</v>
      </c>
      <c r="M741" s="28">
        <v>8.0840999999999994</v>
      </c>
      <c r="N741" s="28">
        <v>15.79</v>
      </c>
      <c r="O741" s="28" t="s">
        <v>106</v>
      </c>
      <c r="P741" s="28" t="s">
        <v>106</v>
      </c>
      <c r="Q741" s="28">
        <v>10</v>
      </c>
      <c r="R741" s="28">
        <v>0</v>
      </c>
      <c r="S741" s="28" t="s">
        <v>655</v>
      </c>
      <c r="T741" s="28" t="s">
        <v>254</v>
      </c>
      <c r="U741" s="28" t="s">
        <v>893</v>
      </c>
      <c r="V741" s="28" t="s">
        <v>130</v>
      </c>
      <c r="W741" s="28" t="s">
        <v>4665</v>
      </c>
    </row>
    <row r="742" spans="1:23" x14ac:dyDescent="0.25">
      <c r="A742" s="22" t="s">
        <v>121</v>
      </c>
      <c r="B742" s="22" t="s">
        <v>4666</v>
      </c>
      <c r="C742" s="22" t="s">
        <v>4667</v>
      </c>
      <c r="D742" s="22" t="s">
        <v>2881</v>
      </c>
      <c r="E742" s="22">
        <v>194.31317999999999</v>
      </c>
      <c r="F742" s="24" t="s">
        <v>4668</v>
      </c>
      <c r="G742" s="22">
        <v>519382</v>
      </c>
      <c r="H742" s="22" t="s">
        <v>4669</v>
      </c>
      <c r="I742" s="28">
        <v>-3.7240000000000002</v>
      </c>
      <c r="J742" s="28">
        <v>-5.1719074000000003</v>
      </c>
      <c r="K742" s="28">
        <v>-5.0999999999999996</v>
      </c>
      <c r="L742" s="22">
        <v>0.479381357322261</v>
      </c>
      <c r="M742" s="28">
        <v>3.2385000000000002</v>
      </c>
      <c r="N742" s="28">
        <v>57.53</v>
      </c>
      <c r="O742" s="28" t="s">
        <v>137</v>
      </c>
      <c r="P742" s="28" t="s">
        <v>106</v>
      </c>
      <c r="Q742" s="28">
        <v>0</v>
      </c>
      <c r="R742" s="28">
        <v>1</v>
      </c>
      <c r="S742" s="28" t="s">
        <v>4670</v>
      </c>
      <c r="T742" s="28" t="s">
        <v>1363</v>
      </c>
      <c r="U742" s="28" t="s">
        <v>362</v>
      </c>
      <c r="V742" s="28" t="s">
        <v>859</v>
      </c>
      <c r="W742" s="28" t="s">
        <v>35</v>
      </c>
    </row>
    <row r="743" spans="1:23" x14ac:dyDescent="0.25">
      <c r="A743" s="22" t="s">
        <v>142</v>
      </c>
      <c r="B743" s="22" t="s">
        <v>4671</v>
      </c>
      <c r="C743" s="22" t="s">
        <v>4672</v>
      </c>
      <c r="D743" s="22" t="s">
        <v>4673</v>
      </c>
      <c r="E743" s="22">
        <v>117.14788</v>
      </c>
      <c r="F743" s="24" t="s">
        <v>4674</v>
      </c>
      <c r="G743" s="22">
        <v>798</v>
      </c>
      <c r="H743" s="22" t="s">
        <v>4675</v>
      </c>
      <c r="I743" s="28">
        <v>-5.6079999999999997</v>
      </c>
      <c r="J743" s="28">
        <v>-4.2866073</v>
      </c>
      <c r="K743" s="28">
        <v>-4.4000000000000004</v>
      </c>
      <c r="L743" s="22">
        <v>0.483998091586823</v>
      </c>
      <c r="M743" s="28">
        <v>2.1234999999999999</v>
      </c>
      <c r="N743" s="28">
        <v>17.07</v>
      </c>
      <c r="O743" s="28" t="s">
        <v>106</v>
      </c>
      <c r="P743" s="28" t="s">
        <v>137</v>
      </c>
      <c r="Q743" s="28">
        <v>0</v>
      </c>
      <c r="R743" s="28">
        <v>1</v>
      </c>
      <c r="S743" s="28" t="s">
        <v>4676</v>
      </c>
      <c r="T743" s="28" t="s">
        <v>139</v>
      </c>
      <c r="U743" s="28" t="s">
        <v>273</v>
      </c>
      <c r="V743" s="28" t="s">
        <v>664</v>
      </c>
      <c r="W743" s="28" t="s">
        <v>4677</v>
      </c>
    </row>
    <row r="744" spans="1:23" x14ac:dyDescent="0.25">
      <c r="A744" s="22" t="s">
        <v>36</v>
      </c>
      <c r="B744" s="22" t="s">
        <v>4678</v>
      </c>
      <c r="C744" s="22" t="s">
        <v>4679</v>
      </c>
      <c r="D744" s="22" t="s">
        <v>4680</v>
      </c>
      <c r="E744" s="22">
        <v>318.4504</v>
      </c>
      <c r="F744" s="24" t="s">
        <v>4681</v>
      </c>
      <c r="G744" s="22">
        <v>188456</v>
      </c>
      <c r="H744" s="22" t="s">
        <v>4682</v>
      </c>
      <c r="I744" s="28">
        <v>-4.0389999999999997</v>
      </c>
      <c r="J744" s="28">
        <v>-6.2367357999999999</v>
      </c>
      <c r="K744" s="28">
        <v>-6.8</v>
      </c>
      <c r="L744" s="22">
        <v>0.53373014276722597</v>
      </c>
      <c r="M744" s="28">
        <v>2.6417000000000002</v>
      </c>
      <c r="N744" s="28">
        <v>161.21</v>
      </c>
      <c r="O744" s="28" t="s">
        <v>107</v>
      </c>
      <c r="P744" s="28" t="s">
        <v>74</v>
      </c>
      <c r="Q744" s="28">
        <v>0</v>
      </c>
      <c r="R744" s="28">
        <v>5</v>
      </c>
      <c r="S744" s="28" t="s">
        <v>4683</v>
      </c>
      <c r="T744" s="28" t="s">
        <v>55</v>
      </c>
      <c r="U744" s="28" t="s">
        <v>767</v>
      </c>
      <c r="V744" s="28" t="s">
        <v>760</v>
      </c>
      <c r="W744" s="28" t="s">
        <v>227</v>
      </c>
    </row>
    <row r="745" spans="1:23" x14ac:dyDescent="0.25">
      <c r="A745" s="22" t="s">
        <v>121</v>
      </c>
      <c r="B745" s="22" t="s">
        <v>4684</v>
      </c>
      <c r="C745" s="22" t="s">
        <v>4685</v>
      </c>
      <c r="D745" s="22" t="s">
        <v>2300</v>
      </c>
      <c r="E745" s="22">
        <v>220.35046</v>
      </c>
      <c r="F745" s="24" t="s">
        <v>4686</v>
      </c>
      <c r="G745" s="22">
        <v>71587143</v>
      </c>
      <c r="H745" s="22">
        <v>0</v>
      </c>
      <c r="I745" s="28">
        <v>-3.8660000000000001</v>
      </c>
      <c r="J745" s="28">
        <v>-5.6439867000000001</v>
      </c>
      <c r="K745" s="28">
        <v>-5.4</v>
      </c>
      <c r="L745" s="22">
        <v>0.49463645406793699</v>
      </c>
      <c r="M745" s="28">
        <v>3.8079999999999998</v>
      </c>
      <c r="N745" s="28">
        <v>82.06</v>
      </c>
      <c r="O745" s="28" t="s">
        <v>137</v>
      </c>
      <c r="P745" s="28" t="s">
        <v>106</v>
      </c>
      <c r="Q745" s="28">
        <v>0</v>
      </c>
      <c r="R745" s="28">
        <v>2</v>
      </c>
      <c r="S745" s="28" t="s">
        <v>4687</v>
      </c>
      <c r="T745" s="28" t="s">
        <v>844</v>
      </c>
      <c r="U745" s="28" t="s">
        <v>913</v>
      </c>
      <c r="V745" s="28" t="s">
        <v>741</v>
      </c>
      <c r="W745" s="28" t="s">
        <v>35</v>
      </c>
    </row>
    <row r="746" spans="1:23" x14ac:dyDescent="0.25">
      <c r="A746" s="22" t="s">
        <v>111</v>
      </c>
      <c r="B746" s="22" t="s">
        <v>4688</v>
      </c>
      <c r="C746" s="22" t="s">
        <v>4689</v>
      </c>
      <c r="D746" s="22" t="s">
        <v>4690</v>
      </c>
      <c r="E746" s="22">
        <v>404.36586</v>
      </c>
      <c r="F746" s="24" t="s">
        <v>4691</v>
      </c>
      <c r="G746" s="22">
        <v>0</v>
      </c>
      <c r="H746" s="22">
        <v>0</v>
      </c>
      <c r="I746" s="28">
        <v>-6.3140000000000001</v>
      </c>
      <c r="J746" s="28">
        <v>-7.7693418999999997</v>
      </c>
      <c r="K746" s="28">
        <v>-7.2</v>
      </c>
      <c r="L746" s="22">
        <v>0.61094688132167596</v>
      </c>
      <c r="M746" s="28">
        <v>-2.5133000000000001</v>
      </c>
      <c r="N746" s="28">
        <v>55.76</v>
      </c>
      <c r="O746" s="28" t="s">
        <v>51</v>
      </c>
      <c r="P746" s="28" t="s">
        <v>85</v>
      </c>
      <c r="Q746" s="28">
        <v>6</v>
      </c>
      <c r="R746" s="28">
        <v>4</v>
      </c>
      <c r="S746" s="28" t="s">
        <v>4692</v>
      </c>
      <c r="T746" s="28" t="s">
        <v>4693</v>
      </c>
      <c r="U746" s="28" t="s">
        <v>66</v>
      </c>
      <c r="V746" s="28" t="s">
        <v>886</v>
      </c>
      <c r="W746" s="28" t="s">
        <v>35</v>
      </c>
    </row>
    <row r="747" spans="1:23" x14ac:dyDescent="0.25">
      <c r="A747" s="22" t="s">
        <v>36</v>
      </c>
      <c r="B747" s="22" t="s">
        <v>4694</v>
      </c>
      <c r="C747" s="22" t="s">
        <v>4695</v>
      </c>
      <c r="D747" s="22" t="s">
        <v>4696</v>
      </c>
      <c r="E747" s="22">
        <v>242.22525999999999</v>
      </c>
      <c r="F747" s="24" t="s">
        <v>4697</v>
      </c>
      <c r="G747" s="22">
        <v>0</v>
      </c>
      <c r="H747" s="22">
        <v>0</v>
      </c>
      <c r="I747" s="28">
        <v>-4.109</v>
      </c>
      <c r="J747" s="28">
        <v>-5.3963846999999996</v>
      </c>
      <c r="K747" s="28">
        <v>-6.1</v>
      </c>
      <c r="L747" s="22">
        <v>0.50639925167002997</v>
      </c>
      <c r="M747" s="28">
        <v>-0.76640000000000097</v>
      </c>
      <c r="N747" s="28">
        <v>59</v>
      </c>
      <c r="O747" s="28" t="s">
        <v>106</v>
      </c>
      <c r="P747" s="28" t="s">
        <v>30</v>
      </c>
      <c r="Q747" s="28">
        <v>6</v>
      </c>
      <c r="R747" s="28">
        <v>2</v>
      </c>
      <c r="S747" s="28" t="s">
        <v>4698</v>
      </c>
      <c r="T747" s="28" t="s">
        <v>703</v>
      </c>
      <c r="U747" s="28" t="s">
        <v>1932</v>
      </c>
      <c r="V747" s="28" t="s">
        <v>130</v>
      </c>
      <c r="W747" s="28" t="s">
        <v>2017</v>
      </c>
    </row>
    <row r="748" spans="1:23" x14ac:dyDescent="0.25">
      <c r="A748" s="22" t="s">
        <v>204</v>
      </c>
      <c r="B748" s="22" t="s">
        <v>4699</v>
      </c>
      <c r="C748" s="22" t="s">
        <v>4700</v>
      </c>
      <c r="D748" s="22" t="s">
        <v>4701</v>
      </c>
      <c r="E748" s="22">
        <v>208.21057999999999</v>
      </c>
      <c r="F748" s="24" t="s">
        <v>4702</v>
      </c>
      <c r="G748" s="22">
        <v>5280802</v>
      </c>
      <c r="H748" s="22" t="s">
        <v>4703</v>
      </c>
      <c r="I748" s="28">
        <v>-5.3150000000000004</v>
      </c>
      <c r="J748" s="28">
        <v>-5.1034769999999998</v>
      </c>
      <c r="K748" s="28">
        <v>-5.6</v>
      </c>
      <c r="L748" s="22">
        <v>0.51180254370014</v>
      </c>
      <c r="M748" s="28">
        <v>1.6494</v>
      </c>
      <c r="N748" s="28">
        <v>79.11</v>
      </c>
      <c r="O748" s="28" t="s">
        <v>106</v>
      </c>
      <c r="P748" s="28" t="s">
        <v>51</v>
      </c>
      <c r="Q748" s="28">
        <v>10</v>
      </c>
      <c r="R748" s="28">
        <v>3</v>
      </c>
      <c r="S748" s="28" t="s">
        <v>4704</v>
      </c>
      <c r="T748" s="28" t="s">
        <v>304</v>
      </c>
      <c r="U748" s="28" t="s">
        <v>159</v>
      </c>
      <c r="V748" s="28" t="s">
        <v>305</v>
      </c>
      <c r="W748" s="28" t="s">
        <v>4705</v>
      </c>
    </row>
    <row r="749" spans="1:23" x14ac:dyDescent="0.25">
      <c r="A749" s="22" t="s">
        <v>68</v>
      </c>
      <c r="B749" s="22" t="s">
        <v>4706</v>
      </c>
      <c r="C749" s="22" t="s">
        <v>4707</v>
      </c>
      <c r="D749" s="22" t="s">
        <v>4708</v>
      </c>
      <c r="E749" s="22">
        <v>327.37434000000002</v>
      </c>
      <c r="F749" s="24" t="s">
        <v>4709</v>
      </c>
      <c r="G749" s="22">
        <v>5408233</v>
      </c>
      <c r="H749" s="22" t="s">
        <v>4710</v>
      </c>
      <c r="I749" s="28">
        <v>-5.9160000000000004</v>
      </c>
      <c r="J749" s="28">
        <v>-6.1174388000000004</v>
      </c>
      <c r="K749" s="28">
        <v>-7.4</v>
      </c>
      <c r="L749" s="22">
        <v>0.57464563120948697</v>
      </c>
      <c r="M749" s="28">
        <v>1.5615000000000001</v>
      </c>
      <c r="N749" s="28">
        <v>58.2</v>
      </c>
      <c r="O749" s="28" t="s">
        <v>106</v>
      </c>
      <c r="P749" s="28" t="s">
        <v>29</v>
      </c>
      <c r="Q749" s="28">
        <v>12</v>
      </c>
      <c r="R749" s="28">
        <v>0</v>
      </c>
      <c r="S749" s="28" t="s">
        <v>4711</v>
      </c>
      <c r="T749" s="28" t="s">
        <v>611</v>
      </c>
      <c r="U749" s="28" t="s">
        <v>55</v>
      </c>
      <c r="V749" s="28" t="s">
        <v>886</v>
      </c>
      <c r="W749" s="28" t="s">
        <v>582</v>
      </c>
    </row>
    <row r="750" spans="1:23" x14ac:dyDescent="0.25">
      <c r="A750" s="22" t="s">
        <v>142</v>
      </c>
      <c r="B750" s="22" t="s">
        <v>4712</v>
      </c>
      <c r="C750" s="22" t="s">
        <v>4713</v>
      </c>
      <c r="D750" s="22" t="s">
        <v>4714</v>
      </c>
      <c r="E750" s="22">
        <v>204.22517999999999</v>
      </c>
      <c r="F750" s="24" t="s">
        <v>4715</v>
      </c>
      <c r="G750" s="22">
        <v>6305</v>
      </c>
      <c r="H750" s="22" t="s">
        <v>4716</v>
      </c>
      <c r="I750" s="28">
        <v>-5.524</v>
      </c>
      <c r="J750" s="28">
        <v>-5.5454682999999996</v>
      </c>
      <c r="K750" s="28">
        <v>-5.9</v>
      </c>
      <c r="L750" s="22">
        <v>0.52825580044887799</v>
      </c>
      <c r="M750" s="28">
        <v>1.2487999999999999</v>
      </c>
      <c r="N750" s="28">
        <v>58.2</v>
      </c>
      <c r="O750" s="28" t="s">
        <v>51</v>
      </c>
      <c r="P750" s="28" t="s">
        <v>74</v>
      </c>
      <c r="Q750" s="28">
        <v>12</v>
      </c>
      <c r="R750" s="28">
        <v>0</v>
      </c>
      <c r="S750" s="28" t="s">
        <v>4717</v>
      </c>
      <c r="T750" s="28" t="s">
        <v>618</v>
      </c>
      <c r="U750" s="28" t="s">
        <v>768</v>
      </c>
      <c r="V750" s="28" t="s">
        <v>859</v>
      </c>
      <c r="W750" s="28" t="s">
        <v>88</v>
      </c>
    </row>
    <row r="751" spans="1:23" x14ac:dyDescent="0.25">
      <c r="A751" s="22" t="s">
        <v>68</v>
      </c>
      <c r="B751" s="22" t="s">
        <v>4718</v>
      </c>
      <c r="C751" s="22" t="s">
        <v>4719</v>
      </c>
      <c r="D751" s="22" t="s">
        <v>4720</v>
      </c>
      <c r="E751" s="22">
        <v>262.26280000000003</v>
      </c>
      <c r="F751" s="24" t="s">
        <v>4721</v>
      </c>
      <c r="G751" s="22">
        <v>10215</v>
      </c>
      <c r="H751" s="22" t="s">
        <v>4722</v>
      </c>
      <c r="I751" s="28">
        <v>-3.496</v>
      </c>
      <c r="J751" s="28">
        <v>-5.8150196000000003</v>
      </c>
      <c r="K751" s="28">
        <v>-7.2</v>
      </c>
      <c r="L751" s="22">
        <v>0.52616562503160902</v>
      </c>
      <c r="M751" s="28">
        <v>2.1070000000000002</v>
      </c>
      <c r="N751" s="28">
        <v>90.93</v>
      </c>
      <c r="O751" s="28" t="s">
        <v>107</v>
      </c>
      <c r="P751" s="28" t="s">
        <v>51</v>
      </c>
      <c r="Q751" s="28">
        <v>6</v>
      </c>
      <c r="R751" s="28">
        <v>7</v>
      </c>
      <c r="S751" s="28" t="s">
        <v>4723</v>
      </c>
      <c r="T751" s="28" t="s">
        <v>478</v>
      </c>
      <c r="U751" s="28" t="s">
        <v>567</v>
      </c>
      <c r="V751" s="28" t="s">
        <v>1281</v>
      </c>
      <c r="W751" s="28" t="s">
        <v>4724</v>
      </c>
    </row>
    <row r="752" spans="1:23" x14ac:dyDescent="0.25">
      <c r="A752" s="22" t="s">
        <v>68</v>
      </c>
      <c r="B752" s="22" t="s">
        <v>4725</v>
      </c>
      <c r="C752" s="22" t="s">
        <v>4726</v>
      </c>
      <c r="D752" s="22" t="s">
        <v>4720</v>
      </c>
      <c r="E752" s="22">
        <v>262.26280000000003</v>
      </c>
      <c r="F752" s="24" t="s">
        <v>4727</v>
      </c>
      <c r="G752" s="22">
        <v>10177</v>
      </c>
      <c r="H752" s="22" t="s">
        <v>4728</v>
      </c>
      <c r="I752" s="28">
        <v>-3.38</v>
      </c>
      <c r="J752" s="28">
        <v>-5.7079110000000002</v>
      </c>
      <c r="K752" s="28">
        <v>-7.6</v>
      </c>
      <c r="L752" s="22">
        <v>0.53100832048716295</v>
      </c>
      <c r="M752" s="28">
        <v>1.8765000000000001</v>
      </c>
      <c r="N752" s="28">
        <v>69.319999999999993</v>
      </c>
      <c r="O752" s="28" t="s">
        <v>107</v>
      </c>
      <c r="P752" s="28" t="s">
        <v>51</v>
      </c>
      <c r="Q752" s="28">
        <v>0</v>
      </c>
      <c r="R752" s="28">
        <v>3</v>
      </c>
      <c r="S752" s="28" t="s">
        <v>4729</v>
      </c>
      <c r="T752" s="28" t="s">
        <v>418</v>
      </c>
      <c r="U752" s="28" t="s">
        <v>1623</v>
      </c>
      <c r="V752" s="28" t="s">
        <v>76</v>
      </c>
      <c r="W752" s="28" t="s">
        <v>4730</v>
      </c>
    </row>
    <row r="753" spans="1:23" x14ac:dyDescent="0.25">
      <c r="A753" s="22" t="s">
        <v>23</v>
      </c>
      <c r="B753" s="22" t="s">
        <v>4731</v>
      </c>
      <c r="C753" s="22" t="s">
        <v>4732</v>
      </c>
      <c r="D753" s="22" t="s">
        <v>4733</v>
      </c>
      <c r="E753" s="22">
        <v>399.43700000000001</v>
      </c>
      <c r="F753" s="24" t="s">
        <v>4734</v>
      </c>
      <c r="G753" s="22">
        <v>0</v>
      </c>
      <c r="H753" s="22">
        <v>0</v>
      </c>
      <c r="I753" s="28">
        <v>-5.008</v>
      </c>
      <c r="J753" s="28">
        <v>-7.7046808999999996</v>
      </c>
      <c r="K753" s="28">
        <v>-7.7</v>
      </c>
      <c r="L753" s="22">
        <v>0.59705844846519995</v>
      </c>
      <c r="M753" s="28">
        <v>2.54</v>
      </c>
      <c r="N753" s="28">
        <v>46.17</v>
      </c>
      <c r="O753" s="28" t="s">
        <v>106</v>
      </c>
      <c r="P753" s="28" t="s">
        <v>84</v>
      </c>
      <c r="Q753" s="28">
        <v>6</v>
      </c>
      <c r="R753" s="28">
        <v>0</v>
      </c>
      <c r="S753" s="28" t="s">
        <v>4735</v>
      </c>
      <c r="T753" s="28" t="s">
        <v>55</v>
      </c>
      <c r="U753" s="28" t="s">
        <v>583</v>
      </c>
      <c r="V753" s="28" t="s">
        <v>130</v>
      </c>
      <c r="W753" s="28" t="s">
        <v>995</v>
      </c>
    </row>
    <row r="754" spans="1:23" x14ac:dyDescent="0.25">
      <c r="A754" s="22" t="s">
        <v>121</v>
      </c>
      <c r="B754" s="22" t="s">
        <v>4736</v>
      </c>
      <c r="C754" s="22" t="s">
        <v>4737</v>
      </c>
      <c r="D754" s="22" t="s">
        <v>4738</v>
      </c>
      <c r="E754" s="22">
        <v>129.18018000000001</v>
      </c>
      <c r="F754" s="24" t="s">
        <v>4739</v>
      </c>
      <c r="G754" s="22">
        <v>0</v>
      </c>
      <c r="H754" s="22" t="s">
        <v>4740</v>
      </c>
      <c r="I754" s="28">
        <v>-2.8180000000000001</v>
      </c>
      <c r="J754" s="28">
        <v>-4.4325709</v>
      </c>
      <c r="K754" s="28">
        <v>-3.8</v>
      </c>
      <c r="L754" s="22">
        <v>0.43455709508579199</v>
      </c>
      <c r="M754" s="28">
        <v>0.93389999999999995</v>
      </c>
      <c r="N754" s="28">
        <v>99.38</v>
      </c>
      <c r="O754" s="28" t="s">
        <v>106</v>
      </c>
      <c r="P754" s="28" t="s">
        <v>107</v>
      </c>
      <c r="Q754" s="28">
        <v>12</v>
      </c>
      <c r="R754" s="28">
        <v>5</v>
      </c>
      <c r="S754" s="28" t="s">
        <v>4741</v>
      </c>
      <c r="T754" s="28" t="s">
        <v>2345</v>
      </c>
      <c r="U754" s="28" t="s">
        <v>2368</v>
      </c>
      <c r="V754" s="28" t="s">
        <v>1336</v>
      </c>
      <c r="W754" s="28" t="s">
        <v>4742</v>
      </c>
    </row>
    <row r="755" spans="1:23" x14ac:dyDescent="0.25">
      <c r="A755" s="22" t="s">
        <v>204</v>
      </c>
      <c r="B755" s="22" t="s">
        <v>4743</v>
      </c>
      <c r="C755" s="22" t="s">
        <v>4744</v>
      </c>
      <c r="D755" s="22" t="s">
        <v>4745</v>
      </c>
      <c r="E755" s="22">
        <v>147.13079999999999</v>
      </c>
      <c r="F755" s="24" t="s">
        <v>4746</v>
      </c>
      <c r="G755" s="22">
        <v>7054</v>
      </c>
      <c r="H755" s="22" t="s">
        <v>4747</v>
      </c>
      <c r="I755" s="28">
        <v>-3.6190000000000002</v>
      </c>
      <c r="J755" s="28">
        <v>-4.3132514999999998</v>
      </c>
      <c r="K755" s="28">
        <v>-5.0999999999999996</v>
      </c>
      <c r="L755" s="22">
        <v>0.46406424948742198</v>
      </c>
      <c r="M755" s="28">
        <v>0.67049999999999998</v>
      </c>
      <c r="N755" s="28">
        <v>139.54</v>
      </c>
      <c r="O755" s="28" t="s">
        <v>106</v>
      </c>
      <c r="P755" s="28" t="s">
        <v>74</v>
      </c>
      <c r="Q755" s="28">
        <v>10</v>
      </c>
      <c r="R755" s="28">
        <v>2</v>
      </c>
      <c r="S755" s="28" t="s">
        <v>2427</v>
      </c>
      <c r="T755" s="28" t="s">
        <v>2345</v>
      </c>
      <c r="U755" s="28" t="s">
        <v>78</v>
      </c>
      <c r="V755" s="28" t="s">
        <v>688</v>
      </c>
      <c r="W755" s="28" t="s">
        <v>4748</v>
      </c>
    </row>
    <row r="756" spans="1:23" x14ac:dyDescent="0.25">
      <c r="A756" s="22" t="s">
        <v>560</v>
      </c>
      <c r="B756" s="22" t="s">
        <v>4749</v>
      </c>
      <c r="C756" s="22" t="s">
        <v>4750</v>
      </c>
      <c r="D756" s="22" t="s">
        <v>2060</v>
      </c>
      <c r="E756" s="22">
        <v>360.40096</v>
      </c>
      <c r="F756" s="24" t="s">
        <v>4751</v>
      </c>
      <c r="G756" s="22">
        <v>12311071</v>
      </c>
      <c r="H756" s="22" t="s">
        <v>4752</v>
      </c>
      <c r="I756" s="28">
        <v>-7.3680000000000003</v>
      </c>
      <c r="J756" s="28">
        <v>-6.6640549</v>
      </c>
      <c r="K756" s="28">
        <v>-6.7</v>
      </c>
      <c r="L756" s="22">
        <v>0.59907019660314398</v>
      </c>
      <c r="M756" s="28">
        <v>2.2467999999999999</v>
      </c>
      <c r="N756" s="28">
        <v>80.48</v>
      </c>
      <c r="O756" s="28" t="s">
        <v>51</v>
      </c>
      <c r="P756" s="28" t="s">
        <v>30</v>
      </c>
      <c r="Q756" s="28">
        <v>10</v>
      </c>
      <c r="R756" s="28">
        <v>0</v>
      </c>
      <c r="S756" s="28" t="s">
        <v>4753</v>
      </c>
      <c r="T756" s="28" t="s">
        <v>2453</v>
      </c>
      <c r="U756" s="28" t="s">
        <v>3463</v>
      </c>
      <c r="V756" s="28" t="s">
        <v>598</v>
      </c>
      <c r="W756" s="28" t="s">
        <v>35</v>
      </c>
    </row>
    <row r="757" spans="1:23" x14ac:dyDescent="0.25">
      <c r="A757" s="22" t="s">
        <v>36</v>
      </c>
      <c r="B757" s="22" t="s">
        <v>4754</v>
      </c>
      <c r="C757" s="22" t="s">
        <v>4755</v>
      </c>
      <c r="D757" s="22" t="s">
        <v>4756</v>
      </c>
      <c r="E757" s="22">
        <v>267.24131999999997</v>
      </c>
      <c r="F757" s="24" t="s">
        <v>4757</v>
      </c>
      <c r="G757" s="22">
        <v>60961</v>
      </c>
      <c r="H757" s="22" t="s">
        <v>4758</v>
      </c>
      <c r="I757" s="28">
        <v>-5.5730000000000004</v>
      </c>
      <c r="J757" s="28">
        <v>-5.7691578999999997</v>
      </c>
      <c r="K757" s="28">
        <v>-6.2</v>
      </c>
      <c r="L757" s="22">
        <v>0.538541850100136</v>
      </c>
      <c r="M757" s="28">
        <v>-2.0200999999999998</v>
      </c>
      <c r="N757" s="28">
        <v>77.760000000000005</v>
      </c>
      <c r="O757" s="28" t="s">
        <v>29</v>
      </c>
      <c r="P757" s="28" t="s">
        <v>94</v>
      </c>
      <c r="Q757" s="28">
        <v>12</v>
      </c>
      <c r="R757" s="28">
        <v>3</v>
      </c>
      <c r="S757" s="28" t="s">
        <v>794</v>
      </c>
      <c r="T757" s="28" t="s">
        <v>781</v>
      </c>
      <c r="U757" s="28" t="s">
        <v>2023</v>
      </c>
      <c r="V757" s="28" t="s">
        <v>598</v>
      </c>
      <c r="W757" s="28" t="s">
        <v>35</v>
      </c>
    </row>
    <row r="758" spans="1:23" x14ac:dyDescent="0.25">
      <c r="A758" s="22" t="s">
        <v>204</v>
      </c>
      <c r="B758" s="22" t="s">
        <v>4759</v>
      </c>
      <c r="C758" s="22" t="s">
        <v>4760</v>
      </c>
      <c r="D758" s="22" t="s">
        <v>4761</v>
      </c>
      <c r="E758" s="22">
        <v>135.1267</v>
      </c>
      <c r="F758" s="24" t="s">
        <v>4762</v>
      </c>
      <c r="G758" s="22">
        <v>190</v>
      </c>
      <c r="H758" s="22" t="s">
        <v>4763</v>
      </c>
      <c r="I758" s="28">
        <v>-3.476</v>
      </c>
      <c r="J758" s="28">
        <v>-4.5068282999999996</v>
      </c>
      <c r="K758" s="28">
        <v>-5</v>
      </c>
      <c r="L758" s="22">
        <v>0.46337705826248698</v>
      </c>
      <c r="M758" s="28">
        <v>-0.58130000000000004</v>
      </c>
      <c r="N758" s="28">
        <v>214.06</v>
      </c>
      <c r="O758" s="28" t="s">
        <v>74</v>
      </c>
      <c r="P758" s="28" t="s">
        <v>51</v>
      </c>
      <c r="Q758" s="28">
        <v>12</v>
      </c>
      <c r="R758" s="28">
        <v>7</v>
      </c>
      <c r="S758" s="28" t="s">
        <v>4764</v>
      </c>
      <c r="T758" s="28" t="s">
        <v>4765</v>
      </c>
      <c r="U758" s="28" t="s">
        <v>1822</v>
      </c>
      <c r="V758" s="28" t="s">
        <v>130</v>
      </c>
      <c r="W758" s="28" t="s">
        <v>4766</v>
      </c>
    </row>
    <row r="759" spans="1:23" x14ac:dyDescent="0.25">
      <c r="A759" s="22" t="s">
        <v>560</v>
      </c>
      <c r="B759" s="22" t="s">
        <v>4767</v>
      </c>
      <c r="C759" s="22" t="s">
        <v>4768</v>
      </c>
      <c r="D759" s="22" t="s">
        <v>2200</v>
      </c>
      <c r="E759" s="22">
        <v>256.25337999999999</v>
      </c>
      <c r="F759" s="24" t="s">
        <v>4769</v>
      </c>
      <c r="G759" s="22">
        <v>638278</v>
      </c>
      <c r="H759" s="22" t="s">
        <v>2202</v>
      </c>
      <c r="I759" s="28">
        <v>-4.99</v>
      </c>
      <c r="J759" s="28">
        <v>-6.1906967000000002</v>
      </c>
      <c r="K759" s="28">
        <v>-7</v>
      </c>
      <c r="L759" s="22">
        <v>0.55180255105216203</v>
      </c>
      <c r="M759" s="28">
        <v>2.8997999999999999</v>
      </c>
      <c r="N759" s="28">
        <v>73.12</v>
      </c>
      <c r="O759" s="28" t="s">
        <v>74</v>
      </c>
      <c r="P759" s="28" t="s">
        <v>51</v>
      </c>
      <c r="Q759" s="28">
        <v>6</v>
      </c>
      <c r="R759" s="28">
        <v>1</v>
      </c>
      <c r="S759" s="28" t="s">
        <v>4770</v>
      </c>
      <c r="T759" s="28" t="s">
        <v>1281</v>
      </c>
      <c r="U759" s="28" t="s">
        <v>1578</v>
      </c>
      <c r="V759" s="28" t="s">
        <v>1943</v>
      </c>
      <c r="W759" s="28" t="s">
        <v>3535</v>
      </c>
    </row>
    <row r="760" spans="1:23" x14ac:dyDescent="0.25">
      <c r="A760" s="22" t="s">
        <v>57</v>
      </c>
      <c r="B760" s="22" t="s">
        <v>4771</v>
      </c>
      <c r="C760" s="22" t="s">
        <v>4772</v>
      </c>
      <c r="D760" s="22" t="s">
        <v>4773</v>
      </c>
      <c r="E760" s="22">
        <v>592.54528000000005</v>
      </c>
      <c r="F760" s="24" t="s">
        <v>4774</v>
      </c>
      <c r="G760" s="22">
        <v>5317025</v>
      </c>
      <c r="H760" s="22" t="s">
        <v>4775</v>
      </c>
      <c r="I760" s="28">
        <v>-9.1319999999999997</v>
      </c>
      <c r="J760" s="28">
        <v>-9.2327127000000004</v>
      </c>
      <c r="K760" s="28">
        <v>-8.3000000000000007</v>
      </c>
      <c r="L760" s="22">
        <v>0.73031162362466695</v>
      </c>
      <c r="M760" s="28">
        <v>-0.17779999999999699</v>
      </c>
      <c r="N760" s="28">
        <v>66.760000000000005</v>
      </c>
      <c r="O760" s="28" t="s">
        <v>84</v>
      </c>
      <c r="P760" s="28" t="s">
        <v>95</v>
      </c>
      <c r="Q760" s="28">
        <v>12</v>
      </c>
      <c r="R760" s="28">
        <v>1</v>
      </c>
      <c r="S760" s="28" t="s">
        <v>176</v>
      </c>
      <c r="T760" s="28" t="s">
        <v>4776</v>
      </c>
      <c r="U760" s="28" t="s">
        <v>4777</v>
      </c>
      <c r="V760" s="28" t="s">
        <v>859</v>
      </c>
      <c r="W760" s="28" t="s">
        <v>4778</v>
      </c>
    </row>
    <row r="761" spans="1:23" x14ac:dyDescent="0.25">
      <c r="A761" s="22" t="s">
        <v>204</v>
      </c>
      <c r="B761" s="22" t="s">
        <v>4779</v>
      </c>
      <c r="C761" s="22" t="s">
        <v>4780</v>
      </c>
      <c r="D761" s="22" t="s">
        <v>4781</v>
      </c>
      <c r="E761" s="22">
        <v>188.18271999999999</v>
      </c>
      <c r="F761" s="24" t="s">
        <v>4782</v>
      </c>
      <c r="G761" s="22">
        <v>60156058</v>
      </c>
      <c r="H761" s="22">
        <v>0</v>
      </c>
      <c r="I761" s="28">
        <v>-4.093</v>
      </c>
      <c r="J761" s="28">
        <v>-5.3211845999999996</v>
      </c>
      <c r="K761" s="28">
        <v>-5.8</v>
      </c>
      <c r="L761" s="22">
        <v>0.49943370562441602</v>
      </c>
      <c r="M761" s="28">
        <v>0.44209999999999899</v>
      </c>
      <c r="N761" s="28">
        <v>44.89</v>
      </c>
      <c r="O761" s="28" t="s">
        <v>107</v>
      </c>
      <c r="P761" s="28" t="s">
        <v>51</v>
      </c>
      <c r="Q761" s="28">
        <v>16</v>
      </c>
      <c r="R761" s="28">
        <v>2</v>
      </c>
      <c r="S761" s="28" t="s">
        <v>4783</v>
      </c>
      <c r="T761" s="28" t="s">
        <v>642</v>
      </c>
      <c r="U761" s="28" t="s">
        <v>161</v>
      </c>
      <c r="V761" s="28" t="s">
        <v>169</v>
      </c>
      <c r="W761" s="28" t="s">
        <v>1684</v>
      </c>
    </row>
    <row r="762" spans="1:23" x14ac:dyDescent="0.25">
      <c r="A762" s="22" t="s">
        <v>560</v>
      </c>
      <c r="B762" s="22" t="s">
        <v>4784</v>
      </c>
      <c r="C762" s="22" t="s">
        <v>4785</v>
      </c>
      <c r="D762" s="22" t="s">
        <v>2200</v>
      </c>
      <c r="E762" s="22">
        <v>256.25337999999999</v>
      </c>
      <c r="F762" s="24" t="s">
        <v>4786</v>
      </c>
      <c r="G762" s="22">
        <v>114829</v>
      </c>
      <c r="H762" s="22" t="s">
        <v>4787</v>
      </c>
      <c r="I762" s="28">
        <v>-7.1689999999999996</v>
      </c>
      <c r="J762" s="28">
        <v>-5.9228907</v>
      </c>
      <c r="K762" s="28">
        <v>-7.7</v>
      </c>
      <c r="L762" s="22">
        <v>0.60159631839095695</v>
      </c>
      <c r="M762" s="28">
        <v>2.5651000000000002</v>
      </c>
      <c r="N762" s="28">
        <v>74.599999999999994</v>
      </c>
      <c r="O762" s="28" t="s">
        <v>107</v>
      </c>
      <c r="P762" s="28" t="s">
        <v>51</v>
      </c>
      <c r="Q762" s="28">
        <v>0</v>
      </c>
      <c r="R762" s="28">
        <v>2</v>
      </c>
      <c r="S762" s="28" t="s">
        <v>4788</v>
      </c>
      <c r="T762" s="28" t="s">
        <v>2345</v>
      </c>
      <c r="U762" s="28" t="s">
        <v>4789</v>
      </c>
      <c r="V762" s="28" t="s">
        <v>169</v>
      </c>
      <c r="W762" s="28" t="s">
        <v>2563</v>
      </c>
    </row>
    <row r="763" spans="1:23" x14ac:dyDescent="0.25">
      <c r="A763" s="22" t="s">
        <v>68</v>
      </c>
      <c r="B763" s="22" t="s">
        <v>4790</v>
      </c>
      <c r="C763" s="22" t="s">
        <v>4791</v>
      </c>
      <c r="D763" s="22" t="s">
        <v>4792</v>
      </c>
      <c r="E763" s="22">
        <v>300.33395999999999</v>
      </c>
      <c r="F763" s="24" t="s">
        <v>4793</v>
      </c>
      <c r="G763" s="22">
        <v>2</v>
      </c>
      <c r="H763" s="22">
        <v>0</v>
      </c>
      <c r="I763" s="28">
        <v>0</v>
      </c>
      <c r="J763" s="28">
        <v>-5.9328608999999997</v>
      </c>
      <c r="K763" s="28">
        <v>-7.3</v>
      </c>
      <c r="L763" s="22">
        <v>0.58008336245863701</v>
      </c>
      <c r="M763" s="28">
        <v>3.3201999999999998</v>
      </c>
      <c r="N763" s="28">
        <v>213.95</v>
      </c>
      <c r="O763" s="28" t="s">
        <v>107</v>
      </c>
      <c r="P763" s="28" t="s">
        <v>74</v>
      </c>
      <c r="Q763" s="28">
        <v>10</v>
      </c>
      <c r="R763" s="28">
        <v>8</v>
      </c>
      <c r="S763" s="28" t="s">
        <v>2680</v>
      </c>
      <c r="T763" s="28" t="s">
        <v>2949</v>
      </c>
      <c r="U763" s="28" t="s">
        <v>120</v>
      </c>
      <c r="V763" s="28" t="s">
        <v>479</v>
      </c>
      <c r="W763" s="28" t="s">
        <v>4794</v>
      </c>
    </row>
    <row r="764" spans="1:23" x14ac:dyDescent="0.25">
      <c r="A764" s="22" t="s">
        <v>121</v>
      </c>
      <c r="B764" s="22" t="s">
        <v>4795</v>
      </c>
      <c r="C764" s="22" t="s">
        <v>4796</v>
      </c>
      <c r="D764" s="22" t="s">
        <v>4797</v>
      </c>
      <c r="E764" s="22">
        <v>116.07216</v>
      </c>
      <c r="F764" s="24" t="s">
        <v>4798</v>
      </c>
      <c r="G764" s="22">
        <v>444266</v>
      </c>
      <c r="H764" s="22" t="s">
        <v>4799</v>
      </c>
      <c r="I764" s="28">
        <v>-4.2809999999999997</v>
      </c>
      <c r="J764" s="28">
        <v>-4.1865725999999999</v>
      </c>
      <c r="K764" s="28">
        <v>-4.7</v>
      </c>
      <c r="L764" s="22">
        <v>0.46542530288206202</v>
      </c>
      <c r="M764" s="28">
        <v>-1.18E-2</v>
      </c>
      <c r="N764" s="28">
        <v>135.61000000000001</v>
      </c>
      <c r="O764" s="28" t="s">
        <v>107</v>
      </c>
      <c r="P764" s="28" t="s">
        <v>51</v>
      </c>
      <c r="Q764" s="28">
        <v>0</v>
      </c>
      <c r="R764" s="28">
        <v>5</v>
      </c>
      <c r="S764" s="28" t="s">
        <v>4800</v>
      </c>
      <c r="T764" s="28" t="s">
        <v>4801</v>
      </c>
      <c r="U764" s="28" t="s">
        <v>2374</v>
      </c>
      <c r="V764" s="28" t="s">
        <v>636</v>
      </c>
      <c r="W764" s="28" t="s">
        <v>1266</v>
      </c>
    </row>
    <row r="765" spans="1:23" x14ac:dyDescent="0.25">
      <c r="A765" s="22" t="s">
        <v>111</v>
      </c>
      <c r="B765" s="22" t="s">
        <v>4802</v>
      </c>
      <c r="C765" s="22" t="s">
        <v>4803</v>
      </c>
      <c r="D765" s="22" t="s">
        <v>114</v>
      </c>
      <c r="E765" s="22">
        <v>478.49398000000002</v>
      </c>
      <c r="F765" s="24" t="s">
        <v>4804</v>
      </c>
      <c r="G765" s="22">
        <v>0</v>
      </c>
      <c r="H765" s="22" t="s">
        <v>116</v>
      </c>
      <c r="I765" s="28">
        <v>-7.7519999999999998</v>
      </c>
      <c r="J765" s="28">
        <v>-7.9902110000000004</v>
      </c>
      <c r="K765" s="28">
        <v>-7.5</v>
      </c>
      <c r="L765" s="22">
        <v>0.65113897180729696</v>
      </c>
      <c r="M765" s="28">
        <v>-0.226599999999999</v>
      </c>
      <c r="N765" s="28">
        <v>234.29</v>
      </c>
      <c r="O765" s="28" t="s">
        <v>29</v>
      </c>
      <c r="P765" s="28" t="s">
        <v>85</v>
      </c>
      <c r="Q765" s="28">
        <v>12</v>
      </c>
      <c r="R765" s="28">
        <v>7</v>
      </c>
      <c r="S765" s="28" t="s">
        <v>4805</v>
      </c>
      <c r="T765" s="28" t="s">
        <v>3581</v>
      </c>
      <c r="U765" s="28" t="s">
        <v>4806</v>
      </c>
      <c r="V765" s="28" t="s">
        <v>886</v>
      </c>
      <c r="W765" s="28" t="s">
        <v>35</v>
      </c>
    </row>
    <row r="766" spans="1:23" x14ac:dyDescent="0.25">
      <c r="A766" s="22" t="s">
        <v>142</v>
      </c>
      <c r="B766" s="22" t="s">
        <v>4807</v>
      </c>
      <c r="C766" s="22" t="s">
        <v>4808</v>
      </c>
      <c r="D766" s="22" t="s">
        <v>4809</v>
      </c>
      <c r="E766" s="22">
        <v>316.35338000000002</v>
      </c>
      <c r="F766" s="24" t="s">
        <v>4810</v>
      </c>
      <c r="G766" s="22">
        <v>0</v>
      </c>
      <c r="H766" s="22" t="s">
        <v>116</v>
      </c>
      <c r="I766" s="28">
        <v>-6.0129999999999999</v>
      </c>
      <c r="J766" s="28">
        <v>-6.3800711999999997</v>
      </c>
      <c r="K766" s="28">
        <v>-6.6</v>
      </c>
      <c r="L766" s="22">
        <v>0.56519866135845098</v>
      </c>
      <c r="M766" s="28">
        <v>1.7468999999999999</v>
      </c>
      <c r="N766" s="28">
        <v>96.22</v>
      </c>
      <c r="O766" s="28" t="s">
        <v>106</v>
      </c>
      <c r="P766" s="28" t="s">
        <v>30</v>
      </c>
      <c r="Q766" s="28">
        <v>12</v>
      </c>
      <c r="R766" s="28">
        <v>2</v>
      </c>
      <c r="S766" s="28" t="s">
        <v>4811</v>
      </c>
      <c r="T766" s="28" t="s">
        <v>2368</v>
      </c>
      <c r="U766" s="28" t="s">
        <v>1623</v>
      </c>
      <c r="V766" s="28" t="s">
        <v>130</v>
      </c>
      <c r="W766" s="28" t="s">
        <v>35</v>
      </c>
    </row>
    <row r="767" spans="1:23" x14ac:dyDescent="0.25">
      <c r="A767" s="22" t="s">
        <v>57</v>
      </c>
      <c r="B767" s="22" t="s">
        <v>4812</v>
      </c>
      <c r="C767" s="22" t="s">
        <v>4813</v>
      </c>
      <c r="D767" s="22" t="s">
        <v>4814</v>
      </c>
      <c r="E767" s="22">
        <v>610.56056000000001</v>
      </c>
      <c r="F767" s="24" t="s">
        <v>4815</v>
      </c>
      <c r="G767" s="22">
        <v>24721685</v>
      </c>
      <c r="H767" s="22" t="s">
        <v>4816</v>
      </c>
      <c r="I767" s="28">
        <v>-9.5180000000000007</v>
      </c>
      <c r="J767" s="28">
        <v>-8.5718384000000007</v>
      </c>
      <c r="K767" s="28">
        <v>-8.1</v>
      </c>
      <c r="L767" s="22">
        <v>0.71947911318661695</v>
      </c>
      <c r="M767" s="28">
        <v>-0.48180000000000001</v>
      </c>
      <c r="N767" s="28">
        <v>99.67</v>
      </c>
      <c r="O767" s="28" t="s">
        <v>94</v>
      </c>
      <c r="P767" s="28" t="s">
        <v>1481</v>
      </c>
      <c r="Q767" s="28">
        <v>10</v>
      </c>
      <c r="R767" s="28">
        <v>6</v>
      </c>
      <c r="S767" s="28" t="s">
        <v>4502</v>
      </c>
      <c r="T767" s="28" t="s">
        <v>2860</v>
      </c>
      <c r="U767" s="28" t="s">
        <v>4817</v>
      </c>
      <c r="V767" s="28" t="s">
        <v>130</v>
      </c>
      <c r="W767" s="28" t="s">
        <v>35</v>
      </c>
    </row>
    <row r="768" spans="1:23" x14ac:dyDescent="0.25">
      <c r="A768" s="22" t="s">
        <v>560</v>
      </c>
      <c r="B768" s="22" t="s">
        <v>4818</v>
      </c>
      <c r="C768" s="22" t="s">
        <v>4819</v>
      </c>
      <c r="D768" s="22" t="s">
        <v>4820</v>
      </c>
      <c r="E768" s="22">
        <v>302.27875999999998</v>
      </c>
      <c r="F768" s="24" t="s">
        <v>4821</v>
      </c>
      <c r="G768" s="22">
        <v>42607889</v>
      </c>
      <c r="H768" s="22" t="s">
        <v>4816</v>
      </c>
      <c r="I768" s="28">
        <v>-6.242</v>
      </c>
      <c r="J768" s="28">
        <v>-6.7174472999999999</v>
      </c>
      <c r="K768" s="28">
        <v>-7.7</v>
      </c>
      <c r="L768" s="22">
        <v>0.59841681254075696</v>
      </c>
      <c r="M768" s="28">
        <v>2.2812999999999999</v>
      </c>
      <c r="N768" s="28">
        <v>20.23</v>
      </c>
      <c r="O768" s="28" t="s">
        <v>74</v>
      </c>
      <c r="P768" s="28" t="s">
        <v>30</v>
      </c>
      <c r="Q768" s="28">
        <v>0</v>
      </c>
      <c r="R768" s="28">
        <v>6</v>
      </c>
      <c r="S768" s="28" t="s">
        <v>4822</v>
      </c>
      <c r="T768" s="28" t="s">
        <v>618</v>
      </c>
      <c r="U768" s="28" t="s">
        <v>1610</v>
      </c>
      <c r="V768" s="28" t="s">
        <v>130</v>
      </c>
      <c r="W768" s="28" t="s">
        <v>4823</v>
      </c>
    </row>
    <row r="769" spans="1:23" x14ac:dyDescent="0.25">
      <c r="A769" s="22" t="s">
        <v>23</v>
      </c>
      <c r="B769" s="22" t="s">
        <v>4824</v>
      </c>
      <c r="C769" s="22" t="s">
        <v>4825</v>
      </c>
      <c r="D769" s="22" t="s">
        <v>4826</v>
      </c>
      <c r="E769" s="22">
        <v>548.67463999999995</v>
      </c>
      <c r="F769" s="24" t="s">
        <v>4827</v>
      </c>
      <c r="G769" s="22">
        <v>135678327</v>
      </c>
      <c r="H769" s="22">
        <v>0</v>
      </c>
      <c r="I769" s="28">
        <v>-4.2439999999999998</v>
      </c>
      <c r="J769" s="28">
        <v>-8.4785719000000004</v>
      </c>
      <c r="K769" s="28">
        <v>-7.8</v>
      </c>
      <c r="L769" s="22">
        <v>0.60447840070034697</v>
      </c>
      <c r="M769" s="28">
        <v>5.6080999999999896</v>
      </c>
      <c r="N769" s="28">
        <v>57.53</v>
      </c>
      <c r="O769" s="28" t="s">
        <v>107</v>
      </c>
      <c r="P769" s="28" t="s">
        <v>29</v>
      </c>
      <c r="Q769" s="28">
        <v>6</v>
      </c>
      <c r="R769" s="28">
        <v>1</v>
      </c>
      <c r="S769" s="28" t="s">
        <v>4828</v>
      </c>
      <c r="T769" s="28" t="s">
        <v>1831</v>
      </c>
      <c r="U769" s="28" t="s">
        <v>669</v>
      </c>
      <c r="V769" s="28" t="s">
        <v>618</v>
      </c>
      <c r="W769" s="28" t="s">
        <v>35</v>
      </c>
    </row>
    <row r="770" spans="1:23" x14ac:dyDescent="0.25">
      <c r="A770" s="22" t="s">
        <v>195</v>
      </c>
      <c r="B770" s="22" t="s">
        <v>4829</v>
      </c>
      <c r="C770" s="22" t="s">
        <v>4830</v>
      </c>
      <c r="D770" s="22" t="s">
        <v>198</v>
      </c>
      <c r="E770" s="22">
        <v>414.70670000000001</v>
      </c>
      <c r="F770" s="24" t="s">
        <v>4831</v>
      </c>
      <c r="G770" s="22">
        <v>0</v>
      </c>
      <c r="H770" s="22">
        <v>0</v>
      </c>
      <c r="I770" s="28">
        <v>-3.4790000000000001</v>
      </c>
      <c r="J770" s="28">
        <v>-7.0888748000000001</v>
      </c>
      <c r="K770" s="28">
        <v>-6.5</v>
      </c>
      <c r="L770" s="22">
        <v>0.53633611235711498</v>
      </c>
      <c r="M770" s="28">
        <v>8.2190999999999992</v>
      </c>
      <c r="N770" s="28">
        <v>58.2</v>
      </c>
      <c r="O770" s="28" t="s">
        <v>106</v>
      </c>
      <c r="P770" s="28" t="s">
        <v>106</v>
      </c>
      <c r="Q770" s="28">
        <v>6</v>
      </c>
      <c r="R770" s="28">
        <v>0</v>
      </c>
      <c r="S770" s="28" t="s">
        <v>4832</v>
      </c>
      <c r="T770" s="28" t="s">
        <v>220</v>
      </c>
      <c r="U770" s="28" t="s">
        <v>2238</v>
      </c>
      <c r="V770" s="28" t="s">
        <v>598</v>
      </c>
      <c r="W770" s="28" t="s">
        <v>1511</v>
      </c>
    </row>
    <row r="771" spans="1:23" x14ac:dyDescent="0.25">
      <c r="A771" s="22" t="s">
        <v>204</v>
      </c>
      <c r="B771" s="22" t="s">
        <v>4833</v>
      </c>
      <c r="C771" s="22" t="s">
        <v>4834</v>
      </c>
      <c r="D771" s="22" t="s">
        <v>749</v>
      </c>
      <c r="E771" s="22">
        <v>138.12074000000001</v>
      </c>
      <c r="F771" s="24" t="s">
        <v>4835</v>
      </c>
      <c r="G771" s="22">
        <v>338</v>
      </c>
      <c r="H771" s="22" t="s">
        <v>4836</v>
      </c>
      <c r="I771" s="28">
        <v>-4.4630000000000001</v>
      </c>
      <c r="J771" s="28">
        <v>-4.2362428000000003</v>
      </c>
      <c r="K771" s="28">
        <v>-5.3</v>
      </c>
      <c r="L771" s="22">
        <v>0.478894003921494</v>
      </c>
      <c r="M771" s="28">
        <v>1.167</v>
      </c>
      <c r="N771" s="28">
        <v>72.45</v>
      </c>
      <c r="O771" s="28" t="s">
        <v>107</v>
      </c>
      <c r="P771" s="28" t="s">
        <v>74</v>
      </c>
      <c r="Q771" s="28">
        <v>12</v>
      </c>
      <c r="R771" s="28">
        <v>6</v>
      </c>
      <c r="S771" s="28" t="s">
        <v>4837</v>
      </c>
      <c r="T771" s="28" t="s">
        <v>346</v>
      </c>
      <c r="U771" s="28" t="s">
        <v>346</v>
      </c>
      <c r="V771" s="28" t="s">
        <v>76</v>
      </c>
      <c r="W771" s="28" t="s">
        <v>4838</v>
      </c>
    </row>
    <row r="772" spans="1:23" x14ac:dyDescent="0.25">
      <c r="A772" s="22" t="s">
        <v>204</v>
      </c>
      <c r="B772" s="22" t="s">
        <v>4839</v>
      </c>
      <c r="C772" s="22" t="s">
        <v>4840</v>
      </c>
      <c r="D772" s="22" t="s">
        <v>4841</v>
      </c>
      <c r="E772" s="22">
        <v>162.14544000000001</v>
      </c>
      <c r="F772" s="24" t="s">
        <v>4842</v>
      </c>
      <c r="G772" s="22">
        <v>64048</v>
      </c>
      <c r="H772" s="22" t="s">
        <v>4843</v>
      </c>
      <c r="I772" s="28">
        <v>-3.83</v>
      </c>
      <c r="J772" s="28">
        <v>-4.6715783999999996</v>
      </c>
      <c r="K772" s="28">
        <v>-5.6</v>
      </c>
      <c r="L772" s="22">
        <v>0.48128037402430601</v>
      </c>
      <c r="M772" s="28">
        <v>0.56469999999999998</v>
      </c>
      <c r="N772" s="28">
        <v>20.23</v>
      </c>
      <c r="O772" s="28" t="s">
        <v>107</v>
      </c>
      <c r="P772" s="28" t="s">
        <v>51</v>
      </c>
      <c r="Q772" s="28">
        <v>0</v>
      </c>
      <c r="R772" s="28">
        <v>6</v>
      </c>
      <c r="S772" s="28" t="s">
        <v>4844</v>
      </c>
      <c r="T772" s="28" t="s">
        <v>723</v>
      </c>
      <c r="U772" s="28" t="s">
        <v>828</v>
      </c>
      <c r="V772" s="28" t="s">
        <v>1943</v>
      </c>
      <c r="W772" s="28" t="s">
        <v>1977</v>
      </c>
    </row>
    <row r="773" spans="1:23" x14ac:dyDescent="0.25">
      <c r="A773" s="22" t="s">
        <v>23</v>
      </c>
      <c r="B773" s="22" t="s">
        <v>4845</v>
      </c>
      <c r="C773" s="22" t="s">
        <v>4846</v>
      </c>
      <c r="D773" s="22" t="s">
        <v>4847</v>
      </c>
      <c r="E773" s="22">
        <v>372.36860000000001</v>
      </c>
      <c r="F773" s="24" t="s">
        <v>4848</v>
      </c>
      <c r="G773" s="22">
        <v>145659</v>
      </c>
      <c r="H773" s="22" t="s">
        <v>4849</v>
      </c>
      <c r="I773" s="28">
        <v>-5.2839999999999998</v>
      </c>
      <c r="J773" s="28">
        <v>-7.4211345</v>
      </c>
      <c r="K773" s="28">
        <v>-6.4</v>
      </c>
      <c r="L773" s="22">
        <v>0.56930669233376696</v>
      </c>
      <c r="M773" s="28">
        <v>3.0545</v>
      </c>
      <c r="N773" s="28">
        <v>31.23</v>
      </c>
      <c r="O773" s="28" t="s">
        <v>137</v>
      </c>
      <c r="P773" s="28" t="s">
        <v>84</v>
      </c>
      <c r="Q773" s="28">
        <v>10</v>
      </c>
      <c r="R773" s="28">
        <v>2</v>
      </c>
      <c r="S773" s="28" t="s">
        <v>4850</v>
      </c>
      <c r="T773" s="28" t="s">
        <v>558</v>
      </c>
      <c r="U773" s="28" t="s">
        <v>516</v>
      </c>
      <c r="V773" s="28" t="s">
        <v>1609</v>
      </c>
      <c r="W773" s="28" t="s">
        <v>4851</v>
      </c>
    </row>
    <row r="774" spans="1:23" x14ac:dyDescent="0.25">
      <c r="A774" s="22" t="s">
        <v>195</v>
      </c>
      <c r="B774" s="22" t="s">
        <v>4852</v>
      </c>
      <c r="C774" s="22" t="s">
        <v>4853</v>
      </c>
      <c r="D774" s="22" t="s">
        <v>4854</v>
      </c>
      <c r="E774" s="22">
        <v>440.74398000000002</v>
      </c>
      <c r="F774" s="24" t="s">
        <v>4855</v>
      </c>
      <c r="G774" s="22">
        <v>0</v>
      </c>
      <c r="H774" s="22">
        <v>0</v>
      </c>
      <c r="I774" s="28">
        <v>-3.0129999999999999</v>
      </c>
      <c r="J774" s="28">
        <v>-7.1669178000000002</v>
      </c>
      <c r="K774" s="28">
        <v>-6.2</v>
      </c>
      <c r="L774" s="22">
        <v>0.52581907304049202</v>
      </c>
      <c r="M774" s="28">
        <v>8.3475000000000001</v>
      </c>
      <c r="N774" s="28">
        <v>20.23</v>
      </c>
      <c r="O774" s="28" t="s">
        <v>106</v>
      </c>
      <c r="P774" s="28" t="s">
        <v>106</v>
      </c>
      <c r="Q774" s="28">
        <v>0</v>
      </c>
      <c r="R774" s="28">
        <v>7</v>
      </c>
      <c r="S774" s="28" t="s">
        <v>4856</v>
      </c>
      <c r="T774" s="28" t="s">
        <v>1363</v>
      </c>
      <c r="U774" s="28" t="s">
        <v>1264</v>
      </c>
      <c r="V774" s="28" t="s">
        <v>598</v>
      </c>
      <c r="W774" s="28" t="s">
        <v>4857</v>
      </c>
    </row>
    <row r="775" spans="1:23" x14ac:dyDescent="0.25">
      <c r="A775" s="22" t="s">
        <v>142</v>
      </c>
      <c r="B775" s="22" t="s">
        <v>4858</v>
      </c>
      <c r="C775" s="22" t="s">
        <v>4859</v>
      </c>
      <c r="D775" s="22" t="s">
        <v>4597</v>
      </c>
      <c r="E775" s="22">
        <v>175.18396000000001</v>
      </c>
      <c r="F775" s="24" t="s">
        <v>4860</v>
      </c>
      <c r="G775" s="22">
        <v>398554</v>
      </c>
      <c r="H775" s="22">
        <v>0</v>
      </c>
      <c r="I775" s="28">
        <v>-4.1120000000000001</v>
      </c>
      <c r="J775" s="28">
        <v>-4.8789300999999998</v>
      </c>
      <c r="K775" s="28">
        <v>-5</v>
      </c>
      <c r="L775" s="22">
        <v>0.47862288892156402</v>
      </c>
      <c r="M775" s="28">
        <v>2.1212</v>
      </c>
      <c r="N775" s="28">
        <v>75.989999999999995</v>
      </c>
      <c r="O775" s="28" t="s">
        <v>137</v>
      </c>
      <c r="P775" s="28" t="s">
        <v>107</v>
      </c>
      <c r="Q775" s="28">
        <v>6</v>
      </c>
      <c r="R775" s="28">
        <v>3</v>
      </c>
      <c r="S775" s="28" t="s">
        <v>4861</v>
      </c>
      <c r="T775" s="28" t="s">
        <v>1075</v>
      </c>
      <c r="U775" s="28" t="s">
        <v>989</v>
      </c>
      <c r="V775" s="28" t="s">
        <v>741</v>
      </c>
      <c r="W775" s="28" t="s">
        <v>1985</v>
      </c>
    </row>
    <row r="776" spans="1:23" x14ac:dyDescent="0.25">
      <c r="A776" s="22" t="s">
        <v>195</v>
      </c>
      <c r="B776" s="22" t="s">
        <v>4862</v>
      </c>
      <c r="C776" s="22" t="s">
        <v>4863</v>
      </c>
      <c r="D776" s="22" t="s">
        <v>4864</v>
      </c>
      <c r="E776" s="22">
        <v>454.77055999999999</v>
      </c>
      <c r="F776" s="24" t="s">
        <v>4865</v>
      </c>
      <c r="G776" s="22">
        <v>0</v>
      </c>
      <c r="H776" s="22">
        <v>0</v>
      </c>
      <c r="I776" s="28">
        <v>-3.6789999999999998</v>
      </c>
      <c r="J776" s="28">
        <v>-7.4101948999999996</v>
      </c>
      <c r="K776" s="28">
        <v>-7.5</v>
      </c>
      <c r="L776" s="22">
        <v>0.56597709679845298</v>
      </c>
      <c r="M776" s="28">
        <v>8.8036999999999992</v>
      </c>
      <c r="N776" s="28">
        <v>49.74</v>
      </c>
      <c r="O776" s="28" t="s">
        <v>106</v>
      </c>
      <c r="P776" s="28" t="s">
        <v>106</v>
      </c>
      <c r="Q776" s="28">
        <v>12</v>
      </c>
      <c r="R776" s="28">
        <v>0</v>
      </c>
      <c r="S776" s="28" t="s">
        <v>4866</v>
      </c>
      <c r="T776" s="28" t="s">
        <v>261</v>
      </c>
      <c r="U776" s="28" t="s">
        <v>2901</v>
      </c>
      <c r="V776" s="28" t="s">
        <v>886</v>
      </c>
      <c r="W776" s="28" t="s">
        <v>1638</v>
      </c>
    </row>
    <row r="777" spans="1:23" x14ac:dyDescent="0.25">
      <c r="A777" s="22" t="s">
        <v>204</v>
      </c>
      <c r="B777" s="22" t="s">
        <v>4867</v>
      </c>
      <c r="C777" s="22" t="s">
        <v>4868</v>
      </c>
      <c r="D777" s="22" t="s">
        <v>4869</v>
      </c>
      <c r="E777" s="22">
        <v>198.17269999999999</v>
      </c>
      <c r="F777" s="24" t="s">
        <v>4870</v>
      </c>
      <c r="G777" s="22">
        <v>10742</v>
      </c>
      <c r="H777" s="22" t="s">
        <v>4871</v>
      </c>
      <c r="I777" s="28">
        <v>-5.577</v>
      </c>
      <c r="J777" s="28">
        <v>-4.8275804999999998</v>
      </c>
      <c r="K777" s="28">
        <v>-5.4</v>
      </c>
      <c r="L777" s="22">
        <v>0.50831952111732004</v>
      </c>
      <c r="M777" s="28">
        <v>1.1342000000000001</v>
      </c>
      <c r="N777" s="28">
        <v>60.69</v>
      </c>
      <c r="O777" s="28" t="s">
        <v>107</v>
      </c>
      <c r="P777" s="28" t="s">
        <v>29</v>
      </c>
      <c r="Q777" s="28">
        <v>0</v>
      </c>
      <c r="R777" s="28">
        <v>6</v>
      </c>
      <c r="S777" s="28" t="s">
        <v>4872</v>
      </c>
      <c r="T777" s="28" t="s">
        <v>688</v>
      </c>
      <c r="U777" s="28" t="s">
        <v>767</v>
      </c>
      <c r="V777" s="28" t="s">
        <v>130</v>
      </c>
      <c r="W777" s="28" t="s">
        <v>4873</v>
      </c>
    </row>
    <row r="778" spans="1:23" x14ac:dyDescent="0.25">
      <c r="A778" s="22" t="s">
        <v>560</v>
      </c>
      <c r="B778" s="22" t="s">
        <v>4874</v>
      </c>
      <c r="C778" s="22" t="s">
        <v>4875</v>
      </c>
      <c r="D778" s="22" t="s">
        <v>4876</v>
      </c>
      <c r="E778" s="22">
        <v>248.23622</v>
      </c>
      <c r="F778" s="24" t="s">
        <v>4877</v>
      </c>
      <c r="G778" s="22">
        <v>73549</v>
      </c>
      <c r="H778" s="22" t="s">
        <v>4878</v>
      </c>
      <c r="I778" s="28">
        <v>-4.9210000000000003</v>
      </c>
      <c r="J778" s="28">
        <v>-5.7521687000000004</v>
      </c>
      <c r="K778" s="28">
        <v>-7.3</v>
      </c>
      <c r="L778" s="22">
        <v>0.54883442684754402</v>
      </c>
      <c r="M778" s="28">
        <v>2.3319000000000001</v>
      </c>
      <c r="N778" s="28">
        <v>61.77</v>
      </c>
      <c r="O778" s="28" t="s">
        <v>137</v>
      </c>
      <c r="P778" s="28" t="s">
        <v>51</v>
      </c>
      <c r="Q778" s="28">
        <v>18</v>
      </c>
      <c r="R778" s="28">
        <v>0</v>
      </c>
      <c r="S778" s="28" t="s">
        <v>4879</v>
      </c>
      <c r="T778" s="28" t="s">
        <v>589</v>
      </c>
      <c r="U778" s="28" t="s">
        <v>525</v>
      </c>
      <c r="V778" s="28" t="s">
        <v>4640</v>
      </c>
      <c r="W778" s="28" t="s">
        <v>35</v>
      </c>
    </row>
    <row r="779" spans="1:23" x14ac:dyDescent="0.25">
      <c r="A779" s="22" t="s">
        <v>195</v>
      </c>
      <c r="B779" s="22" t="s">
        <v>4880</v>
      </c>
      <c r="C779" s="22" t="s">
        <v>4881</v>
      </c>
      <c r="D779" s="22" t="s">
        <v>4882</v>
      </c>
      <c r="E779" s="22">
        <v>448.72138000000001</v>
      </c>
      <c r="F779" s="24" t="s">
        <v>4883</v>
      </c>
      <c r="G779" s="22">
        <v>0</v>
      </c>
      <c r="H779" s="22">
        <v>0</v>
      </c>
      <c r="I779" s="28">
        <v>-4.7080000000000002</v>
      </c>
      <c r="J779" s="28">
        <v>-7.4208159</v>
      </c>
      <c r="K779" s="28">
        <v>-7.3</v>
      </c>
      <c r="L779" s="22">
        <v>0.57766582452971504</v>
      </c>
      <c r="M779" s="28">
        <v>6.2034000000000002</v>
      </c>
      <c r="N779" s="28">
        <v>53.35</v>
      </c>
      <c r="O779" s="28" t="s">
        <v>74</v>
      </c>
      <c r="P779" s="28" t="s">
        <v>74</v>
      </c>
      <c r="Q779" s="28">
        <v>0</v>
      </c>
      <c r="R779" s="28">
        <v>1</v>
      </c>
      <c r="S779" s="28" t="s">
        <v>4884</v>
      </c>
      <c r="T779" s="28" t="s">
        <v>741</v>
      </c>
      <c r="U779" s="28" t="s">
        <v>4556</v>
      </c>
      <c r="V779" s="28" t="s">
        <v>120</v>
      </c>
      <c r="W779" s="28" t="s">
        <v>35</v>
      </c>
    </row>
    <row r="780" spans="1:23" x14ac:dyDescent="0.25">
      <c r="A780" s="22" t="s">
        <v>2174</v>
      </c>
      <c r="B780" s="22" t="s">
        <v>4885</v>
      </c>
      <c r="C780" s="22" t="s">
        <v>4886</v>
      </c>
      <c r="D780" s="22" t="s">
        <v>4887</v>
      </c>
      <c r="E780" s="22">
        <v>363.36822000000001</v>
      </c>
      <c r="F780" s="24" t="s">
        <v>4888</v>
      </c>
      <c r="G780" s="22">
        <v>3035728</v>
      </c>
      <c r="H780" s="22" t="s">
        <v>4889</v>
      </c>
      <c r="I780" s="28">
        <v>-4.3869999999999996</v>
      </c>
      <c r="J780" s="28">
        <v>-6.9236522000000003</v>
      </c>
      <c r="K780" s="28">
        <v>-8.6999999999999993</v>
      </c>
      <c r="L780" s="22">
        <v>0.59360375543038602</v>
      </c>
      <c r="M780" s="28">
        <v>3.5379</v>
      </c>
      <c r="N780" s="28">
        <v>56.25</v>
      </c>
      <c r="O780" s="28" t="s">
        <v>106</v>
      </c>
      <c r="P780" s="28" t="s">
        <v>29</v>
      </c>
      <c r="Q780" s="28">
        <v>10</v>
      </c>
      <c r="R780" s="28">
        <v>0</v>
      </c>
      <c r="S780" s="28" t="s">
        <v>2296</v>
      </c>
      <c r="T780" s="28" t="s">
        <v>892</v>
      </c>
      <c r="U780" s="28" t="s">
        <v>1343</v>
      </c>
      <c r="V780" s="28" t="s">
        <v>1281</v>
      </c>
      <c r="W780" s="28" t="s">
        <v>4890</v>
      </c>
    </row>
    <row r="781" spans="1:23" x14ac:dyDescent="0.25">
      <c r="A781" s="22" t="s">
        <v>121</v>
      </c>
      <c r="B781" s="22" t="s">
        <v>4891</v>
      </c>
      <c r="C781" s="22" t="s">
        <v>4892</v>
      </c>
      <c r="D781" s="22" t="s">
        <v>4738</v>
      </c>
      <c r="E781" s="22">
        <v>129.18018000000001</v>
      </c>
      <c r="F781" s="24" t="s">
        <v>4893</v>
      </c>
      <c r="G781" s="22">
        <v>3032313</v>
      </c>
      <c r="H781" s="22" t="s">
        <v>4894</v>
      </c>
      <c r="I781" s="28">
        <v>-4.96</v>
      </c>
      <c r="J781" s="28">
        <v>-4.8492183999999998</v>
      </c>
      <c r="K781" s="28">
        <v>-3.9</v>
      </c>
      <c r="L781" s="22">
        <v>0.47431684199877899</v>
      </c>
      <c r="M781" s="28">
        <v>1.3802000000000001</v>
      </c>
      <c r="N781" s="28">
        <v>0</v>
      </c>
      <c r="O781" s="28" t="s">
        <v>106</v>
      </c>
      <c r="P781" s="28" t="s">
        <v>107</v>
      </c>
      <c r="Q781" s="28">
        <v>0</v>
      </c>
      <c r="R781" s="28">
        <v>17</v>
      </c>
      <c r="S781" s="28" t="s">
        <v>4895</v>
      </c>
      <c r="T781" s="28" t="s">
        <v>220</v>
      </c>
      <c r="U781" s="28" t="s">
        <v>1219</v>
      </c>
      <c r="V781" s="28" t="s">
        <v>1943</v>
      </c>
      <c r="W781" s="28" t="s">
        <v>35</v>
      </c>
    </row>
    <row r="782" spans="1:23" x14ac:dyDescent="0.25">
      <c r="A782" s="22" t="s">
        <v>204</v>
      </c>
      <c r="B782" s="22" t="s">
        <v>4896</v>
      </c>
      <c r="C782" s="22" t="s">
        <v>4897</v>
      </c>
      <c r="D782" s="22" t="s">
        <v>4636</v>
      </c>
      <c r="E782" s="22">
        <v>149.14668</v>
      </c>
      <c r="F782" s="24" t="s">
        <v>4898</v>
      </c>
      <c r="G782" s="22">
        <v>45082883</v>
      </c>
      <c r="H782" s="22">
        <v>0</v>
      </c>
      <c r="I782" s="28">
        <v>-6.37</v>
      </c>
      <c r="J782" s="28">
        <v>-4.3526753999999999</v>
      </c>
      <c r="K782" s="28">
        <v>-5</v>
      </c>
      <c r="L782" s="22">
        <v>0.508489768666883</v>
      </c>
      <c r="M782" s="28">
        <v>1.7132000000000001</v>
      </c>
      <c r="N782" s="28">
        <v>67.790000000000006</v>
      </c>
      <c r="O782" s="28" t="s">
        <v>74</v>
      </c>
      <c r="P782" s="28" t="s">
        <v>107</v>
      </c>
      <c r="Q782" s="28">
        <v>12</v>
      </c>
      <c r="R782" s="28">
        <v>3</v>
      </c>
      <c r="S782" s="28" t="s">
        <v>4899</v>
      </c>
      <c r="T782" s="28" t="s">
        <v>1925</v>
      </c>
      <c r="U782" s="28" t="s">
        <v>1336</v>
      </c>
      <c r="V782" s="28" t="s">
        <v>618</v>
      </c>
      <c r="W782" s="28" t="s">
        <v>35</v>
      </c>
    </row>
    <row r="783" spans="1:23" x14ac:dyDescent="0.25">
      <c r="A783" s="22" t="s">
        <v>100</v>
      </c>
      <c r="B783" s="22" t="s">
        <v>4900</v>
      </c>
      <c r="C783" s="22" t="s">
        <v>4901</v>
      </c>
      <c r="D783" s="22" t="s">
        <v>4902</v>
      </c>
      <c r="E783" s="22">
        <v>294.55817999999999</v>
      </c>
      <c r="F783" s="24" t="s">
        <v>4903</v>
      </c>
      <c r="G783" s="22">
        <v>5364553</v>
      </c>
      <c r="H783" s="22" t="s">
        <v>4904</v>
      </c>
      <c r="I783" s="28">
        <v>-1.7210000000000001</v>
      </c>
      <c r="J783" s="28">
        <v>-6.8162560000000001</v>
      </c>
      <c r="K783" s="28">
        <v>-4.4000000000000004</v>
      </c>
      <c r="L783" s="22">
        <v>0.47175929027932401</v>
      </c>
      <c r="M783" s="28">
        <v>9.5071999999999992</v>
      </c>
      <c r="N783" s="28">
        <v>0</v>
      </c>
      <c r="O783" s="28" t="s">
        <v>137</v>
      </c>
      <c r="P783" s="28" t="s">
        <v>137</v>
      </c>
      <c r="Q783" s="28">
        <v>0</v>
      </c>
      <c r="R783" s="28">
        <v>20</v>
      </c>
      <c r="S783" s="28" t="s">
        <v>4905</v>
      </c>
      <c r="T783" s="28" t="s">
        <v>3458</v>
      </c>
      <c r="U783" s="28" t="s">
        <v>355</v>
      </c>
      <c r="V783" s="28" t="s">
        <v>45</v>
      </c>
      <c r="W783" s="28" t="s">
        <v>35</v>
      </c>
    </row>
    <row r="784" spans="1:23" x14ac:dyDescent="0.25">
      <c r="A784" s="22" t="s">
        <v>23</v>
      </c>
      <c r="B784" s="22" t="s">
        <v>4906</v>
      </c>
      <c r="C784" s="22" t="s">
        <v>4907</v>
      </c>
      <c r="D784" s="22" t="s">
        <v>4908</v>
      </c>
      <c r="E784" s="22">
        <v>297.30529999999999</v>
      </c>
      <c r="F784" s="24" t="s">
        <v>4909</v>
      </c>
      <c r="G784" s="22">
        <v>0</v>
      </c>
      <c r="H784" s="22">
        <v>0</v>
      </c>
      <c r="I784" s="28">
        <v>-6.258</v>
      </c>
      <c r="J784" s="28">
        <v>-6.0552001000000004</v>
      </c>
      <c r="K784" s="28">
        <v>-7.1</v>
      </c>
      <c r="L784" s="22">
        <v>0.57359371368277401</v>
      </c>
      <c r="M784" s="28">
        <v>2.1352000000000002</v>
      </c>
      <c r="N784" s="28">
        <v>43.09</v>
      </c>
      <c r="O784" s="28" t="s">
        <v>107</v>
      </c>
      <c r="P784" s="28" t="s">
        <v>29</v>
      </c>
      <c r="Q784" s="28">
        <v>0</v>
      </c>
      <c r="R784" s="28">
        <v>14</v>
      </c>
      <c r="S784" s="28" t="s">
        <v>4910</v>
      </c>
      <c r="T784" s="28" t="s">
        <v>589</v>
      </c>
      <c r="U784" s="28" t="s">
        <v>2368</v>
      </c>
      <c r="V784" s="28" t="s">
        <v>605</v>
      </c>
      <c r="W784" s="28" t="s">
        <v>4911</v>
      </c>
    </row>
    <row r="785" spans="1:23" x14ac:dyDescent="0.25">
      <c r="A785" s="22" t="s">
        <v>100</v>
      </c>
      <c r="B785" s="22" t="s">
        <v>4912</v>
      </c>
      <c r="C785" s="22" t="s">
        <v>4913</v>
      </c>
      <c r="D785" s="22" t="s">
        <v>4914</v>
      </c>
      <c r="E785" s="22">
        <v>322.61133999999998</v>
      </c>
      <c r="F785" s="24" t="s">
        <v>4915</v>
      </c>
      <c r="G785" s="22">
        <v>181154</v>
      </c>
      <c r="H785" s="22" t="s">
        <v>4916</v>
      </c>
      <c r="I785" s="28">
        <v>-4.548</v>
      </c>
      <c r="J785" s="28">
        <v>-7.7350215999999996</v>
      </c>
      <c r="K785" s="28">
        <v>-4</v>
      </c>
      <c r="L785" s="22">
        <v>0.52350262386649304</v>
      </c>
      <c r="M785" s="28">
        <v>10.4735</v>
      </c>
      <c r="N785" s="28">
        <v>26.3</v>
      </c>
      <c r="O785" s="28" t="s">
        <v>137</v>
      </c>
      <c r="P785" s="28" t="s">
        <v>137</v>
      </c>
      <c r="Q785" s="28">
        <v>0</v>
      </c>
      <c r="R785" s="28">
        <v>17</v>
      </c>
      <c r="S785" s="28" t="s">
        <v>4917</v>
      </c>
      <c r="T785" s="28" t="s">
        <v>3458</v>
      </c>
      <c r="U785" s="28" t="s">
        <v>542</v>
      </c>
      <c r="V785" s="28" t="s">
        <v>45</v>
      </c>
      <c r="W785" s="28" t="s">
        <v>35</v>
      </c>
    </row>
    <row r="786" spans="1:23" x14ac:dyDescent="0.25">
      <c r="A786" s="22" t="s">
        <v>100</v>
      </c>
      <c r="B786" s="22" t="s">
        <v>4918</v>
      </c>
      <c r="C786" s="22" t="s">
        <v>4919</v>
      </c>
      <c r="D786" s="22" t="s">
        <v>4920</v>
      </c>
      <c r="E786" s="22">
        <v>255.43932000000001</v>
      </c>
      <c r="F786" s="24" t="s">
        <v>4921</v>
      </c>
      <c r="G786" s="22">
        <v>69421</v>
      </c>
      <c r="H786" s="22" t="s">
        <v>4922</v>
      </c>
      <c r="I786" s="28">
        <v>-2.0619999999999998</v>
      </c>
      <c r="J786" s="28">
        <v>-6.6617885000000001</v>
      </c>
      <c r="K786" s="28">
        <v>-4.5999999999999996</v>
      </c>
      <c r="L786" s="22">
        <v>0.47598570998431999</v>
      </c>
      <c r="M786" s="28">
        <v>5.7653999999999996</v>
      </c>
      <c r="N786" s="28">
        <v>26.3</v>
      </c>
      <c r="O786" s="28" t="s">
        <v>107</v>
      </c>
      <c r="P786" s="28" t="s">
        <v>107</v>
      </c>
      <c r="Q786" s="28">
        <v>0</v>
      </c>
      <c r="R786" s="28">
        <v>14</v>
      </c>
      <c r="S786" s="28" t="s">
        <v>4923</v>
      </c>
      <c r="T786" s="28" t="s">
        <v>1101</v>
      </c>
      <c r="U786" s="28" t="s">
        <v>329</v>
      </c>
      <c r="V786" s="28" t="s">
        <v>32</v>
      </c>
      <c r="W786" s="28" t="s">
        <v>35</v>
      </c>
    </row>
    <row r="787" spans="1:23" x14ac:dyDescent="0.25">
      <c r="A787" s="22" t="s">
        <v>100</v>
      </c>
      <c r="B787" s="22" t="s">
        <v>4924</v>
      </c>
      <c r="C787" s="22" t="s">
        <v>4925</v>
      </c>
      <c r="D787" s="22" t="s">
        <v>4926</v>
      </c>
      <c r="E787" s="22">
        <v>298.50382000000002</v>
      </c>
      <c r="F787" s="24" t="s">
        <v>4927</v>
      </c>
      <c r="G787" s="22">
        <v>8201</v>
      </c>
      <c r="H787" s="22" t="s">
        <v>4928</v>
      </c>
      <c r="I787" s="28">
        <v>-2.4129999999999998</v>
      </c>
      <c r="J787" s="28">
        <v>-7.3448706000000001</v>
      </c>
      <c r="K787" s="28">
        <v>-4.4000000000000004</v>
      </c>
      <c r="L787" s="22">
        <v>0.49100226070771402</v>
      </c>
      <c r="M787" s="28">
        <v>7.5309999999999997</v>
      </c>
      <c r="N787" s="28">
        <v>26.3</v>
      </c>
      <c r="O787" s="28" t="s">
        <v>137</v>
      </c>
      <c r="P787" s="28" t="s">
        <v>107</v>
      </c>
      <c r="Q787" s="28">
        <v>0</v>
      </c>
      <c r="R787" s="28">
        <v>14</v>
      </c>
      <c r="S787" s="28" t="s">
        <v>4929</v>
      </c>
      <c r="T787" s="28" t="s">
        <v>663</v>
      </c>
      <c r="U787" s="28" t="s">
        <v>330</v>
      </c>
      <c r="V787" s="28" t="s">
        <v>2368</v>
      </c>
      <c r="W787" s="28" t="s">
        <v>35</v>
      </c>
    </row>
    <row r="788" spans="1:23" x14ac:dyDescent="0.25">
      <c r="A788" s="22" t="s">
        <v>100</v>
      </c>
      <c r="B788" s="22" t="s">
        <v>4930</v>
      </c>
      <c r="C788" s="22" t="s">
        <v>4931</v>
      </c>
      <c r="D788" s="22" t="s">
        <v>4932</v>
      </c>
      <c r="E788" s="22">
        <v>268.43477999999999</v>
      </c>
      <c r="F788" s="24" t="s">
        <v>4933</v>
      </c>
      <c r="G788" s="22">
        <v>638303</v>
      </c>
      <c r="H788" s="22" t="s">
        <v>4934</v>
      </c>
      <c r="I788" s="28">
        <v>-1.397</v>
      </c>
      <c r="J788" s="28">
        <v>-6.9108461999999999</v>
      </c>
      <c r="K788" s="28">
        <v>-4.5999999999999996</v>
      </c>
      <c r="L788" s="22">
        <v>0.472988188358206</v>
      </c>
      <c r="M788" s="28">
        <v>6.1740000000000004</v>
      </c>
      <c r="N788" s="28">
        <v>67.790000000000006</v>
      </c>
      <c r="O788" s="28" t="s">
        <v>137</v>
      </c>
      <c r="P788" s="28" t="s">
        <v>107</v>
      </c>
      <c r="Q788" s="28">
        <v>12</v>
      </c>
      <c r="R788" s="28">
        <v>4</v>
      </c>
      <c r="S788" s="28" t="s">
        <v>4935</v>
      </c>
      <c r="T788" s="28" t="s">
        <v>872</v>
      </c>
      <c r="U788" s="28" t="s">
        <v>1101</v>
      </c>
      <c r="V788" s="28" t="s">
        <v>32</v>
      </c>
      <c r="W788" s="28" t="s">
        <v>3881</v>
      </c>
    </row>
    <row r="789" spans="1:23" x14ac:dyDescent="0.25">
      <c r="A789" s="22" t="s">
        <v>100</v>
      </c>
      <c r="B789" s="22" t="s">
        <v>4936</v>
      </c>
      <c r="C789" s="22" t="s">
        <v>4937</v>
      </c>
      <c r="D789" s="22" t="s">
        <v>530</v>
      </c>
      <c r="E789" s="22">
        <v>256.42408</v>
      </c>
      <c r="F789" s="24" t="s">
        <v>4938</v>
      </c>
      <c r="G789" s="22">
        <v>23518</v>
      </c>
      <c r="H789" s="22" t="s">
        <v>4939</v>
      </c>
      <c r="I789" s="28">
        <v>-1.81</v>
      </c>
      <c r="J789" s="28">
        <v>-6.8844132</v>
      </c>
      <c r="K789" s="28">
        <v>-4.2</v>
      </c>
      <c r="L789" s="22">
        <v>0.47109871242190898</v>
      </c>
      <c r="M789" s="28">
        <v>6.1623999999999999</v>
      </c>
      <c r="N789" s="28">
        <v>52.6</v>
      </c>
      <c r="O789" s="28" t="s">
        <v>137</v>
      </c>
      <c r="P789" s="28" t="s">
        <v>107</v>
      </c>
      <c r="Q789" s="28">
        <v>6</v>
      </c>
      <c r="R789" s="28">
        <v>10</v>
      </c>
      <c r="S789" s="28" t="s">
        <v>4940</v>
      </c>
      <c r="T789" s="28" t="s">
        <v>261</v>
      </c>
      <c r="U789" s="28" t="s">
        <v>220</v>
      </c>
      <c r="V789" s="28" t="s">
        <v>32</v>
      </c>
      <c r="W789" s="28" t="s">
        <v>35</v>
      </c>
    </row>
    <row r="790" spans="1:23" x14ac:dyDescent="0.25">
      <c r="A790" s="22" t="s">
        <v>560</v>
      </c>
      <c r="B790" s="22" t="s">
        <v>4941</v>
      </c>
      <c r="C790" s="22" t="s">
        <v>4942</v>
      </c>
      <c r="D790" s="22" t="s">
        <v>4943</v>
      </c>
      <c r="E790" s="22">
        <v>299.32118000000003</v>
      </c>
      <c r="F790" s="24" t="s">
        <v>4944</v>
      </c>
      <c r="G790" s="22">
        <v>0</v>
      </c>
      <c r="H790" s="22">
        <v>0</v>
      </c>
      <c r="I790" s="28">
        <v>-5.819</v>
      </c>
      <c r="J790" s="28">
        <v>-6.4238724999999999</v>
      </c>
      <c r="K790" s="28">
        <v>-6.9</v>
      </c>
      <c r="L790" s="22">
        <v>0.56841643244272899</v>
      </c>
      <c r="M790" s="28">
        <v>1.6769000000000001</v>
      </c>
      <c r="N790" s="28">
        <v>59.67</v>
      </c>
      <c r="O790" s="28" t="s">
        <v>107</v>
      </c>
      <c r="P790" s="28" t="s">
        <v>29</v>
      </c>
      <c r="Q790" s="28">
        <v>5</v>
      </c>
      <c r="R790" s="28">
        <v>3</v>
      </c>
      <c r="S790" s="28" t="s">
        <v>4945</v>
      </c>
      <c r="T790" s="28" t="s">
        <v>760</v>
      </c>
      <c r="U790" s="28" t="s">
        <v>768</v>
      </c>
      <c r="V790" s="28" t="s">
        <v>760</v>
      </c>
      <c r="W790" s="28" t="s">
        <v>4946</v>
      </c>
    </row>
    <row r="791" spans="1:23" x14ac:dyDescent="0.25">
      <c r="A791" s="22" t="s">
        <v>204</v>
      </c>
      <c r="B791" s="22" t="s">
        <v>4947</v>
      </c>
      <c r="C791" s="22" t="s">
        <v>4948</v>
      </c>
      <c r="D791" s="22" t="s">
        <v>4949</v>
      </c>
      <c r="E791" s="22">
        <v>292.37006000000002</v>
      </c>
      <c r="F791" s="24" t="s">
        <v>4950</v>
      </c>
      <c r="G791" s="22">
        <v>0</v>
      </c>
      <c r="H791" s="22" t="s">
        <v>4951</v>
      </c>
      <c r="I791" s="28">
        <v>-2.9710000000000001</v>
      </c>
      <c r="J791" s="28">
        <v>-7.0024376000000004</v>
      </c>
      <c r="K791" s="28">
        <v>-5.5</v>
      </c>
      <c r="L791" s="22">
        <v>0.50934465452375699</v>
      </c>
      <c r="M791" s="28">
        <v>4.5574000000000003</v>
      </c>
      <c r="N791" s="28">
        <v>112.01</v>
      </c>
      <c r="O791" s="28" t="s">
        <v>137</v>
      </c>
      <c r="P791" s="28" t="s">
        <v>51</v>
      </c>
      <c r="Q791" s="28">
        <v>10</v>
      </c>
      <c r="R791" s="28">
        <v>3</v>
      </c>
      <c r="S791" s="28" t="s">
        <v>4952</v>
      </c>
      <c r="T791" s="28" t="s">
        <v>708</v>
      </c>
      <c r="U791" s="28" t="s">
        <v>3079</v>
      </c>
      <c r="V791" s="28" t="s">
        <v>605</v>
      </c>
      <c r="W791" s="28" t="s">
        <v>4953</v>
      </c>
    </row>
    <row r="792" spans="1:23" x14ac:dyDescent="0.25">
      <c r="A792" s="22" t="s">
        <v>204</v>
      </c>
      <c r="B792" s="22" t="s">
        <v>4954</v>
      </c>
      <c r="C792" s="22" t="s">
        <v>4955</v>
      </c>
      <c r="D792" s="22" t="s">
        <v>4956</v>
      </c>
      <c r="E792" s="22">
        <v>156.13602</v>
      </c>
      <c r="F792" s="24" t="s">
        <v>4957</v>
      </c>
      <c r="G792" s="22">
        <v>1125227</v>
      </c>
      <c r="H792" s="22">
        <v>0</v>
      </c>
      <c r="I792" s="28">
        <v>-4.4349999999999996</v>
      </c>
      <c r="J792" s="28">
        <v>-4.5237613000000003</v>
      </c>
      <c r="K792" s="28">
        <v>-4.7</v>
      </c>
      <c r="L792" s="22">
        <v>0.47301885384029302</v>
      </c>
      <c r="M792" s="28">
        <v>0.92500000000000004</v>
      </c>
      <c r="N792" s="28">
        <v>138.96</v>
      </c>
      <c r="O792" s="28" t="s">
        <v>106</v>
      </c>
      <c r="P792" s="28" t="s">
        <v>51</v>
      </c>
      <c r="Q792" s="28">
        <v>10</v>
      </c>
      <c r="R792" s="28">
        <v>4</v>
      </c>
      <c r="S792" s="28" t="s">
        <v>4958</v>
      </c>
      <c r="T792" s="28" t="s">
        <v>45</v>
      </c>
      <c r="U792" s="28" t="s">
        <v>760</v>
      </c>
      <c r="V792" s="28" t="s">
        <v>664</v>
      </c>
      <c r="W792" s="28" t="s">
        <v>369</v>
      </c>
    </row>
    <row r="793" spans="1:23" x14ac:dyDescent="0.25">
      <c r="A793" s="22" t="s">
        <v>111</v>
      </c>
      <c r="B793" s="22" t="s">
        <v>4959</v>
      </c>
      <c r="C793" s="22" t="s">
        <v>4960</v>
      </c>
      <c r="D793" s="22" t="s">
        <v>4961</v>
      </c>
      <c r="E793" s="22">
        <v>293.27199999999999</v>
      </c>
      <c r="F793" s="24" t="s">
        <v>4962</v>
      </c>
      <c r="G793" s="22">
        <v>101529308</v>
      </c>
      <c r="H793" s="22">
        <v>0</v>
      </c>
      <c r="I793" s="28">
        <v>-6.7110000000000003</v>
      </c>
      <c r="J793" s="28">
        <v>-5.9434437999999998</v>
      </c>
      <c r="K793" s="28">
        <v>-7.2</v>
      </c>
      <c r="L793" s="22">
        <v>0.58226640502610405</v>
      </c>
      <c r="M793" s="28">
        <v>0.1986</v>
      </c>
      <c r="N793" s="28">
        <v>59.81</v>
      </c>
      <c r="O793" s="28" t="s">
        <v>51</v>
      </c>
      <c r="P793" s="28" t="s">
        <v>30</v>
      </c>
      <c r="Q793" s="28">
        <v>10</v>
      </c>
      <c r="R793" s="28">
        <v>1</v>
      </c>
      <c r="S793" s="28" t="s">
        <v>4963</v>
      </c>
      <c r="T793" s="28" t="s">
        <v>385</v>
      </c>
      <c r="U793" s="28" t="s">
        <v>1069</v>
      </c>
      <c r="V793" s="28" t="s">
        <v>859</v>
      </c>
      <c r="W793" s="28" t="s">
        <v>35</v>
      </c>
    </row>
    <row r="794" spans="1:23" x14ac:dyDescent="0.25">
      <c r="A794" s="22" t="s">
        <v>111</v>
      </c>
      <c r="B794" s="22" t="s">
        <v>4964</v>
      </c>
      <c r="C794" s="22" t="s">
        <v>4965</v>
      </c>
      <c r="D794" s="22" t="s">
        <v>4966</v>
      </c>
      <c r="E794" s="22">
        <v>334.32391999999999</v>
      </c>
      <c r="F794" s="24" t="s">
        <v>4967</v>
      </c>
      <c r="G794" s="22">
        <v>5318434</v>
      </c>
      <c r="H794" s="22">
        <v>0</v>
      </c>
      <c r="I794" s="28">
        <v>-7.0510000000000002</v>
      </c>
      <c r="J794" s="28">
        <v>-6.8191609</v>
      </c>
      <c r="K794" s="28">
        <v>-7.3</v>
      </c>
      <c r="L794" s="22">
        <v>0.60767931727625502</v>
      </c>
      <c r="M794" s="28">
        <v>-0.1346</v>
      </c>
      <c r="N794" s="28">
        <v>115.17</v>
      </c>
      <c r="O794" s="28" t="s">
        <v>29</v>
      </c>
      <c r="P794" s="28" t="s">
        <v>84</v>
      </c>
      <c r="Q794" s="28">
        <v>10</v>
      </c>
      <c r="R794" s="28">
        <v>3</v>
      </c>
      <c r="S794" s="28" t="s">
        <v>483</v>
      </c>
      <c r="T794" s="28" t="s">
        <v>4425</v>
      </c>
      <c r="U794" s="28" t="s">
        <v>1823</v>
      </c>
      <c r="V794" s="28" t="s">
        <v>618</v>
      </c>
      <c r="W794" s="28" t="s">
        <v>35</v>
      </c>
    </row>
    <row r="795" spans="1:23" x14ac:dyDescent="0.25">
      <c r="A795" s="22" t="s">
        <v>204</v>
      </c>
      <c r="B795" s="22" t="s">
        <v>4968</v>
      </c>
      <c r="C795" s="22" t="s">
        <v>4969</v>
      </c>
      <c r="D795" s="22" t="s">
        <v>4970</v>
      </c>
      <c r="E795" s="22">
        <v>172.18332000000001</v>
      </c>
      <c r="F795" s="24" t="s">
        <v>4971</v>
      </c>
      <c r="G795" s="22">
        <v>131402986</v>
      </c>
      <c r="H795" s="22">
        <v>0</v>
      </c>
      <c r="I795" s="28">
        <v>-4.5220000000000002</v>
      </c>
      <c r="J795" s="28">
        <v>-4.5694870999999999</v>
      </c>
      <c r="K795" s="28">
        <v>-5.6</v>
      </c>
      <c r="L795" s="22">
        <v>0.49016866532428699</v>
      </c>
      <c r="M795" s="28">
        <v>1.7698</v>
      </c>
      <c r="N795" s="28">
        <v>36.020000000000003</v>
      </c>
      <c r="O795" s="28" t="s">
        <v>107</v>
      </c>
      <c r="P795" s="28" t="s">
        <v>107</v>
      </c>
      <c r="Q795" s="28">
        <v>10</v>
      </c>
      <c r="R795" s="28">
        <v>0</v>
      </c>
      <c r="S795" s="28" t="s">
        <v>4972</v>
      </c>
      <c r="T795" s="28" t="s">
        <v>2949</v>
      </c>
      <c r="U795" s="28" t="s">
        <v>3917</v>
      </c>
      <c r="V795" s="28" t="s">
        <v>130</v>
      </c>
      <c r="W795" s="28" t="s">
        <v>35</v>
      </c>
    </row>
    <row r="796" spans="1:23" x14ac:dyDescent="0.25">
      <c r="A796" s="22" t="s">
        <v>111</v>
      </c>
      <c r="B796" s="22" t="s">
        <v>4973</v>
      </c>
      <c r="C796" s="22" t="s">
        <v>4974</v>
      </c>
      <c r="D796" s="22" t="s">
        <v>4975</v>
      </c>
      <c r="E796" s="22">
        <v>295.28787999999997</v>
      </c>
      <c r="F796" s="24" t="s">
        <v>4976</v>
      </c>
      <c r="G796" s="22">
        <v>441564</v>
      </c>
      <c r="H796" s="22" t="s">
        <v>4977</v>
      </c>
      <c r="I796" s="28">
        <v>-7.5309999999999997</v>
      </c>
      <c r="J796" s="28">
        <v>-6.2468313999999996</v>
      </c>
      <c r="K796" s="28">
        <v>-7.4</v>
      </c>
      <c r="L796" s="22">
        <v>0.60871624926574597</v>
      </c>
      <c r="M796" s="28">
        <v>-4.8300000000000003E-2</v>
      </c>
      <c r="N796" s="28">
        <v>67.87</v>
      </c>
      <c r="O796" s="28" t="s">
        <v>29</v>
      </c>
      <c r="P796" s="28" t="s">
        <v>30</v>
      </c>
      <c r="Q796" s="28">
        <v>6</v>
      </c>
      <c r="R796" s="28">
        <v>3</v>
      </c>
      <c r="S796" s="28" t="s">
        <v>1824</v>
      </c>
      <c r="T796" s="28" t="s">
        <v>4978</v>
      </c>
      <c r="U796" s="28" t="s">
        <v>1109</v>
      </c>
      <c r="V796" s="28" t="s">
        <v>120</v>
      </c>
      <c r="W796" s="28" t="s">
        <v>35</v>
      </c>
    </row>
    <row r="797" spans="1:23" x14ac:dyDescent="0.25">
      <c r="A797" s="22" t="s">
        <v>142</v>
      </c>
      <c r="B797" s="22" t="s">
        <v>4979</v>
      </c>
      <c r="C797" s="22" t="s">
        <v>4980</v>
      </c>
      <c r="D797" s="22" t="s">
        <v>3914</v>
      </c>
      <c r="E797" s="22">
        <v>133.14727999999999</v>
      </c>
      <c r="F797" s="24" t="s">
        <v>4981</v>
      </c>
      <c r="G797" s="22">
        <v>50591</v>
      </c>
      <c r="H797" s="22" t="s">
        <v>4982</v>
      </c>
      <c r="I797" s="28">
        <v>-6.4390000000000001</v>
      </c>
      <c r="J797" s="28">
        <v>-4.2552060999999997</v>
      </c>
      <c r="K797" s="28">
        <v>-4.8</v>
      </c>
      <c r="L797" s="22">
        <v>0.50503529454859097</v>
      </c>
      <c r="M797" s="28">
        <v>1.8561000000000001</v>
      </c>
      <c r="N797" s="28">
        <v>173.98</v>
      </c>
      <c r="O797" s="28" t="s">
        <v>107</v>
      </c>
      <c r="P797" s="28" t="s">
        <v>106</v>
      </c>
      <c r="Q797" s="28">
        <v>12</v>
      </c>
      <c r="R797" s="28">
        <v>3</v>
      </c>
      <c r="S797" s="28" t="s">
        <v>4983</v>
      </c>
      <c r="T797" s="28" t="s">
        <v>1363</v>
      </c>
      <c r="U797" s="28" t="s">
        <v>448</v>
      </c>
      <c r="V797" s="28" t="s">
        <v>130</v>
      </c>
      <c r="W797" s="28" t="s">
        <v>4984</v>
      </c>
    </row>
    <row r="798" spans="1:23" x14ac:dyDescent="0.25">
      <c r="A798" s="22" t="s">
        <v>23</v>
      </c>
      <c r="B798" s="22" t="s">
        <v>4985</v>
      </c>
      <c r="C798" s="22" t="s">
        <v>4986</v>
      </c>
      <c r="D798" s="22" t="s">
        <v>4987</v>
      </c>
      <c r="E798" s="22">
        <v>350.36792000000003</v>
      </c>
      <c r="F798" s="24" t="s">
        <v>4988</v>
      </c>
      <c r="G798" s="22">
        <v>0</v>
      </c>
      <c r="H798" s="22">
        <v>0</v>
      </c>
      <c r="I798" s="28">
        <v>-5.718</v>
      </c>
      <c r="J798" s="28">
        <v>-7.0372323999999997</v>
      </c>
      <c r="K798" s="28">
        <v>-7.7</v>
      </c>
      <c r="L798" s="22">
        <v>0.59524834195030196</v>
      </c>
      <c r="M798" s="28">
        <v>1.3069</v>
      </c>
      <c r="N798" s="28">
        <v>55.76</v>
      </c>
      <c r="O798" s="28" t="s">
        <v>106</v>
      </c>
      <c r="P798" s="28" t="s">
        <v>30</v>
      </c>
      <c r="Q798" s="28">
        <v>6</v>
      </c>
      <c r="R798" s="28">
        <v>4</v>
      </c>
      <c r="S798" s="28" t="s">
        <v>4989</v>
      </c>
      <c r="T798" s="28" t="s">
        <v>2901</v>
      </c>
      <c r="U798" s="28" t="s">
        <v>803</v>
      </c>
      <c r="V798" s="28" t="s">
        <v>305</v>
      </c>
      <c r="W798" s="28" t="s">
        <v>4990</v>
      </c>
    </row>
    <row r="799" spans="1:23" x14ac:dyDescent="0.25">
      <c r="A799" s="22" t="s">
        <v>57</v>
      </c>
      <c r="B799" s="22" t="s">
        <v>4991</v>
      </c>
      <c r="C799" s="22" t="s">
        <v>4992</v>
      </c>
      <c r="D799" s="22" t="s">
        <v>60</v>
      </c>
      <c r="E799" s="22">
        <v>432.3775</v>
      </c>
      <c r="F799" s="24" t="s">
        <v>4993</v>
      </c>
      <c r="G799" s="22">
        <v>99649</v>
      </c>
      <c r="H799" s="22" t="s">
        <v>4994</v>
      </c>
      <c r="I799" s="28">
        <v>-7.4619999999999997</v>
      </c>
      <c r="J799" s="28">
        <v>-7.7099099000000004</v>
      </c>
      <c r="K799" s="28">
        <v>-8.6</v>
      </c>
      <c r="L799" s="22">
        <v>0.66340389970596303</v>
      </c>
      <c r="M799" s="28">
        <v>0.58800000000000097</v>
      </c>
      <c r="N799" s="28">
        <v>70.14</v>
      </c>
      <c r="O799" s="28" t="s">
        <v>30</v>
      </c>
      <c r="P799" s="28" t="s">
        <v>63</v>
      </c>
      <c r="Q799" s="28">
        <v>5</v>
      </c>
      <c r="R799" s="28">
        <v>0</v>
      </c>
      <c r="S799" s="28" t="s">
        <v>4995</v>
      </c>
      <c r="T799" s="28" t="s">
        <v>795</v>
      </c>
      <c r="U799" s="28" t="s">
        <v>1274</v>
      </c>
      <c r="V799" s="28" t="s">
        <v>130</v>
      </c>
      <c r="W799" s="28" t="s">
        <v>35</v>
      </c>
    </row>
    <row r="800" spans="1:23" x14ac:dyDescent="0.25">
      <c r="A800" s="22" t="s">
        <v>204</v>
      </c>
      <c r="B800" s="22" t="s">
        <v>4996</v>
      </c>
      <c r="C800" s="22" t="s">
        <v>4997</v>
      </c>
      <c r="D800" s="22" t="s">
        <v>4998</v>
      </c>
      <c r="E800" s="22">
        <v>222.23715999999999</v>
      </c>
      <c r="F800" s="24" t="s">
        <v>4999</v>
      </c>
      <c r="G800" s="22">
        <v>10727728</v>
      </c>
      <c r="H800" s="22">
        <v>0</v>
      </c>
      <c r="I800" s="28">
        <v>-5.7359999999999998</v>
      </c>
      <c r="J800" s="28">
        <v>-5.6233339000000004</v>
      </c>
      <c r="K800" s="28">
        <v>-5.9</v>
      </c>
      <c r="L800" s="22">
        <v>0.53333949720114104</v>
      </c>
      <c r="M800" s="28">
        <v>1.5879000000000001</v>
      </c>
      <c r="N800" s="28">
        <v>265.77999999999997</v>
      </c>
      <c r="O800" s="28" t="s">
        <v>106</v>
      </c>
      <c r="P800" s="28" t="s">
        <v>51</v>
      </c>
      <c r="Q800" s="28">
        <v>0</v>
      </c>
      <c r="R800" s="28">
        <v>8</v>
      </c>
      <c r="S800" s="28" t="s">
        <v>5000</v>
      </c>
      <c r="T800" s="28" t="s">
        <v>1909</v>
      </c>
      <c r="U800" s="28" t="s">
        <v>159</v>
      </c>
      <c r="V800" s="28" t="s">
        <v>305</v>
      </c>
      <c r="W800" s="28" t="s">
        <v>3536</v>
      </c>
    </row>
    <row r="801" spans="1:23" x14ac:dyDescent="0.25">
      <c r="A801" s="22" t="s">
        <v>204</v>
      </c>
      <c r="B801" s="22" t="s">
        <v>5001</v>
      </c>
      <c r="C801" s="22" t="s">
        <v>5002</v>
      </c>
      <c r="D801" s="22" t="s">
        <v>5003</v>
      </c>
      <c r="E801" s="22">
        <v>136.11145999999999</v>
      </c>
      <c r="F801" s="24" t="s">
        <v>5004</v>
      </c>
      <c r="G801" s="22">
        <v>135398638</v>
      </c>
      <c r="H801" s="22" t="s">
        <v>5005</v>
      </c>
      <c r="I801" s="28">
        <v>-3.181</v>
      </c>
      <c r="J801" s="28">
        <v>-4.5463243000000002</v>
      </c>
      <c r="K801" s="28">
        <v>-4.8</v>
      </c>
      <c r="L801" s="22">
        <v>0.456618224336582</v>
      </c>
      <c r="M801" s="28">
        <v>-0.53180000000000005</v>
      </c>
      <c r="N801" s="28">
        <v>189.13</v>
      </c>
      <c r="O801" s="28" t="s">
        <v>107</v>
      </c>
      <c r="P801" s="28" t="s">
        <v>51</v>
      </c>
      <c r="Q801" s="28">
        <v>0</v>
      </c>
      <c r="R801" s="28">
        <v>5</v>
      </c>
      <c r="S801" s="28" t="s">
        <v>5006</v>
      </c>
      <c r="T801" s="28" t="s">
        <v>828</v>
      </c>
      <c r="U801" s="28" t="s">
        <v>433</v>
      </c>
      <c r="V801" s="28" t="s">
        <v>760</v>
      </c>
      <c r="W801" s="28" t="s">
        <v>5007</v>
      </c>
    </row>
    <row r="802" spans="1:23" x14ac:dyDescent="0.25">
      <c r="A802" s="22" t="s">
        <v>111</v>
      </c>
      <c r="B802" s="22" t="s">
        <v>5008</v>
      </c>
      <c r="C802" s="22" t="s">
        <v>5009</v>
      </c>
      <c r="D802" s="22" t="s">
        <v>5010</v>
      </c>
      <c r="E802" s="22">
        <v>527.52326000000005</v>
      </c>
      <c r="F802" s="24" t="s">
        <v>5011</v>
      </c>
      <c r="G802" s="22">
        <v>0</v>
      </c>
      <c r="H802" s="22">
        <v>0</v>
      </c>
      <c r="I802" s="28">
        <v>-7.6470000000000002</v>
      </c>
      <c r="J802" s="28">
        <v>-7.8880524999999997</v>
      </c>
      <c r="K802" s="28">
        <v>-8.5</v>
      </c>
      <c r="L802" s="22">
        <v>0.66887621153078602</v>
      </c>
      <c r="M802" s="28">
        <v>-1.2467999999999999</v>
      </c>
      <c r="N802" s="28">
        <v>167.53</v>
      </c>
      <c r="O802" s="28" t="s">
        <v>29</v>
      </c>
      <c r="P802" s="28" t="s">
        <v>2047</v>
      </c>
      <c r="Q802" s="28">
        <v>12</v>
      </c>
      <c r="R802" s="28">
        <v>9</v>
      </c>
      <c r="S802" s="28" t="s">
        <v>5012</v>
      </c>
      <c r="T802" s="28" t="s">
        <v>5013</v>
      </c>
      <c r="U802" s="28" t="s">
        <v>5014</v>
      </c>
      <c r="V802" s="28" t="s">
        <v>161</v>
      </c>
      <c r="W802" s="28" t="s">
        <v>35</v>
      </c>
    </row>
    <row r="803" spans="1:23" x14ac:dyDescent="0.25">
      <c r="A803" s="22" t="s">
        <v>142</v>
      </c>
      <c r="B803" s="22" t="s">
        <v>5015</v>
      </c>
      <c r="C803" s="22" t="s">
        <v>5016</v>
      </c>
      <c r="D803" s="22" t="s">
        <v>5017</v>
      </c>
      <c r="E803" s="22">
        <v>365.38265999999999</v>
      </c>
      <c r="F803" s="24" t="s">
        <v>5018</v>
      </c>
      <c r="G803" s="22">
        <v>0</v>
      </c>
      <c r="H803" s="22">
        <v>0</v>
      </c>
      <c r="I803" s="28">
        <v>-6.2859999999999996</v>
      </c>
      <c r="J803" s="28">
        <v>-6.9202113000000001</v>
      </c>
      <c r="K803" s="28">
        <v>-6.9</v>
      </c>
      <c r="L803" s="22">
        <v>0.58664484632906</v>
      </c>
      <c r="M803" s="28">
        <v>0.72670000000000001</v>
      </c>
      <c r="N803" s="28">
        <v>49.41</v>
      </c>
      <c r="O803" s="28" t="s">
        <v>106</v>
      </c>
      <c r="P803" s="28" t="s">
        <v>94</v>
      </c>
      <c r="Q803" s="28">
        <v>6</v>
      </c>
      <c r="R803" s="28">
        <v>0</v>
      </c>
      <c r="S803" s="28" t="s">
        <v>5019</v>
      </c>
      <c r="T803" s="28" t="s">
        <v>650</v>
      </c>
      <c r="U803" s="28" t="s">
        <v>3038</v>
      </c>
      <c r="V803" s="28" t="s">
        <v>2159</v>
      </c>
      <c r="W803" s="28" t="s">
        <v>2592</v>
      </c>
    </row>
    <row r="804" spans="1:23" x14ac:dyDescent="0.25">
      <c r="A804" s="22" t="s">
        <v>2057</v>
      </c>
      <c r="B804" s="22" t="s">
        <v>5020</v>
      </c>
      <c r="C804" s="22" t="s">
        <v>5021</v>
      </c>
      <c r="D804" s="22" t="s">
        <v>4564</v>
      </c>
      <c r="E804" s="22">
        <v>522.54156</v>
      </c>
      <c r="F804" s="24" t="s">
        <v>5022</v>
      </c>
      <c r="G804" s="22">
        <v>11972394</v>
      </c>
      <c r="H804" s="16" t="s">
        <v>5023</v>
      </c>
      <c r="I804" s="28">
        <v>-8.766</v>
      </c>
      <c r="J804" s="28">
        <v>-8.3915814999999991</v>
      </c>
      <c r="K804" s="28">
        <v>-7.7</v>
      </c>
      <c r="L804" s="22">
        <v>0.68769005842502895</v>
      </c>
      <c r="M804" s="28">
        <v>0.55859999999999799</v>
      </c>
      <c r="N804" s="28">
        <v>99.38</v>
      </c>
      <c r="O804" s="28" t="s">
        <v>30</v>
      </c>
      <c r="P804" s="28" t="s">
        <v>85</v>
      </c>
      <c r="Q804" s="28">
        <v>0</v>
      </c>
      <c r="R804" s="28">
        <v>5</v>
      </c>
      <c r="S804" s="28" t="s">
        <v>5024</v>
      </c>
      <c r="T804" s="28" t="s">
        <v>370</v>
      </c>
      <c r="U804" s="28" t="s">
        <v>2023</v>
      </c>
      <c r="V804" s="28" t="s">
        <v>859</v>
      </c>
      <c r="W804" s="28" t="s">
        <v>35</v>
      </c>
    </row>
    <row r="805" spans="1:23" x14ac:dyDescent="0.25">
      <c r="A805" s="22" t="s">
        <v>204</v>
      </c>
      <c r="B805" s="22" t="s">
        <v>5025</v>
      </c>
      <c r="C805" s="22" t="s">
        <v>5026</v>
      </c>
      <c r="D805" s="22" t="s">
        <v>5027</v>
      </c>
      <c r="E805" s="22">
        <v>216.23588000000001</v>
      </c>
      <c r="F805" s="24" t="s">
        <v>5028</v>
      </c>
      <c r="G805" s="22">
        <v>677114</v>
      </c>
      <c r="H805" s="22">
        <v>0</v>
      </c>
      <c r="I805" s="28">
        <v>-4.1500000000000004</v>
      </c>
      <c r="J805" s="28">
        <v>-5.3791226999999999</v>
      </c>
      <c r="K805" s="28">
        <v>-6.4</v>
      </c>
      <c r="L805" s="22">
        <v>0.51232796602822805</v>
      </c>
      <c r="M805" s="28">
        <v>0.75349999999999995</v>
      </c>
      <c r="N805" s="28">
        <v>46.53</v>
      </c>
      <c r="O805" s="28" t="s">
        <v>106</v>
      </c>
      <c r="P805" s="28" t="s">
        <v>51</v>
      </c>
      <c r="Q805" s="28">
        <v>6</v>
      </c>
      <c r="R805" s="28">
        <v>3</v>
      </c>
      <c r="S805" s="28" t="s">
        <v>5029</v>
      </c>
      <c r="T805" s="28" t="s">
        <v>304</v>
      </c>
      <c r="U805" s="28" t="s">
        <v>34</v>
      </c>
      <c r="V805" s="28" t="s">
        <v>636</v>
      </c>
      <c r="W805" s="28" t="s">
        <v>5030</v>
      </c>
    </row>
    <row r="806" spans="1:23" x14ac:dyDescent="0.25">
      <c r="A806" s="22" t="s">
        <v>36</v>
      </c>
      <c r="B806" s="22" t="s">
        <v>5031</v>
      </c>
      <c r="C806" s="22" t="s">
        <v>5032</v>
      </c>
      <c r="D806" s="22" t="s">
        <v>5033</v>
      </c>
      <c r="E806" s="22">
        <v>236.26220000000001</v>
      </c>
      <c r="F806" s="24" t="s">
        <v>5034</v>
      </c>
      <c r="G806" s="22">
        <v>50914217</v>
      </c>
      <c r="H806" s="22">
        <v>0</v>
      </c>
      <c r="I806" s="28">
        <v>-6.6360000000000001</v>
      </c>
      <c r="J806" s="28">
        <v>-5.7723994000000003</v>
      </c>
      <c r="K806" s="28">
        <v>-5.3</v>
      </c>
      <c r="L806" s="22">
        <v>0.54218181021605505</v>
      </c>
      <c r="M806" s="28">
        <v>-0.82640000000000202</v>
      </c>
      <c r="N806" s="28">
        <v>72.83</v>
      </c>
      <c r="O806" s="28" t="s">
        <v>51</v>
      </c>
      <c r="P806" s="28" t="s">
        <v>30</v>
      </c>
      <c r="Q806" s="28">
        <v>0</v>
      </c>
      <c r="R806" s="28">
        <v>34</v>
      </c>
      <c r="S806" s="28" t="s">
        <v>5035</v>
      </c>
      <c r="T806" s="28" t="s">
        <v>385</v>
      </c>
      <c r="U806" s="28" t="s">
        <v>651</v>
      </c>
      <c r="V806" s="28" t="s">
        <v>715</v>
      </c>
      <c r="W806" s="28" t="s">
        <v>35</v>
      </c>
    </row>
    <row r="807" spans="1:23" x14ac:dyDescent="0.25">
      <c r="A807" s="22" t="s">
        <v>142</v>
      </c>
      <c r="B807" s="22" t="s">
        <v>5036</v>
      </c>
      <c r="C807" s="22" t="s">
        <v>5037</v>
      </c>
      <c r="D807" s="22" t="s">
        <v>608</v>
      </c>
      <c r="E807" s="22">
        <v>178.18459999999999</v>
      </c>
      <c r="F807" s="24" t="s">
        <v>5038</v>
      </c>
      <c r="G807" s="22">
        <v>5319562</v>
      </c>
      <c r="H807" s="22" t="s">
        <v>5039</v>
      </c>
      <c r="I807" s="28">
        <v>-4.8600000000000003</v>
      </c>
      <c r="J807" s="28">
        <v>-4.9022188</v>
      </c>
      <c r="K807" s="28">
        <v>-5.4</v>
      </c>
      <c r="L807" s="22">
        <v>0.49744852968574998</v>
      </c>
      <c r="M807" s="28">
        <v>1.8857999999999999</v>
      </c>
      <c r="N807" s="28">
        <v>167.53</v>
      </c>
      <c r="O807" s="28" t="s">
        <v>106</v>
      </c>
      <c r="P807" s="28" t="s">
        <v>74</v>
      </c>
      <c r="Q807" s="28">
        <v>12</v>
      </c>
      <c r="R807" s="28">
        <v>9</v>
      </c>
      <c r="S807" s="28" t="s">
        <v>5040</v>
      </c>
      <c r="T807" s="28" t="s">
        <v>478</v>
      </c>
      <c r="U807" s="28" t="s">
        <v>688</v>
      </c>
      <c r="V807" s="28" t="s">
        <v>479</v>
      </c>
      <c r="W807" s="28" t="s">
        <v>35</v>
      </c>
    </row>
    <row r="808" spans="1:23" x14ac:dyDescent="0.25">
      <c r="A808" s="22" t="s">
        <v>100</v>
      </c>
      <c r="B808" s="22" t="s">
        <v>5041</v>
      </c>
      <c r="C808" s="22" t="s">
        <v>5042</v>
      </c>
      <c r="D808" s="22" t="s">
        <v>5043</v>
      </c>
      <c r="E808" s="22">
        <v>568.91142000000002</v>
      </c>
      <c r="F808" s="24" t="s">
        <v>5044</v>
      </c>
      <c r="G808" s="22">
        <v>68149</v>
      </c>
      <c r="H808" s="22" t="s">
        <v>5045</v>
      </c>
      <c r="I808" s="28">
        <v>-5.2960000000000003</v>
      </c>
      <c r="J808" s="28">
        <v>-10.105931</v>
      </c>
      <c r="K808" s="28">
        <v>-5.3</v>
      </c>
      <c r="L808" s="22">
        <v>0.61444150941912801</v>
      </c>
      <c r="M808" s="28">
        <v>12.5451</v>
      </c>
      <c r="N808" s="28">
        <v>53.09</v>
      </c>
      <c r="O808" s="28" t="s">
        <v>106</v>
      </c>
      <c r="P808" s="28" t="s">
        <v>29</v>
      </c>
      <c r="Q808" s="28">
        <v>10</v>
      </c>
      <c r="R808" s="28">
        <v>2</v>
      </c>
      <c r="S808" s="28" t="s">
        <v>5046</v>
      </c>
      <c r="T808" s="28" t="s">
        <v>55</v>
      </c>
      <c r="U808" s="28" t="s">
        <v>651</v>
      </c>
      <c r="V808" s="28" t="s">
        <v>2368</v>
      </c>
      <c r="W808" s="28" t="s">
        <v>35</v>
      </c>
    </row>
    <row r="809" spans="1:23" x14ac:dyDescent="0.25">
      <c r="A809" s="22" t="s">
        <v>2057</v>
      </c>
      <c r="B809" s="22" t="s">
        <v>5047</v>
      </c>
      <c r="C809" s="22" t="s">
        <v>5048</v>
      </c>
      <c r="D809" s="22" t="s">
        <v>4564</v>
      </c>
      <c r="E809" s="22">
        <v>522.54156</v>
      </c>
      <c r="F809" s="24" t="s">
        <v>5049</v>
      </c>
      <c r="G809" s="22">
        <v>0</v>
      </c>
      <c r="H809" s="22">
        <v>0</v>
      </c>
      <c r="I809" s="28">
        <v>-8.6969999999999992</v>
      </c>
      <c r="J809" s="28">
        <v>-8.0289145000000008</v>
      </c>
      <c r="K809" s="28">
        <v>-7.3</v>
      </c>
      <c r="L809" s="22">
        <v>0.669326077642457</v>
      </c>
      <c r="M809" s="28">
        <v>0.55859999999999799</v>
      </c>
      <c r="N809" s="28">
        <v>77.38</v>
      </c>
      <c r="O809" s="28" t="s">
        <v>30</v>
      </c>
      <c r="P809" s="28" t="s">
        <v>85</v>
      </c>
      <c r="Q809" s="28">
        <v>12</v>
      </c>
      <c r="R809" s="28">
        <v>4</v>
      </c>
      <c r="S809" s="28" t="s">
        <v>2702</v>
      </c>
      <c r="T809" s="28" t="s">
        <v>1139</v>
      </c>
      <c r="U809" s="28" t="s">
        <v>5050</v>
      </c>
      <c r="V809" s="28" t="s">
        <v>598</v>
      </c>
      <c r="W809" s="28" t="s">
        <v>35</v>
      </c>
    </row>
    <row r="810" spans="1:23" x14ac:dyDescent="0.25">
      <c r="A810" s="22" t="s">
        <v>142</v>
      </c>
      <c r="B810" s="22" t="s">
        <v>5051</v>
      </c>
      <c r="C810" s="22" t="s">
        <v>5052</v>
      </c>
      <c r="D810" s="22" t="s">
        <v>4597</v>
      </c>
      <c r="E810" s="22">
        <v>175.18396000000001</v>
      </c>
      <c r="F810" s="24" t="s">
        <v>5053</v>
      </c>
      <c r="G810" s="22">
        <v>802</v>
      </c>
      <c r="H810" s="22" t="s">
        <v>5054</v>
      </c>
      <c r="I810" s="28">
        <v>-5.2169999999999996</v>
      </c>
      <c r="J810" s="28">
        <v>-5.0666389000000001</v>
      </c>
      <c r="K810" s="28">
        <v>-5.6</v>
      </c>
      <c r="L810" s="22">
        <v>0.50953068859855</v>
      </c>
      <c r="M810" s="28">
        <v>1.7626999999999999</v>
      </c>
      <c r="N810" s="28">
        <v>37.299999999999997</v>
      </c>
      <c r="O810" s="28" t="s">
        <v>107</v>
      </c>
      <c r="P810" s="28" t="s">
        <v>107</v>
      </c>
      <c r="Q810" s="28">
        <v>6</v>
      </c>
      <c r="R810" s="28">
        <v>1</v>
      </c>
      <c r="S810" s="28" t="s">
        <v>4004</v>
      </c>
      <c r="T810" s="28" t="s">
        <v>611</v>
      </c>
      <c r="U810" s="28" t="s">
        <v>1121</v>
      </c>
      <c r="V810" s="28" t="s">
        <v>760</v>
      </c>
      <c r="W810" s="28" t="s">
        <v>484</v>
      </c>
    </row>
    <row r="811" spans="1:23" x14ac:dyDescent="0.25">
      <c r="A811" s="22" t="s">
        <v>2057</v>
      </c>
      <c r="B811" s="22" t="s">
        <v>5055</v>
      </c>
      <c r="C811" s="22" t="s">
        <v>5056</v>
      </c>
      <c r="D811" s="22" t="s">
        <v>2449</v>
      </c>
      <c r="E811" s="22">
        <v>358.38508000000002</v>
      </c>
      <c r="F811" s="24" t="s">
        <v>5057</v>
      </c>
      <c r="G811" s="22">
        <v>73399</v>
      </c>
      <c r="H811" s="22" t="s">
        <v>5058</v>
      </c>
      <c r="I811" s="28">
        <v>-5.7619999999999996</v>
      </c>
      <c r="J811" s="28">
        <v>-6.6175813999999997</v>
      </c>
      <c r="K811" s="28">
        <v>-7.4</v>
      </c>
      <c r="L811" s="22">
        <v>0.58133968403126701</v>
      </c>
      <c r="M811" s="28">
        <v>2.1332</v>
      </c>
      <c r="N811" s="28">
        <v>246.68</v>
      </c>
      <c r="O811" s="28" t="s">
        <v>107</v>
      </c>
      <c r="P811" s="28" t="s">
        <v>30</v>
      </c>
      <c r="Q811" s="28">
        <v>12</v>
      </c>
      <c r="R811" s="28">
        <v>12</v>
      </c>
      <c r="S811" s="28" t="s">
        <v>2996</v>
      </c>
      <c r="T811" s="28" t="s">
        <v>1461</v>
      </c>
      <c r="U811" s="28" t="s">
        <v>549</v>
      </c>
      <c r="V811" s="28" t="s">
        <v>130</v>
      </c>
      <c r="W811" s="28" t="s">
        <v>35</v>
      </c>
    </row>
    <row r="812" spans="1:23" x14ac:dyDescent="0.25">
      <c r="A812" s="22" t="s">
        <v>142</v>
      </c>
      <c r="B812" s="22" t="s">
        <v>5059</v>
      </c>
      <c r="C812" s="22" t="s">
        <v>5060</v>
      </c>
      <c r="D812" s="22" t="s">
        <v>5061</v>
      </c>
      <c r="E812" s="22">
        <v>122.12134</v>
      </c>
      <c r="F812" s="24" t="s">
        <v>15</v>
      </c>
      <c r="G812" s="22">
        <v>126</v>
      </c>
      <c r="H812" s="22" t="s">
        <v>5062</v>
      </c>
      <c r="I812" s="28">
        <v>-4.3449999999999998</v>
      </c>
      <c r="J812" s="28">
        <v>-4.2955012000000004</v>
      </c>
      <c r="K812" s="28">
        <v>-4.5</v>
      </c>
      <c r="L812" s="22">
        <v>0.46490690536748203</v>
      </c>
      <c r="M812" s="28">
        <v>1.3220000000000001</v>
      </c>
      <c r="N812" s="28">
        <v>88.38</v>
      </c>
      <c r="O812" s="28" t="s">
        <v>106</v>
      </c>
      <c r="P812" s="28" t="s">
        <v>107</v>
      </c>
      <c r="Q812" s="28">
        <v>12</v>
      </c>
      <c r="R812" s="28">
        <v>6</v>
      </c>
      <c r="S812" s="28" t="s">
        <v>5063</v>
      </c>
      <c r="T812" s="28" t="s">
        <v>541</v>
      </c>
      <c r="U812" s="28" t="s">
        <v>346</v>
      </c>
      <c r="V812" s="28" t="s">
        <v>76</v>
      </c>
      <c r="W812" s="28" t="s">
        <v>35</v>
      </c>
    </row>
    <row r="813" spans="1:23" x14ac:dyDescent="0.25">
      <c r="A813" s="22" t="s">
        <v>2057</v>
      </c>
      <c r="B813" s="22" t="s">
        <v>5064</v>
      </c>
      <c r="C813" s="22" t="s">
        <v>5065</v>
      </c>
      <c r="D813" s="22" t="s">
        <v>5066</v>
      </c>
      <c r="E813" s="22">
        <v>684.68215999999995</v>
      </c>
      <c r="F813" s="24" t="s">
        <v>5067</v>
      </c>
      <c r="G813" s="22">
        <v>0</v>
      </c>
      <c r="H813" s="22" t="s">
        <v>5068</v>
      </c>
      <c r="I813" s="28">
        <v>-10.207000000000001</v>
      </c>
      <c r="J813" s="28">
        <v>-9.4666327999999993</v>
      </c>
      <c r="K813" s="28">
        <v>-6.9</v>
      </c>
      <c r="L813" s="22">
        <v>0.73459484615766002</v>
      </c>
      <c r="M813" s="28">
        <v>-1.3458000000000001</v>
      </c>
      <c r="N813" s="28">
        <v>17.07</v>
      </c>
      <c r="O813" s="28" t="s">
        <v>1137</v>
      </c>
      <c r="P813" s="28" t="s">
        <v>787</v>
      </c>
      <c r="Q813" s="28">
        <v>0</v>
      </c>
      <c r="R813" s="28">
        <v>0</v>
      </c>
      <c r="S813" s="28" t="s">
        <v>5069</v>
      </c>
      <c r="T813" s="28" t="s">
        <v>5070</v>
      </c>
      <c r="U813" s="28" t="s">
        <v>5071</v>
      </c>
      <c r="V813" s="28" t="s">
        <v>715</v>
      </c>
      <c r="W813" s="28" t="s">
        <v>35</v>
      </c>
    </row>
    <row r="814" spans="1:23" x14ac:dyDescent="0.25">
      <c r="A814" s="22" t="s">
        <v>2057</v>
      </c>
      <c r="B814" s="22" t="s">
        <v>5072</v>
      </c>
      <c r="C814" s="22" t="s">
        <v>5073</v>
      </c>
      <c r="D814" s="22" t="s">
        <v>2060</v>
      </c>
      <c r="E814" s="22">
        <v>360.40096</v>
      </c>
      <c r="F814" s="24" t="s">
        <v>5074</v>
      </c>
      <c r="G814" s="22">
        <v>56850102</v>
      </c>
      <c r="H814" s="22">
        <v>0</v>
      </c>
      <c r="I814" s="28">
        <v>-8.18</v>
      </c>
      <c r="J814" s="28">
        <v>-7.8004021999999997</v>
      </c>
      <c r="K814" s="28">
        <v>-6.9</v>
      </c>
      <c r="L814" s="22">
        <v>0.64412389151514504</v>
      </c>
      <c r="M814" s="28">
        <v>2.4630000000000001</v>
      </c>
      <c r="N814" s="28">
        <v>0</v>
      </c>
      <c r="O814" s="28" t="s">
        <v>74</v>
      </c>
      <c r="P814" s="28" t="s">
        <v>30</v>
      </c>
      <c r="Q814" s="28">
        <v>6</v>
      </c>
      <c r="R814" s="28">
        <v>0</v>
      </c>
      <c r="S814" s="28" t="s">
        <v>2063</v>
      </c>
      <c r="T814" s="28" t="s">
        <v>305</v>
      </c>
      <c r="U814" s="28" t="s">
        <v>4801</v>
      </c>
      <c r="V814" s="28" t="s">
        <v>130</v>
      </c>
      <c r="W814" s="28" t="s">
        <v>35</v>
      </c>
    </row>
    <row r="815" spans="1:23" x14ac:dyDescent="0.25">
      <c r="A815" s="22" t="s">
        <v>121</v>
      </c>
      <c r="B815" s="22" t="s">
        <v>5075</v>
      </c>
      <c r="C815" s="22" t="s">
        <v>5076</v>
      </c>
      <c r="D815" s="22" t="s">
        <v>2677</v>
      </c>
      <c r="E815" s="22">
        <v>138.20686000000001</v>
      </c>
      <c r="F815" s="24" t="s">
        <v>5077</v>
      </c>
      <c r="G815" s="22">
        <v>6544</v>
      </c>
      <c r="H815" s="22" t="s">
        <v>5078</v>
      </c>
      <c r="I815" s="28">
        <v>-3.7570000000000001</v>
      </c>
      <c r="J815" s="28">
        <v>-5.1521362999999996</v>
      </c>
      <c r="K815" s="28">
        <v>-4.8</v>
      </c>
      <c r="L815" s="22">
        <v>0.47460807467413701</v>
      </c>
      <c r="M815" s="28">
        <v>2.0556000000000001</v>
      </c>
      <c r="N815" s="28">
        <v>37.299999999999997</v>
      </c>
      <c r="O815" s="28" t="s">
        <v>137</v>
      </c>
      <c r="P815" s="28" t="s">
        <v>106</v>
      </c>
      <c r="Q815" s="28">
        <v>0</v>
      </c>
      <c r="R815" s="28">
        <v>0</v>
      </c>
      <c r="S815" s="28" t="s">
        <v>5079</v>
      </c>
      <c r="T815" s="28" t="s">
        <v>220</v>
      </c>
      <c r="U815" s="28" t="s">
        <v>2550</v>
      </c>
      <c r="V815" s="28" t="s">
        <v>67</v>
      </c>
      <c r="W815" s="28" t="s">
        <v>4089</v>
      </c>
    </row>
    <row r="816" spans="1:23" x14ac:dyDescent="0.25">
      <c r="A816" s="22" t="s">
        <v>121</v>
      </c>
      <c r="B816" s="22" t="s">
        <v>5080</v>
      </c>
      <c r="C816" s="22" t="s">
        <v>5081</v>
      </c>
      <c r="D816" s="22" t="s">
        <v>5082</v>
      </c>
      <c r="E816" s="22">
        <v>120.19158</v>
      </c>
      <c r="F816" s="24" t="s">
        <v>5083</v>
      </c>
      <c r="G816" s="22">
        <v>7947</v>
      </c>
      <c r="H816" s="22" t="s">
        <v>5084</v>
      </c>
      <c r="I816" s="28">
        <v>-3.6960000000000002</v>
      </c>
      <c r="J816" s="28">
        <v>-4.4995402999999996</v>
      </c>
      <c r="K816" s="28">
        <v>-4.2</v>
      </c>
      <c r="L816" s="22">
        <v>0.453735728407551</v>
      </c>
      <c r="M816" s="28">
        <v>3.2886000000000002</v>
      </c>
      <c r="N816" s="28">
        <v>0</v>
      </c>
      <c r="O816" s="28" t="s">
        <v>137</v>
      </c>
      <c r="P816" s="28" t="s">
        <v>137</v>
      </c>
      <c r="Q816" s="28">
        <v>11</v>
      </c>
      <c r="R816" s="28">
        <v>1</v>
      </c>
      <c r="S816" s="28" t="s">
        <v>5085</v>
      </c>
      <c r="T816" s="28" t="s">
        <v>1356</v>
      </c>
      <c r="U816" s="28" t="s">
        <v>4185</v>
      </c>
      <c r="V816" s="28" t="s">
        <v>479</v>
      </c>
      <c r="W816" s="28" t="s">
        <v>179</v>
      </c>
    </row>
    <row r="817" spans="1:23" x14ac:dyDescent="0.25">
      <c r="A817" s="22" t="s">
        <v>121</v>
      </c>
      <c r="B817" s="22" t="s">
        <v>5086</v>
      </c>
      <c r="C817" s="22" t="s">
        <v>5087</v>
      </c>
      <c r="D817" s="22" t="s">
        <v>5088</v>
      </c>
      <c r="E817" s="22">
        <v>46.025379999999998</v>
      </c>
      <c r="F817" s="24" t="s">
        <v>5089</v>
      </c>
      <c r="G817" s="22">
        <v>284</v>
      </c>
      <c r="H817" s="22" t="s">
        <v>5090</v>
      </c>
      <c r="I817" s="28">
        <v>-1.2490000000000001</v>
      </c>
      <c r="J817" s="28">
        <v>-3.2914908</v>
      </c>
      <c r="K817" s="28">
        <v>-2.7</v>
      </c>
      <c r="L817" s="22">
        <v>0.38327846239169899</v>
      </c>
      <c r="M817" s="28">
        <v>-0.30869999999999997</v>
      </c>
      <c r="N817" s="28">
        <v>26.3</v>
      </c>
      <c r="O817" s="28" t="s">
        <v>106</v>
      </c>
      <c r="P817" s="28" t="s">
        <v>107</v>
      </c>
      <c r="Q817" s="28">
        <v>0</v>
      </c>
      <c r="R817" s="28">
        <v>14</v>
      </c>
      <c r="S817" s="28" t="s">
        <v>5091</v>
      </c>
      <c r="T817" s="28" t="s">
        <v>715</v>
      </c>
      <c r="U817" s="28" t="s">
        <v>642</v>
      </c>
      <c r="V817" s="28" t="s">
        <v>55</v>
      </c>
      <c r="W817" s="28" t="s">
        <v>5092</v>
      </c>
    </row>
    <row r="818" spans="1:23" x14ac:dyDescent="0.25">
      <c r="A818" s="22" t="s">
        <v>204</v>
      </c>
      <c r="B818" s="22" t="s">
        <v>5093</v>
      </c>
      <c r="C818" s="22" t="s">
        <v>5094</v>
      </c>
      <c r="D818" s="22" t="s">
        <v>5095</v>
      </c>
      <c r="E818" s="22">
        <v>198.30341999999999</v>
      </c>
      <c r="F818" s="24" t="s">
        <v>5096</v>
      </c>
      <c r="G818" s="22">
        <v>10225</v>
      </c>
      <c r="H818" s="22" t="s">
        <v>5097</v>
      </c>
      <c r="I818" s="28">
        <v>-4.3840000000000003</v>
      </c>
      <c r="J818" s="28">
        <v>-5.4436903000000001</v>
      </c>
      <c r="K818" s="28">
        <v>-6</v>
      </c>
      <c r="L818" s="22">
        <v>0.50958642232143803</v>
      </c>
      <c r="M818" s="28">
        <v>4.9050000000000002</v>
      </c>
      <c r="N818" s="28">
        <v>46.53</v>
      </c>
      <c r="O818" s="28" t="s">
        <v>137</v>
      </c>
      <c r="P818" s="28" t="s">
        <v>137</v>
      </c>
      <c r="Q818" s="28">
        <v>6</v>
      </c>
      <c r="R818" s="28">
        <v>2</v>
      </c>
      <c r="S818" s="28" t="s">
        <v>5098</v>
      </c>
      <c r="T818" s="28" t="s">
        <v>2327</v>
      </c>
      <c r="U818" s="28" t="s">
        <v>211</v>
      </c>
      <c r="V818" s="28" t="s">
        <v>723</v>
      </c>
      <c r="W818" s="28" t="s">
        <v>35</v>
      </c>
    </row>
    <row r="819" spans="1:23" x14ac:dyDescent="0.25">
      <c r="A819" s="22" t="s">
        <v>100</v>
      </c>
      <c r="B819" s="22" t="s">
        <v>5099</v>
      </c>
      <c r="C819" s="22" t="s">
        <v>5100</v>
      </c>
      <c r="D819" s="22" t="s">
        <v>3423</v>
      </c>
      <c r="E819" s="22">
        <v>270.45066000000003</v>
      </c>
      <c r="F819" s="24" t="s">
        <v>5101</v>
      </c>
      <c r="G819" s="22">
        <v>21205</v>
      </c>
      <c r="H819" s="22" t="s">
        <v>5102</v>
      </c>
      <c r="I819" s="28">
        <v>-2.0030000000000001</v>
      </c>
      <c r="J819" s="28">
        <v>-6.7163881999999999</v>
      </c>
      <c r="K819" s="28">
        <v>-4.8</v>
      </c>
      <c r="L819" s="22">
        <v>0.479528622570291</v>
      </c>
      <c r="M819" s="28">
        <v>6.4142000000000001</v>
      </c>
      <c r="N819" s="28">
        <v>66.760000000000005</v>
      </c>
      <c r="O819" s="28" t="s">
        <v>137</v>
      </c>
      <c r="P819" s="28" t="s">
        <v>107</v>
      </c>
      <c r="Q819" s="28">
        <v>6</v>
      </c>
      <c r="R819" s="28">
        <v>0</v>
      </c>
      <c r="S819" s="28" t="s">
        <v>5103</v>
      </c>
      <c r="T819" s="28" t="s">
        <v>234</v>
      </c>
      <c r="U819" s="28" t="s">
        <v>2268</v>
      </c>
      <c r="V819" s="28" t="s">
        <v>2368</v>
      </c>
      <c r="W819" s="28" t="s">
        <v>35</v>
      </c>
    </row>
    <row r="820" spans="1:23" x14ac:dyDescent="0.25">
      <c r="A820" s="22" t="s">
        <v>204</v>
      </c>
      <c r="B820" s="22" t="s">
        <v>5104</v>
      </c>
      <c r="C820" s="22" t="s">
        <v>5105</v>
      </c>
      <c r="D820" s="22" t="s">
        <v>2601</v>
      </c>
      <c r="E820" s="22">
        <v>152.14732000000001</v>
      </c>
      <c r="F820" s="24" t="s">
        <v>5106</v>
      </c>
      <c r="G820" s="22">
        <v>12127</v>
      </c>
      <c r="H820" s="22" t="s">
        <v>5107</v>
      </c>
      <c r="I820" s="28">
        <v>-4.7190000000000003</v>
      </c>
      <c r="J820" s="28">
        <v>-4.7658195000000001</v>
      </c>
      <c r="K820" s="28">
        <v>-4.8</v>
      </c>
      <c r="L820" s="22">
        <v>0.48296714828844001</v>
      </c>
      <c r="M820" s="28">
        <v>1.3056000000000001</v>
      </c>
      <c r="N820" s="28">
        <v>20.23</v>
      </c>
      <c r="O820" s="28" t="s">
        <v>106</v>
      </c>
      <c r="P820" s="28" t="s">
        <v>74</v>
      </c>
      <c r="Q820" s="28">
        <v>0</v>
      </c>
      <c r="R820" s="28">
        <v>1</v>
      </c>
      <c r="S820" s="28" t="s">
        <v>5108</v>
      </c>
      <c r="T820" s="28" t="s">
        <v>345</v>
      </c>
      <c r="U820" s="28" t="s">
        <v>688</v>
      </c>
      <c r="V820" s="28" t="s">
        <v>605</v>
      </c>
      <c r="W820" s="28" t="s">
        <v>5109</v>
      </c>
    </row>
    <row r="821" spans="1:23" x14ac:dyDescent="0.25">
      <c r="A821" s="22" t="s">
        <v>204</v>
      </c>
      <c r="B821" s="22" t="s">
        <v>5110</v>
      </c>
      <c r="C821" s="22" t="s">
        <v>5111</v>
      </c>
      <c r="D821" s="22" t="s">
        <v>300</v>
      </c>
      <c r="E821" s="22">
        <v>192.16811999999999</v>
      </c>
      <c r="F821" s="24" t="s">
        <v>5112</v>
      </c>
      <c r="G821" s="22">
        <v>5354284</v>
      </c>
      <c r="H821" s="22" t="s">
        <v>5113</v>
      </c>
      <c r="I821" s="28">
        <v>-4.5819999999999999</v>
      </c>
      <c r="J821" s="28">
        <v>-5.0432810999999997</v>
      </c>
      <c r="K821" s="28">
        <v>-5.8</v>
      </c>
      <c r="L821" s="22">
        <v>0.50231362296197501</v>
      </c>
      <c r="M821" s="28">
        <v>1.8113999999999999</v>
      </c>
      <c r="N821" s="28">
        <v>80.92</v>
      </c>
      <c r="O821" s="28" t="s">
        <v>107</v>
      </c>
      <c r="P821" s="28" t="s">
        <v>51</v>
      </c>
      <c r="Q821" s="28">
        <v>12</v>
      </c>
      <c r="R821" s="28">
        <v>1</v>
      </c>
      <c r="S821" s="28" t="s">
        <v>5114</v>
      </c>
      <c r="T821" s="28" t="s">
        <v>723</v>
      </c>
      <c r="U821" s="28" t="s">
        <v>1623</v>
      </c>
      <c r="V821" s="28" t="s">
        <v>55</v>
      </c>
      <c r="W821" s="28" t="s">
        <v>4304</v>
      </c>
    </row>
    <row r="822" spans="1:23" x14ac:dyDescent="0.25">
      <c r="A822" s="22" t="s">
        <v>195</v>
      </c>
      <c r="B822" s="22" t="s">
        <v>5115</v>
      </c>
      <c r="C822" s="22" t="s">
        <v>5116</v>
      </c>
      <c r="D822" s="22" t="s">
        <v>215</v>
      </c>
      <c r="E822" s="22">
        <v>426.7174</v>
      </c>
      <c r="F822" s="24" t="s">
        <v>5117</v>
      </c>
      <c r="G822" s="22">
        <v>0</v>
      </c>
      <c r="H822" s="22" t="s">
        <v>5118</v>
      </c>
      <c r="I822" s="28">
        <v>-3.12</v>
      </c>
      <c r="J822" s="28">
        <v>-6.2029494999999999</v>
      </c>
      <c r="K822" s="28">
        <v>-6.9</v>
      </c>
      <c r="L822" s="22">
        <v>0.52193466398119903</v>
      </c>
      <c r="M822" s="28">
        <v>7.3493000000000004</v>
      </c>
      <c r="N822" s="28">
        <v>20.23</v>
      </c>
      <c r="O822" s="28" t="s">
        <v>106</v>
      </c>
      <c r="P822" s="28" t="s">
        <v>106</v>
      </c>
      <c r="Q822" s="28">
        <v>0</v>
      </c>
      <c r="R822" s="28">
        <v>1</v>
      </c>
      <c r="S822" s="28" t="s">
        <v>981</v>
      </c>
      <c r="T822" s="28" t="s">
        <v>663</v>
      </c>
      <c r="U822" s="28" t="s">
        <v>3865</v>
      </c>
      <c r="V822" s="28" t="s">
        <v>598</v>
      </c>
      <c r="W822" s="28" t="s">
        <v>35</v>
      </c>
    </row>
    <row r="823" spans="1:23" x14ac:dyDescent="0.25">
      <c r="A823" s="22" t="s">
        <v>68</v>
      </c>
      <c r="B823" s="22" t="s">
        <v>5119</v>
      </c>
      <c r="C823" s="22" t="s">
        <v>5120</v>
      </c>
      <c r="D823" s="22" t="s">
        <v>3645</v>
      </c>
      <c r="E823" s="22">
        <v>271.24484000000001</v>
      </c>
      <c r="F823" s="24" t="s">
        <v>5121</v>
      </c>
      <c r="G823" s="22">
        <v>1</v>
      </c>
      <c r="H823" s="22" t="s">
        <v>5122</v>
      </c>
      <c r="I823" s="28">
        <v>0</v>
      </c>
      <c r="J823" s="28">
        <v>-6.0356373999999997</v>
      </c>
      <c r="K823" s="28">
        <v>-7.5</v>
      </c>
      <c r="L823" s="22">
        <v>0.57018651204822002</v>
      </c>
      <c r="M823" s="28">
        <v>2.5954999999999999</v>
      </c>
      <c r="N823" s="28">
        <v>9.23</v>
      </c>
      <c r="O823" s="28" t="s">
        <v>51</v>
      </c>
      <c r="P823" s="28" t="s">
        <v>29</v>
      </c>
      <c r="Q823" s="28">
        <v>0</v>
      </c>
      <c r="R823" s="28">
        <v>2</v>
      </c>
      <c r="S823" s="28" t="s">
        <v>5123</v>
      </c>
      <c r="T823" s="28" t="s">
        <v>774</v>
      </c>
      <c r="U823" s="28" t="s">
        <v>1809</v>
      </c>
      <c r="V823" s="28" t="s">
        <v>636</v>
      </c>
      <c r="W823" s="28" t="s">
        <v>178</v>
      </c>
    </row>
    <row r="824" spans="1:23" x14ac:dyDescent="0.25">
      <c r="A824" s="22" t="s">
        <v>195</v>
      </c>
      <c r="B824" s="22" t="s">
        <v>5124</v>
      </c>
      <c r="C824" s="22" t="s">
        <v>5125</v>
      </c>
      <c r="D824" s="22" t="s">
        <v>215</v>
      </c>
      <c r="E824" s="22">
        <v>426.7174</v>
      </c>
      <c r="F824" s="24" t="s">
        <v>5126</v>
      </c>
      <c r="G824" s="22">
        <v>12442794</v>
      </c>
      <c r="H824" s="22" t="s">
        <v>5127</v>
      </c>
      <c r="I824" s="28">
        <v>-3.03</v>
      </c>
      <c r="J824" s="28">
        <v>-6.3372039999999998</v>
      </c>
      <c r="K824" s="28">
        <v>-7.3</v>
      </c>
      <c r="L824" s="22">
        <v>0.53136041242667398</v>
      </c>
      <c r="M824" s="28">
        <v>7.3493000000000004</v>
      </c>
      <c r="N824" s="28">
        <v>46.53</v>
      </c>
      <c r="O824" s="28" t="s">
        <v>106</v>
      </c>
      <c r="P824" s="28" t="s">
        <v>106</v>
      </c>
      <c r="Q824" s="28">
        <v>6</v>
      </c>
      <c r="R824" s="28">
        <v>3</v>
      </c>
      <c r="S824" s="28" t="s">
        <v>3671</v>
      </c>
      <c r="T824" s="28" t="s">
        <v>261</v>
      </c>
      <c r="U824" s="28" t="s">
        <v>1349</v>
      </c>
      <c r="V824" s="28" t="s">
        <v>598</v>
      </c>
      <c r="W824" s="28" t="s">
        <v>35</v>
      </c>
    </row>
    <row r="825" spans="1:23" x14ac:dyDescent="0.25">
      <c r="A825" s="22" t="s">
        <v>195</v>
      </c>
      <c r="B825" s="22" t="s">
        <v>5128</v>
      </c>
      <c r="C825" s="22" t="s">
        <v>5129</v>
      </c>
      <c r="D825" s="22" t="s">
        <v>4854</v>
      </c>
      <c r="E825" s="22">
        <v>440.74398000000002</v>
      </c>
      <c r="F825" s="24" t="s">
        <v>5130</v>
      </c>
      <c r="G825" s="22">
        <v>0</v>
      </c>
      <c r="H825" s="22" t="s">
        <v>5131</v>
      </c>
      <c r="I825" s="28">
        <v>-2.645</v>
      </c>
      <c r="J825" s="28">
        <v>-6.5072469999999996</v>
      </c>
      <c r="K825" s="28">
        <v>-6.9</v>
      </c>
      <c r="L825" s="22">
        <v>0.52134244810210295</v>
      </c>
      <c r="M825" s="28">
        <v>7.7577999999999996</v>
      </c>
      <c r="N825" s="28">
        <v>20.23</v>
      </c>
      <c r="O825" s="28" t="s">
        <v>137</v>
      </c>
      <c r="P825" s="28" t="s">
        <v>106</v>
      </c>
      <c r="Q825" s="28">
        <v>0</v>
      </c>
      <c r="R825" s="28">
        <v>1</v>
      </c>
      <c r="S825" s="28" t="s">
        <v>5132</v>
      </c>
      <c r="T825" s="28" t="s">
        <v>296</v>
      </c>
      <c r="U825" s="28" t="s">
        <v>2667</v>
      </c>
      <c r="V825" s="28" t="s">
        <v>664</v>
      </c>
      <c r="W825" s="28" t="s">
        <v>35</v>
      </c>
    </row>
    <row r="826" spans="1:23" x14ac:dyDescent="0.25">
      <c r="A826" s="22" t="s">
        <v>204</v>
      </c>
      <c r="B826" s="22" t="s">
        <v>5133</v>
      </c>
      <c r="C826" s="22" t="s">
        <v>5134</v>
      </c>
      <c r="D826" s="22" t="s">
        <v>3400</v>
      </c>
      <c r="E826" s="22">
        <v>166.1739</v>
      </c>
      <c r="F826" s="24" t="s">
        <v>5135</v>
      </c>
      <c r="G826" s="22">
        <v>8434</v>
      </c>
      <c r="H826" s="22" t="s">
        <v>5136</v>
      </c>
      <c r="I826" s="28">
        <v>-4.0369999999999999</v>
      </c>
      <c r="J826" s="28">
        <v>-4.9199238000000003</v>
      </c>
      <c r="K826" s="28">
        <v>-4.9000000000000004</v>
      </c>
      <c r="L826" s="22">
        <v>0.47652425492256101</v>
      </c>
      <c r="M826" s="28">
        <v>1.7667999999999999</v>
      </c>
      <c r="N826" s="28">
        <v>35.53</v>
      </c>
      <c r="O826" s="28" t="s">
        <v>106</v>
      </c>
      <c r="P826" s="28" t="s">
        <v>74</v>
      </c>
      <c r="Q826" s="28">
        <v>12</v>
      </c>
      <c r="R826" s="28">
        <v>2</v>
      </c>
      <c r="S826" s="28" t="s">
        <v>5137</v>
      </c>
      <c r="T826" s="28" t="s">
        <v>582</v>
      </c>
      <c r="U826" s="28" t="s">
        <v>441</v>
      </c>
      <c r="V826" s="28" t="s">
        <v>78</v>
      </c>
      <c r="W826" s="28" t="s">
        <v>2452</v>
      </c>
    </row>
    <row r="827" spans="1:23" x14ac:dyDescent="0.25">
      <c r="A827" s="22" t="s">
        <v>195</v>
      </c>
      <c r="B827" s="22" t="s">
        <v>5138</v>
      </c>
      <c r="C827" s="22" t="s">
        <v>5139</v>
      </c>
      <c r="D827" s="22" t="s">
        <v>215</v>
      </c>
      <c r="E827" s="22">
        <v>426.7174</v>
      </c>
      <c r="F827" s="24" t="s">
        <v>5140</v>
      </c>
      <c r="G827" s="22">
        <v>91885232</v>
      </c>
      <c r="H827" s="22" t="s">
        <v>5141</v>
      </c>
      <c r="I827" s="28">
        <v>-3.44</v>
      </c>
      <c r="J827" s="28">
        <v>-6.2229346999999997</v>
      </c>
      <c r="K827" s="28">
        <v>-6.9</v>
      </c>
      <c r="L827" s="22">
        <v>0.52674904990180205</v>
      </c>
      <c r="M827" s="28">
        <v>7.3493000000000004</v>
      </c>
      <c r="N827" s="28">
        <v>211.28</v>
      </c>
      <c r="O827" s="28" t="s">
        <v>106</v>
      </c>
      <c r="P827" s="28" t="s">
        <v>106</v>
      </c>
      <c r="Q827" s="28">
        <v>12</v>
      </c>
      <c r="R827" s="28">
        <v>9</v>
      </c>
      <c r="S827" s="28" t="s">
        <v>3535</v>
      </c>
      <c r="T827" s="28" t="s">
        <v>1031</v>
      </c>
      <c r="U827" s="28" t="s">
        <v>247</v>
      </c>
      <c r="V827" s="28" t="s">
        <v>598</v>
      </c>
      <c r="W827" s="28" t="s">
        <v>35</v>
      </c>
    </row>
    <row r="828" spans="1:23" x14ac:dyDescent="0.25">
      <c r="A828" s="22" t="s">
        <v>628</v>
      </c>
      <c r="B828" s="22" t="s">
        <v>5142</v>
      </c>
      <c r="C828" s="22" t="s">
        <v>5143</v>
      </c>
      <c r="D828" s="22" t="s">
        <v>5144</v>
      </c>
      <c r="E828" s="22">
        <v>516.45086000000003</v>
      </c>
      <c r="F828" s="24" t="s">
        <v>5145</v>
      </c>
      <c r="G828" s="22">
        <v>0</v>
      </c>
      <c r="H828" s="22">
        <v>0</v>
      </c>
      <c r="I828" s="28">
        <v>-11.58</v>
      </c>
      <c r="J828" s="28">
        <v>-8.0602664999999991</v>
      </c>
      <c r="K828" s="28">
        <v>-8.1</v>
      </c>
      <c r="L828" s="22">
        <v>0.76704617542903397</v>
      </c>
      <c r="M828" s="28">
        <v>1.5605</v>
      </c>
      <c r="N828" s="28">
        <v>211.28</v>
      </c>
      <c r="O828" s="28" t="s">
        <v>84</v>
      </c>
      <c r="P828" s="28" t="s">
        <v>779</v>
      </c>
      <c r="Q828" s="28">
        <v>12</v>
      </c>
      <c r="R828" s="28">
        <v>9</v>
      </c>
      <c r="S828" s="28" t="s">
        <v>3390</v>
      </c>
      <c r="T828" s="28" t="s">
        <v>3025</v>
      </c>
      <c r="U828" s="28" t="s">
        <v>5146</v>
      </c>
      <c r="V828" s="28" t="s">
        <v>55</v>
      </c>
      <c r="W828" s="28" t="s">
        <v>35</v>
      </c>
    </row>
    <row r="829" spans="1:23" x14ac:dyDescent="0.25">
      <c r="A829" s="22" t="s">
        <v>560</v>
      </c>
      <c r="B829" s="22" t="s">
        <v>5147</v>
      </c>
      <c r="C829" s="22" t="s">
        <v>5148</v>
      </c>
      <c r="D829" s="22" t="s">
        <v>5149</v>
      </c>
      <c r="E829" s="22">
        <v>252.26468</v>
      </c>
      <c r="F829" s="24" t="s">
        <v>5150</v>
      </c>
      <c r="G829" s="22">
        <v>147157</v>
      </c>
      <c r="H829" s="22" t="s">
        <v>5151</v>
      </c>
      <c r="I829" s="28">
        <v>-4.8369999999999997</v>
      </c>
      <c r="J829" s="28">
        <v>-6.1248164000000003</v>
      </c>
      <c r="K829" s="28">
        <v>-7</v>
      </c>
      <c r="L829" s="22">
        <v>0.54808220194680701</v>
      </c>
      <c r="M829" s="28">
        <v>3.1200999999999999</v>
      </c>
      <c r="N829" s="28">
        <v>9.23</v>
      </c>
      <c r="O829" s="28" t="s">
        <v>137</v>
      </c>
      <c r="P829" s="28" t="s">
        <v>74</v>
      </c>
      <c r="Q829" s="28">
        <v>0</v>
      </c>
      <c r="R829" s="28">
        <v>2</v>
      </c>
      <c r="S829" s="28" t="s">
        <v>5152</v>
      </c>
      <c r="T829" s="28" t="s">
        <v>3865</v>
      </c>
      <c r="U829" s="28" t="s">
        <v>4640</v>
      </c>
      <c r="V829" s="28" t="s">
        <v>723</v>
      </c>
      <c r="W829" s="28" t="s">
        <v>5153</v>
      </c>
    </row>
    <row r="830" spans="1:23" x14ac:dyDescent="0.25">
      <c r="A830" s="22" t="s">
        <v>628</v>
      </c>
      <c r="B830" s="22" t="s">
        <v>5154</v>
      </c>
      <c r="C830" s="22" t="s">
        <v>5155</v>
      </c>
      <c r="D830" s="22" t="s">
        <v>5144</v>
      </c>
      <c r="E830" s="22">
        <v>516.45086000000003</v>
      </c>
      <c r="F830" s="24" t="s">
        <v>5156</v>
      </c>
      <c r="G830" s="22">
        <v>0</v>
      </c>
      <c r="H830" s="22" t="s">
        <v>5157</v>
      </c>
      <c r="I830" s="28">
        <v>-8.1709999999999994</v>
      </c>
      <c r="J830" s="28">
        <v>-7.9962597000000004</v>
      </c>
      <c r="K830" s="28">
        <v>-7.3</v>
      </c>
      <c r="L830" s="22">
        <v>0.65637141989814096</v>
      </c>
      <c r="M830" s="28">
        <v>1.5605</v>
      </c>
      <c r="N830" s="28">
        <v>74.599999999999994</v>
      </c>
      <c r="O830" s="28" t="s">
        <v>84</v>
      </c>
      <c r="P830" s="28" t="s">
        <v>779</v>
      </c>
      <c r="Q830" s="28">
        <v>0</v>
      </c>
      <c r="R830" s="28">
        <v>1</v>
      </c>
      <c r="S830" s="28" t="s">
        <v>2564</v>
      </c>
      <c r="T830" s="28" t="s">
        <v>2622</v>
      </c>
      <c r="U830" s="28" t="s">
        <v>789</v>
      </c>
      <c r="V830" s="28" t="s">
        <v>169</v>
      </c>
      <c r="W830" s="28" t="s">
        <v>35</v>
      </c>
    </row>
    <row r="831" spans="1:23" x14ac:dyDescent="0.25">
      <c r="A831" s="22" t="s">
        <v>628</v>
      </c>
      <c r="B831" s="22" t="s">
        <v>5158</v>
      </c>
      <c r="C831" s="22" t="s">
        <v>5159</v>
      </c>
      <c r="D831" s="22" t="s">
        <v>5144</v>
      </c>
      <c r="E831" s="22">
        <v>516.45086000000003</v>
      </c>
      <c r="F831" s="24" t="s">
        <v>5160</v>
      </c>
      <c r="G831" s="22">
        <v>6474309</v>
      </c>
      <c r="H831" s="22" t="s">
        <v>5161</v>
      </c>
      <c r="I831" s="28">
        <v>-9.4380000000000006</v>
      </c>
      <c r="J831" s="28">
        <v>-8.0447854999999997</v>
      </c>
      <c r="K831" s="28">
        <v>-7.3</v>
      </c>
      <c r="L831" s="22">
        <v>0.68803389393610404</v>
      </c>
      <c r="M831" s="28">
        <v>1.5605</v>
      </c>
      <c r="N831" s="28">
        <v>47.56</v>
      </c>
      <c r="O831" s="28" t="s">
        <v>84</v>
      </c>
      <c r="P831" s="28" t="s">
        <v>779</v>
      </c>
      <c r="Q831" s="28">
        <v>6</v>
      </c>
      <c r="R831" s="28">
        <v>1</v>
      </c>
      <c r="S831" s="28" t="s">
        <v>2564</v>
      </c>
      <c r="T831" s="28" t="s">
        <v>5162</v>
      </c>
      <c r="U831" s="28" t="s">
        <v>5163</v>
      </c>
      <c r="V831" s="28" t="s">
        <v>169</v>
      </c>
      <c r="W831" s="28" t="s">
        <v>35</v>
      </c>
    </row>
    <row r="832" spans="1:23" x14ac:dyDescent="0.25">
      <c r="A832" s="22" t="s">
        <v>195</v>
      </c>
      <c r="B832" s="22" t="s">
        <v>5164</v>
      </c>
      <c r="C832" s="22" t="s">
        <v>5165</v>
      </c>
      <c r="D832" s="22" t="s">
        <v>4854</v>
      </c>
      <c r="E832" s="22">
        <v>440.74398000000002</v>
      </c>
      <c r="F832" s="24" t="s">
        <v>5166</v>
      </c>
      <c r="G832" s="22">
        <v>12308619</v>
      </c>
      <c r="H832" s="22" t="s">
        <v>5131</v>
      </c>
      <c r="I832" s="28">
        <v>-3.0150000000000001</v>
      </c>
      <c r="J832" s="28">
        <v>-7.0196404000000001</v>
      </c>
      <c r="K832" s="28">
        <v>-6.6</v>
      </c>
      <c r="L832" s="22">
        <v>0.53043891344005401</v>
      </c>
      <c r="M832" s="28">
        <v>7.7577999999999996</v>
      </c>
      <c r="N832" s="28">
        <v>110.02</v>
      </c>
      <c r="O832" s="28" t="s">
        <v>137</v>
      </c>
      <c r="P832" s="28" t="s">
        <v>106</v>
      </c>
      <c r="Q832" s="28">
        <v>0</v>
      </c>
      <c r="R832" s="28">
        <v>6</v>
      </c>
      <c r="S832" s="28" t="s">
        <v>5167</v>
      </c>
      <c r="T832" s="28" t="s">
        <v>938</v>
      </c>
      <c r="U832" s="28" t="s">
        <v>288</v>
      </c>
      <c r="V832" s="28" t="s">
        <v>715</v>
      </c>
      <c r="W832" s="28" t="s">
        <v>35</v>
      </c>
    </row>
    <row r="833" spans="1:23" x14ac:dyDescent="0.25">
      <c r="A833" s="22" t="s">
        <v>121</v>
      </c>
      <c r="B833" s="22" t="s">
        <v>5168</v>
      </c>
      <c r="C833" s="22" t="s">
        <v>5169</v>
      </c>
      <c r="D833" s="22" t="s">
        <v>5170</v>
      </c>
      <c r="E833" s="22">
        <v>90.034880000000001</v>
      </c>
      <c r="F833" s="24" t="s">
        <v>5171</v>
      </c>
      <c r="G833" s="22">
        <v>971</v>
      </c>
      <c r="H833" s="22" t="s">
        <v>5172</v>
      </c>
      <c r="I833" s="28">
        <v>-3.3620000000000001</v>
      </c>
      <c r="J833" s="28">
        <v>-4.1339803000000002</v>
      </c>
      <c r="K833" s="28">
        <v>-4.0999999999999996</v>
      </c>
      <c r="L833" s="22">
        <v>0.44183834120475401</v>
      </c>
      <c r="M833" s="28">
        <v>-0.47960000000000003</v>
      </c>
      <c r="N833" s="28">
        <v>52.6</v>
      </c>
      <c r="O833" s="28" t="s">
        <v>107</v>
      </c>
      <c r="P833" s="28" t="s">
        <v>51</v>
      </c>
      <c r="Q833" s="28">
        <v>0</v>
      </c>
      <c r="R833" s="28">
        <v>0</v>
      </c>
      <c r="S833" s="28" t="s">
        <v>5173</v>
      </c>
      <c r="T833" s="28" t="s">
        <v>568</v>
      </c>
      <c r="U833" s="28" t="s">
        <v>1469</v>
      </c>
      <c r="V833" s="28" t="s">
        <v>1461</v>
      </c>
      <c r="W833" s="28" t="s">
        <v>35</v>
      </c>
    </row>
    <row r="834" spans="1:23" x14ac:dyDescent="0.25">
      <c r="A834" s="22" t="s">
        <v>204</v>
      </c>
      <c r="B834" s="22" t="s">
        <v>5174</v>
      </c>
      <c r="C834" s="22" t="s">
        <v>5175</v>
      </c>
      <c r="D834" s="22" t="s">
        <v>4396</v>
      </c>
      <c r="E834" s="22">
        <v>165.14608000000001</v>
      </c>
      <c r="F834" s="24" t="s">
        <v>5176</v>
      </c>
      <c r="G834" s="22">
        <v>10772</v>
      </c>
      <c r="H834" s="22" t="s">
        <v>5177</v>
      </c>
      <c r="I834" s="28">
        <v>-3.86</v>
      </c>
      <c r="J834" s="28">
        <v>-4.3726411000000001</v>
      </c>
      <c r="K834" s="28">
        <v>-5.0999999999999996</v>
      </c>
      <c r="L834" s="22">
        <v>0.468484085390386</v>
      </c>
      <c r="M834" s="28">
        <v>1.3238000000000001</v>
      </c>
      <c r="N834" s="28">
        <v>66.02</v>
      </c>
      <c r="O834" s="28" t="s">
        <v>106</v>
      </c>
      <c r="P834" s="28" t="s">
        <v>51</v>
      </c>
      <c r="Q834" s="28">
        <v>6</v>
      </c>
      <c r="R834" s="28">
        <v>5</v>
      </c>
      <c r="S834" s="28" t="s">
        <v>5178</v>
      </c>
      <c r="T834" s="28" t="s">
        <v>1081</v>
      </c>
      <c r="U834" s="28" t="s">
        <v>955</v>
      </c>
      <c r="V834" s="28" t="s">
        <v>605</v>
      </c>
      <c r="W834" s="28" t="s">
        <v>1749</v>
      </c>
    </row>
    <row r="835" spans="1:23" x14ac:dyDescent="0.25">
      <c r="A835" s="22" t="s">
        <v>121</v>
      </c>
      <c r="B835" s="22" t="s">
        <v>5179</v>
      </c>
      <c r="C835" s="22" t="s">
        <v>5180</v>
      </c>
      <c r="D835" s="22" t="s">
        <v>5181</v>
      </c>
      <c r="E835" s="22">
        <v>179.17112</v>
      </c>
      <c r="F835" s="24" t="s">
        <v>5182</v>
      </c>
      <c r="G835" s="22">
        <v>79784</v>
      </c>
      <c r="H835" s="22" t="s">
        <v>5183</v>
      </c>
      <c r="I835" s="28">
        <v>-1.9710000000000001</v>
      </c>
      <c r="J835" s="28">
        <v>-4.9947204999999997</v>
      </c>
      <c r="K835" s="28">
        <v>-5</v>
      </c>
      <c r="L835" s="22">
        <v>0.45144381499388903</v>
      </c>
      <c r="M835" s="28">
        <v>-2.2795999999999998</v>
      </c>
      <c r="N835" s="28">
        <v>131.75</v>
      </c>
      <c r="O835" s="28" t="s">
        <v>29</v>
      </c>
      <c r="P835" s="28" t="s">
        <v>30</v>
      </c>
      <c r="Q835" s="28">
        <v>0</v>
      </c>
      <c r="R835" s="28">
        <v>5</v>
      </c>
      <c r="S835" s="28" t="s">
        <v>5184</v>
      </c>
      <c r="T835" s="28" t="s">
        <v>118</v>
      </c>
      <c r="U835" s="28" t="s">
        <v>97</v>
      </c>
      <c r="V835" s="28" t="s">
        <v>715</v>
      </c>
      <c r="W835" s="28" t="s">
        <v>131</v>
      </c>
    </row>
    <row r="836" spans="1:23" x14ac:dyDescent="0.25">
      <c r="A836" s="22" t="s">
        <v>121</v>
      </c>
      <c r="B836" s="22" t="s">
        <v>5185</v>
      </c>
      <c r="C836" s="22" t="s">
        <v>5186</v>
      </c>
      <c r="D836" s="22" t="s">
        <v>300</v>
      </c>
      <c r="E836" s="22">
        <v>192.16811999999999</v>
      </c>
      <c r="F836" s="24" t="s">
        <v>5187</v>
      </c>
      <c r="G836" s="22">
        <v>86310753</v>
      </c>
      <c r="H836" s="22" t="s">
        <v>5188</v>
      </c>
      <c r="I836" s="28">
        <v>-3.7669999999999999</v>
      </c>
      <c r="J836" s="28">
        <v>-4.7912483000000003</v>
      </c>
      <c r="K836" s="28">
        <v>-5.7</v>
      </c>
      <c r="L836" s="22">
        <v>0.48403947361830002</v>
      </c>
      <c r="M836" s="28">
        <v>0.82599999999999996</v>
      </c>
      <c r="N836" s="28">
        <v>115.06</v>
      </c>
      <c r="O836" s="28" t="s">
        <v>137</v>
      </c>
      <c r="P836" s="28" t="s">
        <v>51</v>
      </c>
      <c r="Q836" s="28">
        <v>0</v>
      </c>
      <c r="R836" s="28">
        <v>3</v>
      </c>
      <c r="S836" s="28" t="s">
        <v>5189</v>
      </c>
      <c r="T836" s="28" t="s">
        <v>2345</v>
      </c>
      <c r="U836" s="28" t="s">
        <v>618</v>
      </c>
      <c r="V836" s="28" t="s">
        <v>479</v>
      </c>
      <c r="W836" s="28" t="s">
        <v>35</v>
      </c>
    </row>
    <row r="837" spans="1:23" x14ac:dyDescent="0.25">
      <c r="A837" s="22" t="s">
        <v>68</v>
      </c>
      <c r="B837" s="22" t="s">
        <v>5190</v>
      </c>
      <c r="C837" s="22" t="s">
        <v>5191</v>
      </c>
      <c r="D837" s="22" t="s">
        <v>5192</v>
      </c>
      <c r="E837" s="22">
        <v>371.42689999999999</v>
      </c>
      <c r="F837" s="24" t="s">
        <v>5193</v>
      </c>
      <c r="G837" s="22">
        <v>220401</v>
      </c>
      <c r="H837" s="22" t="s">
        <v>5194</v>
      </c>
      <c r="I837" s="28">
        <v>-5.7149999999999999</v>
      </c>
      <c r="J837" s="28">
        <v>-7.3311795999999996</v>
      </c>
      <c r="K837" s="28">
        <v>-7.9</v>
      </c>
      <c r="L837" s="22">
        <v>0.60558785916884905</v>
      </c>
      <c r="M837" s="28">
        <v>2.1278999999999999</v>
      </c>
      <c r="N837" s="28">
        <v>115.06</v>
      </c>
      <c r="O837" s="28" t="s">
        <v>106</v>
      </c>
      <c r="P837" s="28" t="s">
        <v>30</v>
      </c>
      <c r="Q837" s="28">
        <v>0</v>
      </c>
      <c r="R837" s="28">
        <v>3</v>
      </c>
      <c r="S837" s="28" t="s">
        <v>5195</v>
      </c>
      <c r="T837" s="28" t="s">
        <v>441</v>
      </c>
      <c r="U837" s="28" t="s">
        <v>2368</v>
      </c>
      <c r="V837" s="28" t="s">
        <v>664</v>
      </c>
      <c r="W837" s="28" t="s">
        <v>35</v>
      </c>
    </row>
    <row r="838" spans="1:23" x14ac:dyDescent="0.25">
      <c r="A838" s="22" t="s">
        <v>644</v>
      </c>
      <c r="B838" s="22" t="s">
        <v>5196</v>
      </c>
      <c r="C838" s="22" t="s">
        <v>5197</v>
      </c>
      <c r="D838" s="22" t="s">
        <v>5198</v>
      </c>
      <c r="E838" s="22">
        <v>548.66495999999995</v>
      </c>
      <c r="F838" s="24" t="s">
        <v>5199</v>
      </c>
      <c r="G838" s="22">
        <v>0</v>
      </c>
      <c r="H838" s="22" t="s">
        <v>5200</v>
      </c>
      <c r="I838" s="28">
        <v>-5.7590000000000003</v>
      </c>
      <c r="J838" s="28">
        <v>-7.4585866999999997</v>
      </c>
      <c r="K838" s="28">
        <v>-7.5</v>
      </c>
      <c r="L838" s="22">
        <v>0.60039816307793403</v>
      </c>
      <c r="M838" s="28">
        <v>1.65519999999999</v>
      </c>
      <c r="N838" s="28">
        <v>26.3</v>
      </c>
      <c r="O838" s="28" t="s">
        <v>74</v>
      </c>
      <c r="P838" s="28" t="s">
        <v>1137</v>
      </c>
      <c r="Q838" s="28">
        <v>0</v>
      </c>
      <c r="R838" s="28">
        <v>15</v>
      </c>
      <c r="S838" s="28" t="s">
        <v>1666</v>
      </c>
      <c r="T838" s="28" t="s">
        <v>694</v>
      </c>
      <c r="U838" s="28" t="s">
        <v>5201</v>
      </c>
      <c r="V838" s="28" t="s">
        <v>886</v>
      </c>
      <c r="W838" s="28" t="s">
        <v>35</v>
      </c>
    </row>
    <row r="839" spans="1:23" x14ac:dyDescent="0.25">
      <c r="A839" s="22" t="s">
        <v>36</v>
      </c>
      <c r="B839" s="22" t="s">
        <v>5202</v>
      </c>
      <c r="C839" s="22" t="s">
        <v>5203</v>
      </c>
      <c r="D839" s="22" t="s">
        <v>5204</v>
      </c>
      <c r="E839" s="22">
        <v>150.08684</v>
      </c>
      <c r="F839" s="24" t="s">
        <v>5205</v>
      </c>
      <c r="G839" s="22">
        <v>439655</v>
      </c>
      <c r="H839" s="22" t="s">
        <v>5206</v>
      </c>
      <c r="I839" s="28">
        <v>-4.3540000000000001</v>
      </c>
      <c r="J839" s="28">
        <v>-4.4888028999999996</v>
      </c>
      <c r="K839" s="28">
        <v>-5.2</v>
      </c>
      <c r="L839" s="22">
        <v>0.47941659309095302</v>
      </c>
      <c r="M839" s="28">
        <v>-1.5009999999999999</v>
      </c>
      <c r="N839" s="28">
        <v>40.46</v>
      </c>
      <c r="O839" s="28" t="s">
        <v>51</v>
      </c>
      <c r="P839" s="28" t="s">
        <v>30</v>
      </c>
      <c r="Q839" s="28">
        <v>0</v>
      </c>
      <c r="R839" s="28">
        <v>1</v>
      </c>
      <c r="S839" s="28" t="s">
        <v>5207</v>
      </c>
      <c r="T839" s="28" t="s">
        <v>2132</v>
      </c>
      <c r="U839" s="28" t="s">
        <v>5208</v>
      </c>
      <c r="V839" s="28" t="s">
        <v>1281</v>
      </c>
      <c r="W839" s="28" t="s">
        <v>179</v>
      </c>
    </row>
    <row r="840" spans="1:23" x14ac:dyDescent="0.25">
      <c r="A840" s="22" t="s">
        <v>36</v>
      </c>
      <c r="B840" s="22" t="s">
        <v>5209</v>
      </c>
      <c r="C840" s="22" t="s">
        <v>5210</v>
      </c>
      <c r="D840" s="22" t="s">
        <v>5204</v>
      </c>
      <c r="E840" s="22">
        <v>150.08684</v>
      </c>
      <c r="F840" s="24" t="s">
        <v>5211</v>
      </c>
      <c r="G840" s="22">
        <v>447315</v>
      </c>
      <c r="H840" s="22" t="s">
        <v>5212</v>
      </c>
      <c r="I840" s="28">
        <v>-4.0199999999999996</v>
      </c>
      <c r="J840" s="28">
        <v>-4.597753</v>
      </c>
      <c r="K840" s="28">
        <v>-5</v>
      </c>
      <c r="L840" s="22">
        <v>0.47272506869332498</v>
      </c>
      <c r="M840" s="28">
        <v>-1.5009999999999999</v>
      </c>
      <c r="N840" s="28">
        <v>0</v>
      </c>
      <c r="O840" s="28" t="s">
        <v>51</v>
      </c>
      <c r="P840" s="28" t="s">
        <v>30</v>
      </c>
      <c r="Q840" s="28">
        <v>0</v>
      </c>
      <c r="R840" s="28">
        <v>29</v>
      </c>
      <c r="S840" s="28" t="s">
        <v>5213</v>
      </c>
      <c r="T840" s="28" t="s">
        <v>2029</v>
      </c>
      <c r="U840" s="28" t="s">
        <v>5214</v>
      </c>
      <c r="V840" s="28" t="s">
        <v>575</v>
      </c>
      <c r="W840" s="28" t="s">
        <v>2544</v>
      </c>
    </row>
    <row r="841" spans="1:23" x14ac:dyDescent="0.25">
      <c r="A841" s="22" t="s">
        <v>100</v>
      </c>
      <c r="B841" s="22" t="s">
        <v>5215</v>
      </c>
      <c r="C841" s="22" t="s">
        <v>5216</v>
      </c>
      <c r="D841" s="22" t="s">
        <v>4300</v>
      </c>
      <c r="E841" s="22">
        <v>294.47206</v>
      </c>
      <c r="F841" s="24" t="s">
        <v>5217</v>
      </c>
      <c r="G841" s="22">
        <v>5362793</v>
      </c>
      <c r="H841" s="22" t="s">
        <v>5218</v>
      </c>
      <c r="I841" s="28">
        <v>-2.8380000000000001</v>
      </c>
      <c r="J841" s="28">
        <v>-7.0259613999999999</v>
      </c>
      <c r="K841" s="28">
        <v>-5</v>
      </c>
      <c r="L841" s="22">
        <v>0.49958760250237699</v>
      </c>
      <c r="M841" s="28">
        <v>6.6417999999999999</v>
      </c>
      <c r="N841" s="28">
        <v>20.23</v>
      </c>
      <c r="O841" s="28" t="s">
        <v>137</v>
      </c>
      <c r="P841" s="28" t="s">
        <v>107</v>
      </c>
      <c r="Q841" s="28">
        <v>0</v>
      </c>
      <c r="R841" s="28">
        <v>1</v>
      </c>
      <c r="S841" s="28" t="s">
        <v>4303</v>
      </c>
      <c r="T841" s="28" t="s">
        <v>262</v>
      </c>
      <c r="U841" s="28" t="s">
        <v>3865</v>
      </c>
      <c r="V841" s="28" t="s">
        <v>664</v>
      </c>
      <c r="W841" s="28" t="s">
        <v>1102</v>
      </c>
    </row>
    <row r="842" spans="1:23" x14ac:dyDescent="0.25">
      <c r="A842" s="22" t="s">
        <v>121</v>
      </c>
      <c r="B842" s="22" t="s">
        <v>5219</v>
      </c>
      <c r="C842" s="22" t="s">
        <v>5220</v>
      </c>
      <c r="D842" s="22" t="s">
        <v>5221</v>
      </c>
      <c r="E842" s="22">
        <v>90.120999999999995</v>
      </c>
      <c r="F842" s="24" t="s">
        <v>5222</v>
      </c>
      <c r="G842" s="22">
        <v>225936</v>
      </c>
      <c r="H842" s="22" t="s">
        <v>5223</v>
      </c>
      <c r="I842" s="28">
        <v>-3.6520000000000001</v>
      </c>
      <c r="J842" s="28">
        <v>-4.1985197000000003</v>
      </c>
      <c r="K842" s="28">
        <v>-3.9</v>
      </c>
      <c r="L842" s="22">
        <v>0.44395192099697001</v>
      </c>
      <c r="M842" s="28">
        <v>-0.1424</v>
      </c>
      <c r="N842" s="28">
        <v>17.07</v>
      </c>
      <c r="O842" s="28" t="s">
        <v>107</v>
      </c>
      <c r="P842" s="28" t="s">
        <v>107</v>
      </c>
      <c r="Q842" s="28">
        <v>0</v>
      </c>
      <c r="R842" s="28">
        <v>12</v>
      </c>
      <c r="S842" s="28" t="s">
        <v>5224</v>
      </c>
      <c r="T842" s="28" t="s">
        <v>53</v>
      </c>
      <c r="U842" s="28" t="s">
        <v>3168</v>
      </c>
      <c r="V842" s="28" t="s">
        <v>760</v>
      </c>
      <c r="W842" s="28" t="s">
        <v>2740</v>
      </c>
    </row>
    <row r="843" spans="1:23" x14ac:dyDescent="0.25">
      <c r="A843" s="22" t="s">
        <v>100</v>
      </c>
      <c r="B843" s="22" t="s">
        <v>5225</v>
      </c>
      <c r="C843" s="22" t="s">
        <v>5226</v>
      </c>
      <c r="D843" s="22" t="s">
        <v>5227</v>
      </c>
      <c r="E843" s="22">
        <v>450.86644000000001</v>
      </c>
      <c r="F843" s="24" t="s">
        <v>5228</v>
      </c>
      <c r="G843" s="22">
        <v>11008</v>
      </c>
      <c r="H843" s="22" t="s">
        <v>5229</v>
      </c>
      <c r="I843" s="28">
        <v>-3.5019999999999998</v>
      </c>
      <c r="J843" s="28">
        <v>-8.6306867999999994</v>
      </c>
      <c r="K843" s="28">
        <v>-4.2</v>
      </c>
      <c r="L843" s="22">
        <v>0.53117365618605705</v>
      </c>
      <c r="M843" s="28">
        <v>14.97</v>
      </c>
      <c r="N843" s="28">
        <v>86.99</v>
      </c>
      <c r="O843" s="28" t="s">
        <v>137</v>
      </c>
      <c r="P843" s="28" t="s">
        <v>137</v>
      </c>
      <c r="Q843" s="28">
        <v>6</v>
      </c>
      <c r="R843" s="28">
        <v>2</v>
      </c>
      <c r="S843" s="28" t="s">
        <v>5230</v>
      </c>
      <c r="T843" s="28" t="s">
        <v>2565</v>
      </c>
      <c r="U843" s="28" t="s">
        <v>938</v>
      </c>
      <c r="V843" s="28" t="s">
        <v>634</v>
      </c>
      <c r="W843" s="28" t="s">
        <v>35</v>
      </c>
    </row>
    <row r="844" spans="1:23" x14ac:dyDescent="0.25">
      <c r="A844" s="22" t="s">
        <v>121</v>
      </c>
      <c r="B844" s="22" t="s">
        <v>5231</v>
      </c>
      <c r="C844" s="22" t="s">
        <v>5232</v>
      </c>
      <c r="D844" s="22" t="s">
        <v>896</v>
      </c>
      <c r="E844" s="22">
        <v>152.23344</v>
      </c>
      <c r="F844" s="24" t="s">
        <v>5233</v>
      </c>
      <c r="G844" s="22">
        <v>636475</v>
      </c>
      <c r="H844" s="22" t="s">
        <v>5234</v>
      </c>
      <c r="I844" s="28">
        <v>-2.8860000000000001</v>
      </c>
      <c r="J844" s="28">
        <v>-5.0003251999999998</v>
      </c>
      <c r="K844" s="28">
        <v>-4.9000000000000004</v>
      </c>
      <c r="L844" s="22">
        <v>0.46156489065732398</v>
      </c>
      <c r="M844" s="28">
        <v>1.7821</v>
      </c>
      <c r="N844" s="28">
        <v>86.99</v>
      </c>
      <c r="O844" s="28" t="s">
        <v>106</v>
      </c>
      <c r="P844" s="28" t="s">
        <v>106</v>
      </c>
      <c r="Q844" s="28">
        <v>6</v>
      </c>
      <c r="R844" s="28">
        <v>3</v>
      </c>
      <c r="S844" s="28" t="s">
        <v>5235</v>
      </c>
      <c r="T844" s="28" t="s">
        <v>2268</v>
      </c>
      <c r="U844" s="28" t="s">
        <v>448</v>
      </c>
      <c r="V844" s="28" t="s">
        <v>715</v>
      </c>
      <c r="W844" s="28" t="s">
        <v>5236</v>
      </c>
    </row>
    <row r="845" spans="1:23" x14ac:dyDescent="0.25">
      <c r="A845" s="22" t="s">
        <v>100</v>
      </c>
      <c r="B845" s="22" t="s">
        <v>5237</v>
      </c>
      <c r="C845" s="22" t="s">
        <v>5238</v>
      </c>
      <c r="D845" s="22" t="s">
        <v>3411</v>
      </c>
      <c r="E845" s="22">
        <v>268.47784000000001</v>
      </c>
      <c r="F845" s="24" t="s">
        <v>5239</v>
      </c>
      <c r="G845" s="22">
        <v>1810797</v>
      </c>
      <c r="H845" s="22" t="s">
        <v>3413</v>
      </c>
      <c r="I845" s="28">
        <v>-3.452</v>
      </c>
      <c r="J845" s="28">
        <v>-6.8486257000000004</v>
      </c>
      <c r="K845" s="28">
        <v>-5</v>
      </c>
      <c r="L845" s="22">
        <v>0.50444928411001</v>
      </c>
      <c r="M845" s="28">
        <v>6.1965000000000003</v>
      </c>
      <c r="N845" s="28">
        <v>82.06</v>
      </c>
      <c r="O845" s="28" t="s">
        <v>137</v>
      </c>
      <c r="P845" s="28" t="s">
        <v>106</v>
      </c>
      <c r="Q845" s="28">
        <v>6</v>
      </c>
      <c r="R845" s="28">
        <v>4</v>
      </c>
      <c r="S845" s="28" t="s">
        <v>3414</v>
      </c>
      <c r="T845" s="28" t="s">
        <v>219</v>
      </c>
      <c r="U845" s="28" t="s">
        <v>597</v>
      </c>
      <c r="V845" s="28" t="s">
        <v>598</v>
      </c>
      <c r="W845" s="28" t="s">
        <v>35</v>
      </c>
    </row>
    <row r="846" spans="1:23" x14ac:dyDescent="0.25">
      <c r="A846" s="22" t="s">
        <v>204</v>
      </c>
      <c r="B846" s="22" t="s">
        <v>5240</v>
      </c>
      <c r="C846" s="22" t="s">
        <v>5241</v>
      </c>
      <c r="D846" s="22" t="s">
        <v>5242</v>
      </c>
      <c r="E846" s="22">
        <v>184.14612</v>
      </c>
      <c r="F846" s="24" t="s">
        <v>5243</v>
      </c>
      <c r="G846" s="22">
        <v>7428</v>
      </c>
      <c r="H846" s="22" t="s">
        <v>5244</v>
      </c>
      <c r="I846" s="28">
        <v>-5.57</v>
      </c>
      <c r="J846" s="28">
        <v>-4.4211081999999999</v>
      </c>
      <c r="K846" s="28">
        <v>-5.7</v>
      </c>
      <c r="L846" s="22">
        <v>0.50696835698714404</v>
      </c>
      <c r="M846" s="28">
        <v>0.88319999999999999</v>
      </c>
      <c r="N846" s="28">
        <v>140.97999999999999</v>
      </c>
      <c r="O846" s="28" t="s">
        <v>74</v>
      </c>
      <c r="P846" s="28" t="s">
        <v>29</v>
      </c>
      <c r="Q846" s="28">
        <v>6</v>
      </c>
      <c r="R846" s="28">
        <v>5</v>
      </c>
      <c r="S846" s="28" t="s">
        <v>5245</v>
      </c>
      <c r="T846" s="28" t="s">
        <v>618</v>
      </c>
      <c r="U846" s="28" t="s">
        <v>525</v>
      </c>
      <c r="V846" s="28" t="s">
        <v>67</v>
      </c>
      <c r="W846" s="28" t="s">
        <v>5246</v>
      </c>
    </row>
    <row r="847" spans="1:23" x14ac:dyDescent="0.25">
      <c r="A847" s="22" t="s">
        <v>204</v>
      </c>
      <c r="B847" s="22" t="s">
        <v>5247</v>
      </c>
      <c r="C847" s="22" t="s">
        <v>5248</v>
      </c>
      <c r="D847" s="22" t="s">
        <v>4869</v>
      </c>
      <c r="E847" s="22">
        <v>198.17269999999999</v>
      </c>
      <c r="F847" s="24" t="s">
        <v>5249</v>
      </c>
      <c r="G847" s="22">
        <v>13250</v>
      </c>
      <c r="H847" s="22" t="s">
        <v>5250</v>
      </c>
      <c r="I847" s="28">
        <v>-5.5730000000000004</v>
      </c>
      <c r="J847" s="28">
        <v>-4.8534331000000002</v>
      </c>
      <c r="K847" s="28">
        <v>-5.7</v>
      </c>
      <c r="L847" s="22">
        <v>0.51389518115326205</v>
      </c>
      <c r="M847" s="28">
        <v>1.232</v>
      </c>
      <c r="N847" s="28">
        <v>164.37</v>
      </c>
      <c r="O847" s="28" t="s">
        <v>74</v>
      </c>
      <c r="P847" s="28" t="s">
        <v>29</v>
      </c>
      <c r="Q847" s="28">
        <v>6</v>
      </c>
      <c r="R847" s="28">
        <v>7</v>
      </c>
      <c r="S847" s="28" t="s">
        <v>5251</v>
      </c>
      <c r="T847" s="28" t="s">
        <v>159</v>
      </c>
      <c r="U847" s="28" t="s">
        <v>1265</v>
      </c>
      <c r="V847" s="28" t="s">
        <v>34</v>
      </c>
      <c r="W847" s="28" t="s">
        <v>35</v>
      </c>
    </row>
    <row r="848" spans="1:23" x14ac:dyDescent="0.25">
      <c r="A848" s="22" t="s">
        <v>142</v>
      </c>
      <c r="B848" s="22" t="s">
        <v>5252</v>
      </c>
      <c r="C848" s="22" t="s">
        <v>5253</v>
      </c>
      <c r="D848" s="22" t="s">
        <v>5254</v>
      </c>
      <c r="E848" s="22">
        <v>318.32121999999998</v>
      </c>
      <c r="F848" s="24" t="s">
        <v>5255</v>
      </c>
      <c r="G848" s="22">
        <v>0</v>
      </c>
      <c r="H848" s="22" t="s">
        <v>5256</v>
      </c>
      <c r="I848" s="28">
        <v>-5.4960000000000004</v>
      </c>
      <c r="J848" s="28">
        <v>-6.3572521000000002</v>
      </c>
      <c r="K848" s="28">
        <v>-7</v>
      </c>
      <c r="L848" s="22">
        <v>0.563470368789875</v>
      </c>
      <c r="M848" s="28">
        <v>0.78740000000000099</v>
      </c>
      <c r="N848" s="28">
        <v>85.22</v>
      </c>
      <c r="O848" s="28" t="s">
        <v>106</v>
      </c>
      <c r="P848" s="28" t="s">
        <v>30</v>
      </c>
      <c r="Q848" s="28">
        <v>6</v>
      </c>
      <c r="R848" s="28">
        <v>4</v>
      </c>
      <c r="S848" s="28" t="s">
        <v>5257</v>
      </c>
      <c r="T848" s="28" t="s">
        <v>583</v>
      </c>
      <c r="U848" s="28" t="s">
        <v>385</v>
      </c>
      <c r="V848" s="28" t="s">
        <v>479</v>
      </c>
      <c r="W848" s="28" t="s">
        <v>5258</v>
      </c>
    </row>
    <row r="849" spans="1:23" x14ac:dyDescent="0.25">
      <c r="A849" s="22" t="s">
        <v>111</v>
      </c>
      <c r="B849" s="22" t="s">
        <v>5259</v>
      </c>
      <c r="C849" s="22" t="s">
        <v>5260</v>
      </c>
      <c r="D849" s="22" t="s">
        <v>1818</v>
      </c>
      <c r="E849" s="22">
        <v>462.44654000000003</v>
      </c>
      <c r="F849" s="24" t="s">
        <v>5261</v>
      </c>
      <c r="G849" s="22">
        <v>0</v>
      </c>
      <c r="H849" s="22" t="s">
        <v>5262</v>
      </c>
      <c r="I849" s="28">
        <v>-6.1630000000000003</v>
      </c>
      <c r="J849" s="28">
        <v>-7.4660840000000004</v>
      </c>
      <c r="K849" s="28">
        <v>-7.9</v>
      </c>
      <c r="L849" s="22">
        <v>0.61652913045070501</v>
      </c>
      <c r="M849" s="28">
        <v>-0.56579999999999897</v>
      </c>
      <c r="N849" s="28">
        <v>231.13</v>
      </c>
      <c r="O849" s="28" t="s">
        <v>74</v>
      </c>
      <c r="P849" s="28" t="s">
        <v>63</v>
      </c>
      <c r="Q849" s="28">
        <v>12</v>
      </c>
      <c r="R849" s="28">
        <v>10</v>
      </c>
      <c r="S849" s="28" t="s">
        <v>5263</v>
      </c>
      <c r="T849" s="28" t="s">
        <v>3039</v>
      </c>
      <c r="U849" s="28" t="s">
        <v>5264</v>
      </c>
      <c r="V849" s="28" t="s">
        <v>34</v>
      </c>
      <c r="W849" s="28" t="s">
        <v>5265</v>
      </c>
    </row>
    <row r="850" spans="1:23" x14ac:dyDescent="0.25">
      <c r="A850" s="22" t="s">
        <v>111</v>
      </c>
      <c r="B850" s="22" t="s">
        <v>5266</v>
      </c>
      <c r="C850" s="22" t="s">
        <v>5267</v>
      </c>
      <c r="D850" s="22" t="s">
        <v>1792</v>
      </c>
      <c r="E850" s="22">
        <v>480.46181999999999</v>
      </c>
      <c r="F850" s="24" t="s">
        <v>5268</v>
      </c>
      <c r="G850" s="22">
        <v>442534</v>
      </c>
      <c r="H850" s="22" t="s">
        <v>5269</v>
      </c>
      <c r="I850" s="28">
        <v>-7.1070000000000002</v>
      </c>
      <c r="J850" s="28">
        <v>-7.6467118000000003</v>
      </c>
      <c r="K850" s="28">
        <v>-8.3000000000000007</v>
      </c>
      <c r="L850" s="22">
        <v>0.64770221497257796</v>
      </c>
      <c r="M850" s="28">
        <v>-1.2829999999999999</v>
      </c>
      <c r="N850" s="28">
        <v>63.6</v>
      </c>
      <c r="O850" s="28" t="s">
        <v>29</v>
      </c>
      <c r="P850" s="28" t="s">
        <v>85</v>
      </c>
      <c r="Q850" s="28">
        <v>0</v>
      </c>
      <c r="R850" s="28">
        <v>0</v>
      </c>
      <c r="S850" s="28" t="s">
        <v>5270</v>
      </c>
      <c r="T850" s="28" t="s">
        <v>5271</v>
      </c>
      <c r="U850" s="28" t="s">
        <v>1152</v>
      </c>
      <c r="V850" s="28" t="s">
        <v>34</v>
      </c>
      <c r="W850" s="28" t="s">
        <v>5272</v>
      </c>
    </row>
    <row r="851" spans="1:23" x14ac:dyDescent="0.25">
      <c r="A851" s="22" t="s">
        <v>142</v>
      </c>
      <c r="B851" s="22" t="s">
        <v>5273</v>
      </c>
      <c r="C851" s="22" t="s">
        <v>5274</v>
      </c>
      <c r="D851" s="22" t="s">
        <v>5254</v>
      </c>
      <c r="E851" s="22">
        <v>318.32121999999998</v>
      </c>
      <c r="F851" s="24" t="s">
        <v>5275</v>
      </c>
      <c r="G851" s="22">
        <v>11973336</v>
      </c>
      <c r="H851" s="22" t="s">
        <v>5269</v>
      </c>
      <c r="I851" s="28">
        <v>-5.76</v>
      </c>
      <c r="J851" s="28">
        <v>-6.3203125</v>
      </c>
      <c r="K851" s="28">
        <v>-7</v>
      </c>
      <c r="L851" s="22">
        <v>0.567408960563906</v>
      </c>
      <c r="M851" s="28">
        <v>0.46390000000000298</v>
      </c>
      <c r="N851" s="28">
        <v>99.38</v>
      </c>
      <c r="O851" s="28" t="s">
        <v>107</v>
      </c>
      <c r="P851" s="28" t="s">
        <v>30</v>
      </c>
      <c r="Q851" s="28">
        <v>12</v>
      </c>
      <c r="R851" s="28">
        <v>9</v>
      </c>
      <c r="S851" s="28" t="s">
        <v>5276</v>
      </c>
      <c r="T851" s="28" t="s">
        <v>320</v>
      </c>
      <c r="U851" s="28" t="s">
        <v>2374</v>
      </c>
      <c r="V851" s="28" t="s">
        <v>55</v>
      </c>
      <c r="W851" s="28" t="s">
        <v>3105</v>
      </c>
    </row>
    <row r="852" spans="1:23" x14ac:dyDescent="0.25">
      <c r="A852" s="22" t="s">
        <v>111</v>
      </c>
      <c r="B852" s="22" t="s">
        <v>5277</v>
      </c>
      <c r="C852" s="22" t="s">
        <v>5278</v>
      </c>
      <c r="D852" s="22" t="s">
        <v>5279</v>
      </c>
      <c r="E852" s="22">
        <v>632.56608000000006</v>
      </c>
      <c r="F852" s="24" t="s">
        <v>5280</v>
      </c>
      <c r="G852" s="22">
        <v>0</v>
      </c>
      <c r="H852" s="22" t="s">
        <v>5281</v>
      </c>
      <c r="I852" s="28">
        <v>-9.6630000000000003</v>
      </c>
      <c r="J852" s="28">
        <v>-8.6387719999999995</v>
      </c>
      <c r="K852" s="28">
        <v>-8.6</v>
      </c>
      <c r="L852" s="22">
        <v>0.73637037186855603</v>
      </c>
      <c r="M852" s="28">
        <v>-4.1800000000000802E-2</v>
      </c>
      <c r="N852" s="28">
        <v>48.67</v>
      </c>
      <c r="O852" s="28" t="s">
        <v>84</v>
      </c>
      <c r="P852" s="28" t="s">
        <v>1481</v>
      </c>
      <c r="Q852" s="28">
        <v>10</v>
      </c>
      <c r="R852" s="28">
        <v>3</v>
      </c>
      <c r="S852" s="28" t="s">
        <v>5282</v>
      </c>
      <c r="T852" s="28" t="s">
        <v>5283</v>
      </c>
      <c r="U852" s="28" t="s">
        <v>5284</v>
      </c>
      <c r="V852" s="28" t="s">
        <v>312</v>
      </c>
      <c r="W852" s="28" t="s">
        <v>35</v>
      </c>
    </row>
    <row r="853" spans="1:23" x14ac:dyDescent="0.25">
      <c r="A853" s="22" t="s">
        <v>121</v>
      </c>
      <c r="B853" s="22" t="s">
        <v>5285</v>
      </c>
      <c r="C853" s="22" t="s">
        <v>5286</v>
      </c>
      <c r="D853" s="22" t="s">
        <v>2625</v>
      </c>
      <c r="E853" s="22">
        <v>196.19988000000001</v>
      </c>
      <c r="F853" s="24" t="s">
        <v>5287</v>
      </c>
      <c r="G853" s="22">
        <v>10375422</v>
      </c>
      <c r="H853" s="22" t="s">
        <v>5288</v>
      </c>
      <c r="I853" s="28">
        <v>-4.673</v>
      </c>
      <c r="J853" s="28">
        <v>-4.9796100000000001</v>
      </c>
      <c r="K853" s="28">
        <v>-5.5</v>
      </c>
      <c r="L853" s="22">
        <v>0.49742960064942499</v>
      </c>
      <c r="M853" s="28">
        <v>-0.103400000000001</v>
      </c>
      <c r="N853" s="28">
        <v>48.67</v>
      </c>
      <c r="O853" s="28" t="s">
        <v>106</v>
      </c>
      <c r="P853" s="28" t="s">
        <v>51</v>
      </c>
      <c r="Q853" s="28">
        <v>10</v>
      </c>
      <c r="R853" s="28">
        <v>3</v>
      </c>
      <c r="S853" s="28" t="s">
        <v>5289</v>
      </c>
      <c r="T853" s="28" t="s">
        <v>3168</v>
      </c>
      <c r="U853" s="28" t="s">
        <v>604</v>
      </c>
      <c r="V853" s="28" t="s">
        <v>55</v>
      </c>
      <c r="W853" s="28" t="s">
        <v>3349</v>
      </c>
    </row>
    <row r="854" spans="1:23" x14ac:dyDescent="0.25">
      <c r="A854" s="22" t="s">
        <v>2057</v>
      </c>
      <c r="B854" s="22" t="s">
        <v>5290</v>
      </c>
      <c r="C854" s="22" t="s">
        <v>5291</v>
      </c>
      <c r="D854" s="22" t="s">
        <v>5292</v>
      </c>
      <c r="E854" s="22">
        <v>362.41683999999998</v>
      </c>
      <c r="F854" s="24" t="s">
        <v>5293</v>
      </c>
      <c r="G854" s="22">
        <v>65373</v>
      </c>
      <c r="H854" s="22" t="s">
        <v>5294</v>
      </c>
      <c r="I854" s="28">
        <v>-7.1509999999999998</v>
      </c>
      <c r="J854" s="28">
        <v>-6.6117935000000001</v>
      </c>
      <c r="K854" s="28">
        <v>-6.3</v>
      </c>
      <c r="L854" s="22">
        <v>0.58590771682019605</v>
      </c>
      <c r="M854" s="28">
        <v>2.7928000000000002</v>
      </c>
      <c r="N854" s="28">
        <v>55.76</v>
      </c>
      <c r="O854" s="28" t="s">
        <v>51</v>
      </c>
      <c r="P854" s="28" t="s">
        <v>30</v>
      </c>
      <c r="Q854" s="28">
        <v>6</v>
      </c>
      <c r="R854" s="28">
        <v>1</v>
      </c>
      <c r="S854" s="28" t="s">
        <v>5295</v>
      </c>
      <c r="T854" s="28" t="s">
        <v>2453</v>
      </c>
      <c r="U854" s="28" t="s">
        <v>1705</v>
      </c>
      <c r="V854" s="28" t="s">
        <v>305</v>
      </c>
      <c r="W854" s="28" t="s">
        <v>35</v>
      </c>
    </row>
    <row r="855" spans="1:23" x14ac:dyDescent="0.25">
      <c r="A855" s="22" t="s">
        <v>560</v>
      </c>
      <c r="B855" s="22" t="s">
        <v>5296</v>
      </c>
      <c r="C855" s="22" t="s">
        <v>5297</v>
      </c>
      <c r="D855" s="22" t="s">
        <v>1284</v>
      </c>
      <c r="E855" s="22">
        <v>270.27996000000002</v>
      </c>
      <c r="F855" s="24" t="s">
        <v>5298</v>
      </c>
      <c r="G855" s="22">
        <v>10212</v>
      </c>
      <c r="H855" s="22" t="s">
        <v>5299</v>
      </c>
      <c r="I855" s="28">
        <v>-5.3220000000000001</v>
      </c>
      <c r="J855" s="28">
        <v>-6.474761</v>
      </c>
      <c r="K855" s="28">
        <v>-7.2</v>
      </c>
      <c r="L855" s="22">
        <v>0.56678195762259898</v>
      </c>
      <c r="M855" s="28">
        <v>3.6524999999999999</v>
      </c>
      <c r="N855" s="28">
        <v>48.67</v>
      </c>
      <c r="O855" s="28" t="s">
        <v>137</v>
      </c>
      <c r="P855" s="28" t="s">
        <v>51</v>
      </c>
      <c r="Q855" s="28">
        <v>10</v>
      </c>
      <c r="R855" s="28">
        <v>1</v>
      </c>
      <c r="S855" s="28" t="s">
        <v>5300</v>
      </c>
      <c r="T855" s="28" t="s">
        <v>203</v>
      </c>
      <c r="U855" s="28" t="s">
        <v>1364</v>
      </c>
      <c r="V855" s="28" t="s">
        <v>760</v>
      </c>
      <c r="W855" s="28" t="s">
        <v>1273</v>
      </c>
    </row>
    <row r="856" spans="1:23" x14ac:dyDescent="0.25">
      <c r="A856" s="22" t="s">
        <v>560</v>
      </c>
      <c r="B856" s="22" t="s">
        <v>5301</v>
      </c>
      <c r="C856" s="22" t="s">
        <v>5302</v>
      </c>
      <c r="D856" s="22" t="s">
        <v>1284</v>
      </c>
      <c r="E856" s="22">
        <v>270.27996000000002</v>
      </c>
      <c r="F856" s="24" t="s">
        <v>5303</v>
      </c>
      <c r="G856" s="22">
        <v>68081</v>
      </c>
      <c r="H856" s="22" t="s">
        <v>5304</v>
      </c>
      <c r="I856" s="28">
        <v>-5.4169999999999998</v>
      </c>
      <c r="J856" s="28">
        <v>-6.3890858000000001</v>
      </c>
      <c r="K856" s="28">
        <v>-6.8</v>
      </c>
      <c r="L856" s="22">
        <v>0.55872164383912504</v>
      </c>
      <c r="M856" s="28">
        <v>3.6524999999999999</v>
      </c>
      <c r="N856" s="28">
        <v>20.23</v>
      </c>
      <c r="O856" s="28" t="s">
        <v>137</v>
      </c>
      <c r="P856" s="28" t="s">
        <v>51</v>
      </c>
      <c r="Q856" s="28">
        <v>0</v>
      </c>
      <c r="R856" s="28">
        <v>8</v>
      </c>
      <c r="S856" s="28" t="s">
        <v>5305</v>
      </c>
      <c r="T856" s="28" t="s">
        <v>1006</v>
      </c>
      <c r="U856" s="28" t="s">
        <v>5306</v>
      </c>
      <c r="V856" s="28" t="s">
        <v>859</v>
      </c>
      <c r="W856" s="28" t="s">
        <v>426</v>
      </c>
    </row>
    <row r="857" spans="1:23" x14ac:dyDescent="0.25">
      <c r="A857" s="22" t="s">
        <v>204</v>
      </c>
      <c r="B857" s="22" t="s">
        <v>5307</v>
      </c>
      <c r="C857" s="22" t="s">
        <v>5308</v>
      </c>
      <c r="D857" s="22" t="s">
        <v>5309</v>
      </c>
      <c r="E857" s="22">
        <v>246.25855999999999</v>
      </c>
      <c r="F857" s="24" t="s">
        <v>5310</v>
      </c>
      <c r="G857" s="22">
        <v>334704</v>
      </c>
      <c r="H857" s="22" t="s">
        <v>5311</v>
      </c>
      <c r="I857" s="28">
        <v>-5.1790000000000003</v>
      </c>
      <c r="J857" s="28">
        <v>-5.9727411000000004</v>
      </c>
      <c r="K857" s="28">
        <v>-7</v>
      </c>
      <c r="L857" s="22">
        <v>0.55094104738132299</v>
      </c>
      <c r="M857" s="28">
        <v>2.0299</v>
      </c>
      <c r="N857" s="28">
        <v>164.75</v>
      </c>
      <c r="O857" s="28" t="s">
        <v>106</v>
      </c>
      <c r="P857" s="28" t="s">
        <v>51</v>
      </c>
      <c r="Q857" s="28">
        <v>6</v>
      </c>
      <c r="R857" s="28">
        <v>5</v>
      </c>
      <c r="S857" s="28" t="s">
        <v>5312</v>
      </c>
      <c r="T857" s="28" t="s">
        <v>1461</v>
      </c>
      <c r="U857" s="28" t="s">
        <v>1397</v>
      </c>
      <c r="V857" s="28" t="s">
        <v>305</v>
      </c>
      <c r="W857" s="28" t="s">
        <v>583</v>
      </c>
    </row>
    <row r="858" spans="1:23" x14ac:dyDescent="0.25">
      <c r="A858" s="22" t="s">
        <v>204</v>
      </c>
      <c r="B858" s="22" t="s">
        <v>5313</v>
      </c>
      <c r="C858" s="22" t="s">
        <v>5314</v>
      </c>
      <c r="D858" s="22" t="s">
        <v>5315</v>
      </c>
      <c r="E858" s="22">
        <v>216.18951999999999</v>
      </c>
      <c r="F858" s="24" t="s">
        <v>5316</v>
      </c>
      <c r="G858" s="22">
        <v>2355</v>
      </c>
      <c r="H858" s="22" t="s">
        <v>5317</v>
      </c>
      <c r="I858" s="28">
        <v>-4.875</v>
      </c>
      <c r="J858" s="28">
        <v>-5.1923404</v>
      </c>
      <c r="K858" s="28">
        <v>-5.9</v>
      </c>
      <c r="L858" s="22">
        <v>0.51129687186361095</v>
      </c>
      <c r="M858" s="28">
        <v>2.1869999999999998</v>
      </c>
      <c r="N858" s="28">
        <v>17.07</v>
      </c>
      <c r="O858" s="28" t="s">
        <v>137</v>
      </c>
      <c r="P858" s="28" t="s">
        <v>51</v>
      </c>
      <c r="Q858" s="28">
        <v>0</v>
      </c>
      <c r="R858" s="28">
        <v>0</v>
      </c>
      <c r="S858" s="28" t="s">
        <v>5318</v>
      </c>
      <c r="T858" s="28" t="s">
        <v>1645</v>
      </c>
      <c r="U858" s="28" t="s">
        <v>589</v>
      </c>
      <c r="V858" s="28" t="s">
        <v>715</v>
      </c>
      <c r="W858" s="28" t="s">
        <v>5319</v>
      </c>
    </row>
    <row r="859" spans="1:23" x14ac:dyDescent="0.25">
      <c r="A859" s="22" t="s">
        <v>830</v>
      </c>
      <c r="B859" s="22" t="s">
        <v>5320</v>
      </c>
      <c r="C859" s="22" t="s">
        <v>5321</v>
      </c>
      <c r="D859" s="22" t="s">
        <v>5322</v>
      </c>
      <c r="E859" s="22">
        <v>244.37186</v>
      </c>
      <c r="F859" s="24" t="s">
        <v>5323</v>
      </c>
      <c r="G859" s="22">
        <v>5281149</v>
      </c>
      <c r="H859" s="22" t="s">
        <v>5324</v>
      </c>
      <c r="I859" s="28">
        <v>-3.6709999999999998</v>
      </c>
      <c r="J859" s="28">
        <v>-7.0636672999999996</v>
      </c>
      <c r="K859" s="28">
        <v>-4.9000000000000004</v>
      </c>
      <c r="L859" s="22">
        <v>0.51024731140662805</v>
      </c>
      <c r="M859" s="28">
        <v>5.6807999999999996</v>
      </c>
      <c r="N859" s="28">
        <v>195.6</v>
      </c>
      <c r="O859" s="28" t="s">
        <v>106</v>
      </c>
      <c r="P859" s="28" t="s">
        <v>106</v>
      </c>
      <c r="Q859" s="28">
        <v>0</v>
      </c>
      <c r="R859" s="28">
        <v>6</v>
      </c>
      <c r="S859" s="28" t="s">
        <v>5325</v>
      </c>
      <c r="T859" s="28" t="s">
        <v>2667</v>
      </c>
      <c r="U859" s="28" t="s">
        <v>989</v>
      </c>
      <c r="V859" s="28" t="s">
        <v>67</v>
      </c>
      <c r="W859" s="28" t="s">
        <v>5326</v>
      </c>
    </row>
    <row r="860" spans="1:23" x14ac:dyDescent="0.25">
      <c r="A860" s="22" t="s">
        <v>142</v>
      </c>
      <c r="B860" s="22" t="s">
        <v>5327</v>
      </c>
      <c r="C860" s="22" t="s">
        <v>5328</v>
      </c>
      <c r="D860" s="22" t="s">
        <v>1269</v>
      </c>
      <c r="E860" s="22">
        <v>354.30871999999999</v>
      </c>
      <c r="F860" s="24" t="s">
        <v>5329</v>
      </c>
      <c r="G860" s="22">
        <v>1794427</v>
      </c>
      <c r="H860" s="22" t="s">
        <v>5330</v>
      </c>
      <c r="I860" s="28">
        <v>-8.9309999999999992</v>
      </c>
      <c r="J860" s="28">
        <v>-6.6069646000000004</v>
      </c>
      <c r="K860" s="28">
        <v>-7.3</v>
      </c>
      <c r="L860" s="22">
        <v>0.64539111830032003</v>
      </c>
      <c r="M860" s="28">
        <v>-0.41589999999999899</v>
      </c>
      <c r="N860" s="28">
        <v>77.760000000000005</v>
      </c>
      <c r="O860" s="28" t="s">
        <v>30</v>
      </c>
      <c r="P860" s="28" t="s">
        <v>1137</v>
      </c>
      <c r="Q860" s="28">
        <v>0</v>
      </c>
      <c r="R860" s="28">
        <v>2</v>
      </c>
      <c r="S860" s="28" t="s">
        <v>1272</v>
      </c>
      <c r="T860" s="28" t="s">
        <v>386</v>
      </c>
      <c r="U860" s="28" t="s">
        <v>5331</v>
      </c>
      <c r="V860" s="28" t="s">
        <v>479</v>
      </c>
      <c r="W860" s="28" t="s">
        <v>35</v>
      </c>
    </row>
    <row r="861" spans="1:23" x14ac:dyDescent="0.25">
      <c r="A861" s="22" t="s">
        <v>204</v>
      </c>
      <c r="B861" s="22" t="s">
        <v>5332</v>
      </c>
      <c r="C861" s="22" t="s">
        <v>5333</v>
      </c>
      <c r="D861" s="22" t="s">
        <v>896</v>
      </c>
      <c r="E861" s="22">
        <v>152.23344</v>
      </c>
      <c r="F861" s="24" t="s">
        <v>5334</v>
      </c>
      <c r="G861" s="22">
        <v>442495</v>
      </c>
      <c r="H861" s="22" t="s">
        <v>5335</v>
      </c>
      <c r="I861" s="28">
        <v>-3.726</v>
      </c>
      <c r="J861" s="28">
        <v>-5.1251087000000002</v>
      </c>
      <c r="K861" s="28">
        <v>-5.0999999999999996</v>
      </c>
      <c r="L861" s="22">
        <v>0.47862725956264501</v>
      </c>
      <c r="M861" s="28">
        <v>2.7519999999999998</v>
      </c>
      <c r="N861" s="28">
        <v>20.23</v>
      </c>
      <c r="O861" s="28" t="s">
        <v>137</v>
      </c>
      <c r="P861" s="28" t="s">
        <v>106</v>
      </c>
      <c r="Q861" s="28">
        <v>0</v>
      </c>
      <c r="R861" s="28">
        <v>6</v>
      </c>
      <c r="S861" s="28" t="s">
        <v>5336</v>
      </c>
      <c r="T861" s="28" t="s">
        <v>857</v>
      </c>
      <c r="U861" s="28" t="s">
        <v>356</v>
      </c>
      <c r="V861" s="28" t="s">
        <v>618</v>
      </c>
      <c r="W861" s="28" t="s">
        <v>2083</v>
      </c>
    </row>
    <row r="862" spans="1:23" x14ac:dyDescent="0.25">
      <c r="A862" s="22" t="s">
        <v>644</v>
      </c>
      <c r="B862" s="22" t="s">
        <v>5337</v>
      </c>
      <c r="C862" s="22" t="s">
        <v>5338</v>
      </c>
      <c r="D862" s="22" t="s">
        <v>5339</v>
      </c>
      <c r="E862" s="22">
        <v>750.95554000000004</v>
      </c>
      <c r="F862" s="24" t="s">
        <v>5340</v>
      </c>
      <c r="G862" s="22">
        <v>73296</v>
      </c>
      <c r="H862" s="22" t="s">
        <v>5341</v>
      </c>
      <c r="I862" s="28">
        <v>-7.5060000000000002</v>
      </c>
      <c r="J862" s="28">
        <v>-8.3754539000000001</v>
      </c>
      <c r="K862" s="28">
        <v>-8.3000000000000007</v>
      </c>
      <c r="L862" s="22">
        <v>0.67222775097364096</v>
      </c>
      <c r="M862" s="28">
        <v>3.2363</v>
      </c>
      <c r="N862" s="28">
        <v>54.37</v>
      </c>
      <c r="O862" s="28" t="s">
        <v>84</v>
      </c>
      <c r="P862" s="28" t="s">
        <v>779</v>
      </c>
      <c r="Q862" s="28">
        <v>0</v>
      </c>
      <c r="R862" s="28">
        <v>2</v>
      </c>
      <c r="S862" s="28" t="s">
        <v>3206</v>
      </c>
      <c r="T862" s="28" t="s">
        <v>1706</v>
      </c>
      <c r="U862" s="28" t="s">
        <v>789</v>
      </c>
      <c r="V862" s="28" t="s">
        <v>859</v>
      </c>
      <c r="W862" s="28" t="s">
        <v>35</v>
      </c>
    </row>
    <row r="863" spans="1:23" x14ac:dyDescent="0.25">
      <c r="A863" s="22" t="s">
        <v>195</v>
      </c>
      <c r="B863" s="22" t="s">
        <v>5342</v>
      </c>
      <c r="C863" s="22" t="s">
        <v>5343</v>
      </c>
      <c r="D863" s="22" t="s">
        <v>2470</v>
      </c>
      <c r="E863" s="22">
        <v>472.69972000000001</v>
      </c>
      <c r="F863" s="24" t="s">
        <v>5344</v>
      </c>
      <c r="G863" s="22">
        <v>0</v>
      </c>
      <c r="H863" s="22" t="s">
        <v>5345</v>
      </c>
      <c r="I863" s="28">
        <v>-4.0869999999999997</v>
      </c>
      <c r="J863" s="28">
        <v>-6.6227201999999998</v>
      </c>
      <c r="K863" s="28">
        <v>-7</v>
      </c>
      <c r="L863" s="22">
        <v>0.54578061210093698</v>
      </c>
      <c r="M863" s="28">
        <v>5.3311999999999999</v>
      </c>
      <c r="N863" s="28">
        <v>44.76</v>
      </c>
      <c r="O863" s="28" t="s">
        <v>74</v>
      </c>
      <c r="P863" s="28" t="s">
        <v>51</v>
      </c>
      <c r="Q863" s="28">
        <v>6</v>
      </c>
      <c r="R863" s="28">
        <v>2</v>
      </c>
      <c r="S863" s="28" t="s">
        <v>2961</v>
      </c>
      <c r="T863" s="28" t="s">
        <v>32</v>
      </c>
      <c r="U863" s="28" t="s">
        <v>3321</v>
      </c>
      <c r="V863" s="28" t="s">
        <v>598</v>
      </c>
      <c r="W863" s="28" t="s">
        <v>35</v>
      </c>
    </row>
    <row r="864" spans="1:23" x14ac:dyDescent="0.25">
      <c r="A864" s="22" t="s">
        <v>195</v>
      </c>
      <c r="B864" s="22" t="s">
        <v>5346</v>
      </c>
      <c r="C864" s="22" t="s">
        <v>5347</v>
      </c>
      <c r="D864" s="22" t="s">
        <v>3593</v>
      </c>
      <c r="E864" s="22">
        <v>386.65354000000002</v>
      </c>
      <c r="F864" s="24" t="s">
        <v>5348</v>
      </c>
      <c r="G864" s="22">
        <v>0</v>
      </c>
      <c r="H864" s="22" t="s">
        <v>1737</v>
      </c>
      <c r="I864" s="28">
        <v>-4.9390000000000001</v>
      </c>
      <c r="J864" s="28">
        <v>-7.1016349999999999</v>
      </c>
      <c r="K864" s="28">
        <v>-6.8</v>
      </c>
      <c r="L864" s="22">
        <v>0.56468962587677496</v>
      </c>
      <c r="M864" s="28">
        <v>7.6261000000000001</v>
      </c>
      <c r="N864" s="28">
        <v>63.6</v>
      </c>
      <c r="O864" s="28" t="s">
        <v>106</v>
      </c>
      <c r="P864" s="28" t="s">
        <v>106</v>
      </c>
      <c r="Q864" s="28">
        <v>0</v>
      </c>
      <c r="R864" s="28">
        <v>3</v>
      </c>
      <c r="S864" s="28" t="s">
        <v>5349</v>
      </c>
      <c r="T864" s="28" t="s">
        <v>219</v>
      </c>
      <c r="U864" s="28" t="s">
        <v>1667</v>
      </c>
      <c r="V864" s="28" t="s">
        <v>664</v>
      </c>
      <c r="W864" s="28" t="s">
        <v>35</v>
      </c>
    </row>
    <row r="865" spans="1:23" x14ac:dyDescent="0.25">
      <c r="A865" s="22" t="s">
        <v>195</v>
      </c>
      <c r="B865" s="22" t="s">
        <v>5350</v>
      </c>
      <c r="C865" s="22" t="s">
        <v>5351</v>
      </c>
      <c r="D865" s="22" t="s">
        <v>1451</v>
      </c>
      <c r="E865" s="22">
        <v>454.68444</v>
      </c>
      <c r="F865" s="24" t="s">
        <v>5352</v>
      </c>
      <c r="G865" s="22">
        <v>122844</v>
      </c>
      <c r="H865" s="22" t="s">
        <v>5353</v>
      </c>
      <c r="I865" s="28">
        <v>-3.23</v>
      </c>
      <c r="J865" s="28">
        <v>-6.8071903999999996</v>
      </c>
      <c r="K865" s="28">
        <v>-6.6</v>
      </c>
      <c r="L865" s="22">
        <v>0.52913552249706897</v>
      </c>
      <c r="M865" s="28">
        <v>6.4819000000000004</v>
      </c>
      <c r="N865" s="28">
        <v>20.23</v>
      </c>
      <c r="O865" s="28" t="s">
        <v>106</v>
      </c>
      <c r="P865" s="28" t="s">
        <v>74</v>
      </c>
      <c r="Q865" s="28">
        <v>0</v>
      </c>
      <c r="R865" s="28">
        <v>1</v>
      </c>
      <c r="S865" s="28" t="s">
        <v>3659</v>
      </c>
      <c r="T865" s="28" t="s">
        <v>1121</v>
      </c>
      <c r="U865" s="28" t="s">
        <v>634</v>
      </c>
      <c r="V865" s="28" t="s">
        <v>99</v>
      </c>
      <c r="W865" s="28" t="s">
        <v>35</v>
      </c>
    </row>
    <row r="866" spans="1:23" x14ac:dyDescent="0.25">
      <c r="A866" s="22" t="s">
        <v>204</v>
      </c>
      <c r="B866" s="22" t="s">
        <v>5354</v>
      </c>
      <c r="C866" s="22" t="s">
        <v>5355</v>
      </c>
      <c r="D866" s="22" t="s">
        <v>5356</v>
      </c>
      <c r="E866" s="22">
        <v>206.19470000000001</v>
      </c>
      <c r="F866" s="24" t="s">
        <v>5357</v>
      </c>
      <c r="G866" s="22">
        <v>8417</v>
      </c>
      <c r="H866" s="22" t="s">
        <v>5358</v>
      </c>
      <c r="I866" s="28">
        <v>-4.2240000000000002</v>
      </c>
      <c r="J866" s="28">
        <v>-5.4096823000000001</v>
      </c>
      <c r="K866" s="28">
        <v>-5.7</v>
      </c>
      <c r="L866" s="22">
        <v>0.50115548576644398</v>
      </c>
      <c r="M866" s="28">
        <v>1.867</v>
      </c>
      <c r="N866" s="28">
        <v>12.53</v>
      </c>
      <c r="O866" s="28" t="s">
        <v>137</v>
      </c>
      <c r="P866" s="28" t="s">
        <v>51</v>
      </c>
      <c r="Q866" s="28">
        <v>0</v>
      </c>
      <c r="R866" s="28">
        <v>0</v>
      </c>
      <c r="S866" s="28" t="s">
        <v>5359</v>
      </c>
      <c r="T866" s="28" t="s">
        <v>418</v>
      </c>
      <c r="U866" s="28" t="s">
        <v>1943</v>
      </c>
      <c r="V866" s="28" t="s">
        <v>598</v>
      </c>
      <c r="W866" s="28" t="s">
        <v>1088</v>
      </c>
    </row>
    <row r="867" spans="1:23" x14ac:dyDescent="0.25">
      <c r="A867" s="22" t="s">
        <v>195</v>
      </c>
      <c r="B867" s="22" t="s">
        <v>5360</v>
      </c>
      <c r="C867" s="22" t="s">
        <v>5361</v>
      </c>
      <c r="D867" s="22" t="s">
        <v>5362</v>
      </c>
      <c r="E867" s="22">
        <v>498.73700000000002</v>
      </c>
      <c r="F867" s="24" t="s">
        <v>5363</v>
      </c>
      <c r="G867" s="22">
        <v>151202</v>
      </c>
      <c r="H867" s="22" t="s">
        <v>5364</v>
      </c>
      <c r="I867" s="28">
        <v>-4.2460000000000004</v>
      </c>
      <c r="J867" s="28">
        <v>-6.8662767000000002</v>
      </c>
      <c r="K867" s="28">
        <v>-7.3</v>
      </c>
      <c r="L867" s="22">
        <v>0.55910627042004901</v>
      </c>
      <c r="M867" s="28">
        <v>6.8010000000000002</v>
      </c>
      <c r="N867" s="28">
        <v>147.68</v>
      </c>
      <c r="O867" s="28" t="s">
        <v>106</v>
      </c>
      <c r="P867" s="28" t="s">
        <v>51</v>
      </c>
      <c r="Q867" s="28">
        <v>12</v>
      </c>
      <c r="R867" s="28">
        <v>1</v>
      </c>
      <c r="S867" s="28" t="s">
        <v>5365</v>
      </c>
      <c r="T867" s="28" t="s">
        <v>1121</v>
      </c>
      <c r="U867" s="28" t="s">
        <v>1609</v>
      </c>
      <c r="V867" s="28" t="s">
        <v>886</v>
      </c>
      <c r="W867" s="28" t="s">
        <v>35</v>
      </c>
    </row>
    <row r="868" spans="1:23" x14ac:dyDescent="0.25">
      <c r="A868" s="22" t="s">
        <v>121</v>
      </c>
      <c r="B868" s="22" t="s">
        <v>5366</v>
      </c>
      <c r="C868" s="22" t="s">
        <v>5367</v>
      </c>
      <c r="D868" s="22" t="s">
        <v>896</v>
      </c>
      <c r="E868" s="22">
        <v>152.23344</v>
      </c>
      <c r="F868" s="24" t="s">
        <v>5368</v>
      </c>
      <c r="G868" s="22">
        <v>330573</v>
      </c>
      <c r="H868" s="22" t="s">
        <v>5369</v>
      </c>
      <c r="I868" s="28">
        <v>-4.2469999999999999</v>
      </c>
      <c r="J868" s="28">
        <v>-4.6036682000000004</v>
      </c>
      <c r="K868" s="28">
        <v>-4.2</v>
      </c>
      <c r="L868" s="22">
        <v>0.46357483285815398</v>
      </c>
      <c r="M868" s="28">
        <v>2.4007999999999998</v>
      </c>
      <c r="N868" s="28">
        <v>253.13</v>
      </c>
      <c r="O868" s="28" t="s">
        <v>106</v>
      </c>
      <c r="P868" s="28" t="s">
        <v>106</v>
      </c>
      <c r="Q868" s="28">
        <v>18</v>
      </c>
      <c r="R868" s="28">
        <v>6</v>
      </c>
      <c r="S868" s="28" t="s">
        <v>5370</v>
      </c>
      <c r="T868" s="28" t="s">
        <v>857</v>
      </c>
      <c r="U868" s="28" t="s">
        <v>2926</v>
      </c>
      <c r="V868" s="28" t="s">
        <v>859</v>
      </c>
      <c r="W868" s="28" t="s">
        <v>2896</v>
      </c>
    </row>
    <row r="869" spans="1:23" x14ac:dyDescent="0.25">
      <c r="A869" s="22" t="s">
        <v>121</v>
      </c>
      <c r="B869" s="22" t="s">
        <v>5371</v>
      </c>
      <c r="C869" s="22" t="s">
        <v>5372</v>
      </c>
      <c r="D869" s="22" t="s">
        <v>2300</v>
      </c>
      <c r="E869" s="22">
        <v>220.35046</v>
      </c>
      <c r="F869" s="24" t="s">
        <v>5373</v>
      </c>
      <c r="G869" s="22">
        <v>1742211</v>
      </c>
      <c r="H869" s="22" t="s">
        <v>2302</v>
      </c>
      <c r="I869" s="28">
        <v>-3.5059999999999998</v>
      </c>
      <c r="J869" s="28">
        <v>-4.9829911999999998</v>
      </c>
      <c r="K869" s="28">
        <v>-4.9000000000000004</v>
      </c>
      <c r="L869" s="22">
        <v>0.46981548417440799</v>
      </c>
      <c r="M869" s="28">
        <v>3.5192000000000001</v>
      </c>
      <c r="N869" s="28">
        <v>0</v>
      </c>
      <c r="O869" s="28" t="s">
        <v>137</v>
      </c>
      <c r="P869" s="28" t="s">
        <v>106</v>
      </c>
      <c r="Q869" s="28">
        <v>0</v>
      </c>
      <c r="R869" s="28">
        <v>0</v>
      </c>
      <c r="S869" s="28" t="s">
        <v>5374</v>
      </c>
      <c r="T869" s="28" t="s">
        <v>1384</v>
      </c>
      <c r="U869" s="28" t="s">
        <v>354</v>
      </c>
      <c r="V869" s="28" t="s">
        <v>760</v>
      </c>
      <c r="W869" s="28" t="s">
        <v>5375</v>
      </c>
    </row>
    <row r="870" spans="1:23" x14ac:dyDescent="0.25">
      <c r="A870" s="22" t="s">
        <v>23</v>
      </c>
      <c r="B870" s="22" t="s">
        <v>5376</v>
      </c>
      <c r="C870" s="22" t="s">
        <v>5377</v>
      </c>
      <c r="D870" s="22" t="s">
        <v>5378</v>
      </c>
      <c r="E870" s="22">
        <v>318.23509999999999</v>
      </c>
      <c r="F870" s="24" t="s">
        <v>5379</v>
      </c>
      <c r="G870" s="22">
        <v>5281672</v>
      </c>
      <c r="H870" s="22" t="s">
        <v>5380</v>
      </c>
      <c r="I870" s="28">
        <v>-8.1210000000000004</v>
      </c>
      <c r="J870" s="28">
        <v>-6.1959666999999996</v>
      </c>
      <c r="K870" s="28">
        <v>-7.4</v>
      </c>
      <c r="L870" s="22">
        <v>0.62067474996309802</v>
      </c>
      <c r="M870" s="28">
        <v>1.2363999999999999</v>
      </c>
      <c r="N870" s="28">
        <v>0</v>
      </c>
      <c r="O870" s="28" t="s">
        <v>30</v>
      </c>
      <c r="P870" s="28" t="s">
        <v>94</v>
      </c>
      <c r="Q870" s="28">
        <v>0</v>
      </c>
      <c r="R870" s="28">
        <v>0</v>
      </c>
      <c r="S870" s="28" t="s">
        <v>612</v>
      </c>
      <c r="T870" s="28" t="s">
        <v>4556</v>
      </c>
      <c r="U870" s="28" t="s">
        <v>1705</v>
      </c>
      <c r="V870" s="28" t="s">
        <v>774</v>
      </c>
      <c r="W870" s="28" t="s">
        <v>35</v>
      </c>
    </row>
    <row r="871" spans="1:23" x14ac:dyDescent="0.25">
      <c r="A871" s="22" t="s">
        <v>5381</v>
      </c>
      <c r="B871" s="22" t="s">
        <v>5382</v>
      </c>
      <c r="C871" s="22" t="s">
        <v>5383</v>
      </c>
      <c r="D871" s="22" t="s">
        <v>5384</v>
      </c>
      <c r="E871" s="22">
        <v>600.48116000000005</v>
      </c>
      <c r="F871" s="24" t="s">
        <v>5385</v>
      </c>
      <c r="G871" s="22">
        <v>0</v>
      </c>
      <c r="H871" s="22">
        <v>0</v>
      </c>
      <c r="I871" s="28">
        <v>-9.48</v>
      </c>
      <c r="J871" s="28">
        <v>-8.2763671999999993</v>
      </c>
      <c r="K871" s="28">
        <v>-8.6999999999999993</v>
      </c>
      <c r="L871" s="22">
        <v>0.72553596466031001</v>
      </c>
      <c r="M871" s="28">
        <v>1.5423</v>
      </c>
      <c r="N871" s="28">
        <v>20.23</v>
      </c>
      <c r="O871" s="28" t="s">
        <v>1137</v>
      </c>
      <c r="P871" s="28" t="s">
        <v>1481</v>
      </c>
      <c r="Q871" s="28">
        <v>0</v>
      </c>
      <c r="R871" s="28">
        <v>0</v>
      </c>
      <c r="S871" s="28" t="s">
        <v>3259</v>
      </c>
      <c r="T871" s="28" t="s">
        <v>97</v>
      </c>
      <c r="U871" s="28" t="s">
        <v>5386</v>
      </c>
      <c r="V871" s="28" t="s">
        <v>78</v>
      </c>
      <c r="W871" s="28" t="s">
        <v>35</v>
      </c>
    </row>
    <row r="872" spans="1:23" x14ac:dyDescent="0.25">
      <c r="A872" s="22" t="s">
        <v>121</v>
      </c>
      <c r="B872" s="22" t="s">
        <v>5387</v>
      </c>
      <c r="C872" s="22" t="s">
        <v>5388</v>
      </c>
      <c r="D872" s="22" t="s">
        <v>182</v>
      </c>
      <c r="E872" s="22">
        <v>204.35105999999999</v>
      </c>
      <c r="F872" s="24" t="s">
        <v>5389</v>
      </c>
      <c r="G872" s="22">
        <v>50987499</v>
      </c>
      <c r="H872" s="22" t="s">
        <v>184</v>
      </c>
      <c r="I872" s="28">
        <v>-3.3530000000000002</v>
      </c>
      <c r="J872" s="28">
        <v>-5.2779683999999998</v>
      </c>
      <c r="K872" s="28">
        <v>-5.0999999999999996</v>
      </c>
      <c r="L872" s="22">
        <v>0.47588444343202901</v>
      </c>
      <c r="M872" s="28">
        <v>5.0351999999999997</v>
      </c>
      <c r="N872" s="28">
        <v>0</v>
      </c>
      <c r="O872" s="28" t="s">
        <v>137</v>
      </c>
      <c r="P872" s="28" t="s">
        <v>137</v>
      </c>
      <c r="Q872" s="28">
        <v>0</v>
      </c>
      <c r="R872" s="28">
        <v>0</v>
      </c>
      <c r="S872" s="28" t="s">
        <v>1024</v>
      </c>
      <c r="T872" s="28" t="s">
        <v>279</v>
      </c>
      <c r="U872" s="28" t="s">
        <v>1025</v>
      </c>
      <c r="V872" s="28" t="s">
        <v>859</v>
      </c>
      <c r="W872" s="28" t="s">
        <v>35</v>
      </c>
    </row>
    <row r="873" spans="1:23" x14ac:dyDescent="0.25">
      <c r="A873" s="22" t="s">
        <v>121</v>
      </c>
      <c r="B873" s="22" t="s">
        <v>5390</v>
      </c>
      <c r="C873" s="22" t="s">
        <v>5391</v>
      </c>
      <c r="D873" s="22" t="s">
        <v>182</v>
      </c>
      <c r="E873" s="22">
        <v>204.35105999999999</v>
      </c>
      <c r="F873" s="24" t="s">
        <v>5392</v>
      </c>
      <c r="G873" s="22">
        <v>1201519</v>
      </c>
      <c r="H873" s="22" t="s">
        <v>5392</v>
      </c>
      <c r="I873" s="28">
        <v>-4.2249999999999996</v>
      </c>
      <c r="J873" s="28">
        <v>-5.4202928999999997</v>
      </c>
      <c r="K873" s="28">
        <v>-5.0999999999999996</v>
      </c>
      <c r="L873" s="22">
        <v>0.49105550879642901</v>
      </c>
      <c r="M873" s="28">
        <v>4.7533000000000003</v>
      </c>
      <c r="N873" s="28">
        <v>26.3</v>
      </c>
      <c r="O873" s="28" t="s">
        <v>137</v>
      </c>
      <c r="P873" s="28" t="s">
        <v>137</v>
      </c>
      <c r="Q873" s="28">
        <v>0</v>
      </c>
      <c r="R873" s="28">
        <v>1</v>
      </c>
      <c r="S873" s="28" t="s">
        <v>5393</v>
      </c>
      <c r="T873" s="28" t="s">
        <v>355</v>
      </c>
      <c r="U873" s="28" t="s">
        <v>1019</v>
      </c>
      <c r="V873" s="28" t="s">
        <v>99</v>
      </c>
      <c r="W873" s="28" t="s">
        <v>35</v>
      </c>
    </row>
    <row r="874" spans="1:23" x14ac:dyDescent="0.25">
      <c r="A874" s="22" t="s">
        <v>121</v>
      </c>
      <c r="B874" s="22" t="s">
        <v>5394</v>
      </c>
      <c r="C874" s="22" t="s">
        <v>5395</v>
      </c>
      <c r="D874" s="22" t="s">
        <v>124</v>
      </c>
      <c r="E874" s="22">
        <v>154.24932000000001</v>
      </c>
      <c r="F874" s="24" t="s">
        <v>5396</v>
      </c>
      <c r="G874" s="22">
        <v>6973640</v>
      </c>
      <c r="H874" s="22" t="s">
        <v>5397</v>
      </c>
      <c r="I874" s="28">
        <v>-2.4159999999999999</v>
      </c>
      <c r="J874" s="28">
        <v>-4.5379028000000003</v>
      </c>
      <c r="K874" s="28">
        <v>-4.2</v>
      </c>
      <c r="L874" s="22">
        <v>0.43695141400555798</v>
      </c>
      <c r="M874" s="28">
        <v>1.9753000000000001</v>
      </c>
      <c r="N874" s="28">
        <v>26.3</v>
      </c>
      <c r="O874" s="28" t="s">
        <v>106</v>
      </c>
      <c r="P874" s="28" t="s">
        <v>106</v>
      </c>
      <c r="Q874" s="28">
        <v>0</v>
      </c>
      <c r="R874" s="28">
        <v>21</v>
      </c>
      <c r="S874" s="28" t="s">
        <v>5398</v>
      </c>
      <c r="T874" s="28" t="s">
        <v>128</v>
      </c>
      <c r="U874" s="28" t="s">
        <v>289</v>
      </c>
      <c r="V874" s="28" t="s">
        <v>886</v>
      </c>
      <c r="W874" s="28" t="s">
        <v>518</v>
      </c>
    </row>
    <row r="875" spans="1:23" x14ac:dyDescent="0.25">
      <c r="A875" s="22" t="s">
        <v>121</v>
      </c>
      <c r="B875" s="22" t="s">
        <v>5399</v>
      </c>
      <c r="C875" s="22" t="s">
        <v>5400</v>
      </c>
      <c r="D875" s="22" t="s">
        <v>134</v>
      </c>
      <c r="E875" s="22">
        <v>136.23403999999999</v>
      </c>
      <c r="F875" s="24" t="s">
        <v>5401</v>
      </c>
      <c r="G875" s="22">
        <v>11062489</v>
      </c>
      <c r="H875" s="22" t="s">
        <v>5402</v>
      </c>
      <c r="I875" s="28">
        <v>-2.9</v>
      </c>
      <c r="J875" s="28">
        <v>-4.8891969</v>
      </c>
      <c r="K875" s="28">
        <v>-4</v>
      </c>
      <c r="L875" s="22">
        <v>0.44588059502570299</v>
      </c>
      <c r="M875" s="28">
        <v>2.6326000000000001</v>
      </c>
      <c r="N875" s="28">
        <v>0</v>
      </c>
      <c r="O875" s="28" t="s">
        <v>137</v>
      </c>
      <c r="P875" s="28" t="s">
        <v>137</v>
      </c>
      <c r="Q875" s="28">
        <v>0</v>
      </c>
      <c r="R875" s="28">
        <v>1</v>
      </c>
      <c r="S875" s="28" t="s">
        <v>5403</v>
      </c>
      <c r="T875" s="28" t="s">
        <v>913</v>
      </c>
      <c r="U875" s="28" t="s">
        <v>1165</v>
      </c>
      <c r="V875" s="28" t="s">
        <v>741</v>
      </c>
      <c r="W875" s="28" t="s">
        <v>5404</v>
      </c>
    </row>
    <row r="876" spans="1:23" x14ac:dyDescent="0.25">
      <c r="A876" s="22" t="s">
        <v>121</v>
      </c>
      <c r="B876" s="22" t="s">
        <v>5405</v>
      </c>
      <c r="C876" s="22" t="s">
        <v>5406</v>
      </c>
      <c r="D876" s="22" t="s">
        <v>5407</v>
      </c>
      <c r="E876" s="22">
        <v>74.078540000000004</v>
      </c>
      <c r="F876" s="24" t="s">
        <v>5408</v>
      </c>
      <c r="G876" s="22">
        <v>6584</v>
      </c>
      <c r="H876" s="22" t="s">
        <v>5409</v>
      </c>
      <c r="I876" s="28">
        <v>-1.3340000000000001</v>
      </c>
      <c r="J876" s="28">
        <v>-4.0617169999999998</v>
      </c>
      <c r="K876" s="28">
        <v>-3</v>
      </c>
      <c r="L876" s="22">
        <v>0.39936260596784601</v>
      </c>
      <c r="M876" s="28">
        <v>2.1099999999999602E-2</v>
      </c>
      <c r="N876" s="28">
        <v>0</v>
      </c>
      <c r="O876" s="28" t="s">
        <v>137</v>
      </c>
      <c r="P876" s="28" t="s">
        <v>107</v>
      </c>
      <c r="Q876" s="28">
        <v>6</v>
      </c>
      <c r="R876" s="28">
        <v>1</v>
      </c>
      <c r="S876" s="28" t="s">
        <v>5410</v>
      </c>
      <c r="T876" s="28" t="s">
        <v>1653</v>
      </c>
      <c r="U876" s="28" t="s">
        <v>247</v>
      </c>
      <c r="V876" s="28" t="s">
        <v>32</v>
      </c>
      <c r="W876" s="28" t="s">
        <v>5411</v>
      </c>
    </row>
    <row r="877" spans="1:23" x14ac:dyDescent="0.25">
      <c r="A877" s="22" t="s">
        <v>100</v>
      </c>
      <c r="B877" s="22" t="s">
        <v>5412</v>
      </c>
      <c r="C877" s="22" t="s">
        <v>5413</v>
      </c>
      <c r="D877" s="22" t="s">
        <v>5414</v>
      </c>
      <c r="E877" s="22">
        <v>354.61014</v>
      </c>
      <c r="F877" s="24" t="s">
        <v>5415</v>
      </c>
      <c r="G877" s="22">
        <v>13584</v>
      </c>
      <c r="H877" s="22" t="s">
        <v>5416</v>
      </c>
      <c r="I877" s="28">
        <v>-3.2509999999999999</v>
      </c>
      <c r="J877" s="28">
        <v>-7.6796350000000002</v>
      </c>
      <c r="K877" s="28">
        <v>-4.7</v>
      </c>
      <c r="L877" s="22">
        <v>0.51395356145875903</v>
      </c>
      <c r="M877" s="28">
        <v>9.3557999999999897</v>
      </c>
      <c r="N877" s="28">
        <v>0</v>
      </c>
      <c r="O877" s="28" t="s">
        <v>137</v>
      </c>
      <c r="P877" s="28" t="s">
        <v>107</v>
      </c>
      <c r="Q877" s="28">
        <v>6</v>
      </c>
      <c r="R877" s="28">
        <v>0</v>
      </c>
      <c r="S877" s="28" t="s">
        <v>3048</v>
      </c>
      <c r="T877" s="28" t="s">
        <v>254</v>
      </c>
      <c r="U877" s="28" t="s">
        <v>1416</v>
      </c>
      <c r="V877" s="28" t="s">
        <v>2368</v>
      </c>
      <c r="W877" s="28" t="s">
        <v>35</v>
      </c>
    </row>
    <row r="878" spans="1:23" x14ac:dyDescent="0.25">
      <c r="A878" s="22" t="s">
        <v>121</v>
      </c>
      <c r="B878" s="22" t="s">
        <v>5417</v>
      </c>
      <c r="C878" s="22" t="s">
        <v>5418</v>
      </c>
      <c r="D878" s="22" t="s">
        <v>134</v>
      </c>
      <c r="E878" s="22">
        <v>136.23403999999999</v>
      </c>
      <c r="F878" s="24" t="s">
        <v>5419</v>
      </c>
      <c r="G878" s="22">
        <v>442484</v>
      </c>
      <c r="H878" s="22" t="s">
        <v>5420</v>
      </c>
      <c r="I878" s="28">
        <v>-3.8660000000000001</v>
      </c>
      <c r="J878" s="28">
        <v>-5.0252843</v>
      </c>
      <c r="K878" s="28">
        <v>-4.3</v>
      </c>
      <c r="L878" s="22">
        <v>0.46621203315839699</v>
      </c>
      <c r="M878" s="28">
        <v>3.3081</v>
      </c>
      <c r="N878" s="28">
        <v>0</v>
      </c>
      <c r="O878" s="28" t="s">
        <v>137</v>
      </c>
      <c r="P878" s="28" t="s">
        <v>137</v>
      </c>
      <c r="Q878" s="28">
        <v>0</v>
      </c>
      <c r="R878" s="28">
        <v>0</v>
      </c>
      <c r="S878" s="28" t="s">
        <v>5421</v>
      </c>
      <c r="T878" s="28" t="s">
        <v>177</v>
      </c>
      <c r="U878" s="28" t="s">
        <v>1196</v>
      </c>
      <c r="V878" s="28" t="s">
        <v>305</v>
      </c>
      <c r="W878" s="28" t="s">
        <v>5404</v>
      </c>
    </row>
    <row r="879" spans="1:23" x14ac:dyDescent="0.25">
      <c r="A879" s="22" t="s">
        <v>204</v>
      </c>
      <c r="B879" s="22" t="s">
        <v>5422</v>
      </c>
      <c r="C879" s="22" t="s">
        <v>5423</v>
      </c>
      <c r="D879" s="22" t="s">
        <v>207</v>
      </c>
      <c r="E879" s="22">
        <v>202.33518000000001</v>
      </c>
      <c r="F879" s="24" t="s">
        <v>5424</v>
      </c>
      <c r="G879" s="22">
        <v>86895</v>
      </c>
      <c r="H879" s="22" t="s">
        <v>5425</v>
      </c>
      <c r="I879" s="28">
        <v>-3.1859999999999999</v>
      </c>
      <c r="J879" s="28">
        <v>-5.3584665999999999</v>
      </c>
      <c r="K879" s="28">
        <v>-5.3</v>
      </c>
      <c r="L879" s="22">
        <v>0.47830279255735603</v>
      </c>
      <c r="M879" s="28">
        <v>4.7153999999999998</v>
      </c>
      <c r="N879" s="28">
        <v>186.37</v>
      </c>
      <c r="O879" s="28" t="s">
        <v>137</v>
      </c>
      <c r="P879" s="28" t="s">
        <v>137</v>
      </c>
      <c r="Q879" s="28">
        <v>12</v>
      </c>
      <c r="R879" s="28">
        <v>4</v>
      </c>
      <c r="S879" s="28" t="s">
        <v>1529</v>
      </c>
      <c r="T879" s="28" t="s">
        <v>186</v>
      </c>
      <c r="U879" s="28" t="s">
        <v>1158</v>
      </c>
      <c r="V879" s="28" t="s">
        <v>305</v>
      </c>
      <c r="W879" s="28" t="s">
        <v>4144</v>
      </c>
    </row>
    <row r="880" spans="1:23" x14ac:dyDescent="0.25">
      <c r="A880" s="22" t="s">
        <v>142</v>
      </c>
      <c r="B880" s="22" t="s">
        <v>5426</v>
      </c>
      <c r="C880" s="22" t="s">
        <v>5427</v>
      </c>
      <c r="D880" s="22" t="s">
        <v>5428</v>
      </c>
      <c r="E880" s="22">
        <v>92.138419999999996</v>
      </c>
      <c r="F880" s="24" t="s">
        <v>5429</v>
      </c>
      <c r="G880" s="22">
        <v>1140</v>
      </c>
      <c r="H880" s="22" t="s">
        <v>5430</v>
      </c>
      <c r="I880" s="28">
        <v>-3.3420000000000001</v>
      </c>
      <c r="J880" s="28">
        <v>-4.1069341000000001</v>
      </c>
      <c r="K880" s="28">
        <v>-3.8</v>
      </c>
      <c r="L880" s="22">
        <v>0.43669700595392702</v>
      </c>
      <c r="M880" s="28">
        <v>2.3161999999999998</v>
      </c>
      <c r="N880" s="28">
        <v>173.98</v>
      </c>
      <c r="O880" s="28" t="s">
        <v>137</v>
      </c>
      <c r="P880" s="28" t="s">
        <v>137</v>
      </c>
      <c r="Q880" s="28">
        <v>24</v>
      </c>
      <c r="R880" s="28">
        <v>3</v>
      </c>
      <c r="S880" s="28" t="s">
        <v>5431</v>
      </c>
      <c r="T880" s="28" t="s">
        <v>780</v>
      </c>
      <c r="U880" s="28" t="s">
        <v>178</v>
      </c>
      <c r="V880" s="28" t="s">
        <v>169</v>
      </c>
      <c r="W880" s="28" t="s">
        <v>387</v>
      </c>
    </row>
    <row r="881" spans="1:23" x14ac:dyDescent="0.25">
      <c r="A881" s="22" t="s">
        <v>121</v>
      </c>
      <c r="B881" s="22" t="s">
        <v>5432</v>
      </c>
      <c r="C881" s="22" t="s">
        <v>5433</v>
      </c>
      <c r="D881" s="22" t="s">
        <v>182</v>
      </c>
      <c r="E881" s="22">
        <v>204.35105999999999</v>
      </c>
      <c r="F881" s="24" t="s">
        <v>5434</v>
      </c>
      <c r="G881" s="22">
        <v>442402</v>
      </c>
      <c r="H881" s="22" t="s">
        <v>5435</v>
      </c>
      <c r="I881" s="28">
        <v>-2.1859999999999999</v>
      </c>
      <c r="J881" s="28">
        <v>-4.8019046999999997</v>
      </c>
      <c r="K881" s="28">
        <v>-4.8</v>
      </c>
      <c r="L881" s="22">
        <v>0.44767900911437503</v>
      </c>
      <c r="M881" s="28">
        <v>4.0777999999999999</v>
      </c>
      <c r="N881" s="28">
        <v>17.07</v>
      </c>
      <c r="O881" s="28" t="s">
        <v>137</v>
      </c>
      <c r="P881" s="28" t="s">
        <v>137</v>
      </c>
      <c r="Q881" s="28">
        <v>0</v>
      </c>
      <c r="R881" s="28">
        <v>0</v>
      </c>
      <c r="S881" s="28" t="s">
        <v>5436</v>
      </c>
      <c r="T881" s="28" t="s">
        <v>1177</v>
      </c>
      <c r="U881" s="28" t="s">
        <v>5437</v>
      </c>
      <c r="V881" s="28" t="s">
        <v>741</v>
      </c>
      <c r="W881" s="28" t="s">
        <v>5201</v>
      </c>
    </row>
    <row r="882" spans="1:23" x14ac:dyDescent="0.25">
      <c r="A882" s="22" t="s">
        <v>57</v>
      </c>
      <c r="B882" s="22" t="s">
        <v>5438</v>
      </c>
      <c r="C882" s="22" t="s">
        <v>5439</v>
      </c>
      <c r="D882" s="22" t="s">
        <v>81</v>
      </c>
      <c r="E882" s="22">
        <v>448.37689999999998</v>
      </c>
      <c r="F882" s="24" t="s">
        <v>5440</v>
      </c>
      <c r="G882" s="22">
        <v>10095180</v>
      </c>
      <c r="H882" s="22" t="s">
        <v>2900</v>
      </c>
      <c r="I882" s="28">
        <v>-9.3179999999999996</v>
      </c>
      <c r="J882" s="28">
        <v>-7.4722122999999998</v>
      </c>
      <c r="K882" s="28">
        <v>-8.3000000000000007</v>
      </c>
      <c r="L882" s="22">
        <v>0.69435196689566803</v>
      </c>
      <c r="M882" s="28">
        <v>-0.13320000000000101</v>
      </c>
      <c r="N882" s="28">
        <v>20.23</v>
      </c>
      <c r="O882" s="28" t="s">
        <v>84</v>
      </c>
      <c r="P882" s="28" t="s">
        <v>85</v>
      </c>
      <c r="Q882" s="28">
        <v>6</v>
      </c>
      <c r="R882" s="28">
        <v>1</v>
      </c>
      <c r="S882" s="28" t="s">
        <v>5441</v>
      </c>
      <c r="T882" s="28" t="s">
        <v>5442</v>
      </c>
      <c r="U882" s="28" t="s">
        <v>5163</v>
      </c>
      <c r="V882" s="28" t="s">
        <v>159</v>
      </c>
      <c r="W882" s="28" t="s">
        <v>35</v>
      </c>
    </row>
    <row r="883" spans="1:23" x14ac:dyDescent="0.25">
      <c r="A883" s="22" t="s">
        <v>830</v>
      </c>
      <c r="B883" s="22" t="s">
        <v>5443</v>
      </c>
      <c r="C883" s="22" t="s">
        <v>5444</v>
      </c>
      <c r="D883" s="22" t="s">
        <v>5445</v>
      </c>
      <c r="E883" s="22">
        <v>138.24992</v>
      </c>
      <c r="F883" s="24" t="s">
        <v>5446</v>
      </c>
      <c r="G883" s="22">
        <v>7044</v>
      </c>
      <c r="H883" s="22" t="s">
        <v>5447</v>
      </c>
      <c r="I883" s="28">
        <v>-3.5470000000000002</v>
      </c>
      <c r="J883" s="28">
        <v>-4.8121061000000003</v>
      </c>
      <c r="K883" s="28">
        <v>-4.5</v>
      </c>
      <c r="L883" s="22">
        <v>0.46120970724904298</v>
      </c>
      <c r="M883" s="28">
        <v>3.7816000000000001</v>
      </c>
      <c r="N883" s="28">
        <v>37.299999999999997</v>
      </c>
      <c r="O883" s="28" t="s">
        <v>137</v>
      </c>
      <c r="P883" s="28" t="s">
        <v>137</v>
      </c>
      <c r="Q883" s="28">
        <v>0</v>
      </c>
      <c r="R883" s="28">
        <v>4</v>
      </c>
      <c r="S883" s="28" t="s">
        <v>5448</v>
      </c>
      <c r="T883" s="28" t="s">
        <v>2564</v>
      </c>
      <c r="U883" s="28" t="s">
        <v>187</v>
      </c>
      <c r="V883" s="28" t="s">
        <v>1762</v>
      </c>
      <c r="W883" s="28" t="s">
        <v>5449</v>
      </c>
    </row>
    <row r="884" spans="1:23" x14ac:dyDescent="0.25">
      <c r="A884" s="22" t="s">
        <v>2174</v>
      </c>
      <c r="B884" s="22" t="s">
        <v>5450</v>
      </c>
      <c r="C884" s="22" t="s">
        <v>5451</v>
      </c>
      <c r="D884" s="22" t="s">
        <v>5452</v>
      </c>
      <c r="E884" s="22">
        <v>538.45791999999994</v>
      </c>
      <c r="F884" s="24" t="s">
        <v>5453</v>
      </c>
      <c r="G884" s="22">
        <v>5281600</v>
      </c>
      <c r="H884" s="22" t="s">
        <v>5454</v>
      </c>
      <c r="I884" s="28">
        <v>-7.8419999999999996</v>
      </c>
      <c r="J884" s="28">
        <v>-7.6741004000000004</v>
      </c>
      <c r="K884" s="28">
        <v>-9.6999999999999993</v>
      </c>
      <c r="L884" s="22">
        <v>0.69827779589868499</v>
      </c>
      <c r="M884" s="28">
        <v>4.3570000000000002</v>
      </c>
      <c r="N884" s="28">
        <v>66.760000000000005</v>
      </c>
      <c r="O884" s="28" t="s">
        <v>30</v>
      </c>
      <c r="P884" s="28" t="s">
        <v>63</v>
      </c>
      <c r="Q884" s="28">
        <v>6</v>
      </c>
      <c r="R884" s="28">
        <v>2</v>
      </c>
      <c r="S884" s="28" t="s">
        <v>5455</v>
      </c>
      <c r="T884" s="28" t="s">
        <v>4388</v>
      </c>
      <c r="U884" s="28" t="s">
        <v>1126</v>
      </c>
      <c r="V884" s="28" t="s">
        <v>723</v>
      </c>
      <c r="W884" s="28" t="s">
        <v>35</v>
      </c>
    </row>
    <row r="885" spans="1:23" x14ac:dyDescent="0.25">
      <c r="A885" s="22" t="s">
        <v>121</v>
      </c>
      <c r="B885" s="22" t="s">
        <v>5456</v>
      </c>
      <c r="C885" s="22" t="s">
        <v>5457</v>
      </c>
      <c r="D885" s="22" t="s">
        <v>896</v>
      </c>
      <c r="E885" s="22">
        <v>152.23344</v>
      </c>
      <c r="F885" s="24" t="s">
        <v>5458</v>
      </c>
      <c r="G885" s="22">
        <v>1201521</v>
      </c>
      <c r="H885" s="22" t="s">
        <v>5459</v>
      </c>
      <c r="I885" s="28">
        <v>-2.2109999999999999</v>
      </c>
      <c r="J885" s="28">
        <v>-4.8072248000000002</v>
      </c>
      <c r="K885" s="28">
        <v>-4.3</v>
      </c>
      <c r="L885" s="22">
        <v>0.44019480981979298</v>
      </c>
      <c r="M885" s="28">
        <v>2.3572000000000002</v>
      </c>
      <c r="N885" s="28">
        <v>66.760000000000005</v>
      </c>
      <c r="O885" s="28" t="s">
        <v>137</v>
      </c>
      <c r="P885" s="28" t="s">
        <v>106</v>
      </c>
      <c r="Q885" s="28">
        <v>11</v>
      </c>
      <c r="R885" s="28">
        <v>2</v>
      </c>
      <c r="S885" s="28" t="s">
        <v>5460</v>
      </c>
      <c r="T885" s="28" t="s">
        <v>1363</v>
      </c>
      <c r="U885" s="28" t="s">
        <v>356</v>
      </c>
      <c r="V885" s="28" t="s">
        <v>99</v>
      </c>
      <c r="W885" s="28" t="s">
        <v>2740</v>
      </c>
    </row>
    <row r="886" spans="1:23" x14ac:dyDescent="0.25">
      <c r="A886" s="22" t="s">
        <v>204</v>
      </c>
      <c r="B886" s="22" t="s">
        <v>5461</v>
      </c>
      <c r="C886" s="22" t="s">
        <v>5462</v>
      </c>
      <c r="D886" s="22" t="s">
        <v>1380</v>
      </c>
      <c r="E886" s="22">
        <v>150.21755999999999</v>
      </c>
      <c r="F886" s="24" t="s">
        <v>5463</v>
      </c>
      <c r="G886" s="22">
        <v>6989</v>
      </c>
      <c r="H886" s="22" t="s">
        <v>5464</v>
      </c>
      <c r="I886" s="28">
        <v>-4.7240000000000002</v>
      </c>
      <c r="J886" s="28">
        <v>-4.9748587999999998</v>
      </c>
      <c r="K886" s="28">
        <v>-4.7</v>
      </c>
      <c r="L886" s="22">
        <v>0.48484143780035799</v>
      </c>
      <c r="M886" s="28">
        <v>3.2429999999999999</v>
      </c>
      <c r="N886" s="28">
        <v>35.53</v>
      </c>
      <c r="O886" s="28" t="s">
        <v>106</v>
      </c>
      <c r="P886" s="28" t="s">
        <v>106</v>
      </c>
      <c r="Q886" s="28">
        <v>6</v>
      </c>
      <c r="R886" s="28">
        <v>5</v>
      </c>
      <c r="S886" s="28" t="s">
        <v>5465</v>
      </c>
      <c r="T886" s="28" t="s">
        <v>129</v>
      </c>
      <c r="U886" s="28" t="s">
        <v>407</v>
      </c>
      <c r="V886" s="28" t="s">
        <v>159</v>
      </c>
      <c r="W886" s="28" t="s">
        <v>2752</v>
      </c>
    </row>
    <row r="887" spans="1:23" x14ac:dyDescent="0.25">
      <c r="A887" s="22" t="s">
        <v>121</v>
      </c>
      <c r="B887" s="22" t="s">
        <v>5466</v>
      </c>
      <c r="C887" s="22" t="s">
        <v>5467</v>
      </c>
      <c r="D887" s="22" t="s">
        <v>3381</v>
      </c>
      <c r="E887" s="22">
        <v>116.15828</v>
      </c>
      <c r="F887" s="24" t="s">
        <v>5468</v>
      </c>
      <c r="G887" s="22">
        <v>8892</v>
      </c>
      <c r="H887" s="22" t="s">
        <v>5469</v>
      </c>
      <c r="I887" s="28">
        <v>-3.6070000000000002</v>
      </c>
      <c r="J887" s="28">
        <v>-4.4679827999999997</v>
      </c>
      <c r="K887" s="28">
        <v>-4</v>
      </c>
      <c r="L887" s="22">
        <v>0.44894567128597701</v>
      </c>
      <c r="M887" s="28">
        <v>1.8056000000000001</v>
      </c>
      <c r="N887" s="28">
        <v>0</v>
      </c>
      <c r="O887" s="28" t="s">
        <v>106</v>
      </c>
      <c r="P887" s="28" t="s">
        <v>107</v>
      </c>
      <c r="Q887" s="28">
        <v>0</v>
      </c>
      <c r="R887" s="28">
        <v>0</v>
      </c>
      <c r="S887" s="28" t="s">
        <v>5470</v>
      </c>
      <c r="T887" s="28" t="s">
        <v>820</v>
      </c>
      <c r="U887" s="28" t="s">
        <v>1831</v>
      </c>
      <c r="V887" s="28" t="s">
        <v>859</v>
      </c>
      <c r="W887" s="28" t="s">
        <v>2551</v>
      </c>
    </row>
    <row r="888" spans="1:23" x14ac:dyDescent="0.25">
      <c r="A888" s="22" t="s">
        <v>204</v>
      </c>
      <c r="B888" s="22" t="s">
        <v>5471</v>
      </c>
      <c r="C888" s="22" t="s">
        <v>5472</v>
      </c>
      <c r="D888" s="22" t="s">
        <v>824</v>
      </c>
      <c r="E888" s="22">
        <v>168.14671999999999</v>
      </c>
      <c r="F888" s="24" t="s">
        <v>5473</v>
      </c>
      <c r="G888" s="22">
        <v>12575</v>
      </c>
      <c r="H888" s="22" t="s">
        <v>5474</v>
      </c>
      <c r="I888" s="28">
        <v>-5.5960000000000001</v>
      </c>
      <c r="J888" s="28">
        <v>-4.8719090999999999</v>
      </c>
      <c r="K888" s="28">
        <v>-5.0999999999999996</v>
      </c>
      <c r="L888" s="22">
        <v>0.504300089732857</v>
      </c>
      <c r="M888" s="28">
        <v>1.1506000000000001</v>
      </c>
      <c r="N888" s="28">
        <v>0</v>
      </c>
      <c r="O888" s="28" t="s">
        <v>107</v>
      </c>
      <c r="P888" s="28" t="s">
        <v>51</v>
      </c>
      <c r="Q888" s="28">
        <v>0</v>
      </c>
      <c r="R888" s="28">
        <v>13</v>
      </c>
      <c r="S888" s="28" t="s">
        <v>5475</v>
      </c>
      <c r="T888" s="28" t="s">
        <v>1336</v>
      </c>
      <c r="U888" s="28" t="s">
        <v>723</v>
      </c>
      <c r="V888" s="28" t="s">
        <v>636</v>
      </c>
      <c r="W888" s="28" t="s">
        <v>5476</v>
      </c>
    </row>
    <row r="889" spans="1:23" x14ac:dyDescent="0.25">
      <c r="A889" s="22" t="s">
        <v>68</v>
      </c>
      <c r="B889" s="22" t="s">
        <v>5477</v>
      </c>
      <c r="C889" s="22" t="s">
        <v>5478</v>
      </c>
      <c r="D889" s="22" t="s">
        <v>5309</v>
      </c>
      <c r="E889" s="22">
        <v>246.25855999999999</v>
      </c>
      <c r="F889" s="24" t="s">
        <v>5479</v>
      </c>
      <c r="G889" s="22">
        <v>5321977</v>
      </c>
      <c r="H889" s="22" t="s">
        <v>5480</v>
      </c>
      <c r="I889" s="28">
        <v>-5.9119999999999999</v>
      </c>
      <c r="J889" s="28">
        <v>-5.4772686999999998</v>
      </c>
      <c r="K889" s="28">
        <v>-6.4</v>
      </c>
      <c r="L889" s="22">
        <v>0.54319529631996299</v>
      </c>
      <c r="M889" s="28">
        <v>2.4133</v>
      </c>
      <c r="N889" s="28">
        <v>155.52000000000001</v>
      </c>
      <c r="O889" s="28" t="s">
        <v>107</v>
      </c>
      <c r="P889" s="28" t="s">
        <v>51</v>
      </c>
      <c r="Q889" s="28">
        <v>31</v>
      </c>
      <c r="R889" s="28">
        <v>0</v>
      </c>
      <c r="S889" s="28" t="s">
        <v>5481</v>
      </c>
      <c r="T889" s="28" t="s">
        <v>2941</v>
      </c>
      <c r="U889" s="28" t="s">
        <v>34</v>
      </c>
      <c r="V889" s="28" t="s">
        <v>34</v>
      </c>
      <c r="W889" s="28" t="s">
        <v>5482</v>
      </c>
    </row>
    <row r="890" spans="1:23" x14ac:dyDescent="0.25">
      <c r="A890" s="22" t="s">
        <v>142</v>
      </c>
      <c r="B890" s="22" t="s">
        <v>5483</v>
      </c>
      <c r="C890" s="22" t="s">
        <v>5484</v>
      </c>
      <c r="D890" s="22" t="s">
        <v>5485</v>
      </c>
      <c r="E890" s="22">
        <v>206.23776000000001</v>
      </c>
      <c r="F890" s="24" t="s">
        <v>5486</v>
      </c>
      <c r="G890" s="22">
        <v>5281783</v>
      </c>
      <c r="H890" s="22" t="s">
        <v>5487</v>
      </c>
      <c r="I890" s="28">
        <v>-3.9369999999999998</v>
      </c>
      <c r="J890" s="28">
        <v>-5.9178977000000001</v>
      </c>
      <c r="K890" s="28">
        <v>-5.2</v>
      </c>
      <c r="L890" s="22">
        <v>0.49717034257384801</v>
      </c>
      <c r="M890" s="28">
        <v>2.4855999999999998</v>
      </c>
      <c r="N890" s="28">
        <v>105.45</v>
      </c>
      <c r="O890" s="28" t="s">
        <v>137</v>
      </c>
      <c r="P890" s="28" t="s">
        <v>74</v>
      </c>
      <c r="Q890" s="28">
        <v>12</v>
      </c>
      <c r="R890" s="28">
        <v>3</v>
      </c>
      <c r="S890" s="28" t="s">
        <v>5488</v>
      </c>
      <c r="T890" s="28" t="s">
        <v>3865</v>
      </c>
      <c r="U890" s="28" t="s">
        <v>541</v>
      </c>
      <c r="V890" s="28" t="s">
        <v>605</v>
      </c>
      <c r="W890" s="28" t="s">
        <v>35</v>
      </c>
    </row>
    <row r="891" spans="1:23" x14ac:dyDescent="0.25">
      <c r="A891" s="22" t="s">
        <v>121</v>
      </c>
      <c r="B891" s="22" t="s">
        <v>5489</v>
      </c>
      <c r="C891" s="22" t="s">
        <v>5490</v>
      </c>
      <c r="D891" s="22" t="s">
        <v>182</v>
      </c>
      <c r="E891" s="22">
        <v>204.35105999999999</v>
      </c>
      <c r="F891" s="24" t="s">
        <v>5491</v>
      </c>
      <c r="G891" s="22">
        <v>0</v>
      </c>
      <c r="H891" s="22" t="s">
        <v>5492</v>
      </c>
      <c r="I891" s="28">
        <v>-3.5350000000000001</v>
      </c>
      <c r="J891" s="28">
        <v>-5.2476773000000003</v>
      </c>
      <c r="K891" s="28">
        <v>-5.4</v>
      </c>
      <c r="L891" s="22">
        <v>0.48301161002346599</v>
      </c>
      <c r="M891" s="28">
        <v>4.9478999999999997</v>
      </c>
      <c r="N891" s="28">
        <v>0</v>
      </c>
      <c r="O891" s="28" t="s">
        <v>137</v>
      </c>
      <c r="P891" s="28" t="s">
        <v>137</v>
      </c>
      <c r="Q891" s="28">
        <v>0</v>
      </c>
      <c r="R891" s="28">
        <v>1</v>
      </c>
      <c r="S891" s="28" t="s">
        <v>4805</v>
      </c>
      <c r="T891" s="28" t="s">
        <v>1177</v>
      </c>
      <c r="U891" s="28" t="s">
        <v>988</v>
      </c>
      <c r="V891" s="28" t="s">
        <v>859</v>
      </c>
      <c r="W891" s="28" t="s">
        <v>35</v>
      </c>
    </row>
    <row r="892" spans="1:23" x14ac:dyDescent="0.25">
      <c r="A892" s="22" t="s">
        <v>100</v>
      </c>
      <c r="B892" s="22" t="s">
        <v>5493</v>
      </c>
      <c r="C892" s="22" t="s">
        <v>5494</v>
      </c>
      <c r="D892" s="22" t="s">
        <v>5495</v>
      </c>
      <c r="E892" s="22">
        <v>278.51571999999999</v>
      </c>
      <c r="F892" s="24" t="s">
        <v>5496</v>
      </c>
      <c r="G892" s="22">
        <v>92852046</v>
      </c>
      <c r="H892" s="22" t="s">
        <v>5497</v>
      </c>
      <c r="I892" s="28">
        <v>-3.2349999999999999</v>
      </c>
      <c r="J892" s="28">
        <v>-6.7811178999999999</v>
      </c>
      <c r="K892" s="28">
        <v>-5</v>
      </c>
      <c r="L892" s="22">
        <v>0.50008315800818104</v>
      </c>
      <c r="M892" s="28">
        <v>8.0912000000000006</v>
      </c>
      <c r="N892" s="28">
        <v>20.23</v>
      </c>
      <c r="O892" s="28" t="s">
        <v>137</v>
      </c>
      <c r="P892" s="28" t="s">
        <v>137</v>
      </c>
      <c r="Q892" s="28">
        <v>6</v>
      </c>
      <c r="R892" s="28">
        <v>2</v>
      </c>
      <c r="S892" s="28" t="s">
        <v>5498</v>
      </c>
      <c r="T892" s="28" t="s">
        <v>542</v>
      </c>
      <c r="U892" s="28" t="s">
        <v>117</v>
      </c>
      <c r="V892" s="28" t="s">
        <v>618</v>
      </c>
      <c r="W892" s="28" t="s">
        <v>35</v>
      </c>
    </row>
    <row r="893" spans="1:23" x14ac:dyDescent="0.25">
      <c r="A893" s="22" t="s">
        <v>23</v>
      </c>
      <c r="B893" s="22" t="s">
        <v>5499</v>
      </c>
      <c r="C893" s="22" t="s">
        <v>5500</v>
      </c>
      <c r="D893" s="22" t="s">
        <v>5501</v>
      </c>
      <c r="E893" s="22">
        <v>504.44324</v>
      </c>
      <c r="F893" s="24" t="s">
        <v>5502</v>
      </c>
      <c r="G893" s="22">
        <v>137629134</v>
      </c>
      <c r="H893" s="22" t="s">
        <v>5503</v>
      </c>
      <c r="I893" s="28">
        <v>-9.2970000000000006</v>
      </c>
      <c r="J893" s="28">
        <v>-7.2451448000000003</v>
      </c>
      <c r="K893" s="28">
        <v>-9.6</v>
      </c>
      <c r="L893" s="22">
        <v>0.72091742873718401</v>
      </c>
      <c r="M893" s="28">
        <v>4.8883999999999999</v>
      </c>
      <c r="N893" s="28">
        <v>52.6</v>
      </c>
      <c r="O893" s="28" t="s">
        <v>30</v>
      </c>
      <c r="P893" s="28" t="s">
        <v>94</v>
      </c>
      <c r="Q893" s="28">
        <v>6</v>
      </c>
      <c r="R893" s="28">
        <v>6</v>
      </c>
      <c r="S893" s="28" t="s">
        <v>5504</v>
      </c>
      <c r="T893" s="28" t="s">
        <v>605</v>
      </c>
      <c r="U893" s="28" t="s">
        <v>118</v>
      </c>
      <c r="V893" s="28" t="s">
        <v>636</v>
      </c>
      <c r="W893" s="28" t="s">
        <v>35</v>
      </c>
    </row>
    <row r="894" spans="1:23" x14ac:dyDescent="0.25">
      <c r="A894" s="22" t="s">
        <v>23</v>
      </c>
      <c r="B894" s="22" t="s">
        <v>5505</v>
      </c>
      <c r="C894" s="22" t="s">
        <v>5506</v>
      </c>
      <c r="D894" s="22" t="s">
        <v>1714</v>
      </c>
      <c r="E894" s="22">
        <v>330.28886</v>
      </c>
      <c r="F894" s="24" t="s">
        <v>5507</v>
      </c>
      <c r="G894" s="22">
        <v>5281702</v>
      </c>
      <c r="H894" s="22" t="s">
        <v>5508</v>
      </c>
      <c r="I894" s="28">
        <v>-6.0570000000000004</v>
      </c>
      <c r="J894" s="28">
        <v>-6.8518819999999998</v>
      </c>
      <c r="K894" s="28">
        <v>-7.3</v>
      </c>
      <c r="L894" s="22">
        <v>0.58917603583982703</v>
      </c>
      <c r="M894" s="28">
        <v>2.3014999999999999</v>
      </c>
      <c r="N894" s="28">
        <v>0</v>
      </c>
      <c r="O894" s="28" t="s">
        <v>74</v>
      </c>
      <c r="P894" s="28" t="s">
        <v>84</v>
      </c>
      <c r="Q894" s="28">
        <v>0</v>
      </c>
      <c r="R894" s="28">
        <v>0</v>
      </c>
      <c r="S894" s="28" t="s">
        <v>5509</v>
      </c>
      <c r="T894" s="28" t="s">
        <v>2345</v>
      </c>
      <c r="U894" s="28" t="s">
        <v>3268</v>
      </c>
      <c r="V894" s="28" t="s">
        <v>859</v>
      </c>
      <c r="W894" s="28" t="s">
        <v>35</v>
      </c>
    </row>
    <row r="895" spans="1:23" x14ac:dyDescent="0.25">
      <c r="A895" s="22" t="s">
        <v>36</v>
      </c>
      <c r="B895" s="22" t="s">
        <v>5510</v>
      </c>
      <c r="C895" s="22" t="s">
        <v>5511</v>
      </c>
      <c r="D895" s="22" t="s">
        <v>182</v>
      </c>
      <c r="E895" s="22">
        <v>204.35105999999999</v>
      </c>
      <c r="F895" s="24" t="s">
        <v>5512</v>
      </c>
      <c r="G895" s="22">
        <v>442359</v>
      </c>
      <c r="H895" s="22" t="s">
        <v>5513</v>
      </c>
      <c r="I895" s="28">
        <v>-3.6520000000000001</v>
      </c>
      <c r="J895" s="28">
        <v>-5.3036741999999997</v>
      </c>
      <c r="K895" s="28">
        <v>-5.4</v>
      </c>
      <c r="L895" s="22">
        <v>0.48563656469651101</v>
      </c>
      <c r="M895" s="28">
        <v>4.1689999999999996</v>
      </c>
      <c r="N895" s="28">
        <v>0</v>
      </c>
      <c r="O895" s="28" t="s">
        <v>137</v>
      </c>
      <c r="P895" s="28" t="s">
        <v>137</v>
      </c>
      <c r="Q895" s="28">
        <v>0</v>
      </c>
      <c r="R895" s="28">
        <v>0</v>
      </c>
      <c r="S895" s="28" t="s">
        <v>4236</v>
      </c>
      <c r="T895" s="28" t="s">
        <v>177</v>
      </c>
      <c r="U895" s="28" t="s">
        <v>280</v>
      </c>
      <c r="V895" s="28" t="s">
        <v>741</v>
      </c>
      <c r="W895" s="28" t="s">
        <v>35</v>
      </c>
    </row>
    <row r="896" spans="1:23" x14ac:dyDescent="0.25">
      <c r="A896" s="22" t="s">
        <v>204</v>
      </c>
      <c r="B896" s="22" t="s">
        <v>5514</v>
      </c>
      <c r="C896" s="22" t="s">
        <v>5515</v>
      </c>
      <c r="D896" s="22" t="s">
        <v>5516</v>
      </c>
      <c r="E896" s="22">
        <v>206.32388</v>
      </c>
      <c r="F896" s="24" t="s">
        <v>5517</v>
      </c>
      <c r="G896" s="22">
        <v>7311</v>
      </c>
      <c r="H896" s="22" t="s">
        <v>5518</v>
      </c>
      <c r="I896" s="28">
        <v>-4.8609999999999998</v>
      </c>
      <c r="J896" s="28">
        <v>-5.5595670000000004</v>
      </c>
      <c r="K896" s="28">
        <v>-5.5</v>
      </c>
      <c r="L896" s="22">
        <v>0.51028238993535402</v>
      </c>
      <c r="M896" s="28">
        <v>4.3634000000000004</v>
      </c>
      <c r="N896" s="28">
        <v>46.53</v>
      </c>
      <c r="O896" s="28" t="s">
        <v>106</v>
      </c>
      <c r="P896" s="28" t="s">
        <v>106</v>
      </c>
      <c r="Q896" s="28">
        <v>6</v>
      </c>
      <c r="R896" s="28">
        <v>2</v>
      </c>
      <c r="S896" s="28" t="s">
        <v>4297</v>
      </c>
      <c r="T896" s="28" t="s">
        <v>407</v>
      </c>
      <c r="U896" s="28" t="s">
        <v>139</v>
      </c>
      <c r="V896" s="28" t="s">
        <v>760</v>
      </c>
      <c r="W896" s="28" t="s">
        <v>35</v>
      </c>
    </row>
    <row r="897" spans="1:23" x14ac:dyDescent="0.25">
      <c r="A897" s="22" t="s">
        <v>204</v>
      </c>
      <c r="B897" s="22" t="s">
        <v>5519</v>
      </c>
      <c r="C897" s="22" t="s">
        <v>5520</v>
      </c>
      <c r="D897" s="22" t="s">
        <v>4998</v>
      </c>
      <c r="E897" s="22">
        <v>222.23715999999999</v>
      </c>
      <c r="F897" s="24" t="s">
        <v>5521</v>
      </c>
      <c r="G897" s="22">
        <v>6781</v>
      </c>
      <c r="H897" s="22" t="s">
        <v>5522</v>
      </c>
      <c r="I897" s="28">
        <v>-3.9039999999999999</v>
      </c>
      <c r="J897" s="28">
        <v>-6.1739240000000004</v>
      </c>
      <c r="K897" s="28">
        <v>-5.0999999999999996</v>
      </c>
      <c r="L897" s="22">
        <v>0.49969499148778801</v>
      </c>
      <c r="M897" s="28">
        <v>2.2383999999999999</v>
      </c>
      <c r="N897" s="28">
        <v>46.53</v>
      </c>
      <c r="O897" s="28" t="s">
        <v>137</v>
      </c>
      <c r="P897" s="28" t="s">
        <v>51</v>
      </c>
      <c r="Q897" s="28">
        <v>0</v>
      </c>
      <c r="R897" s="28">
        <v>3</v>
      </c>
      <c r="S897" s="28" t="s">
        <v>5523</v>
      </c>
      <c r="T897" s="28" t="s">
        <v>1081</v>
      </c>
      <c r="U897" s="28" t="s">
        <v>3917</v>
      </c>
      <c r="V897" s="28" t="s">
        <v>723</v>
      </c>
      <c r="W897" s="28" t="s">
        <v>1742</v>
      </c>
    </row>
    <row r="898" spans="1:23" x14ac:dyDescent="0.25">
      <c r="A898" s="22" t="s">
        <v>121</v>
      </c>
      <c r="B898" s="22" t="s">
        <v>5524</v>
      </c>
      <c r="C898" s="22" t="s">
        <v>5525</v>
      </c>
      <c r="D898" s="22" t="s">
        <v>182</v>
      </c>
      <c r="E898" s="22">
        <v>204.35105999999999</v>
      </c>
      <c r="F898" s="24" t="s">
        <v>5526</v>
      </c>
      <c r="G898" s="22">
        <v>91753249</v>
      </c>
      <c r="H898" s="22" t="s">
        <v>5527</v>
      </c>
      <c r="I898" s="28">
        <v>-2.4910000000000001</v>
      </c>
      <c r="J898" s="28">
        <v>-5.0304823000000001</v>
      </c>
      <c r="K898" s="28">
        <v>-5.0999999999999996</v>
      </c>
      <c r="L898" s="22">
        <v>0.460191612847761</v>
      </c>
      <c r="M898" s="28">
        <v>4.1234000000000002</v>
      </c>
      <c r="N898" s="28">
        <v>63.6</v>
      </c>
      <c r="O898" s="28" t="s">
        <v>137</v>
      </c>
      <c r="P898" s="28" t="s">
        <v>137</v>
      </c>
      <c r="Q898" s="28">
        <v>0</v>
      </c>
      <c r="R898" s="28">
        <v>5</v>
      </c>
      <c r="S898" s="28" t="s">
        <v>5528</v>
      </c>
      <c r="T898" s="28" t="s">
        <v>3390</v>
      </c>
      <c r="U898" s="28" t="s">
        <v>187</v>
      </c>
      <c r="V898" s="28" t="s">
        <v>598</v>
      </c>
      <c r="W898" s="28" t="s">
        <v>1944</v>
      </c>
    </row>
    <row r="899" spans="1:23" x14ac:dyDescent="0.25">
      <c r="A899" s="22" t="s">
        <v>121</v>
      </c>
      <c r="B899" s="22" t="s">
        <v>5529</v>
      </c>
      <c r="C899" s="22" t="s">
        <v>5530</v>
      </c>
      <c r="D899" s="22" t="s">
        <v>5531</v>
      </c>
      <c r="E899" s="22">
        <v>98.186059999999998</v>
      </c>
      <c r="F899" s="24" t="s">
        <v>5532</v>
      </c>
      <c r="G899" s="22">
        <v>15421</v>
      </c>
      <c r="H899" s="22" t="s">
        <v>5533</v>
      </c>
      <c r="I899" s="28">
        <v>-3.3940000000000001</v>
      </c>
      <c r="J899" s="28">
        <v>-4.8532982000000002</v>
      </c>
      <c r="K899" s="28">
        <v>-4.0999999999999996</v>
      </c>
      <c r="L899" s="22">
        <v>0.45356334425573402</v>
      </c>
      <c r="M899" s="28">
        <v>2.7389999999999999</v>
      </c>
      <c r="N899" s="28">
        <v>66.760000000000005</v>
      </c>
      <c r="O899" s="28" t="s">
        <v>137</v>
      </c>
      <c r="P899" s="28" t="s">
        <v>137</v>
      </c>
      <c r="Q899" s="28">
        <v>0</v>
      </c>
      <c r="R899" s="28">
        <v>3</v>
      </c>
      <c r="S899" s="28" t="s">
        <v>5534</v>
      </c>
      <c r="T899" s="28" t="s">
        <v>2564</v>
      </c>
      <c r="U899" s="28" t="s">
        <v>5535</v>
      </c>
      <c r="V899" s="28" t="s">
        <v>120</v>
      </c>
      <c r="W899" s="28" t="s">
        <v>5536</v>
      </c>
    </row>
    <row r="900" spans="1:23" x14ac:dyDescent="0.25">
      <c r="A900" s="22" t="s">
        <v>204</v>
      </c>
      <c r="B900" s="22" t="s">
        <v>5537</v>
      </c>
      <c r="C900" s="22" t="s">
        <v>5538</v>
      </c>
      <c r="D900" s="22" t="s">
        <v>5539</v>
      </c>
      <c r="E900" s="22">
        <v>204.22188</v>
      </c>
      <c r="F900" s="24" t="s">
        <v>5540</v>
      </c>
      <c r="G900" s="22">
        <v>5281559</v>
      </c>
      <c r="H900" s="22" t="s">
        <v>5541</v>
      </c>
      <c r="I900" s="28">
        <v>-5.3520000000000003</v>
      </c>
      <c r="J900" s="28">
        <v>-5.2522187000000002</v>
      </c>
      <c r="K900" s="28">
        <v>-6</v>
      </c>
      <c r="L900" s="22">
        <v>0.52207425185387901</v>
      </c>
      <c r="M900" s="28">
        <v>2.7353000000000001</v>
      </c>
      <c r="N900" s="28">
        <v>52.6</v>
      </c>
      <c r="O900" s="28" t="s">
        <v>106</v>
      </c>
      <c r="P900" s="28" t="s">
        <v>74</v>
      </c>
      <c r="Q900" s="28">
        <v>0</v>
      </c>
      <c r="R900" s="28">
        <v>4</v>
      </c>
      <c r="S900" s="28" t="s">
        <v>5542</v>
      </c>
      <c r="T900" s="28" t="s">
        <v>534</v>
      </c>
      <c r="U900" s="28" t="s">
        <v>946</v>
      </c>
      <c r="V900" s="28" t="s">
        <v>479</v>
      </c>
      <c r="W900" s="28" t="s">
        <v>5543</v>
      </c>
    </row>
    <row r="901" spans="1:23" x14ac:dyDescent="0.25">
      <c r="A901" s="22" t="s">
        <v>121</v>
      </c>
      <c r="B901" s="22" t="s">
        <v>5544</v>
      </c>
      <c r="C901" s="22" t="s">
        <v>5545</v>
      </c>
      <c r="D901" s="22" t="s">
        <v>615</v>
      </c>
      <c r="E901" s="22">
        <v>208.25363999999999</v>
      </c>
      <c r="F901" s="24" t="s">
        <v>5546</v>
      </c>
      <c r="G901" s="22">
        <v>13965751</v>
      </c>
      <c r="H901" s="22" t="s">
        <v>5547</v>
      </c>
      <c r="I901" s="28">
        <v>-4.5830000000000002</v>
      </c>
      <c r="J901" s="28">
        <v>-5.4661182999999998</v>
      </c>
      <c r="K901" s="28">
        <v>-5.4</v>
      </c>
      <c r="L901" s="22">
        <v>0.50247806084675395</v>
      </c>
      <c r="M901" s="28">
        <v>2.089</v>
      </c>
      <c r="N901" s="28">
        <v>52.6</v>
      </c>
      <c r="O901" s="28" t="s">
        <v>106</v>
      </c>
      <c r="P901" s="28" t="s">
        <v>74</v>
      </c>
      <c r="Q901" s="28">
        <v>0</v>
      </c>
      <c r="R901" s="28">
        <v>5</v>
      </c>
      <c r="S901" s="28" t="s">
        <v>5548</v>
      </c>
      <c r="T901" s="28" t="s">
        <v>1461</v>
      </c>
      <c r="U901" s="28" t="s">
        <v>305</v>
      </c>
      <c r="V901" s="28" t="s">
        <v>67</v>
      </c>
      <c r="W901" s="28" t="s">
        <v>5549</v>
      </c>
    </row>
    <row r="902" spans="1:23" x14ac:dyDescent="0.25">
      <c r="A902" s="22" t="s">
        <v>121</v>
      </c>
      <c r="B902" s="22" t="s">
        <v>5550</v>
      </c>
      <c r="C902" s="22" t="s">
        <v>5551</v>
      </c>
      <c r="D902" s="22" t="s">
        <v>437</v>
      </c>
      <c r="E902" s="22">
        <v>278.34348</v>
      </c>
      <c r="F902" s="24" t="s">
        <v>5552</v>
      </c>
      <c r="G902" s="22">
        <v>11265913</v>
      </c>
      <c r="H902" s="22" t="s">
        <v>5553</v>
      </c>
      <c r="I902" s="28">
        <v>-5.1589999999999998</v>
      </c>
      <c r="J902" s="28">
        <v>-6.1638346000000004</v>
      </c>
      <c r="K902" s="28">
        <v>-6.4</v>
      </c>
      <c r="L902" s="22">
        <v>0.54238436301610304</v>
      </c>
      <c r="M902" s="28">
        <v>2.6871</v>
      </c>
      <c r="N902" s="28">
        <v>63.6</v>
      </c>
      <c r="O902" s="28" t="s">
        <v>106</v>
      </c>
      <c r="P902" s="28" t="s">
        <v>51</v>
      </c>
      <c r="Q902" s="28">
        <v>0</v>
      </c>
      <c r="R902" s="28">
        <v>5</v>
      </c>
      <c r="S902" s="28" t="s">
        <v>5554</v>
      </c>
      <c r="T902" s="28" t="s">
        <v>2159</v>
      </c>
      <c r="U902" s="28" t="s">
        <v>2453</v>
      </c>
      <c r="V902" s="28" t="s">
        <v>605</v>
      </c>
      <c r="W902" s="28" t="s">
        <v>35</v>
      </c>
    </row>
    <row r="903" spans="1:23" x14ac:dyDescent="0.25">
      <c r="A903" s="22" t="s">
        <v>121</v>
      </c>
      <c r="B903" s="22" t="s">
        <v>5555</v>
      </c>
      <c r="C903" s="22" t="s">
        <v>5556</v>
      </c>
      <c r="D903" s="22" t="s">
        <v>5557</v>
      </c>
      <c r="E903" s="22">
        <v>226.26892000000001</v>
      </c>
      <c r="F903" s="24" t="s">
        <v>5558</v>
      </c>
      <c r="G903" s="22">
        <v>15138552</v>
      </c>
      <c r="H903" s="22" t="s">
        <v>5559</v>
      </c>
      <c r="I903" s="28">
        <v>-6.6840000000000002</v>
      </c>
      <c r="J903" s="28">
        <v>-5.4479303000000003</v>
      </c>
      <c r="K903" s="28">
        <v>-5.6</v>
      </c>
      <c r="L903" s="22">
        <v>0.542603701842438</v>
      </c>
      <c r="M903" s="28">
        <v>1.5667</v>
      </c>
      <c r="N903" s="28">
        <v>86.99</v>
      </c>
      <c r="O903" s="28" t="s">
        <v>107</v>
      </c>
      <c r="P903" s="28" t="s">
        <v>51</v>
      </c>
      <c r="Q903" s="28">
        <v>0</v>
      </c>
      <c r="R903" s="28">
        <v>2</v>
      </c>
      <c r="S903" s="28" t="s">
        <v>5560</v>
      </c>
      <c r="T903" s="28" t="s">
        <v>4556</v>
      </c>
      <c r="U903" s="28" t="s">
        <v>669</v>
      </c>
      <c r="V903" s="28" t="s">
        <v>859</v>
      </c>
      <c r="W903" s="28" t="s">
        <v>5561</v>
      </c>
    </row>
    <row r="904" spans="1:23" x14ac:dyDescent="0.25">
      <c r="A904" s="22" t="s">
        <v>472</v>
      </c>
      <c r="B904" s="22" t="s">
        <v>5562</v>
      </c>
      <c r="C904" s="22" t="s">
        <v>5563</v>
      </c>
      <c r="D904" s="22" t="s">
        <v>5564</v>
      </c>
      <c r="E904" s="22">
        <v>380.47672</v>
      </c>
      <c r="F904" s="24" t="s">
        <v>5565</v>
      </c>
      <c r="G904" s="22">
        <v>0</v>
      </c>
      <c r="H904" s="22" t="s">
        <v>5566</v>
      </c>
      <c r="I904" s="28">
        <v>-4.5549999999999997</v>
      </c>
      <c r="J904" s="28">
        <v>-7.2975731000000001</v>
      </c>
      <c r="K904" s="28">
        <v>-8</v>
      </c>
      <c r="L904" s="22">
        <v>0.58770796627384903</v>
      </c>
      <c r="M904" s="28">
        <v>4.9703999999999997</v>
      </c>
      <c r="N904" s="28">
        <v>18.46</v>
      </c>
      <c r="O904" s="28" t="s">
        <v>137</v>
      </c>
      <c r="P904" s="28" t="s">
        <v>51</v>
      </c>
      <c r="Q904" s="28">
        <v>0</v>
      </c>
      <c r="R904" s="28">
        <v>6</v>
      </c>
      <c r="S904" s="28" t="s">
        <v>1158</v>
      </c>
      <c r="T904" s="28" t="s">
        <v>1645</v>
      </c>
      <c r="U904" s="28" t="s">
        <v>575</v>
      </c>
      <c r="V904" s="28" t="s">
        <v>859</v>
      </c>
      <c r="W904" s="28" t="s">
        <v>35</v>
      </c>
    </row>
    <row r="905" spans="1:23" x14ac:dyDescent="0.25">
      <c r="A905" s="22" t="s">
        <v>472</v>
      </c>
      <c r="B905" s="22" t="s">
        <v>5567</v>
      </c>
      <c r="C905" s="22" t="s">
        <v>5568</v>
      </c>
      <c r="D905" s="22" t="s">
        <v>5569</v>
      </c>
      <c r="E905" s="22">
        <v>382.49259999999998</v>
      </c>
      <c r="F905" s="24" t="s">
        <v>5570</v>
      </c>
      <c r="G905" s="22">
        <v>0</v>
      </c>
      <c r="H905" s="22" t="s">
        <v>5571</v>
      </c>
      <c r="I905" s="28">
        <v>-3.9710000000000001</v>
      </c>
      <c r="J905" s="28">
        <v>-7.5529846999999997</v>
      </c>
      <c r="K905" s="28">
        <v>-7.1</v>
      </c>
      <c r="L905" s="22">
        <v>0.56497425780726296</v>
      </c>
      <c r="M905" s="28">
        <v>5.2202000000000002</v>
      </c>
      <c r="N905" s="28">
        <v>17.07</v>
      </c>
      <c r="O905" s="28" t="s">
        <v>137</v>
      </c>
      <c r="P905" s="28" t="s">
        <v>51</v>
      </c>
      <c r="Q905" s="28">
        <v>6</v>
      </c>
      <c r="R905" s="28">
        <v>4</v>
      </c>
      <c r="S905" s="28" t="s">
        <v>5572</v>
      </c>
      <c r="T905" s="28" t="s">
        <v>1364</v>
      </c>
      <c r="U905" s="28" t="s">
        <v>1832</v>
      </c>
      <c r="V905" s="28" t="s">
        <v>618</v>
      </c>
      <c r="W905" s="28" t="s">
        <v>35</v>
      </c>
    </row>
    <row r="906" spans="1:23" x14ac:dyDescent="0.25">
      <c r="A906" s="22" t="s">
        <v>121</v>
      </c>
      <c r="B906" s="22" t="s">
        <v>5573</v>
      </c>
      <c r="C906" s="22" t="s">
        <v>5574</v>
      </c>
      <c r="D906" s="22" t="s">
        <v>437</v>
      </c>
      <c r="E906" s="22">
        <v>278.34348</v>
      </c>
      <c r="F906" s="24" t="s">
        <v>5575</v>
      </c>
      <c r="G906" s="22">
        <v>0</v>
      </c>
      <c r="H906" s="22" t="s">
        <v>5576</v>
      </c>
      <c r="I906" s="28">
        <v>-5.7690000000000001</v>
      </c>
      <c r="J906" s="28">
        <v>-6.6422439000000004</v>
      </c>
      <c r="K906" s="28">
        <v>-6.6</v>
      </c>
      <c r="L906" s="22">
        <v>0.56582855588371495</v>
      </c>
      <c r="M906" s="28">
        <v>2.6871</v>
      </c>
      <c r="N906" s="28">
        <v>0</v>
      </c>
      <c r="O906" s="28" t="s">
        <v>106</v>
      </c>
      <c r="P906" s="28" t="s">
        <v>51</v>
      </c>
      <c r="Q906" s="28">
        <v>0</v>
      </c>
      <c r="R906" s="28">
        <v>0</v>
      </c>
      <c r="S906" s="28" t="s">
        <v>5577</v>
      </c>
      <c r="T906" s="28" t="s">
        <v>169</v>
      </c>
      <c r="U906" s="28" t="s">
        <v>598</v>
      </c>
      <c r="V906" s="28" t="s">
        <v>99</v>
      </c>
      <c r="W906" s="28" t="s">
        <v>35</v>
      </c>
    </row>
    <row r="907" spans="1:23" x14ac:dyDescent="0.25">
      <c r="A907" s="22" t="s">
        <v>121</v>
      </c>
      <c r="B907" s="22" t="s">
        <v>5578</v>
      </c>
      <c r="C907" s="22" t="s">
        <v>5579</v>
      </c>
      <c r="D907" s="22" t="s">
        <v>5580</v>
      </c>
      <c r="E907" s="22">
        <v>240.25244000000001</v>
      </c>
      <c r="F907" s="24" t="s">
        <v>5581</v>
      </c>
      <c r="G907" s="22">
        <v>0</v>
      </c>
      <c r="H907" s="22" t="s">
        <v>5582</v>
      </c>
      <c r="I907" s="28">
        <v>-6.7869999999999999</v>
      </c>
      <c r="J907" s="28">
        <v>-5.4343947999999997</v>
      </c>
      <c r="K907" s="28">
        <v>-6.4</v>
      </c>
      <c r="L907" s="22">
        <v>0.55897134330020504</v>
      </c>
      <c r="M907" s="28">
        <v>0.214999999999998</v>
      </c>
      <c r="N907" s="28">
        <v>52.6</v>
      </c>
      <c r="O907" s="28" t="s">
        <v>74</v>
      </c>
      <c r="P907" s="28" t="s">
        <v>29</v>
      </c>
      <c r="Q907" s="28">
        <v>0</v>
      </c>
      <c r="R907" s="28">
        <v>4</v>
      </c>
      <c r="S907" s="28" t="s">
        <v>1970</v>
      </c>
      <c r="T907" s="28" t="s">
        <v>689</v>
      </c>
      <c r="U907" s="28" t="s">
        <v>1523</v>
      </c>
      <c r="V907" s="28" t="s">
        <v>605</v>
      </c>
      <c r="W907" s="28" t="s">
        <v>35</v>
      </c>
    </row>
    <row r="908" spans="1:23" x14ac:dyDescent="0.25">
      <c r="A908" s="22" t="s">
        <v>121</v>
      </c>
      <c r="B908" s="22" t="s">
        <v>5583</v>
      </c>
      <c r="C908" s="22" t="s">
        <v>5584</v>
      </c>
      <c r="D908" s="22" t="s">
        <v>5585</v>
      </c>
      <c r="E908" s="22">
        <v>146.22731999999999</v>
      </c>
      <c r="F908" s="24" t="s">
        <v>5586</v>
      </c>
      <c r="G908" s="22">
        <v>77225</v>
      </c>
      <c r="H908" s="22" t="s">
        <v>5587</v>
      </c>
      <c r="I908" s="28">
        <v>-2.282</v>
      </c>
      <c r="J908" s="28">
        <v>-5.1714878000000004</v>
      </c>
      <c r="K908" s="28">
        <v>-3.7</v>
      </c>
      <c r="L908" s="22">
        <v>0.43813098315988203</v>
      </c>
      <c r="M908" s="28">
        <v>1.8868</v>
      </c>
      <c r="N908" s="28">
        <v>0</v>
      </c>
      <c r="O908" s="28" t="s">
        <v>137</v>
      </c>
      <c r="P908" s="28" t="s">
        <v>107</v>
      </c>
      <c r="Q908" s="28">
        <v>0</v>
      </c>
      <c r="R908" s="28">
        <v>2</v>
      </c>
      <c r="S908" s="28" t="s">
        <v>5588</v>
      </c>
      <c r="T908" s="28" t="s">
        <v>329</v>
      </c>
      <c r="U908" s="28" t="s">
        <v>2667</v>
      </c>
      <c r="V908" s="28" t="s">
        <v>53</v>
      </c>
      <c r="W908" s="28" t="s">
        <v>35</v>
      </c>
    </row>
    <row r="909" spans="1:23" x14ac:dyDescent="0.25">
      <c r="A909" s="22" t="s">
        <v>142</v>
      </c>
      <c r="B909" s="22" t="s">
        <v>5589</v>
      </c>
      <c r="C909" s="22" t="s">
        <v>5590</v>
      </c>
      <c r="D909" s="22" t="s">
        <v>5591</v>
      </c>
      <c r="E909" s="22">
        <v>162.22826000000001</v>
      </c>
      <c r="F909" s="24" t="s">
        <v>5592</v>
      </c>
      <c r="G909" s="22">
        <v>66093</v>
      </c>
      <c r="H909" s="22" t="s">
        <v>5593</v>
      </c>
      <c r="I909" s="28">
        <v>-3.7959999999999998</v>
      </c>
      <c r="J909" s="28">
        <v>-5.3835706999999999</v>
      </c>
      <c r="K909" s="28">
        <v>-4.8</v>
      </c>
      <c r="L909" s="22">
        <v>0.479096409246065</v>
      </c>
      <c r="M909" s="28">
        <v>3.1492</v>
      </c>
      <c r="N909" s="28">
        <v>26.3</v>
      </c>
      <c r="O909" s="28" t="s">
        <v>137</v>
      </c>
      <c r="P909" s="28" t="s">
        <v>106</v>
      </c>
      <c r="Q909" s="28">
        <v>6</v>
      </c>
      <c r="R909" s="28">
        <v>2</v>
      </c>
      <c r="S909" s="28" t="s">
        <v>5431</v>
      </c>
      <c r="T909" s="28" t="s">
        <v>262</v>
      </c>
      <c r="U909" s="28" t="s">
        <v>289</v>
      </c>
      <c r="V909" s="28" t="s">
        <v>636</v>
      </c>
      <c r="W909" s="28" t="s">
        <v>5594</v>
      </c>
    </row>
    <row r="910" spans="1:23" x14ac:dyDescent="0.25">
      <c r="A910" s="22" t="s">
        <v>121</v>
      </c>
      <c r="B910" s="22" t="s">
        <v>5595</v>
      </c>
      <c r="C910" s="22" t="s">
        <v>5596</v>
      </c>
      <c r="D910" s="22" t="s">
        <v>848</v>
      </c>
      <c r="E910" s="22">
        <v>134.21816000000001</v>
      </c>
      <c r="F910" s="24" t="s">
        <v>5597</v>
      </c>
      <c r="G910" s="22">
        <v>21631119</v>
      </c>
      <c r="H910" s="22" t="s">
        <v>5598</v>
      </c>
      <c r="I910" s="28">
        <v>-3.9140000000000001</v>
      </c>
      <c r="J910" s="28">
        <v>-4.9939083999999996</v>
      </c>
      <c r="K910" s="28">
        <v>-4.0999999999999996</v>
      </c>
      <c r="L910" s="22">
        <v>0.46335850417129498</v>
      </c>
      <c r="M910" s="28">
        <v>2.4821</v>
      </c>
      <c r="N910" s="28">
        <v>0</v>
      </c>
      <c r="O910" s="28" t="s">
        <v>137</v>
      </c>
      <c r="P910" s="28" t="s">
        <v>137</v>
      </c>
      <c r="Q910" s="28">
        <v>0</v>
      </c>
      <c r="R910" s="28">
        <v>1</v>
      </c>
      <c r="S910" s="28" t="s">
        <v>5599</v>
      </c>
      <c r="T910" s="28" t="s">
        <v>913</v>
      </c>
      <c r="U910" s="28" t="s">
        <v>2746</v>
      </c>
      <c r="V910" s="28" t="s">
        <v>605</v>
      </c>
      <c r="W910" s="28" t="s">
        <v>297</v>
      </c>
    </row>
    <row r="911" spans="1:23" x14ac:dyDescent="0.25">
      <c r="A911" s="22" t="s">
        <v>472</v>
      </c>
      <c r="B911" s="22" t="s">
        <v>5600</v>
      </c>
      <c r="C911" s="22" t="s">
        <v>5601</v>
      </c>
      <c r="D911" s="22" t="s">
        <v>5564</v>
      </c>
      <c r="E911" s="22">
        <v>380.47672</v>
      </c>
      <c r="F911" s="24" t="s">
        <v>5602</v>
      </c>
      <c r="G911" s="22">
        <v>0</v>
      </c>
      <c r="H911" s="22">
        <v>0</v>
      </c>
      <c r="I911" s="28">
        <v>-3.3730000000000002</v>
      </c>
      <c r="J911" s="28">
        <v>-6.8753470999999999</v>
      </c>
      <c r="K911" s="28">
        <v>-6.9</v>
      </c>
      <c r="L911" s="22">
        <v>0.53836813815981799</v>
      </c>
      <c r="M911" s="28">
        <v>5.1715</v>
      </c>
      <c r="N911" s="28">
        <v>0</v>
      </c>
      <c r="O911" s="28" t="s">
        <v>137</v>
      </c>
      <c r="P911" s="28" t="s">
        <v>51</v>
      </c>
      <c r="Q911" s="28">
        <v>0</v>
      </c>
      <c r="R911" s="28">
        <v>0</v>
      </c>
      <c r="S911" s="28" t="s">
        <v>2099</v>
      </c>
      <c r="T911" s="28" t="s">
        <v>2252</v>
      </c>
      <c r="U911" s="28" t="s">
        <v>605</v>
      </c>
      <c r="V911" s="28" t="s">
        <v>605</v>
      </c>
      <c r="W911" s="28" t="s">
        <v>35</v>
      </c>
    </row>
    <row r="912" spans="1:23" x14ac:dyDescent="0.25">
      <c r="A912" s="22" t="s">
        <v>121</v>
      </c>
      <c r="B912" s="22" t="s">
        <v>5603</v>
      </c>
      <c r="C912" s="22" t="s">
        <v>5604</v>
      </c>
      <c r="D912" s="22" t="s">
        <v>134</v>
      </c>
      <c r="E912" s="22">
        <v>136.23403999999999</v>
      </c>
      <c r="F912" s="24" t="s">
        <v>5605</v>
      </c>
      <c r="G912" s="22">
        <v>5368821</v>
      </c>
      <c r="H912" s="22" t="s">
        <v>5606</v>
      </c>
      <c r="I912" s="28">
        <v>-3.165</v>
      </c>
      <c r="J912" s="28">
        <v>-5.0839471999999999</v>
      </c>
      <c r="K912" s="28">
        <v>-4.5999999999999996</v>
      </c>
      <c r="L912" s="22">
        <v>0.461901030804381</v>
      </c>
      <c r="M912" s="28">
        <v>3.5802</v>
      </c>
      <c r="N912" s="28">
        <v>77.760000000000005</v>
      </c>
      <c r="O912" s="28" t="s">
        <v>137</v>
      </c>
      <c r="P912" s="28" t="s">
        <v>137</v>
      </c>
      <c r="Q912" s="28">
        <v>0</v>
      </c>
      <c r="R912" s="28">
        <v>1</v>
      </c>
      <c r="S912" s="28" t="s">
        <v>5607</v>
      </c>
      <c r="T912" s="28" t="s">
        <v>355</v>
      </c>
      <c r="U912" s="28" t="s">
        <v>3458</v>
      </c>
      <c r="V912" s="28" t="s">
        <v>723</v>
      </c>
      <c r="W912" s="28" t="s">
        <v>35</v>
      </c>
    </row>
    <row r="913" spans="1:23" x14ac:dyDescent="0.25">
      <c r="A913" s="22" t="s">
        <v>204</v>
      </c>
      <c r="B913" s="22" t="s">
        <v>5608</v>
      </c>
      <c r="C913" s="22" t="s">
        <v>5609</v>
      </c>
      <c r="D913" s="22" t="s">
        <v>5610</v>
      </c>
      <c r="E913" s="22">
        <v>188.22247999999999</v>
      </c>
      <c r="F913" s="24" t="s">
        <v>5611</v>
      </c>
      <c r="G913" s="22">
        <v>5352899</v>
      </c>
      <c r="H913" s="22" t="s">
        <v>5612</v>
      </c>
      <c r="I913" s="28">
        <v>-4.1710000000000003</v>
      </c>
      <c r="J913" s="28">
        <v>-5.3730849999999997</v>
      </c>
      <c r="K913" s="28">
        <v>-5.7</v>
      </c>
      <c r="L913" s="22">
        <v>0.49972157518747001</v>
      </c>
      <c r="M913" s="28">
        <v>3.0026999999999999</v>
      </c>
      <c r="N913" s="28">
        <v>0</v>
      </c>
      <c r="O913" s="28" t="s">
        <v>137</v>
      </c>
      <c r="P913" s="28" t="s">
        <v>107</v>
      </c>
      <c r="Q913" s="28">
        <v>6</v>
      </c>
      <c r="R913" s="28">
        <v>1</v>
      </c>
      <c r="S913" s="28" t="s">
        <v>5325</v>
      </c>
      <c r="T913" s="28" t="s">
        <v>247</v>
      </c>
      <c r="U913" s="28" t="s">
        <v>128</v>
      </c>
      <c r="V913" s="28" t="s">
        <v>55</v>
      </c>
      <c r="W913" s="28" t="s">
        <v>3922</v>
      </c>
    </row>
    <row r="914" spans="1:23" x14ac:dyDescent="0.25">
      <c r="A914" s="22" t="s">
        <v>121</v>
      </c>
      <c r="B914" s="22" t="s">
        <v>5613</v>
      </c>
      <c r="C914" s="22" t="s">
        <v>5614</v>
      </c>
      <c r="D914" s="22" t="s">
        <v>5615</v>
      </c>
      <c r="E914" s="22">
        <v>218.37764000000001</v>
      </c>
      <c r="F914" s="24" t="s">
        <v>5616</v>
      </c>
      <c r="G914" s="22">
        <v>0</v>
      </c>
      <c r="H914" s="22" t="s">
        <v>5617</v>
      </c>
      <c r="I914" s="28">
        <v>-3.2749999999999999</v>
      </c>
      <c r="J914" s="28">
        <v>-5.2137894999999999</v>
      </c>
      <c r="K914" s="28">
        <v>-5</v>
      </c>
      <c r="L914" s="22">
        <v>0.472056500365026</v>
      </c>
      <c r="M914" s="28">
        <v>4.9595000000000002</v>
      </c>
      <c r="N914" s="28">
        <v>0</v>
      </c>
      <c r="O914" s="28" t="s">
        <v>137</v>
      </c>
      <c r="P914" s="28" t="s">
        <v>137</v>
      </c>
      <c r="Q914" s="28">
        <v>0</v>
      </c>
      <c r="R914" s="28">
        <v>1</v>
      </c>
      <c r="S914" s="28" t="s">
        <v>5618</v>
      </c>
      <c r="T914" s="28" t="s">
        <v>227</v>
      </c>
      <c r="U914" s="28" t="s">
        <v>193</v>
      </c>
      <c r="V914" s="28" t="s">
        <v>760</v>
      </c>
      <c r="W914" s="28" t="s">
        <v>5619</v>
      </c>
    </row>
    <row r="915" spans="1:23" x14ac:dyDescent="0.25">
      <c r="A915" s="22" t="s">
        <v>121</v>
      </c>
      <c r="B915" s="22" t="s">
        <v>5620</v>
      </c>
      <c r="C915" s="22" t="s">
        <v>5621</v>
      </c>
      <c r="D915" s="22" t="s">
        <v>5622</v>
      </c>
      <c r="E915" s="22">
        <v>162.27132</v>
      </c>
      <c r="F915" s="24" t="s">
        <v>5623</v>
      </c>
      <c r="G915" s="22">
        <v>0</v>
      </c>
      <c r="H915" s="22">
        <v>0</v>
      </c>
      <c r="I915" s="28">
        <v>-3.6589999999999998</v>
      </c>
      <c r="J915" s="28">
        <v>-5.0667067000000001</v>
      </c>
      <c r="K915" s="28">
        <v>-5.0999999999999996</v>
      </c>
      <c r="L915" s="22">
        <v>0.47668583594721398</v>
      </c>
      <c r="M915" s="28">
        <v>3.7852000000000001</v>
      </c>
      <c r="N915" s="28">
        <v>0</v>
      </c>
      <c r="O915" s="28" t="s">
        <v>137</v>
      </c>
      <c r="P915" s="28" t="s">
        <v>137</v>
      </c>
      <c r="Q915" s="28">
        <v>0</v>
      </c>
      <c r="R915" s="28">
        <v>4</v>
      </c>
      <c r="S915" s="28" t="s">
        <v>260</v>
      </c>
      <c r="T915" s="28" t="s">
        <v>186</v>
      </c>
      <c r="U915" s="28" t="s">
        <v>1057</v>
      </c>
      <c r="V915" s="28" t="s">
        <v>598</v>
      </c>
      <c r="W915" s="28" t="s">
        <v>35</v>
      </c>
    </row>
    <row r="916" spans="1:23" x14ac:dyDescent="0.25">
      <c r="A916" s="22" t="s">
        <v>195</v>
      </c>
      <c r="B916" s="22" t="s">
        <v>5624</v>
      </c>
      <c r="C916" s="22" t="s">
        <v>5625</v>
      </c>
      <c r="D916" s="22" t="s">
        <v>2470</v>
      </c>
      <c r="E916" s="22">
        <v>472.69972000000001</v>
      </c>
      <c r="F916" s="24" t="s">
        <v>5626</v>
      </c>
      <c r="G916" s="22">
        <v>124827383</v>
      </c>
      <c r="H916" s="22" t="s">
        <v>5627</v>
      </c>
      <c r="I916" s="28">
        <v>-4.1219999999999999</v>
      </c>
      <c r="J916" s="28">
        <v>-6.7726898000000002</v>
      </c>
      <c r="K916" s="28">
        <v>-6.6</v>
      </c>
      <c r="L916" s="22">
        <v>0.54134231548405898</v>
      </c>
      <c r="M916" s="28">
        <v>5.4549999999999903</v>
      </c>
      <c r="N916" s="28">
        <v>0</v>
      </c>
      <c r="O916" s="28" t="s">
        <v>74</v>
      </c>
      <c r="P916" s="28" t="s">
        <v>51</v>
      </c>
      <c r="Q916" s="28">
        <v>0</v>
      </c>
      <c r="R916" s="28">
        <v>1</v>
      </c>
      <c r="S916" s="28" t="s">
        <v>5628</v>
      </c>
      <c r="T916" s="28" t="s">
        <v>45</v>
      </c>
      <c r="U916" s="28" t="s">
        <v>590</v>
      </c>
      <c r="V916" s="28" t="s">
        <v>859</v>
      </c>
      <c r="W916" s="28" t="s">
        <v>35</v>
      </c>
    </row>
    <row r="917" spans="1:23" x14ac:dyDescent="0.25">
      <c r="A917" s="22" t="s">
        <v>204</v>
      </c>
      <c r="B917" s="22" t="s">
        <v>5629</v>
      </c>
      <c r="C917" s="22" t="s">
        <v>5630</v>
      </c>
      <c r="D917" s="22" t="s">
        <v>5082</v>
      </c>
      <c r="E917" s="22">
        <v>120.19158</v>
      </c>
      <c r="F917" s="24" t="s">
        <v>5631</v>
      </c>
      <c r="G917" s="22">
        <v>12100</v>
      </c>
      <c r="H917" s="22" t="s">
        <v>5632</v>
      </c>
      <c r="I917" s="28">
        <v>-3.5169999999999999</v>
      </c>
      <c r="J917" s="28">
        <v>-4.7193889999999996</v>
      </c>
      <c r="K917" s="28">
        <v>-4.4000000000000004</v>
      </c>
      <c r="L917" s="22">
        <v>0.45772886650111899</v>
      </c>
      <c r="M917" s="28">
        <v>3.2585999999999999</v>
      </c>
      <c r="N917" s="28">
        <v>0</v>
      </c>
      <c r="O917" s="28" t="s">
        <v>137</v>
      </c>
      <c r="P917" s="28" t="s">
        <v>137</v>
      </c>
      <c r="Q917" s="28">
        <v>0</v>
      </c>
      <c r="R917" s="28">
        <v>3</v>
      </c>
      <c r="S917" s="28" t="s">
        <v>5633</v>
      </c>
      <c r="T917" s="28" t="s">
        <v>279</v>
      </c>
      <c r="U917" s="28" t="s">
        <v>228</v>
      </c>
      <c r="V917" s="28" t="s">
        <v>312</v>
      </c>
      <c r="W917" s="28" t="s">
        <v>907</v>
      </c>
    </row>
    <row r="918" spans="1:23" x14ac:dyDescent="0.25">
      <c r="A918" s="22" t="s">
        <v>121</v>
      </c>
      <c r="B918" s="22" t="s">
        <v>5634</v>
      </c>
      <c r="C918" s="22" t="s">
        <v>5635</v>
      </c>
      <c r="D918" s="22" t="s">
        <v>182</v>
      </c>
      <c r="E918" s="22">
        <v>204.35105999999999</v>
      </c>
      <c r="F918" s="24" t="s">
        <v>5636</v>
      </c>
      <c r="G918" s="22">
        <v>20055537</v>
      </c>
      <c r="H918" s="22" t="s">
        <v>5637</v>
      </c>
      <c r="I918" s="28">
        <v>-3.0089999999999999</v>
      </c>
      <c r="J918" s="28">
        <v>-4.8972607000000004</v>
      </c>
      <c r="K918" s="28">
        <v>-5.0999999999999996</v>
      </c>
      <c r="L918" s="22">
        <v>0.46482345631158101</v>
      </c>
      <c r="M918" s="28">
        <v>4.7533000000000003</v>
      </c>
      <c r="N918" s="28">
        <v>0</v>
      </c>
      <c r="O918" s="28" t="s">
        <v>137</v>
      </c>
      <c r="P918" s="28" t="s">
        <v>137</v>
      </c>
      <c r="Q918" s="28">
        <v>0</v>
      </c>
      <c r="R918" s="28">
        <v>1</v>
      </c>
      <c r="S918" s="28" t="s">
        <v>5638</v>
      </c>
      <c r="T918" s="28" t="s">
        <v>355</v>
      </c>
      <c r="U918" s="28" t="s">
        <v>1403</v>
      </c>
      <c r="V918" s="28" t="s">
        <v>99</v>
      </c>
      <c r="W918" s="28" t="s">
        <v>416</v>
      </c>
    </row>
    <row r="919" spans="1:23" x14ac:dyDescent="0.25">
      <c r="A919" s="22" t="s">
        <v>121</v>
      </c>
      <c r="B919" s="22" t="s">
        <v>5639</v>
      </c>
      <c r="C919" s="22" t="s">
        <v>5640</v>
      </c>
      <c r="D919" s="22" t="s">
        <v>182</v>
      </c>
      <c r="E919" s="22">
        <v>204.35105999999999</v>
      </c>
      <c r="F919" s="24" t="s">
        <v>5641</v>
      </c>
      <c r="G919" s="22">
        <v>12315492</v>
      </c>
      <c r="H919" s="22" t="s">
        <v>239</v>
      </c>
      <c r="I919" s="28">
        <v>-3.7120000000000002</v>
      </c>
      <c r="J919" s="28">
        <v>-5.7336555000000002</v>
      </c>
      <c r="K919" s="28">
        <v>-5</v>
      </c>
      <c r="L919" s="22">
        <v>0.48724224780557102</v>
      </c>
      <c r="M919" s="28">
        <v>5.1346999999999996</v>
      </c>
      <c r="N919" s="28">
        <v>0</v>
      </c>
      <c r="O919" s="28" t="s">
        <v>137</v>
      </c>
      <c r="P919" s="28" t="s">
        <v>137</v>
      </c>
      <c r="Q919" s="28">
        <v>0</v>
      </c>
      <c r="R919" s="28">
        <v>0</v>
      </c>
      <c r="S919" s="28" t="s">
        <v>5642</v>
      </c>
      <c r="T919" s="28" t="s">
        <v>1012</v>
      </c>
      <c r="U919" s="28" t="s">
        <v>1409</v>
      </c>
      <c r="V919" s="28" t="s">
        <v>305</v>
      </c>
      <c r="W919" s="28" t="s">
        <v>35</v>
      </c>
    </row>
    <row r="920" spans="1:23" x14ac:dyDescent="0.25">
      <c r="A920" s="22" t="s">
        <v>121</v>
      </c>
      <c r="B920" s="22" t="s">
        <v>5643</v>
      </c>
      <c r="C920" s="22" t="s">
        <v>5644</v>
      </c>
      <c r="D920" s="22" t="s">
        <v>182</v>
      </c>
      <c r="E920" s="22">
        <v>204.35105999999999</v>
      </c>
      <c r="F920" s="24" t="s">
        <v>5645</v>
      </c>
      <c r="G920" s="22">
        <v>28237</v>
      </c>
      <c r="H920" s="22" t="s">
        <v>5646</v>
      </c>
      <c r="I920" s="28">
        <v>-3.8279999999999998</v>
      </c>
      <c r="J920" s="28">
        <v>-5.3219365999999999</v>
      </c>
      <c r="K920" s="28">
        <v>-5.7</v>
      </c>
      <c r="L920" s="22">
        <v>0.49373150544387101</v>
      </c>
      <c r="M920" s="28">
        <v>4.8071999999999999</v>
      </c>
      <c r="N920" s="28">
        <v>26.3</v>
      </c>
      <c r="O920" s="28" t="s">
        <v>137</v>
      </c>
      <c r="P920" s="28" t="s">
        <v>137</v>
      </c>
      <c r="Q920" s="28">
        <v>6</v>
      </c>
      <c r="R920" s="28">
        <v>2</v>
      </c>
      <c r="S920" s="28" t="s">
        <v>5647</v>
      </c>
      <c r="T920" s="28" t="s">
        <v>177</v>
      </c>
      <c r="U920" s="28" t="s">
        <v>187</v>
      </c>
      <c r="V920" s="28" t="s">
        <v>760</v>
      </c>
      <c r="W920" s="28" t="s">
        <v>35</v>
      </c>
    </row>
    <row r="921" spans="1:23" x14ac:dyDescent="0.25">
      <c r="A921" s="22" t="s">
        <v>121</v>
      </c>
      <c r="B921" s="22" t="s">
        <v>5648</v>
      </c>
      <c r="C921" s="22" t="s">
        <v>5649</v>
      </c>
      <c r="D921" s="22" t="s">
        <v>134</v>
      </c>
      <c r="E921" s="22">
        <v>136.23403999999999</v>
      </c>
      <c r="F921" s="24" t="s">
        <v>5650</v>
      </c>
      <c r="G921" s="22">
        <v>5320377</v>
      </c>
      <c r="H921" s="22" t="s">
        <v>5651</v>
      </c>
      <c r="I921" s="28">
        <v>-3.4060000000000001</v>
      </c>
      <c r="J921" s="28">
        <v>-5.5142125999999996</v>
      </c>
      <c r="K921" s="28">
        <v>-4.5999999999999996</v>
      </c>
      <c r="L921" s="22">
        <v>0.472558296950297</v>
      </c>
      <c r="M921" s="28">
        <v>3.2433999999999998</v>
      </c>
      <c r="N921" s="28">
        <v>46.53</v>
      </c>
      <c r="O921" s="28" t="s">
        <v>137</v>
      </c>
      <c r="P921" s="28" t="s">
        <v>137</v>
      </c>
      <c r="Q921" s="28">
        <v>6</v>
      </c>
      <c r="R921" s="28">
        <v>2</v>
      </c>
      <c r="S921" s="28" t="s">
        <v>4321</v>
      </c>
      <c r="T921" s="28" t="s">
        <v>1177</v>
      </c>
      <c r="U921" s="28" t="s">
        <v>273</v>
      </c>
      <c r="V921" s="28" t="s">
        <v>479</v>
      </c>
      <c r="W921" s="28" t="s">
        <v>5652</v>
      </c>
    </row>
    <row r="922" spans="1:23" x14ac:dyDescent="0.25">
      <c r="A922" s="22" t="s">
        <v>36</v>
      </c>
      <c r="B922" s="22" t="s">
        <v>5653</v>
      </c>
      <c r="C922" s="22" t="s">
        <v>5654</v>
      </c>
      <c r="D922" s="22" t="s">
        <v>182</v>
      </c>
      <c r="E922" s="22">
        <v>204.35105999999999</v>
      </c>
      <c r="F922" s="24" t="s">
        <v>5655</v>
      </c>
      <c r="G922" s="22">
        <v>0</v>
      </c>
      <c r="H922" s="22" t="s">
        <v>1407</v>
      </c>
      <c r="I922" s="28">
        <v>-3.79</v>
      </c>
      <c r="J922" s="28">
        <v>-5.2138805000000001</v>
      </c>
      <c r="K922" s="28">
        <v>-5.0999999999999996</v>
      </c>
      <c r="L922" s="22">
        <v>0.481047823998422</v>
      </c>
      <c r="M922" s="28">
        <v>4.2229000000000001</v>
      </c>
      <c r="N922" s="28">
        <v>27.69</v>
      </c>
      <c r="O922" s="28" t="s">
        <v>137</v>
      </c>
      <c r="P922" s="28" t="s">
        <v>137</v>
      </c>
      <c r="Q922" s="28">
        <v>6</v>
      </c>
      <c r="R922" s="28">
        <v>4</v>
      </c>
      <c r="S922" s="28" t="s">
        <v>3522</v>
      </c>
      <c r="T922" s="28" t="s">
        <v>227</v>
      </c>
      <c r="U922" s="28" t="s">
        <v>1057</v>
      </c>
      <c r="V922" s="28" t="s">
        <v>618</v>
      </c>
      <c r="W922" s="28" t="s">
        <v>96</v>
      </c>
    </row>
    <row r="923" spans="1:23" x14ac:dyDescent="0.25">
      <c r="A923" s="22" t="s">
        <v>121</v>
      </c>
      <c r="B923" s="22" t="s">
        <v>5656</v>
      </c>
      <c r="C923" s="22" t="s">
        <v>5657</v>
      </c>
      <c r="D923" s="22" t="s">
        <v>182</v>
      </c>
      <c r="E923" s="22">
        <v>204.35105999999999</v>
      </c>
      <c r="F923" s="24" t="s">
        <v>5658</v>
      </c>
      <c r="G923" s="22">
        <v>11820258</v>
      </c>
      <c r="H923" s="22" t="s">
        <v>5659</v>
      </c>
      <c r="I923" s="28">
        <v>-3.83</v>
      </c>
      <c r="J923" s="28">
        <v>-5.1392112000000001</v>
      </c>
      <c r="K923" s="28">
        <v>-5.3</v>
      </c>
      <c r="L923" s="22">
        <v>0.48374441590700501</v>
      </c>
      <c r="M923" s="28">
        <v>4.6993999999999998</v>
      </c>
      <c r="N923" s="28">
        <v>20.23</v>
      </c>
      <c r="O923" s="28" t="s">
        <v>137</v>
      </c>
      <c r="P923" s="28" t="s">
        <v>137</v>
      </c>
      <c r="Q923" s="28">
        <v>0</v>
      </c>
      <c r="R923" s="28">
        <v>1</v>
      </c>
      <c r="S923" s="28" t="s">
        <v>4479</v>
      </c>
      <c r="T923" s="28" t="s">
        <v>780</v>
      </c>
      <c r="U923" s="28" t="s">
        <v>1409</v>
      </c>
      <c r="V923" s="28" t="s">
        <v>618</v>
      </c>
      <c r="W923" s="28" t="s">
        <v>35</v>
      </c>
    </row>
    <row r="924" spans="1:23" x14ac:dyDescent="0.25">
      <c r="A924" s="22" t="s">
        <v>204</v>
      </c>
      <c r="B924" s="22" t="s">
        <v>5660</v>
      </c>
      <c r="C924" s="22" t="s">
        <v>5661</v>
      </c>
      <c r="D924" s="22" t="s">
        <v>5610</v>
      </c>
      <c r="E924" s="22">
        <v>188.22247999999999</v>
      </c>
      <c r="F924" s="24" t="s">
        <v>5662</v>
      </c>
      <c r="G924" s="22">
        <v>642376</v>
      </c>
      <c r="H924" s="22" t="s">
        <v>5612</v>
      </c>
      <c r="I924" s="28">
        <v>-4.2530000000000001</v>
      </c>
      <c r="J924" s="28">
        <v>-5.5788488000000003</v>
      </c>
      <c r="K924" s="28">
        <v>-5.5</v>
      </c>
      <c r="L924" s="22">
        <v>0.50102759146332398</v>
      </c>
      <c r="M924" s="28">
        <v>3.0026999999999999</v>
      </c>
      <c r="N924" s="28">
        <v>20.23</v>
      </c>
      <c r="O924" s="28" t="s">
        <v>137</v>
      </c>
      <c r="P924" s="28" t="s">
        <v>107</v>
      </c>
      <c r="Q924" s="28">
        <v>0</v>
      </c>
      <c r="R924" s="28">
        <v>1</v>
      </c>
      <c r="S924" s="28" t="s">
        <v>5663</v>
      </c>
      <c r="T924" s="28" t="s">
        <v>329</v>
      </c>
      <c r="U924" s="28" t="s">
        <v>1075</v>
      </c>
      <c r="V924" s="28" t="s">
        <v>723</v>
      </c>
      <c r="W924" s="28" t="s">
        <v>3898</v>
      </c>
    </row>
    <row r="925" spans="1:23" x14ac:dyDescent="0.25">
      <c r="A925" s="22" t="s">
        <v>204</v>
      </c>
      <c r="B925" s="22" t="s">
        <v>5664</v>
      </c>
      <c r="C925" s="22" t="s">
        <v>5665</v>
      </c>
      <c r="D925" s="22" t="s">
        <v>5666</v>
      </c>
      <c r="E925" s="22">
        <v>218.24845999999999</v>
      </c>
      <c r="F925" s="24" t="s">
        <v>5667</v>
      </c>
      <c r="G925" s="22">
        <v>5315862</v>
      </c>
      <c r="H925" s="22" t="s">
        <v>5668</v>
      </c>
      <c r="I925" s="28">
        <v>-5.165</v>
      </c>
      <c r="J925" s="28">
        <v>-5.4404735999999998</v>
      </c>
      <c r="K925" s="28">
        <v>-6</v>
      </c>
      <c r="L925" s="22">
        <v>0.52212358774852896</v>
      </c>
      <c r="M925" s="28">
        <v>2.5697000000000001</v>
      </c>
      <c r="N925" s="28">
        <v>26.3</v>
      </c>
      <c r="O925" s="28" t="s">
        <v>106</v>
      </c>
      <c r="P925" s="28" t="s">
        <v>74</v>
      </c>
      <c r="Q925" s="28">
        <v>0</v>
      </c>
      <c r="R925" s="28">
        <v>3</v>
      </c>
      <c r="S925" s="28" t="s">
        <v>5669</v>
      </c>
      <c r="T925" s="28" t="s">
        <v>1645</v>
      </c>
      <c r="U925" s="28" t="s">
        <v>3917</v>
      </c>
      <c r="V925" s="28" t="s">
        <v>67</v>
      </c>
      <c r="W925" s="28" t="s">
        <v>35</v>
      </c>
    </row>
    <row r="926" spans="1:23" x14ac:dyDescent="0.25">
      <c r="A926" s="22" t="s">
        <v>204</v>
      </c>
      <c r="B926" s="22" t="s">
        <v>5670</v>
      </c>
      <c r="C926" s="22" t="s">
        <v>5671</v>
      </c>
      <c r="D926" s="22" t="s">
        <v>615</v>
      </c>
      <c r="E926" s="22">
        <v>208.25363999999999</v>
      </c>
      <c r="F926" s="24" t="s">
        <v>5672</v>
      </c>
      <c r="G926" s="22">
        <v>5281758</v>
      </c>
      <c r="H926" s="22" t="s">
        <v>5673</v>
      </c>
      <c r="I926" s="28">
        <v>-4.5919999999999996</v>
      </c>
      <c r="J926" s="28">
        <v>-5.6081156999999999</v>
      </c>
      <c r="K926" s="28">
        <v>-5.2</v>
      </c>
      <c r="L926" s="22">
        <v>0.50169287525436701</v>
      </c>
      <c r="M926" s="28">
        <v>2.7347999999999999</v>
      </c>
      <c r="N926" s="28">
        <v>0</v>
      </c>
      <c r="O926" s="28" t="s">
        <v>137</v>
      </c>
      <c r="P926" s="28" t="s">
        <v>74</v>
      </c>
      <c r="Q926" s="28">
        <v>0</v>
      </c>
      <c r="R926" s="28">
        <v>1</v>
      </c>
      <c r="S926" s="28" t="s">
        <v>5674</v>
      </c>
      <c r="T926" s="28" t="s">
        <v>254</v>
      </c>
      <c r="U926" s="28" t="s">
        <v>597</v>
      </c>
      <c r="V926" s="28" t="s">
        <v>1762</v>
      </c>
      <c r="W926" s="28" t="s">
        <v>5675</v>
      </c>
    </row>
    <row r="927" spans="1:23" x14ac:dyDescent="0.25">
      <c r="A927" s="22" t="s">
        <v>121</v>
      </c>
      <c r="B927" s="22" t="s">
        <v>5676</v>
      </c>
      <c r="C927" s="22" t="s">
        <v>5677</v>
      </c>
      <c r="D927" s="22" t="s">
        <v>124</v>
      </c>
      <c r="E927" s="22">
        <v>154.24932000000001</v>
      </c>
      <c r="F927" s="24" t="s">
        <v>5678</v>
      </c>
      <c r="G927" s="22">
        <v>85567</v>
      </c>
      <c r="H927" s="22" t="s">
        <v>5679</v>
      </c>
      <c r="I927" s="28">
        <v>-4.2530000000000001</v>
      </c>
      <c r="J927" s="28">
        <v>-4.9825248999999996</v>
      </c>
      <c r="K927" s="28">
        <v>-4.7</v>
      </c>
      <c r="L927" s="22">
        <v>0.477588618859694</v>
      </c>
      <c r="M927" s="28">
        <v>2.6644000000000001</v>
      </c>
      <c r="N927" s="28">
        <v>0</v>
      </c>
      <c r="O927" s="28" t="s">
        <v>106</v>
      </c>
      <c r="P927" s="28" t="s">
        <v>106</v>
      </c>
      <c r="Q927" s="28">
        <v>0</v>
      </c>
      <c r="R927" s="28">
        <v>0</v>
      </c>
      <c r="S927" s="28" t="s">
        <v>5680</v>
      </c>
      <c r="T927" s="28" t="s">
        <v>128</v>
      </c>
      <c r="U927" s="28" t="s">
        <v>2788</v>
      </c>
      <c r="V927" s="28" t="s">
        <v>859</v>
      </c>
      <c r="W927" s="28" t="s">
        <v>2854</v>
      </c>
    </row>
    <row r="928" spans="1:23" x14ac:dyDescent="0.25">
      <c r="A928" s="22" t="s">
        <v>121</v>
      </c>
      <c r="B928" s="22" t="s">
        <v>5681</v>
      </c>
      <c r="C928" s="22" t="s">
        <v>5682</v>
      </c>
      <c r="D928" s="22" t="s">
        <v>124</v>
      </c>
      <c r="E928" s="22">
        <v>154.24932000000001</v>
      </c>
      <c r="F928" s="24" t="s">
        <v>5683</v>
      </c>
      <c r="G928" s="22">
        <v>6326181</v>
      </c>
      <c r="H928" s="22" t="s">
        <v>5684</v>
      </c>
      <c r="I928" s="28">
        <v>-4.6369999999999996</v>
      </c>
      <c r="J928" s="28">
        <v>-5.0820808</v>
      </c>
      <c r="K928" s="28">
        <v>-4.4000000000000004</v>
      </c>
      <c r="L928" s="22">
        <v>0.48049629319798098</v>
      </c>
      <c r="M928" s="28">
        <v>1.9066000000000001</v>
      </c>
      <c r="N928" s="28">
        <v>0</v>
      </c>
      <c r="O928" s="28" t="s">
        <v>106</v>
      </c>
      <c r="P928" s="28" t="s">
        <v>106</v>
      </c>
      <c r="Q928" s="28">
        <v>0</v>
      </c>
      <c r="R928" s="28">
        <v>0</v>
      </c>
      <c r="S928" s="28" t="s">
        <v>5685</v>
      </c>
      <c r="T928" s="28" t="s">
        <v>813</v>
      </c>
      <c r="U928" s="28" t="s">
        <v>663</v>
      </c>
      <c r="V928" s="28" t="s">
        <v>130</v>
      </c>
      <c r="W928" s="28" t="s">
        <v>35</v>
      </c>
    </row>
    <row r="929" spans="1:23" x14ac:dyDescent="0.25">
      <c r="A929" s="22" t="s">
        <v>36</v>
      </c>
      <c r="B929" s="22" t="s">
        <v>5686</v>
      </c>
      <c r="C929" s="22" t="s">
        <v>5687</v>
      </c>
      <c r="D929" s="22" t="s">
        <v>5688</v>
      </c>
      <c r="E929" s="22">
        <v>194.27011999999999</v>
      </c>
      <c r="F929" s="24" t="s">
        <v>5689</v>
      </c>
      <c r="G929" s="22">
        <v>160710</v>
      </c>
      <c r="H929" s="22" t="s">
        <v>5690</v>
      </c>
      <c r="I929" s="28">
        <v>-3.9020000000000001</v>
      </c>
      <c r="J929" s="28">
        <v>-5.4712138000000001</v>
      </c>
      <c r="K929" s="28">
        <v>-5.3</v>
      </c>
      <c r="L929" s="22">
        <v>0.49044793436408302</v>
      </c>
      <c r="M929" s="28">
        <v>2.9681000000000002</v>
      </c>
      <c r="N929" s="28">
        <v>0</v>
      </c>
      <c r="O929" s="28" t="s">
        <v>137</v>
      </c>
      <c r="P929" s="28" t="s">
        <v>107</v>
      </c>
      <c r="Q929" s="28">
        <v>0</v>
      </c>
      <c r="R929" s="28">
        <v>7</v>
      </c>
      <c r="S929" s="28" t="s">
        <v>5691</v>
      </c>
      <c r="T929" s="28" t="s">
        <v>1538</v>
      </c>
      <c r="U929" s="28" t="s">
        <v>663</v>
      </c>
      <c r="V929" s="28" t="s">
        <v>99</v>
      </c>
      <c r="W929" s="28" t="s">
        <v>4304</v>
      </c>
    </row>
    <row r="930" spans="1:23" x14ac:dyDescent="0.25">
      <c r="A930" s="22" t="s">
        <v>121</v>
      </c>
      <c r="B930" s="22" t="s">
        <v>5692</v>
      </c>
      <c r="C930" s="22" t="s">
        <v>5693</v>
      </c>
      <c r="D930" s="22" t="s">
        <v>848</v>
      </c>
      <c r="E930" s="22">
        <v>134.21816000000001</v>
      </c>
      <c r="F930" s="24" t="s">
        <v>5694</v>
      </c>
      <c r="G930" s="22">
        <v>176983</v>
      </c>
      <c r="H930" s="22" t="s">
        <v>5695</v>
      </c>
      <c r="I930" s="28">
        <v>-3.3109999999999999</v>
      </c>
      <c r="J930" s="28">
        <v>-4.7836356000000002</v>
      </c>
      <c r="K930" s="28">
        <v>-4.4000000000000004</v>
      </c>
      <c r="L930" s="22">
        <v>0.45586382098508998</v>
      </c>
      <c r="M930" s="28">
        <v>3.2526999999999999</v>
      </c>
      <c r="N930" s="28">
        <v>0</v>
      </c>
      <c r="O930" s="28" t="s">
        <v>137</v>
      </c>
      <c r="P930" s="28" t="s">
        <v>137</v>
      </c>
      <c r="Q930" s="28">
        <v>0</v>
      </c>
      <c r="R930" s="28">
        <v>1</v>
      </c>
      <c r="S930" s="28" t="s">
        <v>5696</v>
      </c>
      <c r="T930" s="28" t="s">
        <v>780</v>
      </c>
      <c r="U930" s="28" t="s">
        <v>885</v>
      </c>
      <c r="V930" s="28" t="s">
        <v>34</v>
      </c>
      <c r="W930" s="28" t="s">
        <v>2740</v>
      </c>
    </row>
    <row r="931" spans="1:23" x14ac:dyDescent="0.25">
      <c r="A931" s="22" t="s">
        <v>830</v>
      </c>
      <c r="B931" s="22" t="s">
        <v>5697</v>
      </c>
      <c r="C931" s="22" t="s">
        <v>5698</v>
      </c>
      <c r="D931" s="22" t="s">
        <v>5699</v>
      </c>
      <c r="E931" s="22">
        <v>166.30307999999999</v>
      </c>
      <c r="F931" s="24" t="s">
        <v>5700</v>
      </c>
      <c r="G931" s="22">
        <v>637538</v>
      </c>
      <c r="H931" s="22" t="s">
        <v>5701</v>
      </c>
      <c r="I931" s="28">
        <v>-2.7160000000000002</v>
      </c>
      <c r="J931" s="28">
        <v>-4.7262120000000003</v>
      </c>
      <c r="K931" s="28">
        <v>-4.5</v>
      </c>
      <c r="L931" s="22">
        <v>0.44845678563275898</v>
      </c>
      <c r="M931" s="28">
        <v>5.0297999999999998</v>
      </c>
      <c r="N931" s="28">
        <v>0</v>
      </c>
      <c r="O931" s="28" t="s">
        <v>137</v>
      </c>
      <c r="P931" s="28" t="s">
        <v>137</v>
      </c>
      <c r="Q931" s="28">
        <v>0</v>
      </c>
      <c r="R931" s="28">
        <v>0</v>
      </c>
      <c r="S931" s="28" t="s">
        <v>2730</v>
      </c>
      <c r="T931" s="28" t="s">
        <v>1177</v>
      </c>
      <c r="U931" s="28" t="s">
        <v>1423</v>
      </c>
      <c r="V931" s="28" t="s">
        <v>664</v>
      </c>
      <c r="W931" s="28" t="s">
        <v>494</v>
      </c>
    </row>
    <row r="932" spans="1:23" x14ac:dyDescent="0.25">
      <c r="A932" s="22" t="s">
        <v>121</v>
      </c>
      <c r="B932" s="22" t="s">
        <v>5702</v>
      </c>
      <c r="C932" s="22" t="s">
        <v>5703</v>
      </c>
      <c r="D932" s="22" t="s">
        <v>5704</v>
      </c>
      <c r="E932" s="22">
        <v>140.26580000000001</v>
      </c>
      <c r="F932" s="24" t="s">
        <v>5705</v>
      </c>
      <c r="G932" s="22">
        <v>57532263</v>
      </c>
      <c r="H932" s="22" t="s">
        <v>5706</v>
      </c>
      <c r="I932" s="28">
        <v>-3.6850000000000001</v>
      </c>
      <c r="J932" s="28">
        <v>-4.3618459999999999</v>
      </c>
      <c r="K932" s="28">
        <v>-4</v>
      </c>
      <c r="L932" s="22">
        <v>0.44841836448948202</v>
      </c>
      <c r="M932" s="28">
        <v>3.6987999999999999</v>
      </c>
      <c r="N932" s="28">
        <v>17.07</v>
      </c>
      <c r="O932" s="28" t="s">
        <v>137</v>
      </c>
      <c r="P932" s="28" t="s">
        <v>137</v>
      </c>
      <c r="Q932" s="28">
        <v>6</v>
      </c>
      <c r="R932" s="28">
        <v>2</v>
      </c>
      <c r="S932" s="28" t="s">
        <v>5707</v>
      </c>
      <c r="T932" s="28" t="s">
        <v>369</v>
      </c>
      <c r="U932" s="28" t="s">
        <v>2576</v>
      </c>
      <c r="V932" s="28" t="s">
        <v>598</v>
      </c>
      <c r="W932" s="28" t="s">
        <v>2539</v>
      </c>
    </row>
    <row r="933" spans="1:23" x14ac:dyDescent="0.25">
      <c r="A933" s="22" t="s">
        <v>830</v>
      </c>
      <c r="B933" s="22" t="s">
        <v>5708</v>
      </c>
      <c r="C933" s="22" t="s">
        <v>5709</v>
      </c>
      <c r="D933" s="22" t="s">
        <v>3440</v>
      </c>
      <c r="E933" s="22">
        <v>170.33484000000001</v>
      </c>
      <c r="F933" s="24" t="s">
        <v>5710</v>
      </c>
      <c r="G933" s="22">
        <v>517733</v>
      </c>
      <c r="H933" s="22" t="s">
        <v>5711</v>
      </c>
      <c r="I933" s="28">
        <v>-3.3090000000000002</v>
      </c>
      <c r="J933" s="28">
        <v>-5.7472156999999999</v>
      </c>
      <c r="K933" s="28">
        <v>-4.2</v>
      </c>
      <c r="L933" s="22">
        <v>0.46908179082486801</v>
      </c>
      <c r="M933" s="28">
        <v>5.4371999999999998</v>
      </c>
      <c r="N933" s="28">
        <v>75.989999999999995</v>
      </c>
      <c r="O933" s="28" t="s">
        <v>137</v>
      </c>
      <c r="P933" s="28" t="s">
        <v>137</v>
      </c>
      <c r="Q933" s="28">
        <v>12</v>
      </c>
      <c r="R933" s="28">
        <v>2</v>
      </c>
      <c r="S933" s="28" t="s">
        <v>5712</v>
      </c>
      <c r="T933" s="28" t="s">
        <v>227</v>
      </c>
      <c r="U933" s="28" t="s">
        <v>187</v>
      </c>
      <c r="V933" s="28" t="s">
        <v>664</v>
      </c>
      <c r="W933" s="28" t="s">
        <v>35</v>
      </c>
    </row>
    <row r="934" spans="1:23" x14ac:dyDescent="0.25">
      <c r="A934" s="22" t="s">
        <v>121</v>
      </c>
      <c r="B934" s="22" t="s">
        <v>5713</v>
      </c>
      <c r="C934" s="22" t="s">
        <v>5714</v>
      </c>
      <c r="D934" s="22" t="s">
        <v>182</v>
      </c>
      <c r="E934" s="22">
        <v>204.35105999999999</v>
      </c>
      <c r="F934" s="24" t="s">
        <v>5715</v>
      </c>
      <c r="G934" s="22">
        <v>1</v>
      </c>
      <c r="H934" s="22" t="s">
        <v>5716</v>
      </c>
      <c r="I934" s="28">
        <v>-3.6960000000000002</v>
      </c>
      <c r="J934" s="28">
        <v>-5.4226121999999997</v>
      </c>
      <c r="K934" s="28">
        <v>-5.5</v>
      </c>
      <c r="L934" s="22">
        <v>0.49003001760895099</v>
      </c>
      <c r="M934" s="28">
        <v>4.9478999999999997</v>
      </c>
      <c r="N934" s="28">
        <v>26.3</v>
      </c>
      <c r="O934" s="28" t="s">
        <v>137</v>
      </c>
      <c r="P934" s="28" t="s">
        <v>137</v>
      </c>
      <c r="Q934" s="28">
        <v>0</v>
      </c>
      <c r="R934" s="28">
        <v>3</v>
      </c>
      <c r="S934" s="28" t="s">
        <v>5717</v>
      </c>
      <c r="T934" s="28" t="s">
        <v>780</v>
      </c>
      <c r="U934" s="28" t="s">
        <v>193</v>
      </c>
      <c r="V934" s="28" t="s">
        <v>618</v>
      </c>
      <c r="W934" s="28" t="s">
        <v>35</v>
      </c>
    </row>
    <row r="935" spans="1:23" x14ac:dyDescent="0.25">
      <c r="A935" s="22" t="s">
        <v>121</v>
      </c>
      <c r="B935" s="22" t="s">
        <v>5718</v>
      </c>
      <c r="C935" s="22" t="s">
        <v>5719</v>
      </c>
      <c r="D935" s="22" t="s">
        <v>134</v>
      </c>
      <c r="E935" s="22">
        <v>136.23403999999999</v>
      </c>
      <c r="F935" s="24" t="s">
        <v>5720</v>
      </c>
      <c r="G935" s="22">
        <v>578237</v>
      </c>
      <c r="H935" s="22" t="s">
        <v>5721</v>
      </c>
      <c r="I935" s="28">
        <v>-3.51</v>
      </c>
      <c r="J935" s="28">
        <v>-4.6132498000000002</v>
      </c>
      <c r="K935" s="28">
        <v>-4.3</v>
      </c>
      <c r="L935" s="22">
        <v>0.45439190918958899</v>
      </c>
      <c r="M935" s="28">
        <v>3.2526999999999999</v>
      </c>
      <c r="N935" s="28">
        <v>0</v>
      </c>
      <c r="O935" s="28" t="s">
        <v>137</v>
      </c>
      <c r="P935" s="28" t="s">
        <v>137</v>
      </c>
      <c r="Q935" s="28">
        <v>0</v>
      </c>
      <c r="R935" s="28">
        <v>5</v>
      </c>
      <c r="S935" s="28" t="s">
        <v>5722</v>
      </c>
      <c r="T935" s="28" t="s">
        <v>177</v>
      </c>
      <c r="U935" s="28" t="s">
        <v>2746</v>
      </c>
      <c r="V935" s="28" t="s">
        <v>305</v>
      </c>
      <c r="W935" s="28" t="s">
        <v>829</v>
      </c>
    </row>
    <row r="936" spans="1:23" x14ac:dyDescent="0.25">
      <c r="A936" s="22" t="s">
        <v>142</v>
      </c>
      <c r="B936" s="22" t="s">
        <v>5723</v>
      </c>
      <c r="C936" s="22" t="s">
        <v>5724</v>
      </c>
      <c r="D936" s="22" t="s">
        <v>231</v>
      </c>
      <c r="E936" s="22">
        <v>148.20168000000001</v>
      </c>
      <c r="F936" s="24" t="s">
        <v>5725</v>
      </c>
      <c r="G936" s="22">
        <v>69144</v>
      </c>
      <c r="H936" s="22" t="s">
        <v>5726</v>
      </c>
      <c r="I936" s="28">
        <v>-4.0330000000000004</v>
      </c>
      <c r="J936" s="28">
        <v>-5.1392021000000003</v>
      </c>
      <c r="K936" s="28">
        <v>-4.8</v>
      </c>
      <c r="L936" s="22">
        <v>0.478466255227954</v>
      </c>
      <c r="M936" s="28">
        <v>2.6993</v>
      </c>
      <c r="N936" s="28">
        <v>20.23</v>
      </c>
      <c r="O936" s="28" t="s">
        <v>137</v>
      </c>
      <c r="P936" s="28" t="s">
        <v>106</v>
      </c>
      <c r="Q936" s="28">
        <v>6</v>
      </c>
      <c r="R936" s="28">
        <v>1</v>
      </c>
      <c r="S936" s="28" t="s">
        <v>5727</v>
      </c>
      <c r="T936" s="28" t="s">
        <v>262</v>
      </c>
      <c r="U936" s="28" t="s">
        <v>873</v>
      </c>
      <c r="V936" s="28" t="s">
        <v>774</v>
      </c>
      <c r="W936" s="28" t="s">
        <v>5728</v>
      </c>
    </row>
    <row r="937" spans="1:23" x14ac:dyDescent="0.25">
      <c r="A937" s="22" t="s">
        <v>472</v>
      </c>
      <c r="B937" s="22" t="s">
        <v>5729</v>
      </c>
      <c r="C937" s="22" t="s">
        <v>5730</v>
      </c>
      <c r="D937" s="22" t="s">
        <v>165</v>
      </c>
      <c r="E937" s="22">
        <v>356.41226</v>
      </c>
      <c r="F937" s="24" t="s">
        <v>5731</v>
      </c>
      <c r="G937" s="22">
        <v>161748</v>
      </c>
      <c r="H937" s="22" t="s">
        <v>5732</v>
      </c>
      <c r="I937" s="28">
        <v>-5.7229999999999999</v>
      </c>
      <c r="J937" s="28">
        <v>-6.2222990999999999</v>
      </c>
      <c r="K937" s="28">
        <v>-7</v>
      </c>
      <c r="L937" s="22">
        <v>0.56491693630486395</v>
      </c>
      <c r="M937" s="28">
        <v>4.0998000000000001</v>
      </c>
      <c r="N937" s="28">
        <v>41.13</v>
      </c>
      <c r="O937" s="28" t="s">
        <v>107</v>
      </c>
      <c r="P937" s="28" t="s">
        <v>29</v>
      </c>
      <c r="Q937" s="28">
        <v>6</v>
      </c>
      <c r="R937" s="28">
        <v>3</v>
      </c>
      <c r="S937" s="28" t="s">
        <v>5733</v>
      </c>
      <c r="T937" s="28" t="s">
        <v>2399</v>
      </c>
      <c r="U937" s="28" t="s">
        <v>1571</v>
      </c>
      <c r="V937" s="28" t="s">
        <v>886</v>
      </c>
      <c r="W937" s="28" t="s">
        <v>5734</v>
      </c>
    </row>
    <row r="938" spans="1:23" x14ac:dyDescent="0.25">
      <c r="A938" s="22" t="s">
        <v>830</v>
      </c>
      <c r="B938" s="22" t="s">
        <v>5735</v>
      </c>
      <c r="C938" s="22" t="s">
        <v>5736</v>
      </c>
      <c r="D938" s="22" t="s">
        <v>5688</v>
      </c>
      <c r="E938" s="22">
        <v>194.27011999999999</v>
      </c>
      <c r="F938" s="24" t="s">
        <v>5737</v>
      </c>
      <c r="G938" s="22">
        <v>12315453</v>
      </c>
      <c r="H938" s="22" t="s">
        <v>5738</v>
      </c>
      <c r="I938" s="28">
        <v>-4.2210000000000001</v>
      </c>
      <c r="J938" s="28">
        <v>-5.6401005</v>
      </c>
      <c r="K938" s="28">
        <v>-5.2</v>
      </c>
      <c r="L938" s="22">
        <v>0.49648955620951202</v>
      </c>
      <c r="M938" s="28">
        <v>3.3734000000000002</v>
      </c>
      <c r="N938" s="28">
        <v>62.05</v>
      </c>
      <c r="O938" s="28" t="s">
        <v>137</v>
      </c>
      <c r="P938" s="28" t="s">
        <v>107</v>
      </c>
      <c r="Q938" s="28">
        <v>20</v>
      </c>
      <c r="R938" s="28">
        <v>2</v>
      </c>
      <c r="S938" s="28" t="s">
        <v>5739</v>
      </c>
      <c r="T938" s="28" t="s">
        <v>2268</v>
      </c>
      <c r="U938" s="28" t="s">
        <v>247</v>
      </c>
      <c r="V938" s="28" t="s">
        <v>760</v>
      </c>
      <c r="W938" s="28" t="s">
        <v>1781</v>
      </c>
    </row>
    <row r="939" spans="1:23" x14ac:dyDescent="0.25">
      <c r="A939" s="22" t="s">
        <v>830</v>
      </c>
      <c r="B939" s="22" t="s">
        <v>5740</v>
      </c>
      <c r="C939" s="22" t="s">
        <v>5741</v>
      </c>
      <c r="D939" s="22" t="s">
        <v>5742</v>
      </c>
      <c r="E939" s="22">
        <v>114.22852</v>
      </c>
      <c r="F939" s="24" t="s">
        <v>5743</v>
      </c>
      <c r="G939" s="22">
        <v>356</v>
      </c>
      <c r="H939" s="22" t="s">
        <v>5744</v>
      </c>
      <c r="I939" s="28">
        <v>-1.889</v>
      </c>
      <c r="J939" s="28">
        <v>-5.0157427999999999</v>
      </c>
      <c r="K939" s="28">
        <v>-3.5</v>
      </c>
      <c r="L939" s="22">
        <v>0.42783065667760001</v>
      </c>
      <c r="M939" s="28">
        <v>4.0212000000000003</v>
      </c>
      <c r="N939" s="28">
        <v>37.299999999999997</v>
      </c>
      <c r="O939" s="28" t="s">
        <v>137</v>
      </c>
      <c r="P939" s="28" t="s">
        <v>137</v>
      </c>
      <c r="Q939" s="28">
        <v>0</v>
      </c>
      <c r="R939" s="28">
        <v>1</v>
      </c>
      <c r="S939" s="28" t="s">
        <v>5745</v>
      </c>
      <c r="T939" s="28" t="s">
        <v>2564</v>
      </c>
      <c r="U939" s="28" t="s">
        <v>1409</v>
      </c>
      <c r="V939" s="28" t="s">
        <v>53</v>
      </c>
      <c r="W939" s="28" t="s">
        <v>35</v>
      </c>
    </row>
    <row r="940" spans="1:23" x14ac:dyDescent="0.25">
      <c r="A940" s="22" t="s">
        <v>204</v>
      </c>
      <c r="B940" s="22" t="s">
        <v>5746</v>
      </c>
      <c r="C940" s="22" t="s">
        <v>5747</v>
      </c>
      <c r="D940" s="22" t="s">
        <v>1380</v>
      </c>
      <c r="E940" s="22">
        <v>150.21755999999999</v>
      </c>
      <c r="F940" s="24" t="s">
        <v>5748</v>
      </c>
      <c r="G940" s="22">
        <v>14529</v>
      </c>
      <c r="H940" s="22" t="s">
        <v>5749</v>
      </c>
      <c r="I940" s="28">
        <v>-4.4180000000000001</v>
      </c>
      <c r="J940" s="28">
        <v>-5.1285448000000002</v>
      </c>
      <c r="K940" s="28">
        <v>-4.9000000000000004</v>
      </c>
      <c r="L940" s="22">
        <v>0.48578723546146502</v>
      </c>
      <c r="M940" s="28">
        <v>2.2942</v>
      </c>
      <c r="N940" s="28">
        <v>54.37</v>
      </c>
      <c r="O940" s="28" t="s">
        <v>106</v>
      </c>
      <c r="P940" s="28" t="s">
        <v>106</v>
      </c>
      <c r="Q940" s="28">
        <v>0</v>
      </c>
      <c r="R940" s="28">
        <v>5</v>
      </c>
      <c r="S940" s="28" t="s">
        <v>5750</v>
      </c>
      <c r="T940" s="28" t="s">
        <v>900</v>
      </c>
      <c r="U940" s="28" t="s">
        <v>1363</v>
      </c>
      <c r="V940" s="28" t="s">
        <v>636</v>
      </c>
      <c r="W940" s="28" t="s">
        <v>5751</v>
      </c>
    </row>
    <row r="941" spans="1:23" x14ac:dyDescent="0.25">
      <c r="A941" s="22" t="s">
        <v>142</v>
      </c>
      <c r="B941" s="22" t="s">
        <v>5752</v>
      </c>
      <c r="C941" s="22" t="s">
        <v>5753</v>
      </c>
      <c r="D941" s="22" t="s">
        <v>5754</v>
      </c>
      <c r="E941" s="22">
        <v>150.17779999999999</v>
      </c>
      <c r="F941" s="24" t="s">
        <v>5755</v>
      </c>
      <c r="G941" s="22">
        <v>8247</v>
      </c>
      <c r="H941" s="22" t="s">
        <v>5756</v>
      </c>
      <c r="I941" s="28">
        <v>-5.9269999999999996</v>
      </c>
      <c r="J941" s="28">
        <v>-4.8330530999999999</v>
      </c>
      <c r="K941" s="28">
        <v>-5.2</v>
      </c>
      <c r="L941" s="22">
        <v>0.51123182819539703</v>
      </c>
      <c r="M941" s="28">
        <v>0.80789999999999995</v>
      </c>
      <c r="N941" s="28">
        <v>46.53</v>
      </c>
      <c r="O941" s="28" t="s">
        <v>107</v>
      </c>
      <c r="P941" s="28" t="s">
        <v>74</v>
      </c>
      <c r="Q941" s="28">
        <v>6</v>
      </c>
      <c r="R941" s="28">
        <v>2</v>
      </c>
      <c r="S941" s="28" t="s">
        <v>5757</v>
      </c>
      <c r="T941" s="28" t="s">
        <v>813</v>
      </c>
      <c r="U941" s="28" t="s">
        <v>698</v>
      </c>
      <c r="V941" s="28" t="s">
        <v>312</v>
      </c>
      <c r="W941" s="28" t="s">
        <v>35</v>
      </c>
    </row>
    <row r="942" spans="1:23" x14ac:dyDescent="0.25">
      <c r="A942" s="22" t="s">
        <v>560</v>
      </c>
      <c r="B942" s="22" t="s">
        <v>5758</v>
      </c>
      <c r="C942" s="22" t="s">
        <v>5759</v>
      </c>
      <c r="D942" s="22" t="s">
        <v>5760</v>
      </c>
      <c r="E942" s="22">
        <v>264.27868000000001</v>
      </c>
      <c r="F942" s="24" t="s">
        <v>5761</v>
      </c>
      <c r="G942" s="22">
        <v>160179</v>
      </c>
      <c r="H942" s="22" t="s">
        <v>5762</v>
      </c>
      <c r="I942" s="28">
        <v>-4.8710000000000004</v>
      </c>
      <c r="J942" s="28">
        <v>-6.3338823</v>
      </c>
      <c r="K942" s="28">
        <v>-7.3</v>
      </c>
      <c r="L942" s="22">
        <v>0.55866531133719799</v>
      </c>
      <c r="M942" s="28">
        <v>3.2017000000000002</v>
      </c>
      <c r="N942" s="28">
        <v>63.6</v>
      </c>
      <c r="O942" s="28" t="s">
        <v>107</v>
      </c>
      <c r="P942" s="28" t="s">
        <v>74</v>
      </c>
      <c r="Q942" s="28">
        <v>0</v>
      </c>
      <c r="R942" s="28">
        <v>3</v>
      </c>
      <c r="S942" s="28" t="s">
        <v>5763</v>
      </c>
      <c r="T942" s="28" t="s">
        <v>484</v>
      </c>
      <c r="U942" s="28" t="s">
        <v>1762</v>
      </c>
      <c r="V942" s="28" t="s">
        <v>715</v>
      </c>
      <c r="W942" s="28" t="s">
        <v>5764</v>
      </c>
    </row>
    <row r="943" spans="1:23" x14ac:dyDescent="0.25">
      <c r="A943" s="22" t="s">
        <v>195</v>
      </c>
      <c r="B943" s="22" t="s">
        <v>5765</v>
      </c>
      <c r="C943" s="22" t="s">
        <v>5766</v>
      </c>
      <c r="D943" s="22" t="s">
        <v>5767</v>
      </c>
      <c r="E943" s="22">
        <v>316.47757999999999</v>
      </c>
      <c r="F943" s="24" t="s">
        <v>5768</v>
      </c>
      <c r="G943" s="22">
        <v>8955</v>
      </c>
      <c r="H943" s="22" t="s">
        <v>5769</v>
      </c>
      <c r="I943" s="28">
        <v>-4.5640000000000001</v>
      </c>
      <c r="J943" s="28">
        <v>-6.4398502999999998</v>
      </c>
      <c r="K943" s="28">
        <v>-6.8</v>
      </c>
      <c r="L943" s="22">
        <v>0.54563127943961598</v>
      </c>
      <c r="M943" s="28">
        <v>3.4849000000000001</v>
      </c>
      <c r="N943" s="28">
        <v>46.53</v>
      </c>
      <c r="O943" s="28" t="s">
        <v>106</v>
      </c>
      <c r="P943" s="28" t="s">
        <v>107</v>
      </c>
      <c r="Q943" s="28">
        <v>6</v>
      </c>
      <c r="R943" s="28">
        <v>2</v>
      </c>
      <c r="S943" s="28" t="s">
        <v>5770</v>
      </c>
      <c r="T943" s="28" t="s">
        <v>589</v>
      </c>
      <c r="U943" s="28" t="s">
        <v>886</v>
      </c>
      <c r="V943" s="28" t="s">
        <v>741</v>
      </c>
      <c r="W943" s="28" t="s">
        <v>35</v>
      </c>
    </row>
    <row r="944" spans="1:23" x14ac:dyDescent="0.25">
      <c r="A944" s="22" t="s">
        <v>830</v>
      </c>
      <c r="B944" s="22" t="s">
        <v>5771</v>
      </c>
      <c r="C944" s="22" t="s">
        <v>5772</v>
      </c>
      <c r="D944" s="22" t="s">
        <v>5773</v>
      </c>
      <c r="E944" s="22">
        <v>210.26952</v>
      </c>
      <c r="F944" s="24" t="s">
        <v>5774</v>
      </c>
      <c r="G944" s="22">
        <v>0</v>
      </c>
      <c r="H944" s="22" t="s">
        <v>5775</v>
      </c>
      <c r="I944" s="28">
        <v>-4.1959999999999997</v>
      </c>
      <c r="J944" s="28">
        <v>-5.4503427000000002</v>
      </c>
      <c r="K944" s="28">
        <v>-5.3</v>
      </c>
      <c r="L944" s="22">
        <v>0.49449526870740601</v>
      </c>
      <c r="M944" s="28">
        <v>2.5817000000000001</v>
      </c>
      <c r="N944" s="28">
        <v>46.53</v>
      </c>
      <c r="O944" s="28" t="s">
        <v>106</v>
      </c>
      <c r="P944" s="28" t="s">
        <v>74</v>
      </c>
      <c r="Q944" s="28">
        <v>0</v>
      </c>
      <c r="R944" s="28">
        <v>2</v>
      </c>
      <c r="S944" s="28" t="s">
        <v>5776</v>
      </c>
      <c r="T944" s="28" t="s">
        <v>479</v>
      </c>
      <c r="U944" s="28" t="s">
        <v>479</v>
      </c>
      <c r="V944" s="28" t="s">
        <v>605</v>
      </c>
      <c r="W944" s="28" t="s">
        <v>2973</v>
      </c>
    </row>
    <row r="945" spans="1:23" x14ac:dyDescent="0.25">
      <c r="A945" s="22" t="s">
        <v>204</v>
      </c>
      <c r="B945" s="22" t="s">
        <v>5777</v>
      </c>
      <c r="C945" s="22" t="s">
        <v>5778</v>
      </c>
      <c r="D945" s="22" t="s">
        <v>5539</v>
      </c>
      <c r="E945" s="22">
        <v>204.22188</v>
      </c>
      <c r="F945" s="24" t="s">
        <v>5779</v>
      </c>
      <c r="G945" s="22">
        <v>0</v>
      </c>
      <c r="H945" s="22" t="s">
        <v>5780</v>
      </c>
      <c r="I945" s="28">
        <v>-4.758</v>
      </c>
      <c r="J945" s="28">
        <v>-5.3609996000000004</v>
      </c>
      <c r="K945" s="28">
        <v>-6</v>
      </c>
      <c r="L945" s="22">
        <v>0.51407473242687196</v>
      </c>
      <c r="M945" s="28">
        <v>2.7353000000000001</v>
      </c>
      <c r="N945" s="28">
        <v>66.760000000000005</v>
      </c>
      <c r="O945" s="28" t="s">
        <v>106</v>
      </c>
      <c r="P945" s="28" t="s">
        <v>74</v>
      </c>
      <c r="Q945" s="28">
        <v>0</v>
      </c>
      <c r="R945" s="28">
        <v>3</v>
      </c>
      <c r="S945" s="28" t="s">
        <v>5781</v>
      </c>
      <c r="T945" s="28" t="s">
        <v>708</v>
      </c>
      <c r="U945" s="28" t="s">
        <v>688</v>
      </c>
      <c r="V945" s="28" t="s">
        <v>55</v>
      </c>
      <c r="W945" s="28" t="s">
        <v>5782</v>
      </c>
    </row>
    <row r="946" spans="1:23" x14ac:dyDescent="0.25">
      <c r="A946" s="22" t="s">
        <v>121</v>
      </c>
      <c r="B946" s="22" t="s">
        <v>5783</v>
      </c>
      <c r="C946" s="22" t="s">
        <v>5784</v>
      </c>
      <c r="D946" s="22" t="s">
        <v>4998</v>
      </c>
      <c r="E946" s="22">
        <v>222.23715999999999</v>
      </c>
      <c r="F946" s="24" t="s">
        <v>5785</v>
      </c>
      <c r="G946" s="22">
        <v>0</v>
      </c>
      <c r="H946" s="22" t="s">
        <v>5541</v>
      </c>
      <c r="I946" s="28">
        <v>-4.258</v>
      </c>
      <c r="J946" s="28">
        <v>-5.4728465000000002</v>
      </c>
      <c r="K946" s="28">
        <v>-5.9</v>
      </c>
      <c r="L946" s="22">
        <v>0.50633560102483599</v>
      </c>
      <c r="M946" s="28">
        <v>1.7946</v>
      </c>
      <c r="N946" s="28">
        <v>46.53</v>
      </c>
      <c r="O946" s="28" t="s">
        <v>106</v>
      </c>
      <c r="P946" s="28" t="s">
        <v>51</v>
      </c>
      <c r="Q946" s="28">
        <v>0</v>
      </c>
      <c r="R946" s="28">
        <v>2</v>
      </c>
      <c r="S946" s="28" t="s">
        <v>5786</v>
      </c>
      <c r="T946" s="28" t="s">
        <v>151</v>
      </c>
      <c r="U946" s="28" t="s">
        <v>5787</v>
      </c>
      <c r="V946" s="28" t="s">
        <v>479</v>
      </c>
      <c r="W946" s="28" t="s">
        <v>1742</v>
      </c>
    </row>
    <row r="947" spans="1:23" x14ac:dyDescent="0.25">
      <c r="A947" s="22" t="s">
        <v>204</v>
      </c>
      <c r="B947" s="22" t="s">
        <v>5788</v>
      </c>
      <c r="C947" s="22" t="s">
        <v>5789</v>
      </c>
      <c r="D947" s="22" t="s">
        <v>5539</v>
      </c>
      <c r="E947" s="22">
        <v>204.22188</v>
      </c>
      <c r="F947" s="24" t="s">
        <v>5790</v>
      </c>
      <c r="G947" s="22">
        <v>124404443</v>
      </c>
      <c r="H947" s="22" t="s">
        <v>5791</v>
      </c>
      <c r="I947" s="28">
        <v>-4.9660000000000002</v>
      </c>
      <c r="J947" s="28">
        <v>-5.3053026000000001</v>
      </c>
      <c r="K947" s="28">
        <v>-6.1</v>
      </c>
      <c r="L947" s="22">
        <v>0.51833899593352395</v>
      </c>
      <c r="M947" s="28">
        <v>1.9008</v>
      </c>
      <c r="N947" s="28">
        <v>77.760000000000005</v>
      </c>
      <c r="O947" s="28" t="s">
        <v>106</v>
      </c>
      <c r="P947" s="28" t="s">
        <v>74</v>
      </c>
      <c r="Q947" s="28">
        <v>0</v>
      </c>
      <c r="R947" s="28">
        <v>3</v>
      </c>
      <c r="S947" s="28" t="s">
        <v>5792</v>
      </c>
      <c r="T947" s="28" t="s">
        <v>1832</v>
      </c>
      <c r="U947" s="28" t="s">
        <v>525</v>
      </c>
      <c r="V947" s="28" t="s">
        <v>55</v>
      </c>
      <c r="W947" s="28" t="s">
        <v>5793</v>
      </c>
    </row>
    <row r="948" spans="1:23" x14ac:dyDescent="0.25">
      <c r="A948" s="22" t="s">
        <v>121</v>
      </c>
      <c r="B948" s="22" t="s">
        <v>5794</v>
      </c>
      <c r="C948" s="22" t="s">
        <v>5795</v>
      </c>
      <c r="D948" s="22" t="s">
        <v>5485</v>
      </c>
      <c r="E948" s="22">
        <v>206.23776000000001</v>
      </c>
      <c r="F948" s="24" t="s">
        <v>5796</v>
      </c>
      <c r="G948" s="22">
        <v>0</v>
      </c>
      <c r="H948" s="22" t="s">
        <v>5797</v>
      </c>
      <c r="I948" s="28">
        <v>-5.4690000000000003</v>
      </c>
      <c r="J948" s="28">
        <v>-5.1558595</v>
      </c>
      <c r="K948" s="28">
        <v>-5.7</v>
      </c>
      <c r="L948" s="22">
        <v>0.51707747622723998</v>
      </c>
      <c r="M948" s="28">
        <v>1.8391999999999999</v>
      </c>
      <c r="N948" s="28">
        <v>45.75</v>
      </c>
      <c r="O948" s="28" t="s">
        <v>106</v>
      </c>
      <c r="P948" s="28" t="s">
        <v>74</v>
      </c>
      <c r="Q948" s="28">
        <v>15</v>
      </c>
      <c r="R948" s="28">
        <v>1</v>
      </c>
      <c r="S948" s="28" t="s">
        <v>5798</v>
      </c>
      <c r="T948" s="28" t="s">
        <v>955</v>
      </c>
      <c r="U948" s="28" t="s">
        <v>636</v>
      </c>
      <c r="V948" s="28" t="s">
        <v>312</v>
      </c>
      <c r="W948" s="28" t="s">
        <v>5799</v>
      </c>
    </row>
    <row r="949" spans="1:23" x14ac:dyDescent="0.25">
      <c r="A949" s="22" t="s">
        <v>121</v>
      </c>
      <c r="B949" s="22" t="s">
        <v>5800</v>
      </c>
      <c r="C949" s="22" t="s">
        <v>5801</v>
      </c>
      <c r="D949" s="22" t="s">
        <v>5557</v>
      </c>
      <c r="E949" s="22">
        <v>226.26892000000001</v>
      </c>
      <c r="F949" s="24" t="s">
        <v>5802</v>
      </c>
      <c r="G949" s="22">
        <v>101982247</v>
      </c>
      <c r="H949" s="22" t="s">
        <v>5803</v>
      </c>
      <c r="I949" s="28">
        <v>-5.6970000000000001</v>
      </c>
      <c r="J949" s="28">
        <v>-5.6134529000000004</v>
      </c>
      <c r="K949" s="28">
        <v>-6.3</v>
      </c>
      <c r="L949" s="22">
        <v>0.53983764775494503</v>
      </c>
      <c r="M949" s="28">
        <v>1.5667</v>
      </c>
      <c r="N949" s="28">
        <v>34.14</v>
      </c>
      <c r="O949" s="28" t="s">
        <v>107</v>
      </c>
      <c r="P949" s="28" t="s">
        <v>51</v>
      </c>
      <c r="Q949" s="28">
        <v>0</v>
      </c>
      <c r="R949" s="28">
        <v>8</v>
      </c>
      <c r="S949" s="28" t="s">
        <v>5804</v>
      </c>
      <c r="T949" s="28" t="s">
        <v>567</v>
      </c>
      <c r="U949" s="28" t="s">
        <v>526</v>
      </c>
      <c r="V949" s="28" t="s">
        <v>760</v>
      </c>
      <c r="W949" s="28" t="s">
        <v>35</v>
      </c>
    </row>
    <row r="950" spans="1:23" x14ac:dyDescent="0.25">
      <c r="A950" s="22" t="s">
        <v>121</v>
      </c>
      <c r="B950" s="22" t="s">
        <v>5805</v>
      </c>
      <c r="C950" s="22" t="s">
        <v>5806</v>
      </c>
      <c r="D950" s="22" t="s">
        <v>5807</v>
      </c>
      <c r="E950" s="22">
        <v>242.6987</v>
      </c>
      <c r="F950" s="24" t="s">
        <v>5808</v>
      </c>
      <c r="G950" s="22">
        <v>0</v>
      </c>
      <c r="H950" s="22" t="s">
        <v>5809</v>
      </c>
      <c r="I950" s="28">
        <v>-5.4409999999999998</v>
      </c>
      <c r="J950" s="28">
        <v>-6.2610760000000001</v>
      </c>
      <c r="K950" s="28">
        <v>-6.2</v>
      </c>
      <c r="L950" s="22">
        <v>0.54523013479747195</v>
      </c>
      <c r="M950" s="28">
        <v>2.5215000000000001</v>
      </c>
      <c r="N950" s="28">
        <v>75.989999999999995</v>
      </c>
      <c r="O950" s="28" t="s">
        <v>106</v>
      </c>
      <c r="P950" s="28" t="s">
        <v>74</v>
      </c>
      <c r="Q950" s="28">
        <v>6</v>
      </c>
      <c r="R950" s="28">
        <v>4</v>
      </c>
      <c r="S950" s="28" t="s">
        <v>5810</v>
      </c>
      <c r="T950" s="28" t="s">
        <v>346</v>
      </c>
      <c r="U950" s="28" t="s">
        <v>774</v>
      </c>
      <c r="V950" s="28" t="s">
        <v>55</v>
      </c>
      <c r="W950" s="28" t="s">
        <v>35</v>
      </c>
    </row>
    <row r="951" spans="1:23" x14ac:dyDescent="0.25">
      <c r="A951" s="22" t="s">
        <v>121</v>
      </c>
      <c r="B951" s="22" t="s">
        <v>5811</v>
      </c>
      <c r="C951" s="22" t="s">
        <v>5812</v>
      </c>
      <c r="D951" s="22" t="s">
        <v>5813</v>
      </c>
      <c r="E951" s="22">
        <v>240.2955</v>
      </c>
      <c r="F951" s="24" t="s">
        <v>5814</v>
      </c>
      <c r="G951" s="22">
        <v>0</v>
      </c>
      <c r="H951" s="22">
        <v>0</v>
      </c>
      <c r="I951" s="28">
        <v>-5.8440000000000003</v>
      </c>
      <c r="J951" s="28">
        <v>-6.0005101999999999</v>
      </c>
      <c r="K951" s="28">
        <v>-6.1</v>
      </c>
      <c r="L951" s="22">
        <v>0.54565574801271899</v>
      </c>
      <c r="M951" s="28">
        <v>0.44330000000000003</v>
      </c>
      <c r="N951" s="28">
        <v>20.23</v>
      </c>
      <c r="O951" s="28" t="s">
        <v>74</v>
      </c>
      <c r="P951" s="28" t="s">
        <v>51</v>
      </c>
      <c r="Q951" s="28">
        <v>0</v>
      </c>
      <c r="R951" s="28">
        <v>0</v>
      </c>
      <c r="S951" s="28" t="s">
        <v>5815</v>
      </c>
      <c r="T951" s="28" t="s">
        <v>4801</v>
      </c>
      <c r="U951" s="28" t="s">
        <v>1497</v>
      </c>
      <c r="V951" s="28" t="s">
        <v>618</v>
      </c>
      <c r="W951" s="28" t="s">
        <v>35</v>
      </c>
    </row>
    <row r="952" spans="1:23" x14ac:dyDescent="0.25">
      <c r="A952" s="22" t="s">
        <v>204</v>
      </c>
      <c r="B952" s="22" t="s">
        <v>5816</v>
      </c>
      <c r="C952" s="22" t="s">
        <v>5817</v>
      </c>
      <c r="D952" s="22" t="s">
        <v>5818</v>
      </c>
      <c r="E952" s="22">
        <v>210.2313</v>
      </c>
      <c r="F952" s="24" t="s">
        <v>5819</v>
      </c>
      <c r="G952" s="22">
        <v>638667</v>
      </c>
      <c r="H952" s="22" t="s">
        <v>5820</v>
      </c>
      <c r="I952" s="28">
        <v>-5.8390000000000004</v>
      </c>
      <c r="J952" s="28">
        <v>-5.2029467</v>
      </c>
      <c r="K952" s="28">
        <v>-6.3</v>
      </c>
      <c r="L952" s="22">
        <v>0.53531515262106799</v>
      </c>
      <c r="M952" s="28">
        <v>2.3411</v>
      </c>
      <c r="N952" s="28">
        <v>20.23</v>
      </c>
      <c r="O952" s="28" t="s">
        <v>106</v>
      </c>
      <c r="P952" s="28" t="s">
        <v>107</v>
      </c>
      <c r="Q952" s="28">
        <v>0</v>
      </c>
      <c r="R952" s="28">
        <v>6</v>
      </c>
      <c r="S952" s="28" t="s">
        <v>5821</v>
      </c>
      <c r="T952" s="28" t="s">
        <v>109</v>
      </c>
      <c r="U952" s="28" t="s">
        <v>2901</v>
      </c>
      <c r="V952" s="28" t="s">
        <v>99</v>
      </c>
      <c r="W952" s="28" t="s">
        <v>5822</v>
      </c>
    </row>
    <row r="953" spans="1:23" x14ac:dyDescent="0.25">
      <c r="A953" s="22" t="s">
        <v>204</v>
      </c>
      <c r="B953" s="22" t="s">
        <v>5823</v>
      </c>
      <c r="C953" s="22" t="s">
        <v>5824</v>
      </c>
      <c r="D953" s="22" t="s">
        <v>5825</v>
      </c>
      <c r="E953" s="22">
        <v>326.47239999999999</v>
      </c>
      <c r="F953" s="24" t="s">
        <v>5826</v>
      </c>
      <c r="G953" s="22">
        <v>91726743</v>
      </c>
      <c r="H953" s="22" t="s">
        <v>5827</v>
      </c>
      <c r="I953" s="28">
        <v>-4.242</v>
      </c>
      <c r="J953" s="28">
        <v>-6.8171248000000002</v>
      </c>
      <c r="K953" s="28">
        <v>-6.2</v>
      </c>
      <c r="L953" s="22">
        <v>0.53645561328194402</v>
      </c>
      <c r="M953" s="28">
        <v>6.3243999999999998</v>
      </c>
      <c r="N953" s="28">
        <v>3.24</v>
      </c>
      <c r="O953" s="28" t="s">
        <v>137</v>
      </c>
      <c r="P953" s="28" t="s">
        <v>107</v>
      </c>
      <c r="Q953" s="28">
        <v>0</v>
      </c>
      <c r="R953" s="28">
        <v>0</v>
      </c>
      <c r="S953" s="28" t="s">
        <v>5828</v>
      </c>
      <c r="T953" s="28" t="s">
        <v>698</v>
      </c>
      <c r="U953" s="28" t="s">
        <v>688</v>
      </c>
      <c r="V953" s="28" t="s">
        <v>34</v>
      </c>
      <c r="W953" s="28" t="s">
        <v>5829</v>
      </c>
    </row>
    <row r="954" spans="1:23" x14ac:dyDescent="0.25">
      <c r="A954" s="22" t="s">
        <v>204</v>
      </c>
      <c r="B954" s="22" t="s">
        <v>5830</v>
      </c>
      <c r="C954" s="22" t="s">
        <v>5831</v>
      </c>
      <c r="D954" s="22" t="s">
        <v>5832</v>
      </c>
      <c r="E954" s="22">
        <v>224.20998</v>
      </c>
      <c r="F954" s="24" t="s">
        <v>5833</v>
      </c>
      <c r="G954" s="22">
        <v>637775</v>
      </c>
      <c r="H954" s="22" t="s">
        <v>5834</v>
      </c>
      <c r="I954" s="28">
        <v>-6.07</v>
      </c>
      <c r="J954" s="28">
        <v>-5.3088756000000004</v>
      </c>
      <c r="K954" s="28">
        <v>-5.8</v>
      </c>
      <c r="L954" s="22">
        <v>0.53213976913551297</v>
      </c>
      <c r="M954" s="28">
        <v>1.6020000000000001</v>
      </c>
      <c r="N954" s="28">
        <v>69.67</v>
      </c>
      <c r="O954" s="28" t="s">
        <v>107</v>
      </c>
      <c r="P954" s="28" t="s">
        <v>29</v>
      </c>
      <c r="Q954" s="28">
        <v>0</v>
      </c>
      <c r="R954" s="28">
        <v>8</v>
      </c>
      <c r="S954" s="28" t="s">
        <v>5835</v>
      </c>
      <c r="T954" s="28" t="s">
        <v>1343</v>
      </c>
      <c r="U954" s="28" t="s">
        <v>433</v>
      </c>
      <c r="V954" s="28" t="s">
        <v>760</v>
      </c>
      <c r="W954" s="28" t="s">
        <v>2413</v>
      </c>
    </row>
    <row r="955" spans="1:23" x14ac:dyDescent="0.25">
      <c r="A955" s="22" t="s">
        <v>36</v>
      </c>
      <c r="B955" s="22" t="s">
        <v>5836</v>
      </c>
      <c r="C955" s="22" t="s">
        <v>5837</v>
      </c>
      <c r="D955" s="22" t="s">
        <v>2300</v>
      </c>
      <c r="E955" s="22">
        <v>220.35046</v>
      </c>
      <c r="F955" s="24" t="s">
        <v>5838</v>
      </c>
      <c r="G955" s="22">
        <v>92231</v>
      </c>
      <c r="H955" s="22" t="s">
        <v>5839</v>
      </c>
      <c r="I955" s="28">
        <v>-4.3540000000000001</v>
      </c>
      <c r="J955" s="28">
        <v>-5.2931242000000003</v>
      </c>
      <c r="K955" s="28">
        <v>-5.7</v>
      </c>
      <c r="L955" s="22">
        <v>0.50116127774708796</v>
      </c>
      <c r="M955" s="28">
        <v>3.0066999999999999</v>
      </c>
      <c r="N955" s="28">
        <v>83.83</v>
      </c>
      <c r="O955" s="28" t="s">
        <v>106</v>
      </c>
      <c r="P955" s="28" t="s">
        <v>106</v>
      </c>
      <c r="Q955" s="28">
        <v>6</v>
      </c>
      <c r="R955" s="28">
        <v>5</v>
      </c>
      <c r="S955" s="28" t="s">
        <v>5840</v>
      </c>
      <c r="T955" s="28" t="s">
        <v>261</v>
      </c>
      <c r="U955" s="28" t="s">
        <v>2788</v>
      </c>
      <c r="V955" s="28" t="s">
        <v>760</v>
      </c>
      <c r="W955" s="28" t="s">
        <v>3338</v>
      </c>
    </row>
    <row r="956" spans="1:23" x14ac:dyDescent="0.25">
      <c r="A956" s="22" t="s">
        <v>830</v>
      </c>
      <c r="B956" s="22" t="s">
        <v>5841</v>
      </c>
      <c r="C956" s="22" t="s">
        <v>5842</v>
      </c>
      <c r="D956" s="22" t="s">
        <v>840</v>
      </c>
      <c r="E956" s="22">
        <v>142.23862</v>
      </c>
      <c r="F956" s="24" t="s">
        <v>5843</v>
      </c>
      <c r="G956" s="22">
        <v>5364941</v>
      </c>
      <c r="H956" s="22" t="s">
        <v>5844</v>
      </c>
      <c r="I956" s="28">
        <v>-3.8</v>
      </c>
      <c r="J956" s="28">
        <v>-5.3116979999999998</v>
      </c>
      <c r="K956" s="28">
        <v>-4.2</v>
      </c>
      <c r="L956" s="22">
        <v>0.46851670275761398</v>
      </c>
      <c r="M956" s="28">
        <v>2.9420999999999999</v>
      </c>
      <c r="N956" s="28">
        <v>20.23</v>
      </c>
      <c r="O956" s="28" t="s">
        <v>106</v>
      </c>
      <c r="P956" s="28" t="s">
        <v>106</v>
      </c>
      <c r="Q956" s="28">
        <v>0</v>
      </c>
      <c r="R956" s="28">
        <v>6</v>
      </c>
      <c r="S956" s="28" t="s">
        <v>5845</v>
      </c>
      <c r="T956" s="28" t="s">
        <v>813</v>
      </c>
      <c r="U956" s="28" t="s">
        <v>1416</v>
      </c>
      <c r="V956" s="28" t="s">
        <v>715</v>
      </c>
      <c r="W956" s="28" t="s">
        <v>35</v>
      </c>
    </row>
    <row r="957" spans="1:23" x14ac:dyDescent="0.25">
      <c r="A957" s="22" t="s">
        <v>121</v>
      </c>
      <c r="B957" s="22" t="s">
        <v>5846</v>
      </c>
      <c r="C957" s="22" t="s">
        <v>5847</v>
      </c>
      <c r="D957" s="22" t="s">
        <v>5848</v>
      </c>
      <c r="E957" s="22">
        <v>59.110259999999997</v>
      </c>
      <c r="F957" s="24" t="s">
        <v>5849</v>
      </c>
      <c r="G957" s="22">
        <v>1146</v>
      </c>
      <c r="H957" s="22" t="s">
        <v>5850</v>
      </c>
      <c r="I957" s="28">
        <v>-1.996</v>
      </c>
      <c r="J957" s="28">
        <v>-3.5989244</v>
      </c>
      <c r="K957" s="28">
        <v>-2.1</v>
      </c>
      <c r="L957" s="22">
        <v>0.388776760865226</v>
      </c>
      <c r="M957" s="28">
        <v>0.3201</v>
      </c>
      <c r="N957" s="28">
        <v>20.23</v>
      </c>
      <c r="O957" s="28" t="s">
        <v>137</v>
      </c>
      <c r="P957" s="28" t="s">
        <v>106</v>
      </c>
      <c r="Q957" s="28">
        <v>0</v>
      </c>
      <c r="R957" s="28">
        <v>1</v>
      </c>
      <c r="S957" s="28" t="s">
        <v>5851</v>
      </c>
      <c r="T957" s="28" t="s">
        <v>2564</v>
      </c>
      <c r="U957" s="28" t="s">
        <v>1158</v>
      </c>
      <c r="V957" s="28" t="s">
        <v>859</v>
      </c>
      <c r="W957" s="28" t="s">
        <v>5852</v>
      </c>
    </row>
    <row r="958" spans="1:23" x14ac:dyDescent="0.25">
      <c r="A958" s="22" t="s">
        <v>472</v>
      </c>
      <c r="B958" s="22" t="s">
        <v>5853</v>
      </c>
      <c r="C958" s="22" t="s">
        <v>5854</v>
      </c>
      <c r="D958" s="22" t="s">
        <v>5855</v>
      </c>
      <c r="E958" s="22">
        <v>412.51857999999999</v>
      </c>
      <c r="F958" s="24" t="s">
        <v>5856</v>
      </c>
      <c r="G958" s="22">
        <v>0</v>
      </c>
      <c r="H958" s="22" t="s">
        <v>5857</v>
      </c>
      <c r="I958" s="28">
        <v>-3.7639999999999998</v>
      </c>
      <c r="J958" s="28">
        <v>-7.2339400999999999</v>
      </c>
      <c r="K958" s="28">
        <v>-6.9</v>
      </c>
      <c r="L958" s="22">
        <v>0.55121631861226295</v>
      </c>
      <c r="M958" s="28">
        <v>4.8227000000000002</v>
      </c>
      <c r="N958" s="28">
        <v>72.05</v>
      </c>
      <c r="O958" s="28" t="s">
        <v>137</v>
      </c>
      <c r="P958" s="28" t="s">
        <v>29</v>
      </c>
      <c r="Q958" s="28">
        <v>15</v>
      </c>
      <c r="R958" s="28">
        <v>5</v>
      </c>
      <c r="S958" s="28" t="s">
        <v>5858</v>
      </c>
      <c r="T958" s="28" t="s">
        <v>541</v>
      </c>
      <c r="U958" s="28" t="s">
        <v>1088</v>
      </c>
      <c r="V958" s="28" t="s">
        <v>886</v>
      </c>
      <c r="W958" s="28" t="s">
        <v>5859</v>
      </c>
    </row>
    <row r="959" spans="1:23" x14ac:dyDescent="0.25">
      <c r="A959" s="22" t="s">
        <v>195</v>
      </c>
      <c r="B959" s="22" t="s">
        <v>5860</v>
      </c>
      <c r="C959" s="22" t="s">
        <v>5861</v>
      </c>
      <c r="D959" s="22" t="s">
        <v>5862</v>
      </c>
      <c r="E959" s="22">
        <v>574.78989999999999</v>
      </c>
      <c r="F959" s="24" t="s">
        <v>5863</v>
      </c>
      <c r="G959" s="22">
        <v>0</v>
      </c>
      <c r="H959" s="22">
        <v>0</v>
      </c>
      <c r="I959" s="28">
        <v>-6.2779999999999996</v>
      </c>
      <c r="J959" s="28">
        <v>-7.8107362</v>
      </c>
      <c r="K959" s="28">
        <v>-8.6</v>
      </c>
      <c r="L959" s="22">
        <v>0.642046066563281</v>
      </c>
      <c r="M959" s="28">
        <v>8.1182999999999996</v>
      </c>
      <c r="N959" s="28">
        <v>30.21</v>
      </c>
      <c r="O959" s="28" t="s">
        <v>107</v>
      </c>
      <c r="P959" s="28" t="s">
        <v>29</v>
      </c>
      <c r="Q959" s="28">
        <v>5</v>
      </c>
      <c r="R959" s="28">
        <v>2</v>
      </c>
      <c r="S959" s="28" t="s">
        <v>5864</v>
      </c>
      <c r="T959" s="28" t="s">
        <v>1281</v>
      </c>
      <c r="U959" s="28" t="s">
        <v>1598</v>
      </c>
      <c r="V959" s="28" t="s">
        <v>99</v>
      </c>
      <c r="W959" s="28" t="s">
        <v>35</v>
      </c>
    </row>
    <row r="960" spans="1:23" x14ac:dyDescent="0.25">
      <c r="A960" s="22" t="s">
        <v>121</v>
      </c>
      <c r="B960" s="22" t="s">
        <v>5865</v>
      </c>
      <c r="C960" s="22" t="s">
        <v>5866</v>
      </c>
      <c r="D960" s="22" t="s">
        <v>5867</v>
      </c>
      <c r="E960" s="22">
        <v>158.28108</v>
      </c>
      <c r="F960" s="24" t="s">
        <v>5868</v>
      </c>
      <c r="G960" s="22">
        <v>92170074</v>
      </c>
      <c r="H960" s="22">
        <v>0</v>
      </c>
      <c r="I960" s="28">
        <v>-3.609</v>
      </c>
      <c r="J960" s="28">
        <v>-5.4148307000000004</v>
      </c>
      <c r="K960" s="28">
        <v>-4.3</v>
      </c>
      <c r="L960" s="22">
        <v>0.469043122384522</v>
      </c>
      <c r="M960" s="28">
        <v>3.3666</v>
      </c>
      <c r="N960" s="28">
        <v>17.07</v>
      </c>
      <c r="O960" s="28" t="s">
        <v>106</v>
      </c>
      <c r="P960" s="28" t="s">
        <v>106</v>
      </c>
      <c r="Q960" s="28">
        <v>6</v>
      </c>
      <c r="R960" s="28">
        <v>2</v>
      </c>
      <c r="S960" s="28" t="s">
        <v>5869</v>
      </c>
      <c r="T960" s="28" t="s">
        <v>1075</v>
      </c>
      <c r="U960" s="28" t="s">
        <v>329</v>
      </c>
      <c r="V960" s="28" t="s">
        <v>45</v>
      </c>
      <c r="W960" s="28" t="s">
        <v>35</v>
      </c>
    </row>
    <row r="961" spans="1:23" x14ac:dyDescent="0.25">
      <c r="A961" s="22" t="s">
        <v>121</v>
      </c>
      <c r="B961" s="22" t="s">
        <v>5870</v>
      </c>
      <c r="C961" s="22" t="s">
        <v>5871</v>
      </c>
      <c r="D961" s="22" t="s">
        <v>124</v>
      </c>
      <c r="E961" s="22">
        <v>154.24932000000001</v>
      </c>
      <c r="F961" s="24" t="s">
        <v>5872</v>
      </c>
      <c r="G961" s="22">
        <v>12443330</v>
      </c>
      <c r="H961" s="22" t="s">
        <v>5873</v>
      </c>
      <c r="I961" s="28">
        <v>-4.7560000000000002</v>
      </c>
      <c r="J961" s="28">
        <v>-4.8334774999999999</v>
      </c>
      <c r="K961" s="28">
        <v>-4.9000000000000004</v>
      </c>
      <c r="L961" s="22">
        <v>0.48627891968675901</v>
      </c>
      <c r="M961" s="28">
        <v>2.4150999999999998</v>
      </c>
      <c r="N961" s="28">
        <v>17.07</v>
      </c>
      <c r="O961" s="28" t="s">
        <v>106</v>
      </c>
      <c r="P961" s="28" t="s">
        <v>106</v>
      </c>
      <c r="Q961" s="28">
        <v>0</v>
      </c>
      <c r="R961" s="28">
        <v>1</v>
      </c>
      <c r="S961" s="28" t="s">
        <v>5874</v>
      </c>
      <c r="T961" s="28" t="s">
        <v>597</v>
      </c>
      <c r="U961" s="28" t="s">
        <v>448</v>
      </c>
      <c r="V961" s="28" t="s">
        <v>618</v>
      </c>
      <c r="W961" s="28" t="s">
        <v>3397</v>
      </c>
    </row>
    <row r="962" spans="1:23" x14ac:dyDescent="0.25">
      <c r="A962" s="22" t="s">
        <v>560</v>
      </c>
      <c r="B962" s="22" t="s">
        <v>5875</v>
      </c>
      <c r="C962" s="22" t="s">
        <v>5876</v>
      </c>
      <c r="D962" s="22" t="s">
        <v>5877</v>
      </c>
      <c r="E962" s="22">
        <v>294.30466000000001</v>
      </c>
      <c r="F962" s="24" t="s">
        <v>5878</v>
      </c>
      <c r="G962" s="22">
        <v>0</v>
      </c>
      <c r="H962" s="22">
        <v>0</v>
      </c>
      <c r="I962" s="28">
        <v>-4.8970000000000002</v>
      </c>
      <c r="J962" s="28">
        <v>-6.4076899999999997</v>
      </c>
      <c r="K962" s="28">
        <v>-7</v>
      </c>
      <c r="L962" s="22">
        <v>0.55435191400040695</v>
      </c>
      <c r="M962" s="28">
        <v>3.0326</v>
      </c>
      <c r="N962" s="28">
        <v>43.37</v>
      </c>
      <c r="O962" s="28" t="s">
        <v>106</v>
      </c>
      <c r="P962" s="28" t="s">
        <v>51</v>
      </c>
      <c r="Q962" s="28">
        <v>6</v>
      </c>
      <c r="R962" s="28">
        <v>6</v>
      </c>
      <c r="S962" s="28" t="s">
        <v>5879</v>
      </c>
      <c r="T962" s="28" t="s">
        <v>575</v>
      </c>
      <c r="U962" s="28" t="s">
        <v>3268</v>
      </c>
      <c r="V962" s="28" t="s">
        <v>99</v>
      </c>
      <c r="W962" s="28" t="s">
        <v>35</v>
      </c>
    </row>
    <row r="963" spans="1:23" x14ac:dyDescent="0.25">
      <c r="A963" s="22" t="s">
        <v>204</v>
      </c>
      <c r="B963" s="22" t="s">
        <v>5880</v>
      </c>
      <c r="C963" s="22" t="s">
        <v>5881</v>
      </c>
      <c r="D963" s="22" t="s">
        <v>5882</v>
      </c>
      <c r="E963" s="22">
        <v>124.13722</v>
      </c>
      <c r="F963" s="24" t="s">
        <v>5883</v>
      </c>
      <c r="G963" s="22">
        <v>76662</v>
      </c>
      <c r="H963" s="22" t="s">
        <v>5884</v>
      </c>
      <c r="I963" s="28">
        <v>-3.8759999999999999</v>
      </c>
      <c r="J963" s="28">
        <v>-4.3965831</v>
      </c>
      <c r="K963" s="28">
        <v>-4.2</v>
      </c>
      <c r="L963" s="22">
        <v>0.45475786105121202</v>
      </c>
      <c r="M963" s="28">
        <v>1.6319999999999999</v>
      </c>
      <c r="N963" s="28">
        <v>0</v>
      </c>
      <c r="O963" s="28" t="s">
        <v>137</v>
      </c>
      <c r="P963" s="28" t="s">
        <v>107</v>
      </c>
      <c r="Q963" s="28">
        <v>0</v>
      </c>
      <c r="R963" s="28">
        <v>3</v>
      </c>
      <c r="S963" s="28" t="s">
        <v>5885</v>
      </c>
      <c r="T963" s="28" t="s">
        <v>1538</v>
      </c>
      <c r="U963" s="28" t="s">
        <v>261</v>
      </c>
      <c r="V963" s="28" t="s">
        <v>32</v>
      </c>
      <c r="W963" s="28" t="s">
        <v>5886</v>
      </c>
    </row>
    <row r="964" spans="1:23" x14ac:dyDescent="0.25">
      <c r="A964" s="22" t="s">
        <v>142</v>
      </c>
      <c r="B964" s="22" t="s">
        <v>5887</v>
      </c>
      <c r="C964" s="22" t="s">
        <v>5888</v>
      </c>
      <c r="D964" s="22" t="s">
        <v>3810</v>
      </c>
      <c r="E964" s="22">
        <v>134.17509999999999</v>
      </c>
      <c r="F964" s="24" t="s">
        <v>5889</v>
      </c>
      <c r="G964" s="22">
        <v>7148</v>
      </c>
      <c r="H964" s="22" t="s">
        <v>5890</v>
      </c>
      <c r="I964" s="28">
        <v>-3.8</v>
      </c>
      <c r="J964" s="28">
        <v>-4.8434472</v>
      </c>
      <c r="K964" s="28">
        <v>-4.7</v>
      </c>
      <c r="L964" s="22">
        <v>0.46853898507236402</v>
      </c>
      <c r="M964" s="28">
        <v>2.2368000000000001</v>
      </c>
      <c r="N964" s="28">
        <v>39.44</v>
      </c>
      <c r="O964" s="28" t="s">
        <v>137</v>
      </c>
      <c r="P964" s="28" t="s">
        <v>106</v>
      </c>
      <c r="Q964" s="28">
        <v>5</v>
      </c>
      <c r="R964" s="28">
        <v>2</v>
      </c>
      <c r="S964" s="28" t="s">
        <v>5891</v>
      </c>
      <c r="T964" s="28" t="s">
        <v>254</v>
      </c>
      <c r="U964" s="28" t="s">
        <v>1094</v>
      </c>
      <c r="V964" s="28" t="s">
        <v>55</v>
      </c>
      <c r="W964" s="28" t="s">
        <v>5892</v>
      </c>
    </row>
    <row r="965" spans="1:23" x14ac:dyDescent="0.25">
      <c r="A965" s="22" t="s">
        <v>121</v>
      </c>
      <c r="B965" s="22" t="s">
        <v>5893</v>
      </c>
      <c r="C965" s="22" t="s">
        <v>5894</v>
      </c>
      <c r="D965" s="22" t="s">
        <v>2677</v>
      </c>
      <c r="E965" s="22">
        <v>138.20686000000001</v>
      </c>
      <c r="F965" s="24" t="s">
        <v>5895</v>
      </c>
      <c r="G965" s="22">
        <v>15764610</v>
      </c>
      <c r="H965" s="22" t="s">
        <v>5896</v>
      </c>
      <c r="I965" s="28">
        <v>-3.7080000000000002</v>
      </c>
      <c r="J965" s="28">
        <v>-4.9576941000000003</v>
      </c>
      <c r="K965" s="28">
        <v>-4.4000000000000004</v>
      </c>
      <c r="L965" s="22">
        <v>0.46433614247774602</v>
      </c>
      <c r="M965" s="28">
        <v>1.9475</v>
      </c>
      <c r="N965" s="28">
        <v>0</v>
      </c>
      <c r="O965" s="28" t="s">
        <v>137</v>
      </c>
      <c r="P965" s="28" t="s">
        <v>106</v>
      </c>
      <c r="Q965" s="28">
        <v>6</v>
      </c>
      <c r="R965" s="28">
        <v>1</v>
      </c>
      <c r="S965" s="28" t="s">
        <v>5897</v>
      </c>
      <c r="T965" s="28" t="s">
        <v>713</v>
      </c>
      <c r="U965" s="28" t="s">
        <v>129</v>
      </c>
      <c r="V965" s="28" t="s">
        <v>34</v>
      </c>
      <c r="W965" s="28" t="s">
        <v>1991</v>
      </c>
    </row>
    <row r="966" spans="1:23" x14ac:dyDescent="0.25">
      <c r="A966" s="22" t="s">
        <v>204</v>
      </c>
      <c r="B966" s="22" t="s">
        <v>5898</v>
      </c>
      <c r="C966" s="22" t="s">
        <v>5899</v>
      </c>
      <c r="D966" s="22" t="s">
        <v>5900</v>
      </c>
      <c r="E966" s="22">
        <v>220.26434</v>
      </c>
      <c r="F966" s="24" t="s">
        <v>5901</v>
      </c>
      <c r="G966" s="22">
        <v>11085323</v>
      </c>
      <c r="H966" s="22">
        <v>0</v>
      </c>
      <c r="I966" s="28">
        <v>-3.948</v>
      </c>
      <c r="J966" s="28">
        <v>-5.5551944000000004</v>
      </c>
      <c r="K966" s="28">
        <v>-5.0999999999999996</v>
      </c>
      <c r="L966" s="22">
        <v>0.48922245923576602</v>
      </c>
      <c r="M966" s="28">
        <v>3.0045999999999999</v>
      </c>
      <c r="N966" s="28">
        <v>0</v>
      </c>
      <c r="O966" s="28" t="s">
        <v>137</v>
      </c>
      <c r="P966" s="28" t="s">
        <v>74</v>
      </c>
      <c r="Q966" s="28">
        <v>0</v>
      </c>
      <c r="R966" s="28">
        <v>0</v>
      </c>
      <c r="S966" s="28" t="s">
        <v>5902</v>
      </c>
      <c r="T966" s="28" t="s">
        <v>674</v>
      </c>
      <c r="U966" s="28" t="s">
        <v>674</v>
      </c>
      <c r="V966" s="28" t="s">
        <v>34</v>
      </c>
      <c r="W966" s="28" t="s">
        <v>5903</v>
      </c>
    </row>
    <row r="967" spans="1:23" x14ac:dyDescent="0.25">
      <c r="A967" s="22" t="s">
        <v>121</v>
      </c>
      <c r="B967" s="22" t="s">
        <v>5904</v>
      </c>
      <c r="C967" s="22" t="s">
        <v>5905</v>
      </c>
      <c r="D967" s="22" t="s">
        <v>5906</v>
      </c>
      <c r="E967" s="22">
        <v>100.20193999999999</v>
      </c>
      <c r="F967" s="24" t="s">
        <v>5907</v>
      </c>
      <c r="G967" s="22">
        <v>11582</v>
      </c>
      <c r="H967" s="22" t="s">
        <v>5908</v>
      </c>
      <c r="I967" s="28">
        <v>-2.9</v>
      </c>
      <c r="J967" s="28">
        <v>-4.6544670999999997</v>
      </c>
      <c r="K967" s="28">
        <v>-3.4</v>
      </c>
      <c r="L967" s="22">
        <v>0.43341005950012201</v>
      </c>
      <c r="M967" s="28">
        <v>3.3605999999999998</v>
      </c>
      <c r="N967" s="28">
        <v>20.23</v>
      </c>
      <c r="O967" s="28" t="s">
        <v>137</v>
      </c>
      <c r="P967" s="28" t="s">
        <v>137</v>
      </c>
      <c r="Q967" s="28">
        <v>0</v>
      </c>
      <c r="R967" s="28">
        <v>1</v>
      </c>
      <c r="S967" s="28" t="s">
        <v>5909</v>
      </c>
      <c r="T967" s="28" t="s">
        <v>139</v>
      </c>
      <c r="U967" s="28" t="s">
        <v>5910</v>
      </c>
      <c r="V967" s="28" t="s">
        <v>120</v>
      </c>
      <c r="W967" s="28" t="s">
        <v>5911</v>
      </c>
    </row>
    <row r="968" spans="1:23" x14ac:dyDescent="0.25">
      <c r="A968" s="22" t="s">
        <v>204</v>
      </c>
      <c r="B968" s="22" t="s">
        <v>5912</v>
      </c>
      <c r="C968" s="22" t="s">
        <v>5913</v>
      </c>
      <c r="D968" s="22" t="s">
        <v>771</v>
      </c>
      <c r="E968" s="22">
        <v>126.11004</v>
      </c>
      <c r="F968" s="24" t="s">
        <v>5914</v>
      </c>
      <c r="G968" s="22">
        <v>11902</v>
      </c>
      <c r="H968" s="22" t="s">
        <v>5915</v>
      </c>
      <c r="I968" s="28">
        <v>-3.2120000000000002</v>
      </c>
      <c r="J968" s="28">
        <v>-4.4164281000000001</v>
      </c>
      <c r="K968" s="28">
        <v>-4.2</v>
      </c>
      <c r="L968" s="22">
        <v>0.445600298304762</v>
      </c>
      <c r="M968" s="28">
        <v>1.0806</v>
      </c>
      <c r="N968" s="28">
        <v>26.03</v>
      </c>
      <c r="O968" s="28" t="s">
        <v>137</v>
      </c>
      <c r="P968" s="28" t="s">
        <v>74</v>
      </c>
      <c r="Q968" s="28">
        <v>10</v>
      </c>
      <c r="R968" s="28">
        <v>0</v>
      </c>
      <c r="S968" s="28" t="s">
        <v>5916</v>
      </c>
      <c r="T968" s="28" t="s">
        <v>558</v>
      </c>
      <c r="U968" s="28" t="s">
        <v>448</v>
      </c>
      <c r="V968" s="28" t="s">
        <v>664</v>
      </c>
      <c r="W968" s="28" t="s">
        <v>5917</v>
      </c>
    </row>
    <row r="969" spans="1:23" x14ac:dyDescent="0.25">
      <c r="A969" s="22" t="s">
        <v>142</v>
      </c>
      <c r="B969" s="22" t="s">
        <v>5918</v>
      </c>
      <c r="C969" s="22" t="s">
        <v>5919</v>
      </c>
      <c r="D969" s="22" t="s">
        <v>1352</v>
      </c>
      <c r="E969" s="22">
        <v>132.20228</v>
      </c>
      <c r="F969" s="24" t="s">
        <v>5920</v>
      </c>
      <c r="G969" s="22">
        <v>13030</v>
      </c>
      <c r="H969" s="22" t="s">
        <v>5921</v>
      </c>
      <c r="I969" s="28">
        <v>-4.0069999999999997</v>
      </c>
      <c r="J969" s="28">
        <v>-4.6564034999999997</v>
      </c>
      <c r="K969" s="28">
        <v>-4.5</v>
      </c>
      <c r="L969" s="22">
        <v>0.46542154876459901</v>
      </c>
      <c r="M969" s="28">
        <v>3.2303999999999999</v>
      </c>
      <c r="N969" s="28">
        <v>26.3</v>
      </c>
      <c r="O969" s="28" t="s">
        <v>137</v>
      </c>
      <c r="P969" s="28" t="s">
        <v>137</v>
      </c>
      <c r="Q969" s="28">
        <v>0</v>
      </c>
      <c r="R969" s="28">
        <v>0</v>
      </c>
      <c r="S969" s="28" t="s">
        <v>5922</v>
      </c>
      <c r="T969" s="28" t="s">
        <v>1012</v>
      </c>
      <c r="U969" s="28" t="s">
        <v>2565</v>
      </c>
      <c r="V969" s="28" t="s">
        <v>169</v>
      </c>
      <c r="W969" s="28" t="s">
        <v>35</v>
      </c>
    </row>
    <row r="970" spans="1:23" x14ac:dyDescent="0.25">
      <c r="A970" s="22" t="s">
        <v>121</v>
      </c>
      <c r="B970" s="22" t="s">
        <v>5923</v>
      </c>
      <c r="C970" s="22" t="s">
        <v>5924</v>
      </c>
      <c r="D970" s="22" t="s">
        <v>3667</v>
      </c>
      <c r="E970" s="22">
        <v>106.16500000000001</v>
      </c>
      <c r="F970" s="24" t="s">
        <v>5925</v>
      </c>
      <c r="G970" s="22">
        <v>0</v>
      </c>
      <c r="H970" s="22">
        <v>0</v>
      </c>
      <c r="I970" s="28">
        <v>-3.6640000000000001</v>
      </c>
      <c r="J970" s="28">
        <v>-4.6602077</v>
      </c>
      <c r="K970" s="28">
        <v>-4.5</v>
      </c>
      <c r="L970" s="22">
        <v>0.46044844245231498</v>
      </c>
      <c r="M970" s="28">
        <v>2.1648000000000001</v>
      </c>
      <c r="N970" s="28">
        <v>26.3</v>
      </c>
      <c r="O970" s="28" t="s">
        <v>137</v>
      </c>
      <c r="P970" s="28" t="s">
        <v>137</v>
      </c>
      <c r="Q970" s="28">
        <v>0</v>
      </c>
      <c r="R970" s="28">
        <v>3</v>
      </c>
      <c r="S970" s="28" t="s">
        <v>5926</v>
      </c>
      <c r="T970" s="28" t="s">
        <v>177</v>
      </c>
      <c r="U970" s="28" t="s">
        <v>178</v>
      </c>
      <c r="V970" s="28" t="s">
        <v>159</v>
      </c>
      <c r="W970" s="28" t="s">
        <v>1900</v>
      </c>
    </row>
    <row r="971" spans="1:23" x14ac:dyDescent="0.25">
      <c r="A971" s="22" t="s">
        <v>121</v>
      </c>
      <c r="B971" s="22" t="s">
        <v>5927</v>
      </c>
      <c r="C971" s="22" t="s">
        <v>5928</v>
      </c>
      <c r="D971" s="22" t="s">
        <v>896</v>
      </c>
      <c r="E971" s="22">
        <v>152.23344</v>
      </c>
      <c r="F971" s="24" t="s">
        <v>5929</v>
      </c>
      <c r="G971" s="22">
        <v>443177</v>
      </c>
      <c r="H971" s="22" t="s">
        <v>5930</v>
      </c>
      <c r="I971" s="28">
        <v>-4.5149999999999997</v>
      </c>
      <c r="J971" s="28">
        <v>-4.9516726000000002</v>
      </c>
      <c r="K971" s="28">
        <v>-4.8</v>
      </c>
      <c r="L971" s="22">
        <v>0.48275134729360097</v>
      </c>
      <c r="M971" s="28">
        <v>2.4007999999999998</v>
      </c>
      <c r="N971" s="28">
        <v>12.53</v>
      </c>
      <c r="O971" s="28" t="s">
        <v>106</v>
      </c>
      <c r="P971" s="28" t="s">
        <v>106</v>
      </c>
      <c r="Q971" s="28">
        <v>0</v>
      </c>
      <c r="R971" s="28">
        <v>4</v>
      </c>
      <c r="S971" s="28" t="s">
        <v>3478</v>
      </c>
      <c r="T971" s="28" t="s">
        <v>1101</v>
      </c>
      <c r="U971" s="28" t="s">
        <v>900</v>
      </c>
      <c r="V971" s="28" t="s">
        <v>305</v>
      </c>
      <c r="W971" s="28" t="s">
        <v>5931</v>
      </c>
    </row>
    <row r="972" spans="1:23" x14ac:dyDescent="0.25">
      <c r="A972" s="22" t="s">
        <v>204</v>
      </c>
      <c r="B972" s="22" t="s">
        <v>5932</v>
      </c>
      <c r="C972" s="22" t="s">
        <v>5933</v>
      </c>
      <c r="D972" s="22" t="s">
        <v>3914</v>
      </c>
      <c r="E972" s="22">
        <v>133.14727999999999</v>
      </c>
      <c r="F972" s="24" t="s">
        <v>5934</v>
      </c>
      <c r="G972" s="22">
        <v>7225</v>
      </c>
      <c r="H972" s="22" t="s">
        <v>5935</v>
      </c>
      <c r="I972" s="28">
        <v>-3.43</v>
      </c>
      <c r="J972" s="28">
        <v>-4.5877084999999997</v>
      </c>
      <c r="K972" s="28">
        <v>-4.5999999999999996</v>
      </c>
      <c r="L972" s="22">
        <v>0.45753708635038198</v>
      </c>
      <c r="M972" s="28">
        <v>1.6577999999999999</v>
      </c>
      <c r="N972" s="28">
        <v>20.23</v>
      </c>
      <c r="O972" s="28" t="s">
        <v>137</v>
      </c>
      <c r="P972" s="28" t="s">
        <v>107</v>
      </c>
      <c r="Q972" s="28">
        <v>0</v>
      </c>
      <c r="R972" s="28">
        <v>0</v>
      </c>
      <c r="S972" s="28" t="s">
        <v>5936</v>
      </c>
      <c r="T972" s="28" t="s">
        <v>713</v>
      </c>
      <c r="U972" s="28" t="s">
        <v>900</v>
      </c>
      <c r="V972" s="28" t="s">
        <v>99</v>
      </c>
      <c r="W972" s="28" t="s">
        <v>1970</v>
      </c>
    </row>
    <row r="973" spans="1:23" x14ac:dyDescent="0.25">
      <c r="A973" s="22" t="s">
        <v>121</v>
      </c>
      <c r="B973" s="22" t="s">
        <v>5937</v>
      </c>
      <c r="C973" s="22" t="s">
        <v>5938</v>
      </c>
      <c r="D973" s="22" t="s">
        <v>5939</v>
      </c>
      <c r="E973" s="22">
        <v>128.16898</v>
      </c>
      <c r="F973" s="24" t="s">
        <v>5940</v>
      </c>
      <c r="G973" s="22">
        <v>11029861</v>
      </c>
      <c r="H973" s="22" t="s">
        <v>5941</v>
      </c>
      <c r="I973" s="28">
        <v>-3.3980000000000001</v>
      </c>
      <c r="J973" s="28">
        <v>-5.0898094</v>
      </c>
      <c r="K973" s="28">
        <v>-4.4000000000000004</v>
      </c>
      <c r="L973" s="22">
        <v>0.46209688753495498</v>
      </c>
      <c r="M973" s="28">
        <v>1.4295</v>
      </c>
      <c r="N973" s="28">
        <v>39.44</v>
      </c>
      <c r="O973" s="28" t="s">
        <v>137</v>
      </c>
      <c r="P973" s="28" t="s">
        <v>107</v>
      </c>
      <c r="Q973" s="28">
        <v>5</v>
      </c>
      <c r="R973" s="28">
        <v>2</v>
      </c>
      <c r="S973" s="28" t="s">
        <v>5942</v>
      </c>
      <c r="T973" s="28" t="s">
        <v>698</v>
      </c>
      <c r="U973" s="28" t="s">
        <v>2667</v>
      </c>
      <c r="V973" s="28" t="s">
        <v>760</v>
      </c>
      <c r="W973" s="28" t="s">
        <v>3397</v>
      </c>
    </row>
    <row r="974" spans="1:23" x14ac:dyDescent="0.25">
      <c r="A974" s="22" t="s">
        <v>830</v>
      </c>
      <c r="B974" s="22" t="s">
        <v>5943</v>
      </c>
      <c r="C974" s="22" t="s">
        <v>5944</v>
      </c>
      <c r="D974" s="22" t="s">
        <v>5688</v>
      </c>
      <c r="E974" s="22">
        <v>194.27011999999999</v>
      </c>
      <c r="F974" s="24" t="s">
        <v>5945</v>
      </c>
      <c r="G974" s="22">
        <v>14091860</v>
      </c>
      <c r="H974" s="22">
        <v>0</v>
      </c>
      <c r="I974" s="28">
        <v>-3.4380000000000002</v>
      </c>
      <c r="J974" s="28">
        <v>-5.7133402999999996</v>
      </c>
      <c r="K974" s="28">
        <v>-5.3</v>
      </c>
      <c r="L974" s="22">
        <v>0.48798564034729702</v>
      </c>
      <c r="M974" s="28">
        <v>3.6355</v>
      </c>
      <c r="N974" s="28">
        <v>20.23</v>
      </c>
      <c r="O974" s="28" t="s">
        <v>137</v>
      </c>
      <c r="P974" s="28" t="s">
        <v>107</v>
      </c>
      <c r="Q974" s="28">
        <v>0</v>
      </c>
      <c r="R974" s="28">
        <v>1</v>
      </c>
      <c r="S974" s="28" t="s">
        <v>1280</v>
      </c>
      <c r="T974" s="28" t="s">
        <v>220</v>
      </c>
      <c r="U974" s="28" t="s">
        <v>857</v>
      </c>
      <c r="V974" s="28" t="s">
        <v>741</v>
      </c>
      <c r="W974" s="28" t="s">
        <v>35</v>
      </c>
    </row>
    <row r="975" spans="1:23" x14ac:dyDescent="0.25">
      <c r="A975" s="22" t="s">
        <v>121</v>
      </c>
      <c r="B975" s="22" t="s">
        <v>5946</v>
      </c>
      <c r="C975" s="22" t="s">
        <v>5947</v>
      </c>
      <c r="D975" s="22" t="s">
        <v>4313</v>
      </c>
      <c r="E975" s="22">
        <v>184.31836000000001</v>
      </c>
      <c r="F975" s="24" t="s">
        <v>5948</v>
      </c>
      <c r="G975" s="22">
        <v>0</v>
      </c>
      <c r="H975" s="22">
        <v>0</v>
      </c>
      <c r="I975" s="28">
        <v>-3.327</v>
      </c>
      <c r="J975" s="28">
        <v>-5.3066782999999997</v>
      </c>
      <c r="K975" s="28">
        <v>-4.5</v>
      </c>
      <c r="L975" s="22">
        <v>0.46631082880716301</v>
      </c>
      <c r="M975" s="28">
        <v>3.6349</v>
      </c>
      <c r="N975" s="28">
        <v>66.760000000000005</v>
      </c>
      <c r="O975" s="28" t="s">
        <v>137</v>
      </c>
      <c r="P975" s="28" t="s">
        <v>106</v>
      </c>
      <c r="Q975" s="28">
        <v>6</v>
      </c>
      <c r="R975" s="28">
        <v>3</v>
      </c>
      <c r="S975" s="28" t="s">
        <v>5949</v>
      </c>
      <c r="T975" s="28" t="s">
        <v>1094</v>
      </c>
      <c r="U975" s="28" t="s">
        <v>1177</v>
      </c>
      <c r="V975" s="28" t="s">
        <v>886</v>
      </c>
      <c r="W975" s="28" t="s">
        <v>5950</v>
      </c>
    </row>
    <row r="976" spans="1:23" x14ac:dyDescent="0.25">
      <c r="A976" s="22" t="s">
        <v>121</v>
      </c>
      <c r="B976" s="22" t="s">
        <v>5951</v>
      </c>
      <c r="C976" s="22" t="s">
        <v>5952</v>
      </c>
      <c r="D976" s="22" t="s">
        <v>3393</v>
      </c>
      <c r="E976" s="22">
        <v>98.143000000000001</v>
      </c>
      <c r="F976" s="24" t="s">
        <v>5953</v>
      </c>
      <c r="G976" s="22">
        <v>12532693</v>
      </c>
      <c r="H976" s="22" t="s">
        <v>5954</v>
      </c>
      <c r="I976" s="28">
        <v>-3.871</v>
      </c>
      <c r="J976" s="28">
        <v>-4.4333343999999997</v>
      </c>
      <c r="K976" s="28">
        <v>-4</v>
      </c>
      <c r="L976" s="22">
        <v>0.45224201630851901</v>
      </c>
      <c r="M976" s="28">
        <v>1.0557000000000001</v>
      </c>
      <c r="N976" s="28">
        <v>12.03</v>
      </c>
      <c r="O976" s="28" t="s">
        <v>106</v>
      </c>
      <c r="P976" s="28" t="s">
        <v>106</v>
      </c>
      <c r="Q976" s="28">
        <v>6</v>
      </c>
      <c r="R976" s="28">
        <v>0</v>
      </c>
      <c r="S976" s="28" t="s">
        <v>5955</v>
      </c>
      <c r="T976" s="28" t="s">
        <v>893</v>
      </c>
      <c r="U976" s="28" t="s">
        <v>2667</v>
      </c>
      <c r="V976" s="28" t="s">
        <v>741</v>
      </c>
      <c r="W976" s="28" t="s">
        <v>2740</v>
      </c>
    </row>
    <row r="977" spans="1:23" x14ac:dyDescent="0.25">
      <c r="A977" s="22" t="s">
        <v>204</v>
      </c>
      <c r="B977" s="22" t="s">
        <v>5956</v>
      </c>
      <c r="C977" s="22" t="s">
        <v>5957</v>
      </c>
      <c r="D977" s="22" t="s">
        <v>771</v>
      </c>
      <c r="E977" s="22">
        <v>126.11004</v>
      </c>
      <c r="F977" s="24" t="s">
        <v>5958</v>
      </c>
      <c r="G977" s="22">
        <v>14918</v>
      </c>
      <c r="H977" s="22" t="s">
        <v>5959</v>
      </c>
      <c r="I977" s="28">
        <v>-3.2930000000000001</v>
      </c>
      <c r="J977" s="28">
        <v>-4.5847816000000003</v>
      </c>
      <c r="K977" s="28">
        <v>-4.3</v>
      </c>
      <c r="L977" s="22">
        <v>0.45089174262960902</v>
      </c>
      <c r="M977" s="28">
        <v>0.78920000000000001</v>
      </c>
      <c r="N977" s="28">
        <v>17.07</v>
      </c>
      <c r="O977" s="28" t="s">
        <v>137</v>
      </c>
      <c r="P977" s="28" t="s">
        <v>74</v>
      </c>
      <c r="Q977" s="28">
        <v>0</v>
      </c>
      <c r="R977" s="28">
        <v>5</v>
      </c>
      <c r="S977" s="28" t="s">
        <v>5960</v>
      </c>
      <c r="T977" s="28" t="s">
        <v>989</v>
      </c>
      <c r="U977" s="28" t="s">
        <v>3865</v>
      </c>
      <c r="V977" s="28" t="s">
        <v>715</v>
      </c>
      <c r="W977" s="28" t="s">
        <v>1999</v>
      </c>
    </row>
    <row r="978" spans="1:23" x14ac:dyDescent="0.25">
      <c r="A978" s="22" t="s">
        <v>121</v>
      </c>
      <c r="B978" s="22" t="s">
        <v>5961</v>
      </c>
      <c r="C978" s="22" t="s">
        <v>5962</v>
      </c>
      <c r="D978" s="22" t="s">
        <v>124</v>
      </c>
      <c r="E978" s="22">
        <v>154.24932000000001</v>
      </c>
      <c r="F978" s="24" t="s">
        <v>5963</v>
      </c>
      <c r="G978" s="22">
        <v>85568</v>
      </c>
      <c r="H978" s="22" t="s">
        <v>5964</v>
      </c>
      <c r="I978" s="28">
        <v>-4.3710000000000004</v>
      </c>
      <c r="J978" s="28">
        <v>-4.9479756000000004</v>
      </c>
      <c r="K978" s="28">
        <v>-4.2</v>
      </c>
      <c r="L978" s="22">
        <v>0.47103386162298899</v>
      </c>
      <c r="M978" s="28">
        <v>2.6644000000000001</v>
      </c>
      <c r="N978" s="28">
        <v>46.53</v>
      </c>
      <c r="O978" s="28" t="s">
        <v>106</v>
      </c>
      <c r="P978" s="28" t="s">
        <v>106</v>
      </c>
      <c r="Q978" s="28">
        <v>6</v>
      </c>
      <c r="R978" s="28">
        <v>3</v>
      </c>
      <c r="S978" s="28" t="s">
        <v>5965</v>
      </c>
      <c r="T978" s="28" t="s">
        <v>892</v>
      </c>
      <c r="U978" s="28" t="s">
        <v>234</v>
      </c>
      <c r="V978" s="28" t="s">
        <v>618</v>
      </c>
      <c r="W978" s="28" t="s">
        <v>1424</v>
      </c>
    </row>
    <row r="979" spans="1:23" x14ac:dyDescent="0.25">
      <c r="A979" s="22" t="s">
        <v>204</v>
      </c>
      <c r="B979" s="22" t="s">
        <v>5966</v>
      </c>
      <c r="C979" s="22" t="s">
        <v>5967</v>
      </c>
      <c r="D979" s="22" t="s">
        <v>4998</v>
      </c>
      <c r="E979" s="22">
        <v>222.23715999999999</v>
      </c>
      <c r="F979" s="24" t="s">
        <v>5968</v>
      </c>
      <c r="G979" s="22">
        <v>0</v>
      </c>
      <c r="H979" s="22">
        <v>0</v>
      </c>
      <c r="I979" s="28">
        <v>-5.77</v>
      </c>
      <c r="J979" s="28">
        <v>-5.4291004999999997</v>
      </c>
      <c r="K979" s="28">
        <v>-5.9</v>
      </c>
      <c r="L979" s="22">
        <v>0.53056845609133496</v>
      </c>
      <c r="M979" s="28">
        <v>2.7176999999999998</v>
      </c>
      <c r="N979" s="28">
        <v>20.23</v>
      </c>
      <c r="O979" s="28" t="s">
        <v>107</v>
      </c>
      <c r="P979" s="28" t="s">
        <v>51</v>
      </c>
      <c r="Q979" s="28">
        <v>0</v>
      </c>
      <c r="R979" s="28">
        <v>0</v>
      </c>
      <c r="S979" s="28" t="s">
        <v>5969</v>
      </c>
      <c r="T979" s="28" t="s">
        <v>589</v>
      </c>
      <c r="U979" s="28" t="s">
        <v>1281</v>
      </c>
      <c r="V979" s="28" t="s">
        <v>34</v>
      </c>
      <c r="W979" s="28" t="s">
        <v>1840</v>
      </c>
    </row>
    <row r="980" spans="1:23" x14ac:dyDescent="0.25">
      <c r="A980" s="22" t="s">
        <v>204</v>
      </c>
      <c r="B980" s="22" t="s">
        <v>5970</v>
      </c>
      <c r="C980" s="22" t="s">
        <v>5971</v>
      </c>
      <c r="D980" s="22" t="s">
        <v>5972</v>
      </c>
      <c r="E980" s="22">
        <v>245.06029000000001</v>
      </c>
      <c r="F980" s="24" t="s">
        <v>5973</v>
      </c>
      <c r="G980" s="22">
        <v>16244444</v>
      </c>
      <c r="H980" s="22" t="s">
        <v>5974</v>
      </c>
      <c r="I980" s="28">
        <v>-4.0970000000000004</v>
      </c>
      <c r="J980" s="28">
        <v>-4.5812043999999998</v>
      </c>
      <c r="K980" s="28">
        <v>-4.5999999999999996</v>
      </c>
      <c r="L980" s="22">
        <v>0.46715392117802002</v>
      </c>
      <c r="M980" s="28">
        <v>2.2915999999999999</v>
      </c>
      <c r="N980" s="28">
        <v>73.22</v>
      </c>
      <c r="O980" s="28" t="s">
        <v>106</v>
      </c>
      <c r="P980" s="28" t="s">
        <v>106</v>
      </c>
      <c r="Q980" s="28">
        <v>0</v>
      </c>
      <c r="R980" s="28">
        <v>2</v>
      </c>
      <c r="S980" s="28" t="s">
        <v>5975</v>
      </c>
      <c r="T980" s="28" t="s">
        <v>3390</v>
      </c>
      <c r="U980" s="28" t="s">
        <v>1012</v>
      </c>
      <c r="V980" s="28" t="s">
        <v>1943</v>
      </c>
      <c r="W980" s="28" t="s">
        <v>35</v>
      </c>
    </row>
    <row r="981" spans="1:23" x14ac:dyDescent="0.25">
      <c r="A981" s="22" t="s">
        <v>121</v>
      </c>
      <c r="B981" s="22" t="s">
        <v>5976</v>
      </c>
      <c r="C981" s="22" t="s">
        <v>5977</v>
      </c>
      <c r="D981" s="22" t="s">
        <v>2264</v>
      </c>
      <c r="E981" s="22">
        <v>128.21204</v>
      </c>
      <c r="F981" s="24" t="s">
        <v>5978</v>
      </c>
      <c r="G981" s="22">
        <v>11516</v>
      </c>
      <c r="H981" s="22" t="s">
        <v>5979</v>
      </c>
      <c r="I981" s="28">
        <v>-2.7029999999999998</v>
      </c>
      <c r="J981" s="28">
        <v>-4.7176476000000003</v>
      </c>
      <c r="K981" s="28">
        <v>-3.6</v>
      </c>
      <c r="L981" s="22">
        <v>0.43465072055124099</v>
      </c>
      <c r="M981" s="28">
        <v>2.4584000000000001</v>
      </c>
      <c r="N981" s="28">
        <v>0</v>
      </c>
      <c r="O981" s="28" t="s">
        <v>137</v>
      </c>
      <c r="P981" s="28" t="s">
        <v>106</v>
      </c>
      <c r="Q981" s="28">
        <v>0</v>
      </c>
      <c r="R981" s="28">
        <v>3</v>
      </c>
      <c r="S981" s="28" t="s">
        <v>5980</v>
      </c>
      <c r="T981" s="28" t="s">
        <v>261</v>
      </c>
      <c r="U981" s="28" t="s">
        <v>1219</v>
      </c>
      <c r="V981" s="28" t="s">
        <v>120</v>
      </c>
      <c r="W981" s="28" t="s">
        <v>35</v>
      </c>
    </row>
    <row r="982" spans="1:23" x14ac:dyDescent="0.25">
      <c r="A982" s="22" t="s">
        <v>204</v>
      </c>
      <c r="B982" s="22" t="s">
        <v>5981</v>
      </c>
      <c r="C982" s="22" t="s">
        <v>5982</v>
      </c>
      <c r="D982" s="22" t="s">
        <v>5485</v>
      </c>
      <c r="E982" s="22">
        <v>206.23776000000001</v>
      </c>
      <c r="F982" s="24" t="s">
        <v>5983</v>
      </c>
      <c r="G982" s="22">
        <v>0</v>
      </c>
      <c r="H982" s="22">
        <v>0</v>
      </c>
      <c r="I982" s="28">
        <v>-4.7619999999999996</v>
      </c>
      <c r="J982" s="28">
        <v>-5.1860470999999997</v>
      </c>
      <c r="K982" s="28">
        <v>-5.8</v>
      </c>
      <c r="L982" s="22">
        <v>0.50756657733990695</v>
      </c>
      <c r="M982" s="28">
        <v>2.9851000000000001</v>
      </c>
      <c r="N982" s="28">
        <v>9.23</v>
      </c>
      <c r="O982" s="28" t="s">
        <v>106</v>
      </c>
      <c r="P982" s="28" t="s">
        <v>74</v>
      </c>
      <c r="Q982" s="28">
        <v>0</v>
      </c>
      <c r="R982" s="28">
        <v>1</v>
      </c>
      <c r="S982" s="28" t="s">
        <v>5984</v>
      </c>
      <c r="T982" s="28" t="s">
        <v>946</v>
      </c>
      <c r="U982" s="28" t="s">
        <v>589</v>
      </c>
      <c r="V982" s="28" t="s">
        <v>312</v>
      </c>
      <c r="W982" s="28" t="s">
        <v>5985</v>
      </c>
    </row>
    <row r="983" spans="1:23" x14ac:dyDescent="0.25">
      <c r="A983" s="22" t="s">
        <v>36</v>
      </c>
      <c r="B983" s="22" t="s">
        <v>5986</v>
      </c>
      <c r="C983" s="22" t="s">
        <v>5987</v>
      </c>
      <c r="D983" s="22" t="s">
        <v>2300</v>
      </c>
      <c r="E983" s="22">
        <v>220.35046</v>
      </c>
      <c r="F983" s="24" t="s">
        <v>5988</v>
      </c>
      <c r="G983" s="22">
        <v>13854251</v>
      </c>
      <c r="H983" s="22" t="s">
        <v>5989</v>
      </c>
      <c r="I983" s="28">
        <v>-3.617</v>
      </c>
      <c r="J983" s="28">
        <v>-4.9965681999999996</v>
      </c>
      <c r="K983" s="28">
        <v>-5.5</v>
      </c>
      <c r="L983" s="22">
        <v>0.481717672437802</v>
      </c>
      <c r="M983" s="28">
        <v>3.0066999999999999</v>
      </c>
      <c r="N983" s="28">
        <v>12.53</v>
      </c>
      <c r="O983" s="28" t="s">
        <v>106</v>
      </c>
      <c r="P983" s="28" t="s">
        <v>106</v>
      </c>
      <c r="Q983" s="28">
        <v>0</v>
      </c>
      <c r="R983" s="28">
        <v>0</v>
      </c>
      <c r="S983" s="28" t="s">
        <v>5990</v>
      </c>
      <c r="T983" s="28" t="s">
        <v>254</v>
      </c>
      <c r="U983" s="28" t="s">
        <v>1440</v>
      </c>
      <c r="V983" s="28" t="s">
        <v>741</v>
      </c>
      <c r="W983" s="28" t="s">
        <v>35</v>
      </c>
    </row>
    <row r="984" spans="1:23" x14ac:dyDescent="0.25">
      <c r="A984" s="22" t="s">
        <v>204</v>
      </c>
      <c r="B984" s="22" t="s">
        <v>5991</v>
      </c>
      <c r="C984" s="22" t="s">
        <v>5992</v>
      </c>
      <c r="D984" s="22" t="s">
        <v>5993</v>
      </c>
      <c r="E984" s="22">
        <v>170.2321</v>
      </c>
      <c r="F984" s="24" t="s">
        <v>5994</v>
      </c>
      <c r="G984" s="22">
        <v>3002043</v>
      </c>
      <c r="H984" s="22" t="s">
        <v>5995</v>
      </c>
      <c r="I984" s="28">
        <v>-4.3449999999999998</v>
      </c>
      <c r="J984" s="28">
        <v>-5.1029096000000003</v>
      </c>
      <c r="K984" s="28">
        <v>-4.8</v>
      </c>
      <c r="L984" s="22">
        <v>0.48260409712716401</v>
      </c>
      <c r="M984" s="28">
        <v>1.2463</v>
      </c>
      <c r="N984" s="28">
        <v>0</v>
      </c>
      <c r="O984" s="28" t="s">
        <v>107</v>
      </c>
      <c r="P984" s="28" t="s">
        <v>74</v>
      </c>
      <c r="Q984" s="28">
        <v>6</v>
      </c>
      <c r="R984" s="28">
        <v>4</v>
      </c>
      <c r="S984" s="28" t="s">
        <v>5996</v>
      </c>
      <c r="T984" s="28" t="s">
        <v>1831</v>
      </c>
      <c r="U984" s="28" t="s">
        <v>1909</v>
      </c>
      <c r="V984" s="28" t="s">
        <v>312</v>
      </c>
      <c r="W984" s="28" t="s">
        <v>5997</v>
      </c>
    </row>
    <row r="985" spans="1:23" x14ac:dyDescent="0.25">
      <c r="A985" s="22" t="s">
        <v>142</v>
      </c>
      <c r="B985" s="22" t="s">
        <v>5998</v>
      </c>
      <c r="C985" s="22" t="s">
        <v>5999</v>
      </c>
      <c r="D985" s="22" t="s">
        <v>6000</v>
      </c>
      <c r="E985" s="22">
        <v>150.26061999999999</v>
      </c>
      <c r="F985" s="24" t="s">
        <v>6001</v>
      </c>
      <c r="G985" s="22">
        <v>11804943</v>
      </c>
      <c r="H985" s="22" t="s">
        <v>6002</v>
      </c>
      <c r="I985" s="28">
        <v>-3.5710000000000002</v>
      </c>
      <c r="J985" s="28">
        <v>-4.8266368000000002</v>
      </c>
      <c r="K985" s="28">
        <v>-4.0999999999999996</v>
      </c>
      <c r="L985" s="22">
        <v>0.455638141122789</v>
      </c>
      <c r="M985" s="28">
        <v>3.9245999999999999</v>
      </c>
      <c r="N985" s="28">
        <v>72.83</v>
      </c>
      <c r="O985" s="28" t="s">
        <v>137</v>
      </c>
      <c r="P985" s="28" t="s">
        <v>137</v>
      </c>
      <c r="Q985" s="28">
        <v>0</v>
      </c>
      <c r="R985" s="28">
        <v>5</v>
      </c>
      <c r="S985" s="28" t="s">
        <v>2405</v>
      </c>
      <c r="T985" s="28" t="s">
        <v>355</v>
      </c>
      <c r="U985" s="28" t="s">
        <v>1423</v>
      </c>
      <c r="V985" s="28" t="s">
        <v>741</v>
      </c>
      <c r="W985" s="28" t="s">
        <v>6003</v>
      </c>
    </row>
    <row r="986" spans="1:23" x14ac:dyDescent="0.25">
      <c r="A986" s="22" t="s">
        <v>121</v>
      </c>
      <c r="B986" s="22" t="s">
        <v>6004</v>
      </c>
      <c r="C986" s="22" t="s">
        <v>6005</v>
      </c>
      <c r="D986" s="22" t="s">
        <v>124</v>
      </c>
      <c r="E986" s="22">
        <v>154.24932000000001</v>
      </c>
      <c r="F986" s="24" t="s">
        <v>6006</v>
      </c>
      <c r="G986" s="22">
        <v>10106</v>
      </c>
      <c r="H986" s="22" t="s">
        <v>6007</v>
      </c>
      <c r="I986" s="28">
        <v>-3.2949999999999999</v>
      </c>
      <c r="J986" s="28">
        <v>-4.9234586</v>
      </c>
      <c r="K986" s="28">
        <v>-4.4000000000000004</v>
      </c>
      <c r="L986" s="22">
        <v>0.45791299369165001</v>
      </c>
      <c r="M986" s="28">
        <v>2.2829000000000002</v>
      </c>
      <c r="N986" s="28">
        <v>26.3</v>
      </c>
      <c r="O986" s="28" t="s">
        <v>137</v>
      </c>
      <c r="P986" s="28" t="s">
        <v>106</v>
      </c>
      <c r="Q986" s="28">
        <v>6</v>
      </c>
      <c r="R986" s="28">
        <v>3</v>
      </c>
      <c r="S986" s="28" t="s">
        <v>6008</v>
      </c>
      <c r="T986" s="28" t="s">
        <v>289</v>
      </c>
      <c r="U986" s="28" t="s">
        <v>542</v>
      </c>
      <c r="V986" s="28" t="s">
        <v>886</v>
      </c>
      <c r="W986" s="28" t="s">
        <v>2668</v>
      </c>
    </row>
    <row r="987" spans="1:23" x14ac:dyDescent="0.25">
      <c r="A987" s="22" t="s">
        <v>36</v>
      </c>
      <c r="B987" s="22" t="s">
        <v>6009</v>
      </c>
      <c r="C987" s="22" t="s">
        <v>6010</v>
      </c>
      <c r="D987" s="22" t="s">
        <v>2300</v>
      </c>
      <c r="E987" s="22">
        <v>220.35046</v>
      </c>
      <c r="F987" s="24" t="s">
        <v>6011</v>
      </c>
      <c r="G987" s="22">
        <v>16211192</v>
      </c>
      <c r="H987" s="22" t="s">
        <v>6012</v>
      </c>
      <c r="I987" s="28">
        <v>-2.8530000000000002</v>
      </c>
      <c r="J987" s="28">
        <v>-5.2913179000000001</v>
      </c>
      <c r="K987" s="28">
        <v>-5.6</v>
      </c>
      <c r="L987" s="22">
        <v>0.477829143560281</v>
      </c>
      <c r="M987" s="28">
        <v>3.0811000000000002</v>
      </c>
      <c r="N987" s="28">
        <v>0</v>
      </c>
      <c r="O987" s="28" t="s">
        <v>137</v>
      </c>
      <c r="P987" s="28" t="s">
        <v>106</v>
      </c>
      <c r="Q987" s="28">
        <v>0</v>
      </c>
      <c r="R987" s="28">
        <v>0</v>
      </c>
      <c r="S987" s="28" t="s">
        <v>6013</v>
      </c>
      <c r="T987" s="28" t="s">
        <v>1094</v>
      </c>
      <c r="U987" s="28" t="s">
        <v>227</v>
      </c>
      <c r="V987" s="28" t="s">
        <v>664</v>
      </c>
      <c r="W987" s="28" t="s">
        <v>117</v>
      </c>
    </row>
    <row r="988" spans="1:23" x14ac:dyDescent="0.25">
      <c r="A988" s="22" t="s">
        <v>142</v>
      </c>
      <c r="B988" s="22" t="s">
        <v>6014</v>
      </c>
      <c r="C988" s="22" t="s">
        <v>6015</v>
      </c>
      <c r="D988" s="22" t="s">
        <v>6016</v>
      </c>
      <c r="E988" s="22">
        <v>148.24474000000001</v>
      </c>
      <c r="F988" s="24" t="s">
        <v>6017</v>
      </c>
      <c r="G988" s="22">
        <v>10864</v>
      </c>
      <c r="H988" s="22" t="s">
        <v>6018</v>
      </c>
      <c r="I988" s="28">
        <v>-3.6539999999999999</v>
      </c>
      <c r="J988" s="28">
        <v>-5.2097987999999997</v>
      </c>
      <c r="K988" s="28">
        <v>-4.4000000000000004</v>
      </c>
      <c r="L988" s="22">
        <v>0.46774741902482803</v>
      </c>
      <c r="M988" s="28">
        <v>4.141</v>
      </c>
      <c r="N988" s="28">
        <v>20.23</v>
      </c>
      <c r="O988" s="28" t="s">
        <v>137</v>
      </c>
      <c r="P988" s="28" t="s">
        <v>137</v>
      </c>
      <c r="Q988" s="28">
        <v>0</v>
      </c>
      <c r="R988" s="28">
        <v>1</v>
      </c>
      <c r="S988" s="28" t="s">
        <v>6019</v>
      </c>
      <c r="T988" s="28" t="s">
        <v>186</v>
      </c>
      <c r="U988" s="28" t="s">
        <v>1025</v>
      </c>
      <c r="V988" s="28" t="s">
        <v>605</v>
      </c>
      <c r="W988" s="28" t="s">
        <v>1624</v>
      </c>
    </row>
    <row r="989" spans="1:23" x14ac:dyDescent="0.25">
      <c r="A989" s="22" t="s">
        <v>121</v>
      </c>
      <c r="B989" s="22" t="s">
        <v>6020</v>
      </c>
      <c r="C989" s="22" t="s">
        <v>6021</v>
      </c>
      <c r="D989" s="22" t="s">
        <v>1501</v>
      </c>
      <c r="E989" s="22">
        <v>162.14060000000001</v>
      </c>
      <c r="F989" s="24" t="s">
        <v>6022</v>
      </c>
      <c r="G989" s="22">
        <v>11062697</v>
      </c>
      <c r="H989" s="22" t="s">
        <v>1503</v>
      </c>
      <c r="I989" s="28">
        <v>-3.6960000000000002</v>
      </c>
      <c r="J989" s="28">
        <v>-4.9065684999999997</v>
      </c>
      <c r="K989" s="28">
        <v>-4.5999999999999996</v>
      </c>
      <c r="L989" s="22">
        <v>0.466461838068982</v>
      </c>
      <c r="M989" s="28">
        <v>-0.45350000000000001</v>
      </c>
      <c r="N989" s="28">
        <v>85.22</v>
      </c>
      <c r="O989" s="28" t="s">
        <v>106</v>
      </c>
      <c r="P989" s="28" t="s">
        <v>29</v>
      </c>
      <c r="Q989" s="28">
        <v>12</v>
      </c>
      <c r="R989" s="28">
        <v>8</v>
      </c>
      <c r="S989" s="28" t="s">
        <v>1424</v>
      </c>
      <c r="T989" s="28" t="s">
        <v>1265</v>
      </c>
      <c r="U989" s="28" t="s">
        <v>1623</v>
      </c>
      <c r="V989" s="28" t="s">
        <v>53</v>
      </c>
      <c r="W989" s="28" t="s">
        <v>35</v>
      </c>
    </row>
    <row r="990" spans="1:23" x14ac:dyDescent="0.25">
      <c r="A990" s="22" t="s">
        <v>204</v>
      </c>
      <c r="B990" s="22" t="s">
        <v>6023</v>
      </c>
      <c r="C990" s="22" t="s">
        <v>6024</v>
      </c>
      <c r="D990" s="22" t="s">
        <v>6025</v>
      </c>
      <c r="E990" s="22">
        <v>190.23836</v>
      </c>
      <c r="F990" s="24" t="s">
        <v>6026</v>
      </c>
      <c r="G990" s="22">
        <v>9990075</v>
      </c>
      <c r="H990" s="22" t="s">
        <v>6027</v>
      </c>
      <c r="I990" s="28">
        <v>-4.4569999999999999</v>
      </c>
      <c r="J990" s="28">
        <v>-5.3060508000000004</v>
      </c>
      <c r="K990" s="28">
        <v>-5.3</v>
      </c>
      <c r="L990" s="22">
        <v>0.49604758396482901</v>
      </c>
      <c r="M990" s="28">
        <v>3.2524999999999999</v>
      </c>
      <c r="N990" s="28">
        <v>29.46</v>
      </c>
      <c r="O990" s="28" t="s">
        <v>137</v>
      </c>
      <c r="P990" s="28" t="s">
        <v>107</v>
      </c>
      <c r="Q990" s="28">
        <v>6</v>
      </c>
      <c r="R990" s="28">
        <v>3</v>
      </c>
      <c r="S990" s="28" t="s">
        <v>6028</v>
      </c>
      <c r="T990" s="28" t="s">
        <v>329</v>
      </c>
      <c r="U990" s="28" t="s">
        <v>247</v>
      </c>
      <c r="V990" s="28" t="s">
        <v>479</v>
      </c>
      <c r="W990" s="28" t="s">
        <v>4143</v>
      </c>
    </row>
    <row r="991" spans="1:23" x14ac:dyDescent="0.25">
      <c r="A991" s="22" t="s">
        <v>36</v>
      </c>
      <c r="B991" s="22" t="s">
        <v>6029</v>
      </c>
      <c r="C991" s="22" t="s">
        <v>6030</v>
      </c>
      <c r="D991" s="22" t="s">
        <v>182</v>
      </c>
      <c r="E991" s="22">
        <v>204.35105999999999</v>
      </c>
      <c r="F991" s="24" t="s">
        <v>6031</v>
      </c>
      <c r="G991" s="22">
        <v>54241652</v>
      </c>
      <c r="H991" s="22" t="s">
        <v>6032</v>
      </c>
      <c r="I991" s="28">
        <v>-2.8580000000000001</v>
      </c>
      <c r="J991" s="28">
        <v>-4.7152795999999997</v>
      </c>
      <c r="K991" s="28">
        <v>-5.2</v>
      </c>
      <c r="L991" s="22">
        <v>0.46152947020992902</v>
      </c>
      <c r="M991" s="28">
        <v>4.1772999999999998</v>
      </c>
      <c r="N991" s="28">
        <v>0</v>
      </c>
      <c r="O991" s="28" t="s">
        <v>137</v>
      </c>
      <c r="P991" s="28" t="s">
        <v>137</v>
      </c>
      <c r="Q991" s="28">
        <v>0</v>
      </c>
      <c r="R991" s="28">
        <v>1</v>
      </c>
      <c r="S991" s="28" t="s">
        <v>6033</v>
      </c>
      <c r="T991" s="28" t="s">
        <v>227</v>
      </c>
      <c r="U991" s="28" t="s">
        <v>178</v>
      </c>
      <c r="V991" s="28" t="s">
        <v>886</v>
      </c>
      <c r="W991" s="28" t="s">
        <v>6034</v>
      </c>
    </row>
    <row r="992" spans="1:23" x14ac:dyDescent="0.25">
      <c r="A992" s="22" t="s">
        <v>121</v>
      </c>
      <c r="B992" s="22" t="s">
        <v>6035</v>
      </c>
      <c r="C992" s="22" t="s">
        <v>6036</v>
      </c>
      <c r="D992" s="22" t="s">
        <v>243</v>
      </c>
      <c r="E992" s="22">
        <v>222.36634000000001</v>
      </c>
      <c r="F992" s="24" t="s">
        <v>6037</v>
      </c>
      <c r="G992" s="22">
        <v>124306217</v>
      </c>
      <c r="H992" s="22" t="s">
        <v>6038</v>
      </c>
      <c r="I992" s="28">
        <v>-4.2160000000000002</v>
      </c>
      <c r="J992" s="28">
        <v>-5.2484384000000004</v>
      </c>
      <c r="K992" s="28">
        <v>-5.0999999999999996</v>
      </c>
      <c r="L992" s="22">
        <v>0.48798847251396799</v>
      </c>
      <c r="M992" s="28">
        <v>3.9357000000000002</v>
      </c>
      <c r="N992" s="28">
        <v>17.07</v>
      </c>
      <c r="O992" s="28" t="s">
        <v>106</v>
      </c>
      <c r="P992" s="28" t="s">
        <v>106</v>
      </c>
      <c r="Q992" s="28">
        <v>6</v>
      </c>
      <c r="R992" s="28">
        <v>5</v>
      </c>
      <c r="S992" s="28" t="s">
        <v>6039</v>
      </c>
      <c r="T992" s="28" t="s">
        <v>262</v>
      </c>
      <c r="U992" s="28" t="s">
        <v>1440</v>
      </c>
      <c r="V992" s="28" t="s">
        <v>598</v>
      </c>
      <c r="W992" s="28" t="s">
        <v>796</v>
      </c>
    </row>
    <row r="993" spans="1:23" x14ac:dyDescent="0.25">
      <c r="A993" s="22" t="s">
        <v>281</v>
      </c>
      <c r="B993" s="22" t="s">
        <v>6040</v>
      </c>
      <c r="C993" s="22" t="s">
        <v>6041</v>
      </c>
      <c r="D993" s="22" t="s">
        <v>6042</v>
      </c>
      <c r="E993" s="22">
        <v>356.36919999999998</v>
      </c>
      <c r="F993" s="24" t="s">
        <v>6043</v>
      </c>
      <c r="G993" s="22">
        <v>0</v>
      </c>
      <c r="H993" s="22" t="s">
        <v>6044</v>
      </c>
      <c r="I993" s="28">
        <v>-7.6609999999999996</v>
      </c>
      <c r="J993" s="28">
        <v>-6.7804894000000004</v>
      </c>
      <c r="K993" s="28">
        <v>-7</v>
      </c>
      <c r="L993" s="22">
        <v>0.61351426093724903</v>
      </c>
      <c r="M993" s="28">
        <v>3.6368999999999998</v>
      </c>
      <c r="N993" s="28">
        <v>0</v>
      </c>
      <c r="O993" s="28" t="s">
        <v>107</v>
      </c>
      <c r="P993" s="28" t="s">
        <v>30</v>
      </c>
      <c r="Q993" s="28">
        <v>0</v>
      </c>
      <c r="R993" s="28">
        <v>6</v>
      </c>
      <c r="S993" s="28" t="s">
        <v>6045</v>
      </c>
      <c r="T993" s="28" t="s">
        <v>2399</v>
      </c>
      <c r="U993" s="28" t="s">
        <v>3122</v>
      </c>
      <c r="V993" s="28" t="s">
        <v>159</v>
      </c>
      <c r="W993" s="28" t="s">
        <v>35</v>
      </c>
    </row>
    <row r="994" spans="1:23" x14ac:dyDescent="0.25">
      <c r="A994" s="22" t="s">
        <v>204</v>
      </c>
      <c r="B994" s="22" t="s">
        <v>6046</v>
      </c>
      <c r="C994" s="22" t="s">
        <v>6047</v>
      </c>
      <c r="D994" s="22" t="s">
        <v>738</v>
      </c>
      <c r="E994" s="22">
        <v>166.21696</v>
      </c>
      <c r="F994" s="24" t="s">
        <v>6048</v>
      </c>
      <c r="G994" s="22">
        <v>17739</v>
      </c>
      <c r="H994" s="22" t="s">
        <v>6049</v>
      </c>
      <c r="I994" s="28">
        <v>-4.5990000000000002</v>
      </c>
      <c r="J994" s="28">
        <v>-5.2933965000000001</v>
      </c>
      <c r="K994" s="28">
        <v>-4.9000000000000004</v>
      </c>
      <c r="L994" s="22">
        <v>0.49140425944785099</v>
      </c>
      <c r="M994" s="28">
        <v>2.9447999999999999</v>
      </c>
      <c r="N994" s="28">
        <v>0</v>
      </c>
      <c r="O994" s="28" t="s">
        <v>106</v>
      </c>
      <c r="P994" s="28" t="s">
        <v>107</v>
      </c>
      <c r="Q994" s="28">
        <v>0</v>
      </c>
      <c r="R994" s="28">
        <v>4</v>
      </c>
      <c r="S994" s="28" t="s">
        <v>6050</v>
      </c>
      <c r="T994" s="28" t="s">
        <v>219</v>
      </c>
      <c r="U994" s="28" t="s">
        <v>219</v>
      </c>
      <c r="V994" s="28" t="s">
        <v>886</v>
      </c>
      <c r="W994" s="28" t="s">
        <v>741</v>
      </c>
    </row>
    <row r="995" spans="1:23" x14ac:dyDescent="0.25">
      <c r="A995" s="22" t="s">
        <v>36</v>
      </c>
      <c r="B995" s="22" t="s">
        <v>6051</v>
      </c>
      <c r="C995" s="22" t="s">
        <v>6052</v>
      </c>
      <c r="D995" s="22" t="s">
        <v>182</v>
      </c>
      <c r="E995" s="22">
        <v>204.35105999999999</v>
      </c>
      <c r="F995" s="24" t="s">
        <v>6053</v>
      </c>
      <c r="G995" s="22">
        <v>101286208</v>
      </c>
      <c r="H995" s="22" t="s">
        <v>6054</v>
      </c>
      <c r="I995" s="28">
        <v>-3.7109999999999999</v>
      </c>
      <c r="J995" s="28">
        <v>-5.3210435</v>
      </c>
      <c r="K995" s="28">
        <v>-5.5</v>
      </c>
      <c r="L995" s="22">
        <v>0.48850922379513101</v>
      </c>
      <c r="M995" s="28">
        <v>4.8528000000000002</v>
      </c>
      <c r="N995" s="28">
        <v>86.18</v>
      </c>
      <c r="O995" s="28" t="s">
        <v>137</v>
      </c>
      <c r="P995" s="28" t="s">
        <v>137</v>
      </c>
      <c r="Q995" s="28">
        <v>0</v>
      </c>
      <c r="R995" s="28">
        <v>6</v>
      </c>
      <c r="S995" s="28" t="s">
        <v>6055</v>
      </c>
      <c r="T995" s="28" t="s">
        <v>1177</v>
      </c>
      <c r="U995" s="28" t="s">
        <v>1019</v>
      </c>
      <c r="V995" s="28" t="s">
        <v>99</v>
      </c>
      <c r="W995" s="28" t="s">
        <v>35</v>
      </c>
    </row>
    <row r="996" spans="1:23" x14ac:dyDescent="0.25">
      <c r="A996" s="22" t="s">
        <v>142</v>
      </c>
      <c r="B996" s="22" t="s">
        <v>6056</v>
      </c>
      <c r="C996" s="22" t="s">
        <v>6057</v>
      </c>
      <c r="D996" s="22" t="s">
        <v>6058</v>
      </c>
      <c r="E996" s="22">
        <v>176.25484</v>
      </c>
      <c r="F996" s="24" t="s">
        <v>6059</v>
      </c>
      <c r="G996" s="22">
        <v>70337</v>
      </c>
      <c r="H996" s="22" t="s">
        <v>6060</v>
      </c>
      <c r="I996" s="28">
        <v>-3.9609999999999999</v>
      </c>
      <c r="J996" s="28">
        <v>-5.4022746000000001</v>
      </c>
      <c r="K996" s="28">
        <v>-4.9000000000000004</v>
      </c>
      <c r="L996" s="22">
        <v>0.48347313613686399</v>
      </c>
      <c r="M996" s="28">
        <v>3.6053999999999999</v>
      </c>
      <c r="N996" s="28">
        <v>52.6</v>
      </c>
      <c r="O996" s="28" t="s">
        <v>137</v>
      </c>
      <c r="P996" s="28" t="s">
        <v>106</v>
      </c>
      <c r="Q996" s="28">
        <v>0</v>
      </c>
      <c r="R996" s="28">
        <v>4</v>
      </c>
      <c r="S996" s="28" t="s">
        <v>6061</v>
      </c>
      <c r="T996" s="28" t="s">
        <v>2788</v>
      </c>
      <c r="U996" s="28" t="s">
        <v>1219</v>
      </c>
      <c r="V996" s="28" t="s">
        <v>159</v>
      </c>
      <c r="W996" s="28" t="s">
        <v>35</v>
      </c>
    </row>
    <row r="997" spans="1:23" x14ac:dyDescent="0.25">
      <c r="A997" s="22" t="s">
        <v>142</v>
      </c>
      <c r="B997" s="22" t="s">
        <v>6062</v>
      </c>
      <c r="C997" s="22" t="s">
        <v>6063</v>
      </c>
      <c r="D997" s="22" t="s">
        <v>6000</v>
      </c>
      <c r="E997" s="22">
        <v>150.26061999999999</v>
      </c>
      <c r="F997" s="24" t="s">
        <v>6064</v>
      </c>
      <c r="G997" s="22">
        <v>5367412</v>
      </c>
      <c r="H997" s="22" t="s">
        <v>6065</v>
      </c>
      <c r="I997" s="28">
        <v>-3.1909999999999998</v>
      </c>
      <c r="J997" s="28">
        <v>-5.5055202999999997</v>
      </c>
      <c r="K997" s="28">
        <v>-4.2</v>
      </c>
      <c r="L997" s="22">
        <v>0.46320605522088698</v>
      </c>
      <c r="M997" s="28">
        <v>4.1098999999999997</v>
      </c>
      <c r="N997" s="28">
        <v>26.3</v>
      </c>
      <c r="O997" s="28" t="s">
        <v>137</v>
      </c>
      <c r="P997" s="28" t="s">
        <v>137</v>
      </c>
      <c r="Q997" s="28">
        <v>0</v>
      </c>
      <c r="R997" s="28">
        <v>2</v>
      </c>
      <c r="S997" s="28" t="s">
        <v>4935</v>
      </c>
      <c r="T997" s="28" t="s">
        <v>1177</v>
      </c>
      <c r="U997" s="28" t="s">
        <v>117</v>
      </c>
      <c r="V997" s="28" t="s">
        <v>34</v>
      </c>
      <c r="W997" s="28" t="s">
        <v>4219</v>
      </c>
    </row>
    <row r="998" spans="1:23" x14ac:dyDescent="0.25">
      <c r="A998" s="22" t="s">
        <v>121</v>
      </c>
      <c r="B998" s="22" t="s">
        <v>6066</v>
      </c>
      <c r="C998" s="22" t="s">
        <v>6067</v>
      </c>
      <c r="D998" s="22" t="s">
        <v>5906</v>
      </c>
      <c r="E998" s="22">
        <v>100.20193999999999</v>
      </c>
      <c r="F998" s="24" t="s">
        <v>6068</v>
      </c>
      <c r="G998" s="22">
        <v>8900</v>
      </c>
      <c r="H998" s="22" t="s">
        <v>6069</v>
      </c>
      <c r="I998" s="28">
        <v>-2.2690000000000001</v>
      </c>
      <c r="J998" s="28">
        <v>-4.5146193999999999</v>
      </c>
      <c r="K998" s="28">
        <v>-3.2</v>
      </c>
      <c r="L998" s="22">
        <v>0.42024387961391901</v>
      </c>
      <c r="M998" s="28">
        <v>3.5649999999999999</v>
      </c>
      <c r="N998" s="28">
        <v>25.78</v>
      </c>
      <c r="O998" s="28" t="s">
        <v>137</v>
      </c>
      <c r="P998" s="28" t="s">
        <v>137</v>
      </c>
      <c r="Q998" s="28">
        <v>6</v>
      </c>
      <c r="R998" s="28">
        <v>0</v>
      </c>
      <c r="S998" s="28" t="s">
        <v>6070</v>
      </c>
      <c r="T998" s="28" t="s">
        <v>369</v>
      </c>
      <c r="U998" s="28" t="s">
        <v>4185</v>
      </c>
      <c r="V998" s="28" t="s">
        <v>664</v>
      </c>
      <c r="W998" s="28" t="s">
        <v>6071</v>
      </c>
    </row>
    <row r="999" spans="1:23" x14ac:dyDescent="0.25">
      <c r="A999" s="22" t="s">
        <v>121</v>
      </c>
      <c r="B999" s="22" t="s">
        <v>6072</v>
      </c>
      <c r="C999" s="22" t="s">
        <v>6073</v>
      </c>
      <c r="D999" s="22" t="s">
        <v>6074</v>
      </c>
      <c r="E999" s="22">
        <v>214.30457999999999</v>
      </c>
      <c r="F999" s="24" t="s">
        <v>6075</v>
      </c>
      <c r="G999" s="22">
        <v>0</v>
      </c>
      <c r="H999" s="22" t="s">
        <v>6076</v>
      </c>
      <c r="I999" s="28">
        <v>-4.1829999999999998</v>
      </c>
      <c r="J999" s="28">
        <v>-6.0175042000000003</v>
      </c>
      <c r="K999" s="28">
        <v>-4.9000000000000004</v>
      </c>
      <c r="L999" s="22">
        <v>0.49770037055875799</v>
      </c>
      <c r="M999" s="28">
        <v>0.47160000000000102</v>
      </c>
      <c r="N999" s="28">
        <v>26.3</v>
      </c>
      <c r="O999" s="28" t="s">
        <v>51</v>
      </c>
      <c r="P999" s="28" t="s">
        <v>51</v>
      </c>
      <c r="Q999" s="28">
        <v>0</v>
      </c>
      <c r="R999" s="28">
        <v>16</v>
      </c>
      <c r="S999" s="28" t="s">
        <v>3173</v>
      </c>
      <c r="T999" s="28" t="s">
        <v>4556</v>
      </c>
      <c r="U999" s="28" t="s">
        <v>6077</v>
      </c>
      <c r="V999" s="28" t="s">
        <v>99</v>
      </c>
      <c r="W999" s="28" t="s">
        <v>1516</v>
      </c>
    </row>
    <row r="1000" spans="1:23" x14ac:dyDescent="0.25">
      <c r="A1000" s="22" t="s">
        <v>472</v>
      </c>
      <c r="B1000" s="22" t="s">
        <v>6078</v>
      </c>
      <c r="C1000" s="22" t="s">
        <v>6079</v>
      </c>
      <c r="D1000" s="22" t="s">
        <v>5564</v>
      </c>
      <c r="E1000" s="22">
        <v>380.47672</v>
      </c>
      <c r="F1000" s="24" t="s">
        <v>6080</v>
      </c>
      <c r="G1000" s="22">
        <v>129317338</v>
      </c>
      <c r="H1000" s="22" t="s">
        <v>5566</v>
      </c>
      <c r="I1000" s="28">
        <v>-2.9319999999999999</v>
      </c>
      <c r="J1000" s="28">
        <v>-7.0670890999999996</v>
      </c>
      <c r="K1000" s="28">
        <v>-7.5</v>
      </c>
      <c r="L1000" s="22">
        <v>0.54850191360518696</v>
      </c>
      <c r="M1000" s="28">
        <v>4.9703999999999997</v>
      </c>
      <c r="N1000" s="28">
        <v>20.23</v>
      </c>
      <c r="O1000" s="28" t="s">
        <v>137</v>
      </c>
      <c r="P1000" s="28" t="s">
        <v>51</v>
      </c>
      <c r="Q1000" s="28">
        <v>0</v>
      </c>
      <c r="R1000" s="28">
        <v>14</v>
      </c>
      <c r="S1000" s="28" t="s">
        <v>6081</v>
      </c>
      <c r="T1000" s="28" t="s">
        <v>434</v>
      </c>
      <c r="U1000" s="28" t="s">
        <v>1832</v>
      </c>
      <c r="V1000" s="28" t="s">
        <v>760</v>
      </c>
      <c r="W1000" s="28" t="s">
        <v>35</v>
      </c>
    </row>
    <row r="1001" spans="1:23" x14ac:dyDescent="0.25">
      <c r="A1001" s="22" t="s">
        <v>121</v>
      </c>
      <c r="B1001" s="22" t="s">
        <v>6082</v>
      </c>
      <c r="C1001" s="22" t="s">
        <v>6083</v>
      </c>
      <c r="D1001" s="22" t="s">
        <v>6025</v>
      </c>
      <c r="E1001" s="22">
        <v>190.23836</v>
      </c>
      <c r="F1001" s="24" t="s">
        <v>6084</v>
      </c>
      <c r="G1001" s="22">
        <v>5877292</v>
      </c>
      <c r="H1001" s="22" t="s">
        <v>6085</v>
      </c>
      <c r="I1001" s="28">
        <v>-4.2300000000000004</v>
      </c>
      <c r="J1001" s="28">
        <v>-5.2905135000000003</v>
      </c>
      <c r="K1001" s="28">
        <v>-5.6</v>
      </c>
      <c r="L1001" s="22">
        <v>0.497452817697073</v>
      </c>
      <c r="M1001" s="28">
        <v>2.9411</v>
      </c>
      <c r="N1001" s="28">
        <v>0</v>
      </c>
      <c r="O1001" s="28" t="s">
        <v>137</v>
      </c>
      <c r="P1001" s="28" t="s">
        <v>107</v>
      </c>
      <c r="Q1001" s="28">
        <v>0</v>
      </c>
      <c r="R1001" s="28">
        <v>35</v>
      </c>
      <c r="S1001" s="28" t="s">
        <v>6086</v>
      </c>
      <c r="T1001" s="28" t="s">
        <v>329</v>
      </c>
      <c r="U1001" s="28" t="s">
        <v>597</v>
      </c>
      <c r="V1001" s="28" t="s">
        <v>34</v>
      </c>
      <c r="W1001" s="28" t="s">
        <v>2063</v>
      </c>
    </row>
    <row r="1002" spans="1:23" x14ac:dyDescent="0.25">
      <c r="A1002" s="22" t="s">
        <v>204</v>
      </c>
      <c r="B1002" s="22" t="s">
        <v>6087</v>
      </c>
      <c r="C1002" s="22" t="s">
        <v>6088</v>
      </c>
      <c r="D1002" s="22" t="s">
        <v>6089</v>
      </c>
      <c r="E1002" s="22">
        <v>136.19427999999999</v>
      </c>
      <c r="F1002" s="24" t="s">
        <v>6090</v>
      </c>
      <c r="G1002" s="22">
        <v>14296</v>
      </c>
      <c r="H1002" s="22" t="s">
        <v>6091</v>
      </c>
      <c r="I1002" s="28">
        <v>-3.5779999999999998</v>
      </c>
      <c r="J1002" s="28">
        <v>-4.6325817000000002</v>
      </c>
      <c r="K1002" s="28">
        <v>-4.4000000000000004</v>
      </c>
      <c r="L1002" s="22">
        <v>0.45721303589484502</v>
      </c>
      <c r="M1002" s="28">
        <v>0.65919999999999901</v>
      </c>
      <c r="N1002" s="28">
        <v>20.23</v>
      </c>
      <c r="O1002" s="28" t="s">
        <v>137</v>
      </c>
      <c r="P1002" s="28" t="s">
        <v>107</v>
      </c>
      <c r="Q1002" s="28">
        <v>6</v>
      </c>
      <c r="R1002" s="28">
        <v>5</v>
      </c>
      <c r="S1002" s="28" t="s">
        <v>6092</v>
      </c>
      <c r="T1002" s="28" t="s">
        <v>892</v>
      </c>
      <c r="U1002" s="28" t="s">
        <v>1775</v>
      </c>
      <c r="V1002" s="28" t="s">
        <v>605</v>
      </c>
      <c r="W1002" s="28" t="s">
        <v>35</v>
      </c>
    </row>
    <row r="1003" spans="1:23" x14ac:dyDescent="0.25">
      <c r="A1003" s="22" t="s">
        <v>100</v>
      </c>
      <c r="B1003" s="22" t="s">
        <v>6093</v>
      </c>
      <c r="C1003" s="22" t="s">
        <v>6094</v>
      </c>
      <c r="D1003" s="22" t="s">
        <v>4518</v>
      </c>
      <c r="E1003" s="22">
        <v>296.48793999999998</v>
      </c>
      <c r="F1003" s="24" t="s">
        <v>6095</v>
      </c>
      <c r="G1003" s="22">
        <v>5364509</v>
      </c>
      <c r="H1003" s="22" t="s">
        <v>6096</v>
      </c>
      <c r="I1003" s="28">
        <v>-2.5990000000000002</v>
      </c>
      <c r="J1003" s="28">
        <v>-7.0768905000000002</v>
      </c>
      <c r="K1003" s="28">
        <v>-4.9000000000000004</v>
      </c>
      <c r="L1003" s="22">
        <v>0.495841285371802</v>
      </c>
      <c r="M1003" s="28">
        <v>7.0864000000000003</v>
      </c>
      <c r="N1003" s="28">
        <v>26.3</v>
      </c>
      <c r="O1003" s="28" t="s">
        <v>137</v>
      </c>
      <c r="P1003" s="28" t="s">
        <v>107</v>
      </c>
      <c r="Q1003" s="28">
        <v>0</v>
      </c>
      <c r="R1003" s="28">
        <v>3</v>
      </c>
      <c r="S1003" s="28" t="s">
        <v>4521</v>
      </c>
      <c r="T1003" s="28" t="s">
        <v>857</v>
      </c>
      <c r="U1003" s="28" t="s">
        <v>377</v>
      </c>
      <c r="V1003" s="28" t="s">
        <v>32</v>
      </c>
      <c r="W1003" s="28" t="s">
        <v>6097</v>
      </c>
    </row>
    <row r="1004" spans="1:23" x14ac:dyDescent="0.25">
      <c r="A1004" s="22" t="s">
        <v>100</v>
      </c>
      <c r="B1004" s="22" t="s">
        <v>6098</v>
      </c>
      <c r="C1004" s="22" t="s">
        <v>6099</v>
      </c>
      <c r="D1004" s="22" t="s">
        <v>6100</v>
      </c>
      <c r="E1004" s="22">
        <v>266.46195999999998</v>
      </c>
      <c r="F1004" s="24" t="s">
        <v>6101</v>
      </c>
      <c r="G1004" s="22">
        <v>5365682</v>
      </c>
      <c r="H1004" s="22" t="s">
        <v>6101</v>
      </c>
      <c r="I1004" s="28">
        <v>-3.327</v>
      </c>
      <c r="J1004" s="28">
        <v>-6.8228745000000002</v>
      </c>
      <c r="K1004" s="28">
        <v>-4.5999999999999996</v>
      </c>
      <c r="L1004" s="22">
        <v>0.49572008489249803</v>
      </c>
      <c r="M1004" s="28">
        <v>6.4683000000000002</v>
      </c>
      <c r="N1004" s="28">
        <v>26.3</v>
      </c>
      <c r="O1004" s="28" t="s">
        <v>106</v>
      </c>
      <c r="P1004" s="28" t="s">
        <v>106</v>
      </c>
      <c r="Q1004" s="28">
        <v>0</v>
      </c>
      <c r="R1004" s="28">
        <v>3</v>
      </c>
      <c r="S1004" s="28" t="s">
        <v>6102</v>
      </c>
      <c r="T1004" s="28" t="s">
        <v>663</v>
      </c>
      <c r="U1004" s="28" t="s">
        <v>1653</v>
      </c>
      <c r="V1004" s="28" t="s">
        <v>664</v>
      </c>
      <c r="W1004" s="28" t="s">
        <v>6103</v>
      </c>
    </row>
    <row r="1005" spans="1:23" x14ac:dyDescent="0.25">
      <c r="A1005" s="22" t="s">
        <v>100</v>
      </c>
      <c r="B1005" s="22" t="s">
        <v>6104</v>
      </c>
      <c r="C1005" s="22" t="s">
        <v>6105</v>
      </c>
      <c r="D1005" s="22" t="s">
        <v>6106</v>
      </c>
      <c r="E1005" s="22">
        <v>535.02592000000004</v>
      </c>
      <c r="F1005" s="24" t="s">
        <v>6107</v>
      </c>
      <c r="G1005" s="22">
        <v>23599</v>
      </c>
      <c r="H1005" s="22" t="s">
        <v>6108</v>
      </c>
      <c r="I1005" s="28">
        <v>0</v>
      </c>
      <c r="J1005" s="28">
        <v>-9.5905924000000002</v>
      </c>
      <c r="K1005" s="28">
        <v>-4.0999999999999996</v>
      </c>
      <c r="L1005" s="22">
        <v>0.56487109567608096</v>
      </c>
      <c r="M1005" s="28">
        <v>17.7072</v>
      </c>
      <c r="N1005" s="28">
        <v>46.53</v>
      </c>
      <c r="O1005" s="28" t="s">
        <v>137</v>
      </c>
      <c r="P1005" s="28" t="s">
        <v>137</v>
      </c>
      <c r="Q1005" s="28">
        <v>0</v>
      </c>
      <c r="R1005" s="28">
        <v>3</v>
      </c>
      <c r="S1005" s="28" t="s">
        <v>6109</v>
      </c>
      <c r="T1005" s="28" t="s">
        <v>212</v>
      </c>
      <c r="U1005" s="28" t="s">
        <v>2268</v>
      </c>
      <c r="V1005" s="28" t="s">
        <v>2368</v>
      </c>
      <c r="W1005" s="28" t="s">
        <v>35</v>
      </c>
    </row>
    <row r="1006" spans="1:23" x14ac:dyDescent="0.25">
      <c r="A1006" s="22" t="s">
        <v>142</v>
      </c>
      <c r="B1006" s="22" t="s">
        <v>6110</v>
      </c>
      <c r="C1006" s="22" t="s">
        <v>6111</v>
      </c>
      <c r="D1006" s="22" t="s">
        <v>6112</v>
      </c>
      <c r="E1006" s="22">
        <v>178.27072000000001</v>
      </c>
      <c r="F1006" s="24" t="s">
        <v>6113</v>
      </c>
      <c r="G1006" s="22">
        <v>10058085</v>
      </c>
      <c r="H1006" s="22">
        <v>0</v>
      </c>
      <c r="I1006" s="28">
        <v>-4.9980000000000002</v>
      </c>
      <c r="J1006" s="28">
        <v>-5.2849588000000001</v>
      </c>
      <c r="K1006" s="28">
        <v>-4.9000000000000004</v>
      </c>
      <c r="L1006" s="22">
        <v>0.49770866107775902</v>
      </c>
      <c r="M1006" s="28">
        <v>3.5365000000000002</v>
      </c>
      <c r="N1006" s="28">
        <v>66.760000000000005</v>
      </c>
      <c r="O1006" s="28" t="s">
        <v>106</v>
      </c>
      <c r="P1006" s="28" t="s">
        <v>106</v>
      </c>
      <c r="Q1006" s="28">
        <v>0</v>
      </c>
      <c r="R1006" s="28">
        <v>2</v>
      </c>
      <c r="S1006" s="28" t="s">
        <v>6114</v>
      </c>
      <c r="T1006" s="28" t="s">
        <v>2934</v>
      </c>
      <c r="U1006" s="28" t="s">
        <v>893</v>
      </c>
      <c r="V1006" s="28" t="s">
        <v>305</v>
      </c>
      <c r="W1006" s="28" t="s">
        <v>1738</v>
      </c>
    </row>
    <row r="1007" spans="1:23" x14ac:dyDescent="0.25">
      <c r="A1007" s="22" t="s">
        <v>830</v>
      </c>
      <c r="B1007" s="22" t="s">
        <v>6115</v>
      </c>
      <c r="C1007" s="22" t="s">
        <v>6116</v>
      </c>
      <c r="D1007" s="22" t="s">
        <v>5688</v>
      </c>
      <c r="E1007" s="22">
        <v>194.27011999999999</v>
      </c>
      <c r="F1007" s="24" t="s">
        <v>6117</v>
      </c>
      <c r="G1007" s="22">
        <v>3083857</v>
      </c>
      <c r="H1007" s="22" t="s">
        <v>5738</v>
      </c>
      <c r="I1007" s="28">
        <v>-4.2699999999999996</v>
      </c>
      <c r="J1007" s="28">
        <v>-5.5404204999999997</v>
      </c>
      <c r="K1007" s="28">
        <v>-5.3</v>
      </c>
      <c r="L1007" s="22">
        <v>0.49718580617570501</v>
      </c>
      <c r="M1007" s="28">
        <v>3.3734000000000002</v>
      </c>
      <c r="N1007" s="28">
        <v>37.299999999999997</v>
      </c>
      <c r="O1007" s="28" t="s">
        <v>137</v>
      </c>
      <c r="P1007" s="28" t="s">
        <v>107</v>
      </c>
      <c r="Q1007" s="28">
        <v>0</v>
      </c>
      <c r="R1007" s="28">
        <v>16</v>
      </c>
      <c r="S1007" s="28" t="s">
        <v>6118</v>
      </c>
      <c r="T1007" s="28" t="s">
        <v>1075</v>
      </c>
      <c r="U1007" s="28" t="s">
        <v>234</v>
      </c>
      <c r="V1007" s="28" t="s">
        <v>859</v>
      </c>
      <c r="W1007" s="28" t="s">
        <v>6119</v>
      </c>
    </row>
    <row r="1008" spans="1:23" x14ac:dyDescent="0.25">
      <c r="A1008" s="22" t="s">
        <v>121</v>
      </c>
      <c r="B1008" s="22" t="s">
        <v>6120</v>
      </c>
      <c r="C1008" s="22" t="s">
        <v>6121</v>
      </c>
      <c r="D1008" s="22" t="s">
        <v>6122</v>
      </c>
      <c r="E1008" s="22">
        <v>192.25424000000001</v>
      </c>
      <c r="F1008" s="24" t="s">
        <v>6123</v>
      </c>
      <c r="G1008" s="22">
        <v>3085257</v>
      </c>
      <c r="H1008" s="22" t="s">
        <v>5780</v>
      </c>
      <c r="I1008" s="28">
        <v>-4.2560000000000002</v>
      </c>
      <c r="J1008" s="28">
        <v>-5.2325458999999999</v>
      </c>
      <c r="K1008" s="28">
        <v>-5.4</v>
      </c>
      <c r="L1008" s="22">
        <v>0.49340261895387699</v>
      </c>
      <c r="M1008" s="28">
        <v>3.1909000000000001</v>
      </c>
      <c r="N1008" s="28">
        <v>17.07</v>
      </c>
      <c r="O1008" s="28" t="s">
        <v>137</v>
      </c>
      <c r="P1008" s="28" t="s">
        <v>107</v>
      </c>
      <c r="Q1008" s="28">
        <v>12</v>
      </c>
      <c r="R1008" s="28">
        <v>3</v>
      </c>
      <c r="S1008" s="28" t="s">
        <v>3452</v>
      </c>
      <c r="T1008" s="28" t="s">
        <v>329</v>
      </c>
      <c r="U1008" s="28" t="s">
        <v>448</v>
      </c>
      <c r="V1008" s="28" t="s">
        <v>605</v>
      </c>
      <c r="W1008" s="28" t="s">
        <v>35</v>
      </c>
    </row>
    <row r="1009" spans="1:23" x14ac:dyDescent="0.25">
      <c r="A1009" s="22" t="s">
        <v>121</v>
      </c>
      <c r="B1009" s="22" t="s">
        <v>6124</v>
      </c>
      <c r="C1009" s="22" t="s">
        <v>6125</v>
      </c>
      <c r="D1009" s="22" t="s">
        <v>615</v>
      </c>
      <c r="E1009" s="22">
        <v>208.25363999999999</v>
      </c>
      <c r="F1009" s="24" t="s">
        <v>6126</v>
      </c>
      <c r="G1009" s="22">
        <v>5321250</v>
      </c>
      <c r="H1009" s="22" t="s">
        <v>6127</v>
      </c>
      <c r="I1009" s="28">
        <v>-4.49</v>
      </c>
      <c r="J1009" s="28">
        <v>-5.4699621</v>
      </c>
      <c r="K1009" s="28">
        <v>-5.5</v>
      </c>
      <c r="L1009" s="22">
        <v>0.50280521763864605</v>
      </c>
      <c r="M1009" s="28">
        <v>2.5421999999999998</v>
      </c>
      <c r="N1009" s="28">
        <v>37.299999999999997</v>
      </c>
      <c r="O1009" s="28" t="s">
        <v>106</v>
      </c>
      <c r="P1009" s="28" t="s">
        <v>74</v>
      </c>
      <c r="Q1009" s="28">
        <v>6</v>
      </c>
      <c r="R1009" s="28">
        <v>1</v>
      </c>
      <c r="S1009" s="28" t="s">
        <v>6128</v>
      </c>
      <c r="T1009" s="28" t="s">
        <v>346</v>
      </c>
      <c r="U1009" s="28" t="s">
        <v>1343</v>
      </c>
      <c r="V1009" s="28" t="s">
        <v>159</v>
      </c>
      <c r="W1009" s="28" t="s">
        <v>6129</v>
      </c>
    </row>
    <row r="1010" spans="1:23" x14ac:dyDescent="0.25">
      <c r="A1010" s="22" t="s">
        <v>121</v>
      </c>
      <c r="B1010" s="22" t="s">
        <v>6130</v>
      </c>
      <c r="C1010" s="22" t="s">
        <v>6131</v>
      </c>
      <c r="D1010" s="22" t="s">
        <v>6132</v>
      </c>
      <c r="E1010" s="22">
        <v>224.25304</v>
      </c>
      <c r="F1010" s="24" t="s">
        <v>6133</v>
      </c>
      <c r="G1010" s="22">
        <v>11521428</v>
      </c>
      <c r="H1010" s="22" t="s">
        <v>6134</v>
      </c>
      <c r="I1010" s="28">
        <v>-5.976</v>
      </c>
      <c r="J1010" s="28">
        <v>-5.5767670000000003</v>
      </c>
      <c r="K1010" s="28">
        <v>-6.6</v>
      </c>
      <c r="L1010" s="22">
        <v>0.54991531772198499</v>
      </c>
      <c r="M1010" s="28">
        <v>1.3169</v>
      </c>
      <c r="N1010" s="28">
        <v>20.23</v>
      </c>
      <c r="O1010" s="28" t="s">
        <v>107</v>
      </c>
      <c r="P1010" s="28" t="s">
        <v>51</v>
      </c>
      <c r="Q1010" s="28">
        <v>6</v>
      </c>
      <c r="R1010" s="28">
        <v>2</v>
      </c>
      <c r="S1010" s="28" t="s">
        <v>6135</v>
      </c>
      <c r="T1010" s="28" t="s">
        <v>130</v>
      </c>
      <c r="U1010" s="28" t="s">
        <v>2453</v>
      </c>
      <c r="V1010" s="28" t="s">
        <v>99</v>
      </c>
      <c r="W1010" s="28" t="s">
        <v>35</v>
      </c>
    </row>
    <row r="1011" spans="1:23" x14ac:dyDescent="0.25">
      <c r="A1011" s="22" t="s">
        <v>100</v>
      </c>
      <c r="B1011" s="22" t="s">
        <v>6136</v>
      </c>
      <c r="C1011" s="22" t="s">
        <v>6137</v>
      </c>
      <c r="D1011" s="22" t="s">
        <v>4114</v>
      </c>
      <c r="E1011" s="22">
        <v>308.49864000000002</v>
      </c>
      <c r="F1011" s="24" t="s">
        <v>6138</v>
      </c>
      <c r="G1011" s="22">
        <v>5282805</v>
      </c>
      <c r="H1011" s="22" t="s">
        <v>6139</v>
      </c>
      <c r="I1011" s="28">
        <v>-5.84</v>
      </c>
      <c r="J1011" s="28">
        <v>-7.4469924000000001</v>
      </c>
      <c r="K1011" s="28">
        <v>-5.3</v>
      </c>
      <c r="L1011" s="22">
        <v>0.55979371973851499</v>
      </c>
      <c r="M1011" s="28">
        <v>7.3032000000000004</v>
      </c>
      <c r="N1011" s="28">
        <v>0</v>
      </c>
      <c r="O1011" s="28" t="s">
        <v>106</v>
      </c>
      <c r="P1011" s="28" t="s">
        <v>107</v>
      </c>
      <c r="Q1011" s="28">
        <v>0</v>
      </c>
      <c r="R1011" s="28">
        <v>24</v>
      </c>
      <c r="S1011" s="28" t="s">
        <v>6140</v>
      </c>
      <c r="T1011" s="28" t="s">
        <v>1101</v>
      </c>
      <c r="U1011" s="28" t="s">
        <v>2941</v>
      </c>
      <c r="V1011" s="28" t="s">
        <v>598</v>
      </c>
      <c r="W1011" s="28" t="s">
        <v>6141</v>
      </c>
    </row>
    <row r="1012" spans="1:23" x14ac:dyDescent="0.25">
      <c r="A1012" s="22" t="s">
        <v>281</v>
      </c>
      <c r="B1012" s="22" t="s">
        <v>6142</v>
      </c>
      <c r="C1012" s="22" t="s">
        <v>6143</v>
      </c>
      <c r="D1012" s="22" t="s">
        <v>6144</v>
      </c>
      <c r="E1012" s="22">
        <v>208.25518</v>
      </c>
      <c r="F1012" s="24" t="s">
        <v>6145</v>
      </c>
      <c r="G1012" s="22">
        <v>637760</v>
      </c>
      <c r="H1012" s="22" t="s">
        <v>6146</v>
      </c>
      <c r="I1012" s="28">
        <v>-4.2210000000000001</v>
      </c>
      <c r="J1012" s="28">
        <v>-5.5092692000000003</v>
      </c>
      <c r="K1012" s="28">
        <v>-6.2</v>
      </c>
      <c r="L1012" s="22">
        <v>0.51189494245809697</v>
      </c>
      <c r="M1012" s="28">
        <v>3.702</v>
      </c>
      <c r="N1012" s="28">
        <v>195.6</v>
      </c>
      <c r="O1012" s="28" t="s">
        <v>137</v>
      </c>
      <c r="P1012" s="28" t="s">
        <v>106</v>
      </c>
      <c r="Q1012" s="28">
        <v>12</v>
      </c>
      <c r="R1012" s="28">
        <v>5</v>
      </c>
      <c r="S1012" s="28" t="s">
        <v>6147</v>
      </c>
      <c r="T1012" s="28" t="s">
        <v>2233</v>
      </c>
      <c r="U1012" s="28" t="s">
        <v>109</v>
      </c>
      <c r="V1012" s="28" t="s">
        <v>642</v>
      </c>
      <c r="W1012" s="28" t="s">
        <v>6148</v>
      </c>
    </row>
    <row r="1013" spans="1:23" x14ac:dyDescent="0.25">
      <c r="A1013" s="22" t="s">
        <v>121</v>
      </c>
      <c r="B1013" s="22" t="s">
        <v>6149</v>
      </c>
      <c r="C1013" s="22" t="s">
        <v>6150</v>
      </c>
      <c r="D1013" s="22" t="s">
        <v>6151</v>
      </c>
      <c r="E1013" s="22">
        <v>300.43511999999998</v>
      </c>
      <c r="F1013" s="24" t="s">
        <v>6152</v>
      </c>
      <c r="G1013" s="22">
        <v>0</v>
      </c>
      <c r="H1013" s="22" t="s">
        <v>6153</v>
      </c>
      <c r="I1013" s="28">
        <v>-4.0140000000000002</v>
      </c>
      <c r="J1013" s="28">
        <v>-6.6450319000000002</v>
      </c>
      <c r="K1013" s="28">
        <v>-6.8</v>
      </c>
      <c r="L1013" s="22">
        <v>0.54113171660500603</v>
      </c>
      <c r="M1013" s="28">
        <v>4.9867999999999997</v>
      </c>
      <c r="N1013" s="28">
        <v>116.45</v>
      </c>
      <c r="O1013" s="28" t="s">
        <v>106</v>
      </c>
      <c r="P1013" s="28" t="s">
        <v>107</v>
      </c>
      <c r="Q1013" s="28">
        <v>6</v>
      </c>
      <c r="R1013" s="28">
        <v>5</v>
      </c>
      <c r="S1013" s="28" t="s">
        <v>3496</v>
      </c>
      <c r="T1013" s="28" t="s">
        <v>893</v>
      </c>
      <c r="U1013" s="28" t="s">
        <v>611</v>
      </c>
      <c r="V1013" s="28" t="s">
        <v>859</v>
      </c>
      <c r="W1013" s="28" t="s">
        <v>6154</v>
      </c>
    </row>
    <row r="1014" spans="1:23" x14ac:dyDescent="0.25">
      <c r="A1014" s="22" t="s">
        <v>142</v>
      </c>
      <c r="B1014" s="22" t="s">
        <v>6155</v>
      </c>
      <c r="C1014" s="22" t="s">
        <v>6156</v>
      </c>
      <c r="D1014" s="22" t="s">
        <v>3810</v>
      </c>
      <c r="E1014" s="22">
        <v>134.17509999999999</v>
      </c>
      <c r="F1014" s="24" t="s">
        <v>6157</v>
      </c>
      <c r="G1014" s="22">
        <v>5315892</v>
      </c>
      <c r="H1014" s="22" t="s">
        <v>6158</v>
      </c>
      <c r="I1014" s="28">
        <v>-4.3090000000000002</v>
      </c>
      <c r="J1014" s="28">
        <v>-4.6726646000000001</v>
      </c>
      <c r="K1014" s="28">
        <v>-4.5999999999999996</v>
      </c>
      <c r="L1014" s="22">
        <v>0.47183421805084502</v>
      </c>
      <c r="M1014" s="28">
        <v>1.6933</v>
      </c>
      <c r="N1014" s="28">
        <v>40.46</v>
      </c>
      <c r="O1014" s="28" t="s">
        <v>106</v>
      </c>
      <c r="P1014" s="28" t="s">
        <v>106</v>
      </c>
      <c r="Q1014" s="28">
        <v>6</v>
      </c>
      <c r="R1014" s="28">
        <v>12</v>
      </c>
      <c r="S1014" s="28" t="s">
        <v>4062</v>
      </c>
      <c r="T1014" s="28" t="s">
        <v>893</v>
      </c>
      <c r="U1014" s="28" t="s">
        <v>110</v>
      </c>
      <c r="V1014" s="28" t="s">
        <v>78</v>
      </c>
      <c r="W1014" s="28" t="s">
        <v>576</v>
      </c>
    </row>
    <row r="1015" spans="1:23" x14ac:dyDescent="0.25">
      <c r="A1015" s="22" t="s">
        <v>100</v>
      </c>
      <c r="B1015" s="22" t="s">
        <v>6159</v>
      </c>
      <c r="C1015" s="22" t="s">
        <v>6160</v>
      </c>
      <c r="D1015" s="22" t="s">
        <v>6161</v>
      </c>
      <c r="E1015" s="22">
        <v>380.73354</v>
      </c>
      <c r="F1015" s="24" t="s">
        <v>6162</v>
      </c>
      <c r="G1015" s="22">
        <v>11636</v>
      </c>
      <c r="H1015" s="22" t="s">
        <v>6163</v>
      </c>
      <c r="I1015" s="28">
        <v>-2.5910000000000002</v>
      </c>
      <c r="J1015" s="28">
        <v>-7.8829279000000003</v>
      </c>
      <c r="K1015" s="28">
        <v>-4.0999999999999996</v>
      </c>
      <c r="L1015" s="22">
        <v>0.50022191347884903</v>
      </c>
      <c r="M1015" s="28">
        <v>12.689</v>
      </c>
      <c r="N1015" s="28">
        <v>83.83</v>
      </c>
      <c r="O1015" s="28" t="s">
        <v>137</v>
      </c>
      <c r="P1015" s="28" t="s">
        <v>137</v>
      </c>
      <c r="Q1015" s="28">
        <v>6</v>
      </c>
      <c r="R1015" s="28">
        <v>2</v>
      </c>
      <c r="S1015" s="28" t="s">
        <v>6164</v>
      </c>
      <c r="T1015" s="28" t="s">
        <v>186</v>
      </c>
      <c r="U1015" s="28" t="s">
        <v>913</v>
      </c>
      <c r="V1015" s="28" t="s">
        <v>45</v>
      </c>
      <c r="W1015" s="28" t="s">
        <v>35</v>
      </c>
    </row>
    <row r="1016" spans="1:23" x14ac:dyDescent="0.25">
      <c r="A1016" s="22" t="s">
        <v>23</v>
      </c>
      <c r="B1016" s="22" t="s">
        <v>6165</v>
      </c>
      <c r="C1016" s="22" t="s">
        <v>6166</v>
      </c>
      <c r="D1016" s="22" t="s">
        <v>6167</v>
      </c>
      <c r="E1016" s="22">
        <v>500.45146</v>
      </c>
      <c r="F1016" s="24" t="s">
        <v>6168</v>
      </c>
      <c r="G1016" s="22">
        <v>5317058</v>
      </c>
      <c r="H1016" s="22" t="s">
        <v>6169</v>
      </c>
      <c r="I1016" s="28">
        <v>-6.2880000000000003</v>
      </c>
      <c r="J1016" s="28">
        <v>-8.0785064999999996</v>
      </c>
      <c r="K1016" s="28">
        <v>-7.4</v>
      </c>
      <c r="L1016" s="22">
        <v>0.62143759466662296</v>
      </c>
      <c r="M1016" s="28">
        <v>2.4397000000000002</v>
      </c>
      <c r="N1016" s="28">
        <v>114.68</v>
      </c>
      <c r="O1016" s="28" t="s">
        <v>137</v>
      </c>
      <c r="P1016" s="28" t="s">
        <v>85</v>
      </c>
      <c r="Q1016" s="28">
        <v>12</v>
      </c>
      <c r="R1016" s="28">
        <v>4</v>
      </c>
      <c r="S1016" s="28" t="s">
        <v>6170</v>
      </c>
      <c r="T1016" s="28" t="s">
        <v>3086</v>
      </c>
      <c r="U1016" s="28" t="s">
        <v>417</v>
      </c>
      <c r="V1016" s="28" t="s">
        <v>741</v>
      </c>
      <c r="W1016" s="28" t="s">
        <v>35</v>
      </c>
    </row>
    <row r="1017" spans="1:23" x14ac:dyDescent="0.25">
      <c r="A1017" s="22" t="s">
        <v>111</v>
      </c>
      <c r="B1017" s="22" t="s">
        <v>6171</v>
      </c>
      <c r="C1017" s="22" t="s">
        <v>6172</v>
      </c>
      <c r="D1017" s="22" t="s">
        <v>6173</v>
      </c>
      <c r="E1017" s="22">
        <v>310.29921999999999</v>
      </c>
      <c r="F1017" s="24" t="s">
        <v>6174</v>
      </c>
      <c r="G1017" s="22">
        <v>11972309</v>
      </c>
      <c r="H1017" s="22">
        <v>0</v>
      </c>
      <c r="I1017" s="28">
        <v>-6.8639999999999999</v>
      </c>
      <c r="J1017" s="28">
        <v>-6.4127020999999997</v>
      </c>
      <c r="K1017" s="28">
        <v>-6.8</v>
      </c>
      <c r="L1017" s="22">
        <v>0.58593201321947896</v>
      </c>
      <c r="M1017" s="28">
        <v>-2.1999999999997299E-3</v>
      </c>
      <c r="N1017" s="28">
        <v>385.26</v>
      </c>
      <c r="O1017" s="28" t="s">
        <v>51</v>
      </c>
      <c r="P1017" s="28" t="s">
        <v>84</v>
      </c>
      <c r="Q1017" s="28">
        <v>24</v>
      </c>
      <c r="R1017" s="28">
        <v>13</v>
      </c>
      <c r="S1017" s="28" t="s">
        <v>1288</v>
      </c>
      <c r="T1017" s="28" t="s">
        <v>2374</v>
      </c>
      <c r="U1017" s="28" t="s">
        <v>3581</v>
      </c>
      <c r="V1017" s="28" t="s">
        <v>312</v>
      </c>
      <c r="W1017" s="28" t="s">
        <v>35</v>
      </c>
    </row>
    <row r="1018" spans="1:23" x14ac:dyDescent="0.25">
      <c r="A1018" s="22" t="s">
        <v>100</v>
      </c>
      <c r="B1018" s="22" t="s">
        <v>6175</v>
      </c>
      <c r="C1018" s="22" t="s">
        <v>6176</v>
      </c>
      <c r="D1018" s="22" t="s">
        <v>6177</v>
      </c>
      <c r="E1018" s="22">
        <v>330.50416000000001</v>
      </c>
      <c r="F1018" s="24" t="s">
        <v>6178</v>
      </c>
      <c r="G1018" s="22">
        <v>5319544</v>
      </c>
      <c r="H1018" s="22">
        <v>0</v>
      </c>
      <c r="I1018" s="28">
        <v>-4.694</v>
      </c>
      <c r="J1018" s="28">
        <v>-7.5961341999999998</v>
      </c>
      <c r="K1018" s="28">
        <v>-5.5</v>
      </c>
      <c r="L1018" s="22">
        <v>0.54697372679414802</v>
      </c>
      <c r="M1018" s="28">
        <v>7.7652000000000001</v>
      </c>
      <c r="N1018" s="28">
        <v>156.91</v>
      </c>
      <c r="O1018" s="28" t="s">
        <v>107</v>
      </c>
      <c r="P1018" s="28" t="s">
        <v>107</v>
      </c>
      <c r="Q1018" s="28">
        <v>6</v>
      </c>
      <c r="R1018" s="28">
        <v>4</v>
      </c>
      <c r="S1018" s="28" t="s">
        <v>6179</v>
      </c>
      <c r="T1018" s="28" t="s">
        <v>262</v>
      </c>
      <c r="U1018" s="28" t="s">
        <v>4130</v>
      </c>
      <c r="V1018" s="28" t="s">
        <v>741</v>
      </c>
      <c r="W1018" s="28" t="s">
        <v>35</v>
      </c>
    </row>
    <row r="1019" spans="1:23" x14ac:dyDescent="0.25">
      <c r="A1019" s="22" t="s">
        <v>204</v>
      </c>
      <c r="B1019" s="22" t="s">
        <v>6180</v>
      </c>
      <c r="C1019" s="22" t="s">
        <v>6181</v>
      </c>
      <c r="D1019" s="22" t="s">
        <v>6182</v>
      </c>
      <c r="E1019" s="22">
        <v>236.22067999999999</v>
      </c>
      <c r="F1019" s="24" t="s">
        <v>6183</v>
      </c>
      <c r="G1019" s="22">
        <v>5319543</v>
      </c>
      <c r="H1019" s="22">
        <v>0</v>
      </c>
      <c r="I1019" s="28">
        <v>-5.2729999999999997</v>
      </c>
      <c r="J1019" s="28">
        <v>-5.3558735999999998</v>
      </c>
      <c r="K1019" s="28">
        <v>-6.4</v>
      </c>
      <c r="L1019" s="22">
        <v>0.52992836813681599</v>
      </c>
      <c r="M1019" s="28">
        <v>1.2370000000000001</v>
      </c>
      <c r="N1019" s="28">
        <v>74.599999999999994</v>
      </c>
      <c r="O1019" s="28" t="s">
        <v>107</v>
      </c>
      <c r="P1019" s="28" t="s">
        <v>29</v>
      </c>
      <c r="Q1019" s="28">
        <v>0</v>
      </c>
      <c r="R1019" s="28">
        <v>1</v>
      </c>
      <c r="S1019" s="28" t="s">
        <v>6184</v>
      </c>
      <c r="T1019" s="28" t="s">
        <v>525</v>
      </c>
      <c r="U1019" s="28" t="s">
        <v>517</v>
      </c>
      <c r="V1019" s="28" t="s">
        <v>34</v>
      </c>
      <c r="W1019" s="28" t="s">
        <v>35</v>
      </c>
    </row>
    <row r="1020" spans="1:23" x14ac:dyDescent="0.25">
      <c r="A1020" s="22" t="s">
        <v>23</v>
      </c>
      <c r="B1020" s="22" t="s">
        <v>6185</v>
      </c>
      <c r="C1020" s="22" t="s">
        <v>6186</v>
      </c>
      <c r="D1020" s="22" t="s">
        <v>6187</v>
      </c>
      <c r="E1020" s="22">
        <v>360.31484</v>
      </c>
      <c r="F1020" s="24" t="s">
        <v>6188</v>
      </c>
      <c r="G1020" s="22">
        <v>5317287</v>
      </c>
      <c r="H1020" s="22" t="s">
        <v>6189</v>
      </c>
      <c r="I1020" s="28">
        <v>-7.0339999999999998</v>
      </c>
      <c r="J1020" s="28">
        <v>-6.9726996000000003</v>
      </c>
      <c r="K1020" s="28">
        <v>-7.2</v>
      </c>
      <c r="L1020" s="22">
        <v>0.60833069095862902</v>
      </c>
      <c r="M1020" s="28">
        <v>1.9894000000000001</v>
      </c>
      <c r="N1020" s="28">
        <v>63.6</v>
      </c>
      <c r="O1020" s="28" t="s">
        <v>74</v>
      </c>
      <c r="P1020" s="28" t="s">
        <v>94</v>
      </c>
      <c r="Q1020" s="28">
        <v>6</v>
      </c>
      <c r="R1020" s="28">
        <v>1</v>
      </c>
      <c r="S1020" s="28" t="s">
        <v>6190</v>
      </c>
      <c r="T1020" s="28" t="s">
        <v>642</v>
      </c>
      <c r="U1020" s="28" t="s">
        <v>703</v>
      </c>
      <c r="V1020" s="28" t="s">
        <v>120</v>
      </c>
      <c r="W1020" s="28" t="s">
        <v>6191</v>
      </c>
    </row>
    <row r="1021" spans="1:23" x14ac:dyDescent="0.25">
      <c r="A1021" s="22" t="s">
        <v>5381</v>
      </c>
      <c r="B1021" s="22" t="s">
        <v>6192</v>
      </c>
      <c r="C1021" s="22" t="s">
        <v>6193</v>
      </c>
      <c r="D1021" s="22" t="s">
        <v>6194</v>
      </c>
      <c r="E1021" s="22">
        <v>800.58362</v>
      </c>
      <c r="F1021" s="24" t="s">
        <v>6195</v>
      </c>
      <c r="G1021" s="22">
        <v>442676</v>
      </c>
      <c r="H1021" s="22">
        <v>0</v>
      </c>
      <c r="I1021" s="28">
        <v>-13.199</v>
      </c>
      <c r="J1021" s="28">
        <v>-10.22255</v>
      </c>
      <c r="K1021" s="28">
        <v>-7.9</v>
      </c>
      <c r="L1021" s="22">
        <v>0.87258988544378502</v>
      </c>
      <c r="M1021" s="28">
        <v>2.2284999999999999</v>
      </c>
      <c r="N1021" s="28">
        <v>83.83</v>
      </c>
      <c r="O1021" s="28" t="s">
        <v>2047</v>
      </c>
      <c r="P1021" s="28" t="s">
        <v>961</v>
      </c>
      <c r="Q1021" s="28">
        <v>6</v>
      </c>
      <c r="R1021" s="28">
        <v>1</v>
      </c>
      <c r="S1021" s="28" t="s">
        <v>3259</v>
      </c>
      <c r="T1021" s="28" t="s">
        <v>6196</v>
      </c>
      <c r="U1021" s="28" t="s">
        <v>6197</v>
      </c>
      <c r="V1021" s="28" t="s">
        <v>169</v>
      </c>
      <c r="W1021" s="28" t="s">
        <v>35</v>
      </c>
    </row>
    <row r="1022" spans="1:23" x14ac:dyDescent="0.25">
      <c r="A1022" s="22" t="s">
        <v>111</v>
      </c>
      <c r="B1022" s="22" t="s">
        <v>6198</v>
      </c>
      <c r="C1022" s="22" t="s">
        <v>6199</v>
      </c>
      <c r="D1022" s="22" t="s">
        <v>2490</v>
      </c>
      <c r="E1022" s="22">
        <v>316.26074</v>
      </c>
      <c r="F1022" s="24" t="s">
        <v>6200</v>
      </c>
      <c r="G1022" s="22">
        <v>10914066</v>
      </c>
      <c r="H1022" s="22">
        <v>0</v>
      </c>
      <c r="I1022" s="28">
        <v>-9.6969999999999992</v>
      </c>
      <c r="J1022" s="28">
        <v>-6.5907444999999996</v>
      </c>
      <c r="K1022" s="28">
        <v>-7.1</v>
      </c>
      <c r="L1022" s="22">
        <v>0.66041468691729999</v>
      </c>
      <c r="M1022" s="28">
        <v>-1.0047999999999999</v>
      </c>
      <c r="N1022" s="28">
        <v>173.98</v>
      </c>
      <c r="O1022" s="28" t="s">
        <v>30</v>
      </c>
      <c r="P1022" s="28" t="s">
        <v>1137</v>
      </c>
      <c r="Q1022" s="28">
        <v>12</v>
      </c>
      <c r="R1022" s="28">
        <v>4</v>
      </c>
      <c r="S1022" s="28" t="s">
        <v>6201</v>
      </c>
      <c r="T1022" s="28" t="s">
        <v>426</v>
      </c>
      <c r="U1022" s="28" t="s">
        <v>2017</v>
      </c>
      <c r="V1022" s="28" t="s">
        <v>636</v>
      </c>
      <c r="W1022" s="28" t="s">
        <v>35</v>
      </c>
    </row>
    <row r="1023" spans="1:23" x14ac:dyDescent="0.25">
      <c r="A1023" s="22" t="s">
        <v>195</v>
      </c>
      <c r="B1023" s="22" t="s">
        <v>6202</v>
      </c>
      <c r="C1023" s="22" t="s">
        <v>6203</v>
      </c>
      <c r="D1023" s="22" t="s">
        <v>6204</v>
      </c>
      <c r="E1023" s="22">
        <v>454.64138000000003</v>
      </c>
      <c r="F1023" s="24" t="s">
        <v>6205</v>
      </c>
      <c r="G1023" s="22">
        <v>0</v>
      </c>
      <c r="H1023" s="22">
        <v>0</v>
      </c>
      <c r="I1023" s="28">
        <v>-3.9969999999999999</v>
      </c>
      <c r="J1023" s="28">
        <v>-6.8889417999999996</v>
      </c>
      <c r="K1023" s="28">
        <v>-7.3</v>
      </c>
      <c r="L1023" s="22">
        <v>0.55579698863098304</v>
      </c>
      <c r="M1023" s="28">
        <v>5.7844999999999898</v>
      </c>
      <c r="N1023" s="28">
        <v>17.07</v>
      </c>
      <c r="O1023" s="28" t="s">
        <v>107</v>
      </c>
      <c r="P1023" s="28" t="s">
        <v>51</v>
      </c>
      <c r="Q1023" s="28">
        <v>6</v>
      </c>
      <c r="R1023" s="28">
        <v>2</v>
      </c>
      <c r="S1023" s="28" t="s">
        <v>6206</v>
      </c>
      <c r="T1023" s="28" t="s">
        <v>78</v>
      </c>
      <c r="U1023" s="28" t="s">
        <v>768</v>
      </c>
      <c r="V1023" s="28" t="s">
        <v>605</v>
      </c>
      <c r="W1023" s="28" t="s">
        <v>35</v>
      </c>
    </row>
    <row r="1024" spans="1:23" x14ac:dyDescent="0.25">
      <c r="A1024" s="22" t="s">
        <v>68</v>
      </c>
      <c r="B1024" s="22" t="s">
        <v>6207</v>
      </c>
      <c r="C1024" s="22" t="s">
        <v>6208</v>
      </c>
      <c r="D1024" s="22" t="s">
        <v>6209</v>
      </c>
      <c r="E1024" s="22">
        <v>218.2054</v>
      </c>
      <c r="F1024" s="24" t="s">
        <v>6210</v>
      </c>
      <c r="G1024" s="22">
        <v>5315891</v>
      </c>
      <c r="H1024" s="22" t="s">
        <v>6211</v>
      </c>
      <c r="I1024" s="28">
        <v>-4.8970000000000002</v>
      </c>
      <c r="J1024" s="28">
        <v>-5.1178412</v>
      </c>
      <c r="K1024" s="28">
        <v>-6.2</v>
      </c>
      <c r="L1024" s="22">
        <v>0.515901956661316</v>
      </c>
      <c r="M1024" s="28">
        <v>1.3743000000000001</v>
      </c>
      <c r="N1024" s="28">
        <v>173.98</v>
      </c>
      <c r="O1024" s="28" t="s">
        <v>106</v>
      </c>
      <c r="P1024" s="28" t="s">
        <v>51</v>
      </c>
      <c r="Q1024" s="28">
        <v>12</v>
      </c>
      <c r="R1024" s="28">
        <v>3</v>
      </c>
      <c r="S1024" s="28" t="s">
        <v>2484</v>
      </c>
      <c r="T1024" s="28" t="s">
        <v>479</v>
      </c>
      <c r="U1024" s="28" t="s">
        <v>1598</v>
      </c>
      <c r="V1024" s="28" t="s">
        <v>479</v>
      </c>
      <c r="W1024" s="28" t="s">
        <v>6212</v>
      </c>
    </row>
    <row r="1025" spans="1:23" x14ac:dyDescent="0.25">
      <c r="A1025" s="22" t="s">
        <v>68</v>
      </c>
      <c r="B1025" s="22" t="s">
        <v>6213</v>
      </c>
      <c r="C1025" s="22" t="s">
        <v>6214</v>
      </c>
      <c r="D1025" s="22" t="s">
        <v>6215</v>
      </c>
      <c r="E1025" s="22">
        <v>220.17822000000001</v>
      </c>
      <c r="F1025" s="24" t="s">
        <v>6216</v>
      </c>
      <c r="G1025" s="22">
        <v>5315688</v>
      </c>
      <c r="H1025" s="22">
        <v>0</v>
      </c>
      <c r="I1025" s="28">
        <v>-5.4290000000000003</v>
      </c>
      <c r="J1025" s="28">
        <v>-5.3004297999999999</v>
      </c>
      <c r="K1025" s="28">
        <v>-6.1</v>
      </c>
      <c r="L1025" s="22">
        <v>0.526042723395443</v>
      </c>
      <c r="M1025" s="28">
        <v>1.2387999999999999</v>
      </c>
      <c r="N1025" s="28">
        <v>153.75</v>
      </c>
      <c r="O1025" s="28" t="s">
        <v>107</v>
      </c>
      <c r="P1025" s="28" t="s">
        <v>29</v>
      </c>
      <c r="Q1025" s="28">
        <v>12</v>
      </c>
      <c r="R1025" s="28">
        <v>3</v>
      </c>
      <c r="S1025" s="28" t="s">
        <v>5792</v>
      </c>
      <c r="T1025" s="28" t="s">
        <v>634</v>
      </c>
      <c r="U1025" s="28" t="s">
        <v>703</v>
      </c>
      <c r="V1025" s="28" t="s">
        <v>479</v>
      </c>
      <c r="W1025" s="28" t="s">
        <v>3031</v>
      </c>
    </row>
    <row r="1026" spans="1:23" x14ac:dyDescent="0.25">
      <c r="A1026" s="22" t="s">
        <v>57</v>
      </c>
      <c r="B1026" s="22" t="s">
        <v>6217</v>
      </c>
      <c r="C1026" s="22" t="s">
        <v>6218</v>
      </c>
      <c r="D1026" s="22" t="s">
        <v>60</v>
      </c>
      <c r="E1026" s="22">
        <v>432.3775</v>
      </c>
      <c r="F1026" s="24" t="s">
        <v>6219</v>
      </c>
      <c r="G1026" s="22">
        <v>147295</v>
      </c>
      <c r="H1026" s="22" t="s">
        <v>6220</v>
      </c>
      <c r="I1026" s="28">
        <v>-7.1589999999999998</v>
      </c>
      <c r="J1026" s="28">
        <v>-7.3685675000000002</v>
      </c>
      <c r="K1026" s="28">
        <v>-8</v>
      </c>
      <c r="L1026" s="22">
        <v>0.63609260152006897</v>
      </c>
      <c r="M1026" s="28">
        <v>-7.7799999999998606E-2</v>
      </c>
      <c r="N1026" s="28">
        <v>220.51</v>
      </c>
      <c r="O1026" s="28" t="s">
        <v>30</v>
      </c>
      <c r="P1026" s="28" t="s">
        <v>63</v>
      </c>
      <c r="Q1026" s="28">
        <v>18</v>
      </c>
      <c r="R1026" s="28">
        <v>6</v>
      </c>
      <c r="S1026" s="28" t="s">
        <v>6221</v>
      </c>
      <c r="T1026" s="28" t="s">
        <v>2112</v>
      </c>
      <c r="U1026" s="28" t="s">
        <v>6222</v>
      </c>
      <c r="V1026" s="28" t="s">
        <v>34</v>
      </c>
      <c r="W1026" s="28" t="s">
        <v>35</v>
      </c>
    </row>
    <row r="1027" spans="1:23" x14ac:dyDescent="0.25">
      <c r="A1027" s="22" t="s">
        <v>142</v>
      </c>
      <c r="B1027" s="22" t="s">
        <v>6223</v>
      </c>
      <c r="C1027" s="22" t="s">
        <v>6224</v>
      </c>
      <c r="D1027" s="22" t="s">
        <v>6225</v>
      </c>
      <c r="E1027" s="22">
        <v>146.1858</v>
      </c>
      <c r="F1027" s="24" t="s">
        <v>6226</v>
      </c>
      <c r="G1027" s="22">
        <v>637759</v>
      </c>
      <c r="H1027" s="22" t="s">
        <v>6227</v>
      </c>
      <c r="I1027" s="28">
        <v>-3.5760000000000001</v>
      </c>
      <c r="J1027" s="28">
        <v>-4.7509294000000004</v>
      </c>
      <c r="K1027" s="28">
        <v>-4.7</v>
      </c>
      <c r="L1027" s="22">
        <v>0.46380513951414598</v>
      </c>
      <c r="M1027" s="28">
        <v>1.8880999999999999</v>
      </c>
      <c r="N1027" s="28">
        <v>173.98</v>
      </c>
      <c r="O1027" s="28" t="s">
        <v>137</v>
      </c>
      <c r="P1027" s="28" t="s">
        <v>106</v>
      </c>
      <c r="Q1027" s="28">
        <v>12</v>
      </c>
      <c r="R1027" s="28">
        <v>3</v>
      </c>
      <c r="S1027" s="28" t="s">
        <v>6228</v>
      </c>
      <c r="T1027" s="28" t="s">
        <v>219</v>
      </c>
      <c r="U1027" s="28" t="s">
        <v>262</v>
      </c>
      <c r="V1027" s="28" t="s">
        <v>4640</v>
      </c>
      <c r="W1027" s="28" t="s">
        <v>35</v>
      </c>
    </row>
    <row r="1028" spans="1:23" x14ac:dyDescent="0.25">
      <c r="A1028" s="22" t="s">
        <v>57</v>
      </c>
      <c r="B1028" s="22" t="s">
        <v>6229</v>
      </c>
      <c r="C1028" s="22" t="s">
        <v>6230</v>
      </c>
      <c r="D1028" s="22" t="s">
        <v>60</v>
      </c>
      <c r="E1028" s="22">
        <v>432.3775</v>
      </c>
      <c r="F1028" s="24" t="s">
        <v>6231</v>
      </c>
      <c r="G1028" s="22">
        <v>0</v>
      </c>
      <c r="H1028" s="22" t="s">
        <v>6232</v>
      </c>
      <c r="I1028" s="28">
        <v>-7.5170000000000003</v>
      </c>
      <c r="J1028" s="28">
        <v>-7.4934111000000003</v>
      </c>
      <c r="K1028" s="28">
        <v>-8.1</v>
      </c>
      <c r="L1028" s="22">
        <v>0.648411557002043</v>
      </c>
      <c r="M1028" s="28">
        <v>0.58800000000000097</v>
      </c>
      <c r="N1028" s="28">
        <v>243.9</v>
      </c>
      <c r="O1028" s="28" t="s">
        <v>30</v>
      </c>
      <c r="P1028" s="28" t="s">
        <v>63</v>
      </c>
      <c r="Q1028" s="28">
        <v>12</v>
      </c>
      <c r="R1028" s="28">
        <v>7</v>
      </c>
      <c r="S1028" s="28" t="s">
        <v>6233</v>
      </c>
      <c r="T1028" s="28" t="s">
        <v>1587</v>
      </c>
      <c r="U1028" s="28" t="s">
        <v>5013</v>
      </c>
      <c r="V1028" s="28" t="s">
        <v>636</v>
      </c>
      <c r="W1028" s="28" t="s">
        <v>35</v>
      </c>
    </row>
    <row r="1029" spans="1:23" x14ac:dyDescent="0.25">
      <c r="A1029" s="22" t="s">
        <v>57</v>
      </c>
      <c r="B1029" s="22" t="s">
        <v>6234</v>
      </c>
      <c r="C1029" s="22" t="s">
        <v>6235</v>
      </c>
      <c r="D1029" s="22" t="s">
        <v>6236</v>
      </c>
      <c r="E1029" s="22">
        <v>416.37810000000002</v>
      </c>
      <c r="F1029" s="24" t="s">
        <v>6237</v>
      </c>
      <c r="G1029" s="22">
        <v>6324923</v>
      </c>
      <c r="H1029" s="22">
        <v>0</v>
      </c>
      <c r="I1029" s="28">
        <v>-7.9930000000000003</v>
      </c>
      <c r="J1029" s="28">
        <v>-7.5368275999999996</v>
      </c>
      <c r="K1029" s="28">
        <v>-9</v>
      </c>
      <c r="L1029" s="22">
        <v>0.68083974995038199</v>
      </c>
      <c r="M1029" s="28">
        <v>0.85540000000000105</v>
      </c>
      <c r="N1029" s="28">
        <v>130.61000000000001</v>
      </c>
      <c r="O1029" s="28" t="s">
        <v>29</v>
      </c>
      <c r="P1029" s="28" t="s">
        <v>1137</v>
      </c>
      <c r="Q1029" s="28">
        <v>12</v>
      </c>
      <c r="R1029" s="28">
        <v>1</v>
      </c>
      <c r="S1029" s="28" t="s">
        <v>6238</v>
      </c>
      <c r="T1029" s="28" t="s">
        <v>3463</v>
      </c>
      <c r="U1029" s="28" t="s">
        <v>5013</v>
      </c>
      <c r="V1029" s="28" t="s">
        <v>312</v>
      </c>
      <c r="W1029" s="28" t="s">
        <v>35</v>
      </c>
    </row>
    <row r="1030" spans="1:23" x14ac:dyDescent="0.25">
      <c r="A1030" s="22" t="s">
        <v>1755</v>
      </c>
      <c r="B1030" s="22" t="s">
        <v>6239</v>
      </c>
      <c r="C1030" s="22" t="s">
        <v>6240</v>
      </c>
      <c r="D1030" s="22" t="s">
        <v>6241</v>
      </c>
      <c r="E1030" s="22">
        <v>568.48235999999997</v>
      </c>
      <c r="F1030" s="24" t="s">
        <v>6242</v>
      </c>
      <c r="G1030" s="22">
        <v>5315852</v>
      </c>
      <c r="H1030" s="22">
        <v>0</v>
      </c>
      <c r="I1030" s="28">
        <v>-8.5579999999999998</v>
      </c>
      <c r="J1030" s="28">
        <v>-8.2164573999999995</v>
      </c>
      <c r="K1030" s="28">
        <v>-9.6999999999999993</v>
      </c>
      <c r="L1030" s="22">
        <v>0.72654402584756494</v>
      </c>
      <c r="M1030" s="28">
        <v>2.0966</v>
      </c>
      <c r="N1030" s="28">
        <v>310.66000000000003</v>
      </c>
      <c r="O1030" s="28" t="s">
        <v>84</v>
      </c>
      <c r="P1030" s="28" t="s">
        <v>2047</v>
      </c>
      <c r="Q1030" s="28">
        <v>18</v>
      </c>
      <c r="R1030" s="28">
        <v>10</v>
      </c>
      <c r="S1030" s="28" t="s">
        <v>542</v>
      </c>
      <c r="T1030" s="28" t="s">
        <v>2226</v>
      </c>
      <c r="U1030" s="28" t="s">
        <v>6243</v>
      </c>
      <c r="V1030" s="28" t="s">
        <v>774</v>
      </c>
      <c r="W1030" s="28" t="s">
        <v>35</v>
      </c>
    </row>
    <row r="1031" spans="1:23" x14ac:dyDescent="0.25">
      <c r="A1031" s="22" t="s">
        <v>57</v>
      </c>
      <c r="B1031" s="22" t="s">
        <v>6244</v>
      </c>
      <c r="C1031" s="22" t="s">
        <v>6245</v>
      </c>
      <c r="D1031" s="22" t="s">
        <v>60</v>
      </c>
      <c r="E1031" s="22">
        <v>432.3775</v>
      </c>
      <c r="F1031" s="24" t="s">
        <v>6246</v>
      </c>
      <c r="G1031" s="22">
        <v>5317038</v>
      </c>
      <c r="H1031" s="22">
        <v>0</v>
      </c>
      <c r="I1031" s="28">
        <v>-7.6829999999999998</v>
      </c>
      <c r="J1031" s="28">
        <v>-7.1975211999999997</v>
      </c>
      <c r="K1031" s="28">
        <v>-8.4</v>
      </c>
      <c r="L1031" s="22">
        <v>0.65263887678803001</v>
      </c>
      <c r="M1031" s="28">
        <v>0.58800000000000097</v>
      </c>
      <c r="N1031" s="28">
        <v>9.23</v>
      </c>
      <c r="O1031" s="28" t="s">
        <v>30</v>
      </c>
      <c r="P1031" s="28" t="s">
        <v>63</v>
      </c>
      <c r="Q1031" s="28">
        <v>0</v>
      </c>
      <c r="R1031" s="28">
        <v>9</v>
      </c>
      <c r="S1031" s="28" t="s">
        <v>6247</v>
      </c>
      <c r="T1031" s="28" t="s">
        <v>118</v>
      </c>
      <c r="U1031" s="28" t="s">
        <v>6248</v>
      </c>
      <c r="V1031" s="28" t="s">
        <v>159</v>
      </c>
      <c r="W1031" s="28" t="s">
        <v>35</v>
      </c>
    </row>
    <row r="1032" spans="1:23" x14ac:dyDescent="0.25">
      <c r="A1032" s="22" t="s">
        <v>1755</v>
      </c>
      <c r="B1032" s="22" t="s">
        <v>6249</v>
      </c>
      <c r="C1032" s="22" t="s">
        <v>6250</v>
      </c>
      <c r="D1032" s="22" t="s">
        <v>2482</v>
      </c>
      <c r="E1032" s="22">
        <v>484.36439999999999</v>
      </c>
      <c r="F1032" s="24" t="s">
        <v>6251</v>
      </c>
      <c r="G1032" s="22">
        <v>11968477</v>
      </c>
      <c r="H1032" s="22">
        <v>0</v>
      </c>
      <c r="I1032" s="28">
        <v>-9.99</v>
      </c>
      <c r="J1032" s="28">
        <v>-7.4761294999999999</v>
      </c>
      <c r="K1032" s="28">
        <v>-8.4</v>
      </c>
      <c r="L1032" s="22">
        <v>0.71438845403676998</v>
      </c>
      <c r="M1032" s="28">
        <v>-3.0999999999999701E-2</v>
      </c>
      <c r="N1032" s="28">
        <v>135.29</v>
      </c>
      <c r="O1032" s="28" t="s">
        <v>1137</v>
      </c>
      <c r="P1032" s="28" t="s">
        <v>95</v>
      </c>
      <c r="Q1032" s="28">
        <v>24</v>
      </c>
      <c r="R1032" s="28">
        <v>2</v>
      </c>
      <c r="S1032" s="28" t="s">
        <v>6233</v>
      </c>
      <c r="T1032" s="28" t="s">
        <v>2077</v>
      </c>
      <c r="U1032" s="28" t="s">
        <v>6252</v>
      </c>
      <c r="V1032" s="28" t="s">
        <v>479</v>
      </c>
      <c r="W1032" s="28" t="s">
        <v>35</v>
      </c>
    </row>
    <row r="1033" spans="1:23" x14ac:dyDescent="0.25">
      <c r="A1033" s="22" t="s">
        <v>560</v>
      </c>
      <c r="B1033" s="22" t="s">
        <v>6253</v>
      </c>
      <c r="C1033" s="22" t="s">
        <v>6254</v>
      </c>
      <c r="D1033" s="22" t="s">
        <v>6255</v>
      </c>
      <c r="E1033" s="22">
        <v>306.26746000000003</v>
      </c>
      <c r="F1033" s="24" t="s">
        <v>6256</v>
      </c>
      <c r="G1033" s="22">
        <v>10425234</v>
      </c>
      <c r="H1033" s="22" t="s">
        <v>6257</v>
      </c>
      <c r="I1033" s="28">
        <v>-7.758</v>
      </c>
      <c r="J1033" s="28">
        <v>-6.1659427000000004</v>
      </c>
      <c r="K1033" s="28">
        <v>-7.3</v>
      </c>
      <c r="L1033" s="22">
        <v>0.61000177068021999</v>
      </c>
      <c r="M1033" s="28">
        <v>1.6528</v>
      </c>
      <c r="N1033" s="28">
        <v>135.29</v>
      </c>
      <c r="O1033" s="28" t="s">
        <v>30</v>
      </c>
      <c r="P1033" s="28" t="s">
        <v>84</v>
      </c>
      <c r="Q1033" s="28">
        <v>24</v>
      </c>
      <c r="R1033" s="28">
        <v>1</v>
      </c>
      <c r="S1033" s="28" t="s">
        <v>6258</v>
      </c>
      <c r="T1033" s="28" t="s">
        <v>2346</v>
      </c>
      <c r="U1033" s="28" t="s">
        <v>1795</v>
      </c>
      <c r="V1033" s="28" t="s">
        <v>159</v>
      </c>
      <c r="W1033" s="28" t="s">
        <v>35</v>
      </c>
    </row>
    <row r="1034" spans="1:23" x14ac:dyDescent="0.25">
      <c r="A1034" s="22" t="s">
        <v>1755</v>
      </c>
      <c r="B1034" s="22" t="s">
        <v>6259</v>
      </c>
      <c r="C1034" s="22" t="s">
        <v>6260</v>
      </c>
      <c r="D1034" s="22" t="s">
        <v>6261</v>
      </c>
      <c r="E1034" s="22">
        <v>636.46866</v>
      </c>
      <c r="F1034" s="24" t="s">
        <v>6262</v>
      </c>
      <c r="G1034" s="22">
        <v>11969003</v>
      </c>
      <c r="H1034" s="22">
        <v>0</v>
      </c>
      <c r="I1034" s="28">
        <v>-11.564</v>
      </c>
      <c r="J1034" s="28">
        <v>-8.6556578000000002</v>
      </c>
      <c r="K1034" s="28">
        <v>-8.6</v>
      </c>
      <c r="L1034" s="22">
        <v>0.79179810531331596</v>
      </c>
      <c r="M1034" s="28">
        <v>1.2101999999999999</v>
      </c>
      <c r="N1034" s="28">
        <v>78.900000000000006</v>
      </c>
      <c r="O1034" s="28" t="s">
        <v>85</v>
      </c>
      <c r="P1034" s="28" t="s">
        <v>1917</v>
      </c>
      <c r="Q1034" s="28">
        <v>0</v>
      </c>
      <c r="R1034" s="28">
        <v>50</v>
      </c>
      <c r="S1034" s="28" t="s">
        <v>3259</v>
      </c>
      <c r="T1034" s="28" t="s">
        <v>2023</v>
      </c>
      <c r="U1034" s="28" t="s">
        <v>6263</v>
      </c>
      <c r="V1034" s="28" t="s">
        <v>774</v>
      </c>
      <c r="W1034" s="28" t="s">
        <v>35</v>
      </c>
    </row>
    <row r="1035" spans="1:23" x14ac:dyDescent="0.25">
      <c r="A1035" s="22" t="s">
        <v>281</v>
      </c>
      <c r="B1035" s="22" t="s">
        <v>6264</v>
      </c>
      <c r="C1035" s="22" t="s">
        <v>6265</v>
      </c>
      <c r="D1035" s="22" t="s">
        <v>6266</v>
      </c>
      <c r="E1035" s="22">
        <v>552.87203999999997</v>
      </c>
      <c r="F1035" s="24" t="s">
        <v>6267</v>
      </c>
      <c r="G1035" s="22">
        <v>0</v>
      </c>
      <c r="H1035" s="22" t="s">
        <v>6268</v>
      </c>
      <c r="I1035" s="28">
        <v>-2.7149999999999999</v>
      </c>
      <c r="J1035" s="28">
        <v>-8.0901852000000005</v>
      </c>
      <c r="K1035" s="28">
        <v>-7.6</v>
      </c>
      <c r="L1035" s="22">
        <v>0.56959098846531198</v>
      </c>
      <c r="M1035" s="28">
        <v>10.8995</v>
      </c>
      <c r="N1035" s="28">
        <v>83.83</v>
      </c>
      <c r="O1035" s="28" t="s">
        <v>137</v>
      </c>
      <c r="P1035" s="28" t="s">
        <v>106</v>
      </c>
      <c r="Q1035" s="28">
        <v>12</v>
      </c>
      <c r="R1035" s="28">
        <v>1</v>
      </c>
      <c r="S1035" s="28" t="s">
        <v>6269</v>
      </c>
      <c r="T1035" s="28" t="s">
        <v>3551</v>
      </c>
      <c r="U1035" s="28" t="s">
        <v>1264</v>
      </c>
      <c r="V1035" s="28" t="s">
        <v>67</v>
      </c>
      <c r="W1035" s="28" t="s">
        <v>6270</v>
      </c>
    </row>
    <row r="1036" spans="1:23" x14ac:dyDescent="0.25">
      <c r="A1036" s="22" t="s">
        <v>2174</v>
      </c>
      <c r="B1036" s="22" t="s">
        <v>6271</v>
      </c>
      <c r="C1036" s="22" t="s">
        <v>6272</v>
      </c>
      <c r="D1036" s="22" t="s">
        <v>6273</v>
      </c>
      <c r="E1036" s="22">
        <v>494.49148000000002</v>
      </c>
      <c r="F1036" s="24" t="s">
        <v>6274</v>
      </c>
      <c r="G1036" s="22">
        <v>0</v>
      </c>
      <c r="H1036" s="22" t="s">
        <v>6275</v>
      </c>
      <c r="I1036" s="28">
        <v>-5.7930000000000001</v>
      </c>
      <c r="J1036" s="28">
        <v>-7.3905091000000001</v>
      </c>
      <c r="K1036" s="28">
        <v>-8.9</v>
      </c>
      <c r="L1036" s="22">
        <v>0.63138655193539295</v>
      </c>
      <c r="M1036" s="28">
        <v>4.7892999999999999</v>
      </c>
      <c r="N1036" s="28">
        <v>183.21</v>
      </c>
      <c r="O1036" s="28" t="s">
        <v>29</v>
      </c>
      <c r="P1036" s="28" t="s">
        <v>84</v>
      </c>
      <c r="Q1036" s="28">
        <v>12</v>
      </c>
      <c r="R1036" s="28">
        <v>4</v>
      </c>
      <c r="S1036" s="28" t="s">
        <v>1538</v>
      </c>
      <c r="T1036" s="28" t="s">
        <v>526</v>
      </c>
      <c r="U1036" s="28" t="s">
        <v>3581</v>
      </c>
      <c r="V1036" s="28" t="s">
        <v>55</v>
      </c>
      <c r="W1036" s="28" t="s">
        <v>35</v>
      </c>
    </row>
    <row r="1037" spans="1:23" x14ac:dyDescent="0.25">
      <c r="A1037" s="22" t="s">
        <v>2174</v>
      </c>
      <c r="B1037" s="22" t="s">
        <v>6276</v>
      </c>
      <c r="C1037" s="22" t="s">
        <v>6277</v>
      </c>
      <c r="D1037" s="22" t="s">
        <v>6273</v>
      </c>
      <c r="E1037" s="22">
        <v>494.49148000000002</v>
      </c>
      <c r="F1037" s="24" t="s">
        <v>6278</v>
      </c>
      <c r="G1037" s="22">
        <v>44567180</v>
      </c>
      <c r="H1037" s="22">
        <v>0</v>
      </c>
      <c r="I1037" s="28">
        <v>-7.1310000000000002</v>
      </c>
      <c r="J1037" s="28">
        <v>-6.8093605000000004</v>
      </c>
      <c r="K1037" s="28">
        <v>-8.8000000000000007</v>
      </c>
      <c r="L1037" s="22">
        <v>0.64269323668978495</v>
      </c>
      <c r="M1037" s="28">
        <v>5.6125999999999996</v>
      </c>
      <c r="N1037" s="28">
        <v>104.06</v>
      </c>
      <c r="O1037" s="28" t="s">
        <v>29</v>
      </c>
      <c r="P1037" s="28" t="s">
        <v>84</v>
      </c>
      <c r="Q1037" s="28">
        <v>12</v>
      </c>
      <c r="R1037" s="28">
        <v>1</v>
      </c>
      <c r="S1037" s="28" t="s">
        <v>6279</v>
      </c>
      <c r="T1037" s="28" t="s">
        <v>45</v>
      </c>
      <c r="U1037" s="28" t="s">
        <v>4361</v>
      </c>
      <c r="V1037" s="28" t="s">
        <v>78</v>
      </c>
      <c r="W1037" s="28" t="s">
        <v>35</v>
      </c>
    </row>
    <row r="1038" spans="1:23" x14ac:dyDescent="0.25">
      <c r="A1038" s="22" t="s">
        <v>100</v>
      </c>
      <c r="B1038" s="22" t="s">
        <v>6280</v>
      </c>
      <c r="C1038" s="22" t="s">
        <v>6281</v>
      </c>
      <c r="D1038" s="22" t="s">
        <v>6282</v>
      </c>
      <c r="E1038" s="22">
        <v>807.32021999999995</v>
      </c>
      <c r="F1038" s="24" t="s">
        <v>6283</v>
      </c>
      <c r="G1038" s="22">
        <v>11147</v>
      </c>
      <c r="H1038" s="22" t="s">
        <v>6284</v>
      </c>
      <c r="I1038" s="28">
        <v>-2.1629999999999998</v>
      </c>
      <c r="J1038" s="28">
        <v>-10.315763</v>
      </c>
      <c r="K1038" s="28">
        <v>-4.7</v>
      </c>
      <c r="L1038" s="22">
        <v>0.56469535953249494</v>
      </c>
      <c r="M1038" s="28">
        <v>19.521699999999999</v>
      </c>
      <c r="N1038" s="28">
        <v>242.13</v>
      </c>
      <c r="O1038" s="28" t="s">
        <v>137</v>
      </c>
      <c r="P1038" s="28" t="s">
        <v>30</v>
      </c>
      <c r="Q1038" s="28">
        <v>12</v>
      </c>
      <c r="R1038" s="28">
        <v>7</v>
      </c>
      <c r="S1038" s="28" t="s">
        <v>6285</v>
      </c>
      <c r="T1038" s="28" t="s">
        <v>484</v>
      </c>
      <c r="U1038" s="28" t="s">
        <v>1623</v>
      </c>
      <c r="V1038" s="28" t="s">
        <v>715</v>
      </c>
      <c r="W1038" s="28" t="s">
        <v>35</v>
      </c>
    </row>
    <row r="1039" spans="1:23" x14ac:dyDescent="0.25">
      <c r="A1039" s="22" t="s">
        <v>68</v>
      </c>
      <c r="B1039" s="22" t="s">
        <v>6286</v>
      </c>
      <c r="C1039" s="22" t="s">
        <v>6287</v>
      </c>
      <c r="D1039" s="22" t="s">
        <v>2276</v>
      </c>
      <c r="E1039" s="22">
        <v>298.29005999999998</v>
      </c>
      <c r="F1039" s="24" t="s">
        <v>6288</v>
      </c>
      <c r="G1039" s="22">
        <v>21770756</v>
      </c>
      <c r="H1039" s="22" t="s">
        <v>6289</v>
      </c>
      <c r="I1039" s="28">
        <v>-5.5579999999999998</v>
      </c>
      <c r="J1039" s="28">
        <v>-5.9649558000000003</v>
      </c>
      <c r="K1039" s="28">
        <v>-7.6</v>
      </c>
      <c r="L1039" s="22">
        <v>0.56973558220776699</v>
      </c>
      <c r="M1039" s="28">
        <v>3.2296</v>
      </c>
      <c r="N1039" s="28">
        <v>287.52</v>
      </c>
      <c r="O1039" s="28" t="s">
        <v>107</v>
      </c>
      <c r="P1039" s="28" t="s">
        <v>29</v>
      </c>
      <c r="Q1039" s="28">
        <v>30</v>
      </c>
      <c r="R1039" s="28">
        <v>6</v>
      </c>
      <c r="S1039" s="28" t="s">
        <v>2063</v>
      </c>
      <c r="T1039" s="28" t="s">
        <v>346</v>
      </c>
      <c r="U1039" s="28" t="s">
        <v>2346</v>
      </c>
      <c r="V1039" s="28" t="s">
        <v>159</v>
      </c>
      <c r="W1039" s="28" t="s">
        <v>35</v>
      </c>
    </row>
    <row r="1040" spans="1:23" x14ac:dyDescent="0.25">
      <c r="A1040" s="22" t="s">
        <v>57</v>
      </c>
      <c r="B1040" s="22" t="s">
        <v>6290</v>
      </c>
      <c r="C1040" s="22" t="s">
        <v>6291</v>
      </c>
      <c r="D1040" s="22" t="s">
        <v>2108</v>
      </c>
      <c r="E1040" s="22">
        <v>462.40348</v>
      </c>
      <c r="F1040" s="24" t="s">
        <v>6292</v>
      </c>
      <c r="G1040" s="22">
        <v>11968838</v>
      </c>
      <c r="H1040" s="22">
        <v>0</v>
      </c>
      <c r="I1040" s="28">
        <v>-7.7569999999999997</v>
      </c>
      <c r="J1040" s="28">
        <v>-7.9450908</v>
      </c>
      <c r="K1040" s="28">
        <v>-8.6</v>
      </c>
      <c r="L1040" s="22">
        <v>0.67486269175265501</v>
      </c>
      <c r="M1040" s="28">
        <v>0.5716</v>
      </c>
      <c r="N1040" s="28">
        <v>34.14</v>
      </c>
      <c r="O1040" s="28" t="s">
        <v>30</v>
      </c>
      <c r="P1040" s="28" t="s">
        <v>85</v>
      </c>
      <c r="Q1040" s="28">
        <v>0</v>
      </c>
      <c r="R1040" s="28">
        <v>1</v>
      </c>
      <c r="S1040" s="28" t="s">
        <v>6293</v>
      </c>
      <c r="T1040" s="28" t="s">
        <v>3581</v>
      </c>
      <c r="U1040" s="28" t="s">
        <v>4405</v>
      </c>
      <c r="V1040" s="28" t="s">
        <v>305</v>
      </c>
      <c r="W1040" s="28" t="s">
        <v>35</v>
      </c>
    </row>
    <row r="1041" spans="1:23" x14ac:dyDescent="0.25">
      <c r="A1041" s="22" t="s">
        <v>68</v>
      </c>
      <c r="B1041" s="22" t="s">
        <v>6294</v>
      </c>
      <c r="C1041" s="22" t="s">
        <v>6295</v>
      </c>
      <c r="D1041" s="22" t="s">
        <v>1339</v>
      </c>
      <c r="E1041" s="22">
        <v>300.26288</v>
      </c>
      <c r="F1041" s="24" t="s">
        <v>6296</v>
      </c>
      <c r="G1041" s="22">
        <v>0</v>
      </c>
      <c r="H1041" s="22">
        <v>0</v>
      </c>
      <c r="I1041" s="28">
        <v>-6.8239999999999998</v>
      </c>
      <c r="J1041" s="28">
        <v>-6.3457618</v>
      </c>
      <c r="K1041" s="28">
        <v>-7.5</v>
      </c>
      <c r="L1041" s="22">
        <v>0.59818432979063496</v>
      </c>
      <c r="M1041" s="28">
        <v>2.476</v>
      </c>
      <c r="N1041" s="28">
        <v>69.92</v>
      </c>
      <c r="O1041" s="28" t="s">
        <v>74</v>
      </c>
      <c r="P1041" s="28" t="s">
        <v>30</v>
      </c>
      <c r="Q1041" s="28">
        <v>12</v>
      </c>
      <c r="R1041" s="28">
        <v>3</v>
      </c>
      <c r="S1041" s="28" t="s">
        <v>6297</v>
      </c>
      <c r="T1041" s="28" t="s">
        <v>759</v>
      </c>
      <c r="U1041" s="28" t="s">
        <v>619</v>
      </c>
      <c r="V1041" s="28" t="s">
        <v>605</v>
      </c>
      <c r="W1041" s="28" t="s">
        <v>35</v>
      </c>
    </row>
    <row r="1042" spans="1:23" x14ac:dyDescent="0.25">
      <c r="A1042" s="22" t="s">
        <v>57</v>
      </c>
      <c r="B1042" s="22" t="s">
        <v>6298</v>
      </c>
      <c r="C1042" s="22" t="s">
        <v>6299</v>
      </c>
      <c r="D1042" s="22" t="s">
        <v>6300</v>
      </c>
      <c r="E1042" s="22">
        <v>608.54467999999997</v>
      </c>
      <c r="F1042" s="24" t="s">
        <v>6301</v>
      </c>
      <c r="G1042" s="22">
        <v>442762</v>
      </c>
      <c r="H1042" s="22" t="s">
        <v>6302</v>
      </c>
      <c r="I1042" s="28">
        <v>-9.3849999999999998</v>
      </c>
      <c r="J1042" s="28">
        <v>-8.5746421999999995</v>
      </c>
      <c r="K1042" s="28">
        <v>-8.5</v>
      </c>
      <c r="L1042" s="22">
        <v>0.72529670061058604</v>
      </c>
      <c r="M1042" s="28">
        <v>-0.90789999999999804</v>
      </c>
      <c r="N1042" s="28">
        <v>168.67</v>
      </c>
      <c r="O1042" s="28" t="s">
        <v>94</v>
      </c>
      <c r="P1042" s="28" t="s">
        <v>1481</v>
      </c>
      <c r="Q1042" s="28">
        <v>6</v>
      </c>
      <c r="R1042" s="28">
        <v>7</v>
      </c>
      <c r="S1042" s="28" t="s">
        <v>6303</v>
      </c>
      <c r="T1042" s="28" t="s">
        <v>6304</v>
      </c>
      <c r="U1042" s="28" t="s">
        <v>6305</v>
      </c>
      <c r="V1042" s="28" t="s">
        <v>305</v>
      </c>
      <c r="W1042" s="28" t="s">
        <v>6306</v>
      </c>
    </row>
    <row r="1043" spans="1:23" x14ac:dyDescent="0.25">
      <c r="A1043" s="22" t="s">
        <v>2174</v>
      </c>
      <c r="B1043" s="22" t="s">
        <v>6307</v>
      </c>
      <c r="C1043" s="22" t="s">
        <v>6308</v>
      </c>
      <c r="D1043" s="22" t="s">
        <v>6309</v>
      </c>
      <c r="E1043" s="22">
        <v>730.62450000000001</v>
      </c>
      <c r="F1043" s="24" t="s">
        <v>6310</v>
      </c>
      <c r="G1043" s="22">
        <v>0</v>
      </c>
      <c r="H1043" s="22">
        <v>0</v>
      </c>
      <c r="I1043" s="28">
        <v>-8.8450000000000006</v>
      </c>
      <c r="J1043" s="28">
        <v>-8.2509450999999991</v>
      </c>
      <c r="K1043" s="28">
        <v>-8.1</v>
      </c>
      <c r="L1043" s="22">
        <v>0.695177762486065</v>
      </c>
      <c r="M1043" s="28">
        <v>4.6031000000000004</v>
      </c>
      <c r="N1043" s="28">
        <v>158.68</v>
      </c>
      <c r="O1043" s="28" t="s">
        <v>779</v>
      </c>
      <c r="P1043" s="28" t="s">
        <v>787</v>
      </c>
      <c r="Q1043" s="28">
        <v>0</v>
      </c>
      <c r="R1043" s="28">
        <v>5</v>
      </c>
      <c r="S1043" s="28" t="s">
        <v>980</v>
      </c>
      <c r="T1043" s="28" t="s">
        <v>456</v>
      </c>
      <c r="U1043" s="28" t="s">
        <v>6311</v>
      </c>
      <c r="V1043" s="28" t="s">
        <v>55</v>
      </c>
      <c r="W1043" s="28" t="s">
        <v>6312</v>
      </c>
    </row>
    <row r="1044" spans="1:23" x14ac:dyDescent="0.25">
      <c r="A1044" s="22" t="s">
        <v>195</v>
      </c>
      <c r="B1044" s="22" t="s">
        <v>6313</v>
      </c>
      <c r="C1044" s="22" t="s">
        <v>6314</v>
      </c>
      <c r="D1044" s="22" t="s">
        <v>6315</v>
      </c>
      <c r="E1044" s="22">
        <v>314.46170000000001</v>
      </c>
      <c r="F1044" s="24" t="s">
        <v>6316</v>
      </c>
      <c r="G1044" s="22">
        <v>11876100</v>
      </c>
      <c r="H1044" s="22" t="s">
        <v>6317</v>
      </c>
      <c r="I1044" s="28">
        <v>-3.839</v>
      </c>
      <c r="J1044" s="28">
        <v>-6.6629247999999999</v>
      </c>
      <c r="K1044" s="28">
        <v>-6.2</v>
      </c>
      <c r="L1044" s="22">
        <v>0.52739320376105803</v>
      </c>
      <c r="M1044" s="28">
        <v>3.5804</v>
      </c>
      <c r="N1044" s="28">
        <v>152.36000000000001</v>
      </c>
      <c r="O1044" s="28" t="s">
        <v>137</v>
      </c>
      <c r="P1044" s="28" t="s">
        <v>107</v>
      </c>
      <c r="Q1044" s="28">
        <v>24</v>
      </c>
      <c r="R1044" s="28">
        <v>2</v>
      </c>
      <c r="S1044" s="28" t="s">
        <v>6318</v>
      </c>
      <c r="T1044" s="28" t="s">
        <v>484</v>
      </c>
      <c r="U1044" s="28" t="s">
        <v>642</v>
      </c>
      <c r="V1044" s="28" t="s">
        <v>305</v>
      </c>
      <c r="W1044" s="28" t="s">
        <v>35</v>
      </c>
    </row>
    <row r="1045" spans="1:23" x14ac:dyDescent="0.25">
      <c r="A1045" s="22" t="s">
        <v>560</v>
      </c>
      <c r="B1045" s="22" t="s">
        <v>6319</v>
      </c>
      <c r="C1045" s="22" t="s">
        <v>6320</v>
      </c>
      <c r="D1045" s="22" t="s">
        <v>6321</v>
      </c>
      <c r="E1045" s="22">
        <v>258.26925999999997</v>
      </c>
      <c r="F1045" s="24" t="s">
        <v>6322</v>
      </c>
      <c r="G1045" s="22">
        <v>10879760</v>
      </c>
      <c r="H1045" s="22" t="s">
        <v>6323</v>
      </c>
      <c r="I1045" s="28">
        <v>-5.641</v>
      </c>
      <c r="J1045" s="28">
        <v>-6.0323042999999998</v>
      </c>
      <c r="K1045" s="28">
        <v>-6.3</v>
      </c>
      <c r="L1045" s="22">
        <v>0.54634901167397798</v>
      </c>
      <c r="M1045" s="28">
        <v>2.9975999999999998</v>
      </c>
      <c r="N1045" s="28">
        <v>161.59</v>
      </c>
      <c r="O1045" s="28" t="s">
        <v>74</v>
      </c>
      <c r="P1045" s="28" t="s">
        <v>51</v>
      </c>
      <c r="Q1045" s="28">
        <v>24</v>
      </c>
      <c r="R1045" s="28">
        <v>3</v>
      </c>
      <c r="S1045" s="28" t="s">
        <v>6324</v>
      </c>
      <c r="T1045" s="28" t="s">
        <v>5306</v>
      </c>
      <c r="U1045" s="28" t="s">
        <v>721</v>
      </c>
      <c r="V1045" s="28" t="s">
        <v>636</v>
      </c>
      <c r="W1045" s="28" t="s">
        <v>6325</v>
      </c>
    </row>
    <row r="1046" spans="1:23" x14ac:dyDescent="0.25">
      <c r="A1046" s="22" t="s">
        <v>111</v>
      </c>
      <c r="B1046" s="22" t="s">
        <v>6326</v>
      </c>
      <c r="C1046" s="22" t="s">
        <v>6327</v>
      </c>
      <c r="D1046" s="22" t="s">
        <v>6328</v>
      </c>
      <c r="E1046" s="22">
        <v>696.73746000000006</v>
      </c>
      <c r="F1046" s="24" t="s">
        <v>6329</v>
      </c>
      <c r="G1046" s="22">
        <v>0</v>
      </c>
      <c r="H1046" s="22">
        <v>0</v>
      </c>
      <c r="I1046" s="28">
        <v>-6.056</v>
      </c>
      <c r="J1046" s="28">
        <v>-8.0695171000000006</v>
      </c>
      <c r="K1046" s="28">
        <v>-7.1</v>
      </c>
      <c r="L1046" s="22">
        <v>0.610740869304641</v>
      </c>
      <c r="M1046" s="28">
        <v>-0.39119999999999999</v>
      </c>
      <c r="N1046" s="28">
        <v>270.2</v>
      </c>
      <c r="O1046" s="28" t="s">
        <v>74</v>
      </c>
      <c r="P1046" s="28" t="s">
        <v>2047</v>
      </c>
      <c r="Q1046" s="28">
        <v>12</v>
      </c>
      <c r="R1046" s="28">
        <v>7</v>
      </c>
      <c r="S1046" s="28" t="s">
        <v>6330</v>
      </c>
      <c r="T1046" s="28" t="s">
        <v>4978</v>
      </c>
      <c r="U1046" s="28" t="s">
        <v>3065</v>
      </c>
      <c r="V1046" s="28" t="s">
        <v>859</v>
      </c>
      <c r="W1046" s="28" t="s">
        <v>6331</v>
      </c>
    </row>
    <row r="1047" spans="1:23" x14ac:dyDescent="0.25">
      <c r="A1047" s="22" t="s">
        <v>195</v>
      </c>
      <c r="B1047" s="22" t="s">
        <v>6332</v>
      </c>
      <c r="C1047" s="22" t="s">
        <v>6333</v>
      </c>
      <c r="D1047" s="22" t="s">
        <v>6334</v>
      </c>
      <c r="E1047" s="22">
        <v>496.63346000000001</v>
      </c>
      <c r="F1047" s="24" t="s">
        <v>6335</v>
      </c>
      <c r="G1047" s="22">
        <v>0</v>
      </c>
      <c r="H1047" s="22" t="s">
        <v>6336</v>
      </c>
      <c r="I1047" s="28">
        <v>-7.1589999999999998</v>
      </c>
      <c r="J1047" s="28">
        <v>-7.2981701000000001</v>
      </c>
      <c r="K1047" s="28">
        <v>-6.8</v>
      </c>
      <c r="L1047" s="22">
        <v>0.60946059340610603</v>
      </c>
      <c r="M1047" s="28">
        <v>-0.113400000000001</v>
      </c>
      <c r="N1047" s="28">
        <v>111.9</v>
      </c>
      <c r="O1047" s="28" t="s">
        <v>84</v>
      </c>
      <c r="P1047" s="28" t="s">
        <v>94</v>
      </c>
      <c r="Q1047" s="28">
        <v>12</v>
      </c>
      <c r="R1047" s="28">
        <v>1</v>
      </c>
      <c r="S1047" s="28" t="s">
        <v>5734</v>
      </c>
      <c r="T1047" s="28" t="s">
        <v>2466</v>
      </c>
      <c r="U1047" s="28" t="s">
        <v>3911</v>
      </c>
      <c r="V1047" s="28" t="s">
        <v>859</v>
      </c>
      <c r="W1047" s="28" t="s">
        <v>35</v>
      </c>
    </row>
    <row r="1048" spans="1:23" x14ac:dyDescent="0.25">
      <c r="A1048" s="22" t="s">
        <v>2174</v>
      </c>
      <c r="B1048" s="22" t="s">
        <v>6337</v>
      </c>
      <c r="C1048" s="22" t="s">
        <v>6338</v>
      </c>
      <c r="D1048" s="22" t="s">
        <v>6339</v>
      </c>
      <c r="E1048" s="22">
        <v>508.47500000000002</v>
      </c>
      <c r="F1048" s="24" t="s">
        <v>6340</v>
      </c>
      <c r="G1048" s="22">
        <v>0</v>
      </c>
      <c r="H1048" s="22">
        <v>0</v>
      </c>
      <c r="I1048" s="28">
        <v>-5.8120000000000003</v>
      </c>
      <c r="J1048" s="28">
        <v>-7.7210058999999998</v>
      </c>
      <c r="K1048" s="28">
        <v>-9.1999999999999993</v>
      </c>
      <c r="L1048" s="22">
        <v>0.64617811587445095</v>
      </c>
      <c r="M1048" s="28">
        <v>4.9981999999999998</v>
      </c>
      <c r="N1048" s="28">
        <v>284.36</v>
      </c>
      <c r="O1048" s="28" t="s">
        <v>29</v>
      </c>
      <c r="P1048" s="28" t="s">
        <v>94</v>
      </c>
      <c r="Q1048" s="28">
        <v>12</v>
      </c>
      <c r="R1048" s="28">
        <v>6</v>
      </c>
      <c r="S1048" s="28" t="s">
        <v>1538</v>
      </c>
      <c r="T1048" s="28" t="s">
        <v>650</v>
      </c>
      <c r="U1048" s="28" t="s">
        <v>87</v>
      </c>
      <c r="V1048" s="28" t="s">
        <v>76</v>
      </c>
      <c r="W1048" s="28" t="s">
        <v>35</v>
      </c>
    </row>
    <row r="1049" spans="1:23" x14ac:dyDescent="0.25">
      <c r="A1049" s="22" t="s">
        <v>2174</v>
      </c>
      <c r="B1049" s="22" t="s">
        <v>6341</v>
      </c>
      <c r="C1049" s="22" t="s">
        <v>6342</v>
      </c>
      <c r="D1049" s="22" t="s">
        <v>6343</v>
      </c>
      <c r="E1049" s="22">
        <v>538.50098000000003</v>
      </c>
      <c r="F1049" s="24" t="s">
        <v>6344</v>
      </c>
      <c r="G1049" s="22">
        <v>0</v>
      </c>
      <c r="H1049" s="22">
        <v>0</v>
      </c>
      <c r="I1049" s="28">
        <v>-6.95</v>
      </c>
      <c r="J1049" s="28">
        <v>-7.6781062999999996</v>
      </c>
      <c r="K1049" s="28">
        <v>-8.9</v>
      </c>
      <c r="L1049" s="22">
        <v>0.65938816240454701</v>
      </c>
      <c r="M1049" s="28">
        <v>4.9817999999999998</v>
      </c>
      <c r="N1049" s="28">
        <v>205.21</v>
      </c>
      <c r="O1049" s="28" t="s">
        <v>29</v>
      </c>
      <c r="P1049" s="28" t="s">
        <v>1137</v>
      </c>
      <c r="Q1049" s="28">
        <v>12</v>
      </c>
      <c r="R1049" s="28">
        <v>3</v>
      </c>
      <c r="S1049" s="28" t="s">
        <v>597</v>
      </c>
      <c r="T1049" s="28" t="s">
        <v>2420</v>
      </c>
      <c r="U1049" s="28" t="s">
        <v>2091</v>
      </c>
      <c r="V1049" s="28" t="s">
        <v>774</v>
      </c>
      <c r="W1049" s="28" t="s">
        <v>35</v>
      </c>
    </row>
    <row r="1050" spans="1:23" x14ac:dyDescent="0.25">
      <c r="A1050" s="22" t="s">
        <v>57</v>
      </c>
      <c r="B1050" s="22" t="s">
        <v>6345</v>
      </c>
      <c r="C1050" s="22" t="s">
        <v>6346</v>
      </c>
      <c r="D1050" s="22" t="s">
        <v>6347</v>
      </c>
      <c r="E1050" s="22">
        <v>608.50162</v>
      </c>
      <c r="F1050" s="24" t="s">
        <v>6348</v>
      </c>
      <c r="G1050" s="22">
        <v>0</v>
      </c>
      <c r="H1050" s="22">
        <v>0</v>
      </c>
      <c r="I1050" s="28">
        <v>-9.4450000000000003</v>
      </c>
      <c r="J1050" s="28">
        <v>-8.8564825000000003</v>
      </c>
      <c r="K1050" s="28">
        <v>-7.5</v>
      </c>
      <c r="L1050" s="22">
        <v>0.71130829103901605</v>
      </c>
      <c r="M1050" s="28">
        <v>-1.9308000000000001</v>
      </c>
      <c r="N1050" s="28">
        <v>104.06</v>
      </c>
      <c r="O1050" s="28" t="s">
        <v>1137</v>
      </c>
      <c r="P1050" s="28" t="s">
        <v>787</v>
      </c>
      <c r="Q1050" s="28">
        <v>6</v>
      </c>
      <c r="R1050" s="28">
        <v>3</v>
      </c>
      <c r="S1050" s="28" t="s">
        <v>6349</v>
      </c>
      <c r="T1050" s="28" t="s">
        <v>6350</v>
      </c>
      <c r="U1050" s="28" t="s">
        <v>6351</v>
      </c>
      <c r="V1050" s="28" t="s">
        <v>34</v>
      </c>
      <c r="W1050" s="28" t="s">
        <v>35</v>
      </c>
    </row>
    <row r="1051" spans="1:23" x14ac:dyDescent="0.25">
      <c r="A1051" s="22" t="s">
        <v>68</v>
      </c>
      <c r="B1051" s="22" t="s">
        <v>6352</v>
      </c>
      <c r="C1051" s="22" t="s">
        <v>6353</v>
      </c>
      <c r="D1051" s="22" t="s">
        <v>6354</v>
      </c>
      <c r="E1051" s="22">
        <v>284.22041999999999</v>
      </c>
      <c r="F1051" s="24" t="s">
        <v>6355</v>
      </c>
      <c r="G1051" s="22">
        <v>10168</v>
      </c>
      <c r="H1051" s="22" t="s">
        <v>6356</v>
      </c>
      <c r="I1051" s="28">
        <v>-7.4340000000000002</v>
      </c>
      <c r="J1051" s="28">
        <v>-5.8342318999999998</v>
      </c>
      <c r="K1051" s="28">
        <v>-7.3</v>
      </c>
      <c r="L1051" s="22">
        <v>0.59703172873676902</v>
      </c>
      <c r="M1051" s="28">
        <v>1.8779999999999999</v>
      </c>
      <c r="N1051" s="28">
        <v>172.59</v>
      </c>
      <c r="O1051" s="28" t="s">
        <v>74</v>
      </c>
      <c r="P1051" s="28" t="s">
        <v>30</v>
      </c>
      <c r="Q1051" s="28">
        <v>24</v>
      </c>
      <c r="R1051" s="28">
        <v>3</v>
      </c>
      <c r="S1051" s="28" t="s">
        <v>6357</v>
      </c>
      <c r="T1051" s="28" t="s">
        <v>1598</v>
      </c>
      <c r="U1051" s="28" t="s">
        <v>6358</v>
      </c>
      <c r="V1051" s="28" t="s">
        <v>1336</v>
      </c>
      <c r="W1051" s="28" t="s">
        <v>6359</v>
      </c>
    </row>
    <row r="1052" spans="1:23" x14ac:dyDescent="0.25">
      <c r="A1052" s="22" t="s">
        <v>57</v>
      </c>
      <c r="B1052" s="22" t="s">
        <v>6360</v>
      </c>
      <c r="C1052" s="22" t="s">
        <v>6361</v>
      </c>
      <c r="D1052" s="22" t="s">
        <v>785</v>
      </c>
      <c r="E1052" s="22">
        <v>610.51750000000004</v>
      </c>
      <c r="F1052" s="24" t="s">
        <v>6362</v>
      </c>
      <c r="G1052" s="22">
        <v>6450959</v>
      </c>
      <c r="H1052" s="22" t="s">
        <v>6363</v>
      </c>
      <c r="I1052" s="28">
        <v>-12.124000000000001</v>
      </c>
      <c r="J1052" s="28">
        <v>-8.0127839999999999</v>
      </c>
      <c r="K1052" s="28">
        <v>-7.4</v>
      </c>
      <c r="L1052" s="22">
        <v>0.76858660753751096</v>
      </c>
      <c r="M1052" s="28">
        <v>-2.8931</v>
      </c>
      <c r="N1052" s="28">
        <v>189.66</v>
      </c>
      <c r="O1052" s="28" t="s">
        <v>85</v>
      </c>
      <c r="P1052" s="28" t="s">
        <v>787</v>
      </c>
      <c r="Q1052" s="28">
        <v>24</v>
      </c>
      <c r="R1052" s="28">
        <v>3</v>
      </c>
      <c r="S1052" s="28" t="s">
        <v>541</v>
      </c>
      <c r="T1052" s="28" t="s">
        <v>2024</v>
      </c>
      <c r="U1052" s="28" t="s">
        <v>6364</v>
      </c>
      <c r="V1052" s="28" t="s">
        <v>67</v>
      </c>
      <c r="W1052" s="28" t="s">
        <v>35</v>
      </c>
    </row>
    <row r="1053" spans="1:23" x14ac:dyDescent="0.25">
      <c r="A1053" s="22" t="s">
        <v>57</v>
      </c>
      <c r="B1053" s="22" t="s">
        <v>6365</v>
      </c>
      <c r="C1053" s="22" t="s">
        <v>6366</v>
      </c>
      <c r="D1053" s="22" t="s">
        <v>81</v>
      </c>
      <c r="E1053" s="22">
        <v>448.37689999999998</v>
      </c>
      <c r="F1053" s="24" t="s">
        <v>6367</v>
      </c>
      <c r="G1053" s="22">
        <v>0</v>
      </c>
      <c r="H1053" s="22">
        <v>0</v>
      </c>
      <c r="I1053" s="28">
        <v>-9.766</v>
      </c>
      <c r="J1053" s="28">
        <v>-7.0795564999999998</v>
      </c>
      <c r="K1053" s="28">
        <v>-8</v>
      </c>
      <c r="L1053" s="22">
        <v>0.69107907184373396</v>
      </c>
      <c r="M1053" s="28">
        <v>-0.98870000000000102</v>
      </c>
      <c r="N1053" s="28">
        <v>330.89</v>
      </c>
      <c r="O1053" s="28" t="s">
        <v>94</v>
      </c>
      <c r="P1053" s="28" t="s">
        <v>85</v>
      </c>
      <c r="Q1053" s="28">
        <v>24</v>
      </c>
      <c r="R1053" s="28">
        <v>9</v>
      </c>
      <c r="S1053" s="28" t="s">
        <v>6368</v>
      </c>
      <c r="T1053" s="28" t="s">
        <v>97</v>
      </c>
      <c r="U1053" s="28" t="s">
        <v>6369</v>
      </c>
      <c r="V1053" s="28" t="s">
        <v>159</v>
      </c>
      <c r="W1053" s="28" t="s">
        <v>35</v>
      </c>
    </row>
    <row r="1054" spans="1:23" x14ac:dyDescent="0.25">
      <c r="A1054" s="22" t="s">
        <v>560</v>
      </c>
      <c r="B1054" s="22" t="s">
        <v>6370</v>
      </c>
      <c r="C1054" s="22" t="s">
        <v>6371</v>
      </c>
      <c r="D1054" s="22" t="s">
        <v>6372</v>
      </c>
      <c r="E1054" s="22">
        <v>276.24148000000002</v>
      </c>
      <c r="F1054" s="24" t="s">
        <v>6373</v>
      </c>
      <c r="G1054" s="22">
        <v>0</v>
      </c>
      <c r="H1054" s="22">
        <v>0</v>
      </c>
      <c r="I1054" s="28">
        <v>-7.1180000000000003</v>
      </c>
      <c r="J1054" s="28">
        <v>-6.0603198999999996</v>
      </c>
      <c r="K1054" s="28">
        <v>-7.1</v>
      </c>
      <c r="L1054" s="22">
        <v>0.59047900169360701</v>
      </c>
      <c r="M1054" s="28">
        <v>0.812500000000001</v>
      </c>
      <c r="N1054" s="28">
        <v>172.59</v>
      </c>
      <c r="O1054" s="28" t="s">
        <v>74</v>
      </c>
      <c r="P1054" s="28" t="s">
        <v>30</v>
      </c>
      <c r="Q1054" s="28">
        <v>24</v>
      </c>
      <c r="R1054" s="28">
        <v>3</v>
      </c>
      <c r="S1054" s="28" t="s">
        <v>1684</v>
      </c>
      <c r="T1054" s="28" t="s">
        <v>2453</v>
      </c>
      <c r="U1054" s="28" t="s">
        <v>722</v>
      </c>
      <c r="V1054" s="28" t="s">
        <v>1281</v>
      </c>
      <c r="W1054" s="28" t="s">
        <v>35</v>
      </c>
    </row>
    <row r="1055" spans="1:23" x14ac:dyDescent="0.25">
      <c r="A1055" s="22" t="s">
        <v>2174</v>
      </c>
      <c r="B1055" s="22" t="s">
        <v>6374</v>
      </c>
      <c r="C1055" s="22" t="s">
        <v>6375</v>
      </c>
      <c r="D1055" s="22" t="s">
        <v>6376</v>
      </c>
      <c r="E1055" s="22">
        <v>524.47439999999995</v>
      </c>
      <c r="F1055" s="24" t="s">
        <v>6377</v>
      </c>
      <c r="G1055" s="22">
        <v>135398062</v>
      </c>
      <c r="H1055" s="22">
        <v>0</v>
      </c>
      <c r="I1055" s="28">
        <v>-7.1459999999999999</v>
      </c>
      <c r="J1055" s="28">
        <v>-7.1166124000000002</v>
      </c>
      <c r="K1055" s="28">
        <v>-8.9</v>
      </c>
      <c r="L1055" s="22">
        <v>0.651587183685022</v>
      </c>
      <c r="M1055" s="28">
        <v>3.9075000000000002</v>
      </c>
      <c r="N1055" s="28">
        <v>374.26</v>
      </c>
      <c r="O1055" s="28" t="s">
        <v>30</v>
      </c>
      <c r="P1055" s="28" t="s">
        <v>1137</v>
      </c>
      <c r="Q1055" s="28">
        <v>24</v>
      </c>
      <c r="R1055" s="28">
        <v>12</v>
      </c>
      <c r="S1055" s="28" t="s">
        <v>220</v>
      </c>
      <c r="T1055" s="28" t="s">
        <v>1586</v>
      </c>
      <c r="U1055" s="28" t="s">
        <v>4693</v>
      </c>
      <c r="V1055" s="28" t="s">
        <v>774</v>
      </c>
      <c r="W1055" s="28" t="s">
        <v>35</v>
      </c>
    </row>
    <row r="1056" spans="1:23" x14ac:dyDescent="0.25">
      <c r="A1056" s="22" t="s">
        <v>2174</v>
      </c>
      <c r="B1056" s="22" t="s">
        <v>6378</v>
      </c>
      <c r="C1056" s="22" t="s">
        <v>6379</v>
      </c>
      <c r="D1056" s="22" t="s">
        <v>5452</v>
      </c>
      <c r="E1056" s="22">
        <v>538.45791999999994</v>
      </c>
      <c r="F1056" s="24" t="s">
        <v>6380</v>
      </c>
      <c r="G1056" s="22">
        <v>10459879</v>
      </c>
      <c r="H1056" s="22" t="s">
        <v>6381</v>
      </c>
      <c r="I1056" s="28">
        <v>-7.282</v>
      </c>
      <c r="J1056" s="28">
        <v>-7.5147656999999999</v>
      </c>
      <c r="K1056" s="28">
        <v>-9</v>
      </c>
      <c r="L1056" s="22">
        <v>0.66510801576194101</v>
      </c>
      <c r="M1056" s="28">
        <v>4.1163999999999996</v>
      </c>
      <c r="N1056" s="28">
        <v>62.04</v>
      </c>
      <c r="O1056" s="28" t="s">
        <v>30</v>
      </c>
      <c r="P1056" s="28" t="s">
        <v>63</v>
      </c>
      <c r="Q1056" s="28">
        <v>10</v>
      </c>
      <c r="R1056" s="28">
        <v>2</v>
      </c>
      <c r="S1056" s="28" t="s">
        <v>6382</v>
      </c>
      <c r="T1056" s="28" t="s">
        <v>1069</v>
      </c>
      <c r="U1056" s="28" t="s">
        <v>4508</v>
      </c>
      <c r="V1056" s="28" t="s">
        <v>78</v>
      </c>
      <c r="W1056" s="28" t="s">
        <v>35</v>
      </c>
    </row>
    <row r="1057" spans="1:23" x14ac:dyDescent="0.25">
      <c r="A1057" s="22" t="s">
        <v>2174</v>
      </c>
      <c r="B1057" s="22" t="s">
        <v>6383</v>
      </c>
      <c r="C1057" s="22" t="s">
        <v>6384</v>
      </c>
      <c r="D1057" s="22" t="s">
        <v>6385</v>
      </c>
      <c r="E1057" s="22">
        <v>848.75559999999996</v>
      </c>
      <c r="F1057" s="24" t="s">
        <v>6386</v>
      </c>
      <c r="G1057" s="22">
        <v>0</v>
      </c>
      <c r="H1057" s="22" t="s">
        <v>6387</v>
      </c>
      <c r="I1057" s="28">
        <v>-8.2509999999999994</v>
      </c>
      <c r="J1057" s="28">
        <v>-9.1476526000000007</v>
      </c>
      <c r="K1057" s="28">
        <v>-8</v>
      </c>
      <c r="L1057" s="22">
        <v>0.70038391209746997</v>
      </c>
      <c r="M1057" s="28">
        <v>9.8699999999998997E-2</v>
      </c>
      <c r="N1057" s="28">
        <v>189.28</v>
      </c>
      <c r="O1057" s="28" t="s">
        <v>779</v>
      </c>
      <c r="P1057" s="28" t="s">
        <v>2137</v>
      </c>
      <c r="Q1057" s="28">
        <v>11</v>
      </c>
      <c r="R1057" s="28">
        <v>8</v>
      </c>
      <c r="S1057" s="28" t="s">
        <v>6388</v>
      </c>
      <c r="T1057" s="28" t="s">
        <v>6389</v>
      </c>
      <c r="U1057" s="28" t="s">
        <v>6390</v>
      </c>
      <c r="V1057" s="28" t="s">
        <v>34</v>
      </c>
      <c r="W1057" s="28" t="s">
        <v>35</v>
      </c>
    </row>
    <row r="1058" spans="1:23" x14ac:dyDescent="0.25">
      <c r="A1058" s="22" t="s">
        <v>2174</v>
      </c>
      <c r="B1058" s="22" t="s">
        <v>6391</v>
      </c>
      <c r="C1058" s="22" t="s">
        <v>6392</v>
      </c>
      <c r="D1058" s="22" t="s">
        <v>6376</v>
      </c>
      <c r="E1058" s="22">
        <v>524.47439999999995</v>
      </c>
      <c r="F1058" s="24" t="s">
        <v>6393</v>
      </c>
      <c r="G1058" s="22">
        <v>0</v>
      </c>
      <c r="H1058" s="22" t="s">
        <v>6394</v>
      </c>
      <c r="I1058" s="28">
        <v>-6.8810000000000002</v>
      </c>
      <c r="J1058" s="28">
        <v>-6.8689584999999997</v>
      </c>
      <c r="K1058" s="28">
        <v>-8.6999999999999993</v>
      </c>
      <c r="L1058" s="22">
        <v>0.636437826034146</v>
      </c>
      <c r="M1058" s="28">
        <v>3.9075000000000002</v>
      </c>
      <c r="N1058" s="28">
        <v>75.989999999999995</v>
      </c>
      <c r="O1058" s="28" t="s">
        <v>30</v>
      </c>
      <c r="P1058" s="28" t="s">
        <v>1137</v>
      </c>
      <c r="Q1058" s="28">
        <v>11</v>
      </c>
      <c r="R1058" s="28">
        <v>1</v>
      </c>
      <c r="S1058" s="28" t="s">
        <v>6395</v>
      </c>
      <c r="T1058" s="28" t="s">
        <v>1901</v>
      </c>
      <c r="U1058" s="28" t="s">
        <v>781</v>
      </c>
      <c r="V1058" s="28" t="s">
        <v>479</v>
      </c>
      <c r="W1058" s="28" t="s">
        <v>6396</v>
      </c>
    </row>
    <row r="1059" spans="1:23" x14ac:dyDescent="0.25">
      <c r="A1059" s="22" t="s">
        <v>2174</v>
      </c>
      <c r="B1059" s="22" t="s">
        <v>6397</v>
      </c>
      <c r="C1059" s="22" t="s">
        <v>6398</v>
      </c>
      <c r="D1059" s="22" t="s">
        <v>6399</v>
      </c>
      <c r="E1059" s="22">
        <v>920.77520000000004</v>
      </c>
      <c r="F1059" s="24" t="s">
        <v>6400</v>
      </c>
      <c r="G1059" s="22">
        <v>0</v>
      </c>
      <c r="H1059" s="22" t="s">
        <v>6394</v>
      </c>
      <c r="I1059" s="28">
        <v>-12.337999999999999</v>
      </c>
      <c r="J1059" s="28">
        <v>-10.089028000000001</v>
      </c>
      <c r="K1059" s="28">
        <v>-7.9</v>
      </c>
      <c r="L1059" s="22">
        <v>0.83802415610006997</v>
      </c>
      <c r="M1059" s="28">
        <v>0.228099999999999</v>
      </c>
      <c r="N1059" s="28">
        <v>643.82000000000005</v>
      </c>
      <c r="O1059" s="28" t="s">
        <v>779</v>
      </c>
      <c r="P1059" s="28" t="s">
        <v>961</v>
      </c>
      <c r="Q1059" s="28">
        <v>72</v>
      </c>
      <c r="R1059" s="28">
        <v>11</v>
      </c>
      <c r="S1059" s="28" t="s">
        <v>4106</v>
      </c>
      <c r="T1059" s="28" t="s">
        <v>6401</v>
      </c>
      <c r="U1059" s="28" t="s">
        <v>6402</v>
      </c>
      <c r="V1059" s="28" t="s">
        <v>723</v>
      </c>
      <c r="W1059" s="28" t="s">
        <v>35</v>
      </c>
    </row>
    <row r="1060" spans="1:23" x14ac:dyDescent="0.25">
      <c r="A1060" s="22" t="s">
        <v>204</v>
      </c>
      <c r="B1060" s="22" t="s">
        <v>6403</v>
      </c>
      <c r="C1060" s="22" t="s">
        <v>6404</v>
      </c>
      <c r="D1060" s="22" t="s">
        <v>6405</v>
      </c>
      <c r="E1060" s="22">
        <v>176.21508</v>
      </c>
      <c r="F1060" s="24" t="s">
        <v>6406</v>
      </c>
      <c r="G1060" s="22">
        <v>5202</v>
      </c>
      <c r="H1060" s="22" t="s">
        <v>6407</v>
      </c>
      <c r="I1060" s="28">
        <v>-4.6609999999999996</v>
      </c>
      <c r="J1060" s="28">
        <v>-4.7084393999999996</v>
      </c>
      <c r="K1060" s="28">
        <v>-5.6</v>
      </c>
      <c r="L1060" s="22">
        <v>0.49457839305756401</v>
      </c>
      <c r="M1060" s="28">
        <v>1.2831999999999999</v>
      </c>
      <c r="N1060" s="28">
        <v>206.6</v>
      </c>
      <c r="O1060" s="28" t="s">
        <v>51</v>
      </c>
      <c r="P1060" s="28" t="s">
        <v>107</v>
      </c>
      <c r="Q1060" s="28">
        <v>18</v>
      </c>
      <c r="R1060" s="28">
        <v>8</v>
      </c>
      <c r="S1060" s="28" t="s">
        <v>6408</v>
      </c>
      <c r="T1060" s="28" t="s">
        <v>1396</v>
      </c>
      <c r="U1060" s="28" t="s">
        <v>1630</v>
      </c>
      <c r="V1060" s="28" t="s">
        <v>715</v>
      </c>
      <c r="W1060" s="28" t="s">
        <v>6409</v>
      </c>
    </row>
    <row r="1061" spans="1:23" x14ac:dyDescent="0.25">
      <c r="A1061" s="22" t="s">
        <v>1755</v>
      </c>
      <c r="B1061" s="22" t="s">
        <v>6410</v>
      </c>
      <c r="C1061" s="22" t="s">
        <v>6411</v>
      </c>
      <c r="D1061" s="22" t="s">
        <v>6412</v>
      </c>
      <c r="E1061" s="22">
        <v>480.41876000000002</v>
      </c>
      <c r="F1061" s="24" t="s">
        <v>6413</v>
      </c>
      <c r="G1061" s="22">
        <v>0</v>
      </c>
      <c r="H1061" s="22">
        <v>0</v>
      </c>
      <c r="I1061" s="28">
        <v>-8.7249999999999996</v>
      </c>
      <c r="J1061" s="28">
        <v>-8.1847916000000005</v>
      </c>
      <c r="K1061" s="28">
        <v>-7.4</v>
      </c>
      <c r="L1061" s="22">
        <v>0.67558705054787205</v>
      </c>
      <c r="M1061" s="28">
        <v>0.63830000000000098</v>
      </c>
      <c r="N1061" s="28">
        <v>80.92</v>
      </c>
      <c r="O1061" s="28" t="s">
        <v>29</v>
      </c>
      <c r="P1061" s="28" t="s">
        <v>779</v>
      </c>
      <c r="Q1061" s="28">
        <v>12</v>
      </c>
      <c r="R1061" s="28">
        <v>2</v>
      </c>
      <c r="S1061" s="28" t="s">
        <v>6414</v>
      </c>
      <c r="T1061" s="28" t="s">
        <v>87</v>
      </c>
      <c r="U1061" s="28" t="s">
        <v>2466</v>
      </c>
      <c r="V1061" s="28" t="s">
        <v>67</v>
      </c>
      <c r="W1061" s="28" t="s">
        <v>6285</v>
      </c>
    </row>
    <row r="1062" spans="1:23" x14ac:dyDescent="0.25">
      <c r="A1062" s="22" t="s">
        <v>68</v>
      </c>
      <c r="B1062" s="22" t="s">
        <v>6415</v>
      </c>
      <c r="C1062" s="22" t="s">
        <v>6416</v>
      </c>
      <c r="D1062" s="22" t="s">
        <v>3656</v>
      </c>
      <c r="E1062" s="22">
        <v>272.25277999999997</v>
      </c>
      <c r="F1062" s="24" t="s">
        <v>6417</v>
      </c>
      <c r="G1062" s="22">
        <v>5321980</v>
      </c>
      <c r="H1062" s="22" t="s">
        <v>6418</v>
      </c>
      <c r="I1062" s="28">
        <v>-5.7939999999999996</v>
      </c>
      <c r="J1062" s="28">
        <v>-5.4849876999999996</v>
      </c>
      <c r="K1062" s="28">
        <v>-7.5</v>
      </c>
      <c r="L1062" s="22">
        <v>0.56326201042981305</v>
      </c>
      <c r="M1062" s="28">
        <v>2.2450000000000001</v>
      </c>
      <c r="N1062" s="28">
        <v>127.45</v>
      </c>
      <c r="O1062" s="28" t="s">
        <v>107</v>
      </c>
      <c r="P1062" s="28" t="s">
        <v>29</v>
      </c>
      <c r="Q1062" s="28">
        <v>6</v>
      </c>
      <c r="R1062" s="28">
        <v>5</v>
      </c>
      <c r="S1062" s="28" t="s">
        <v>6419</v>
      </c>
      <c r="T1062" s="28" t="s">
        <v>1925</v>
      </c>
      <c r="U1062" s="28" t="s">
        <v>479</v>
      </c>
      <c r="V1062" s="28" t="s">
        <v>636</v>
      </c>
      <c r="W1062" s="28" t="s">
        <v>6420</v>
      </c>
    </row>
    <row r="1063" spans="1:23" x14ac:dyDescent="0.25">
      <c r="A1063" s="22" t="s">
        <v>2174</v>
      </c>
      <c r="B1063" s="22" t="s">
        <v>6421</v>
      </c>
      <c r="C1063" s="22" t="s">
        <v>6422</v>
      </c>
      <c r="D1063" s="22" t="s">
        <v>6423</v>
      </c>
      <c r="E1063" s="22">
        <v>1727.58332</v>
      </c>
      <c r="F1063" s="24" t="s">
        <v>6424</v>
      </c>
      <c r="G1063" s="22">
        <v>0</v>
      </c>
      <c r="H1063" s="22">
        <v>0</v>
      </c>
      <c r="I1063" s="28">
        <v>0</v>
      </c>
      <c r="J1063" s="28">
        <v>-9.4078912999999993</v>
      </c>
      <c r="K1063" s="28">
        <v>-6</v>
      </c>
      <c r="L1063" s="22">
        <v>0.53841211741498296</v>
      </c>
      <c r="M1063" s="28">
        <v>10.0647</v>
      </c>
      <c r="N1063" s="28">
        <v>132.13</v>
      </c>
      <c r="O1063" s="28" t="s">
        <v>6425</v>
      </c>
      <c r="P1063" s="28" t="s">
        <v>6426</v>
      </c>
      <c r="Q1063" s="28">
        <v>12</v>
      </c>
      <c r="R1063" s="28">
        <v>1</v>
      </c>
      <c r="S1063" s="28" t="s">
        <v>6427</v>
      </c>
      <c r="T1063" s="28" t="s">
        <v>6428</v>
      </c>
      <c r="U1063" s="28" t="s">
        <v>6429</v>
      </c>
      <c r="V1063" s="28" t="s">
        <v>636</v>
      </c>
      <c r="W1063" s="28" t="s">
        <v>35</v>
      </c>
    </row>
    <row r="1064" spans="1:23" x14ac:dyDescent="0.25">
      <c r="A1064" s="22" t="s">
        <v>57</v>
      </c>
      <c r="B1064" s="22" t="s">
        <v>6430</v>
      </c>
      <c r="C1064" s="22" t="s">
        <v>6431</v>
      </c>
      <c r="D1064" s="22" t="s">
        <v>6432</v>
      </c>
      <c r="E1064" s="22">
        <v>542.48814000000004</v>
      </c>
      <c r="F1064" s="24" t="s">
        <v>6433</v>
      </c>
      <c r="G1064" s="22">
        <v>11800639</v>
      </c>
      <c r="H1064" s="22">
        <v>0</v>
      </c>
      <c r="I1064" s="28">
        <v>-8.2579999999999991</v>
      </c>
      <c r="J1064" s="28">
        <v>-8.3572264000000001</v>
      </c>
      <c r="K1064" s="28">
        <v>-8.6</v>
      </c>
      <c r="L1064" s="22">
        <v>0.69533478950966399</v>
      </c>
      <c r="M1064" s="28">
        <v>2.3508</v>
      </c>
      <c r="N1064" s="28">
        <v>37.299999999999997</v>
      </c>
      <c r="O1064" s="28" t="s">
        <v>94</v>
      </c>
      <c r="P1064" s="28" t="s">
        <v>779</v>
      </c>
      <c r="Q1064" s="28">
        <v>6</v>
      </c>
      <c r="R1064" s="28">
        <v>3</v>
      </c>
      <c r="S1064" s="28" t="s">
        <v>6434</v>
      </c>
      <c r="T1064" s="28" t="s">
        <v>3463</v>
      </c>
      <c r="U1064" s="28" t="s">
        <v>3866</v>
      </c>
      <c r="V1064" s="28" t="s">
        <v>774</v>
      </c>
      <c r="W1064" s="28" t="s">
        <v>35</v>
      </c>
    </row>
    <row r="1065" spans="1:23" x14ac:dyDescent="0.25">
      <c r="A1065" s="22" t="s">
        <v>560</v>
      </c>
      <c r="B1065" s="22" t="s">
        <v>6435</v>
      </c>
      <c r="C1065" s="22" t="s">
        <v>6436</v>
      </c>
      <c r="D1065" s="22" t="s">
        <v>6437</v>
      </c>
      <c r="E1065" s="22">
        <v>244.24268000000001</v>
      </c>
      <c r="F1065" s="24" t="s">
        <v>6438</v>
      </c>
      <c r="G1065" s="22">
        <v>667639</v>
      </c>
      <c r="H1065" s="22" t="s">
        <v>6439</v>
      </c>
      <c r="I1065" s="28">
        <v>-6.8319999999999999</v>
      </c>
      <c r="J1065" s="28">
        <v>-6.1684960999999996</v>
      </c>
      <c r="K1065" s="28">
        <v>-7.4</v>
      </c>
      <c r="L1065" s="22">
        <v>0.59292206812540305</v>
      </c>
      <c r="M1065" s="28">
        <v>2.7465999999999999</v>
      </c>
      <c r="N1065" s="28">
        <v>173.98</v>
      </c>
      <c r="O1065" s="28" t="s">
        <v>51</v>
      </c>
      <c r="P1065" s="28" t="s">
        <v>51</v>
      </c>
      <c r="Q1065" s="28">
        <v>12</v>
      </c>
      <c r="R1065" s="28">
        <v>3</v>
      </c>
      <c r="S1065" s="28" t="s">
        <v>6440</v>
      </c>
      <c r="T1065" s="28" t="s">
        <v>1062</v>
      </c>
      <c r="U1065" s="28" t="s">
        <v>149</v>
      </c>
      <c r="V1065" s="28" t="s">
        <v>1336</v>
      </c>
      <c r="W1065" s="28" t="s">
        <v>576</v>
      </c>
    </row>
    <row r="1066" spans="1:23" x14ac:dyDescent="0.25">
      <c r="A1066" s="22" t="s">
        <v>204</v>
      </c>
      <c r="B1066" s="22" t="s">
        <v>6441</v>
      </c>
      <c r="C1066" s="22" t="s">
        <v>6442</v>
      </c>
      <c r="D1066" s="22" t="s">
        <v>6443</v>
      </c>
      <c r="E1066" s="22">
        <v>244.19808</v>
      </c>
      <c r="F1066" s="24" t="s">
        <v>6444</v>
      </c>
      <c r="G1066" s="22">
        <v>51543739</v>
      </c>
      <c r="H1066" s="22">
        <v>0</v>
      </c>
      <c r="I1066" s="28">
        <v>-7.2160000000000002</v>
      </c>
      <c r="J1066" s="28">
        <v>-5.7096375999999998</v>
      </c>
      <c r="K1066" s="28">
        <v>-6.1</v>
      </c>
      <c r="L1066" s="22">
        <v>0.56681263916039204</v>
      </c>
      <c r="M1066" s="28">
        <v>-0.16689999999999899</v>
      </c>
      <c r="N1066" s="28">
        <v>94.83</v>
      </c>
      <c r="O1066" s="28" t="s">
        <v>29</v>
      </c>
      <c r="P1066" s="28" t="s">
        <v>84</v>
      </c>
      <c r="Q1066" s="28">
        <v>12</v>
      </c>
      <c r="R1066" s="28">
        <v>1</v>
      </c>
      <c r="S1066" s="28" t="s">
        <v>2940</v>
      </c>
      <c r="T1066" s="28" t="s">
        <v>1599</v>
      </c>
      <c r="U1066" s="28" t="s">
        <v>5331</v>
      </c>
      <c r="V1066" s="28" t="s">
        <v>34</v>
      </c>
      <c r="W1066" s="28" t="s">
        <v>6445</v>
      </c>
    </row>
    <row r="1067" spans="1:23" x14ac:dyDescent="0.25">
      <c r="A1067" s="22" t="s">
        <v>68</v>
      </c>
      <c r="B1067" s="22" t="s">
        <v>6446</v>
      </c>
      <c r="C1067" s="22" t="s">
        <v>6447</v>
      </c>
      <c r="D1067" s="22" t="s">
        <v>6448</v>
      </c>
      <c r="E1067" s="22">
        <v>300.21982000000003</v>
      </c>
      <c r="F1067" s="24" t="s">
        <v>6449</v>
      </c>
      <c r="G1067" s="22">
        <v>0</v>
      </c>
      <c r="H1067" s="22" t="s">
        <v>6450</v>
      </c>
      <c r="I1067" s="28">
        <v>-6.8380000000000001</v>
      </c>
      <c r="J1067" s="28">
        <v>-6.3315219999999997</v>
      </c>
      <c r="K1067" s="28">
        <v>-7.6</v>
      </c>
      <c r="L1067" s="22">
        <v>0.60032074790293699</v>
      </c>
      <c r="M1067" s="28">
        <v>1.6106</v>
      </c>
      <c r="N1067" s="28">
        <v>347.96</v>
      </c>
      <c r="O1067" s="28" t="s">
        <v>51</v>
      </c>
      <c r="P1067" s="28" t="s">
        <v>84</v>
      </c>
      <c r="Q1067" s="28">
        <v>24</v>
      </c>
      <c r="R1067" s="28">
        <v>9</v>
      </c>
      <c r="S1067" s="28" t="s">
        <v>885</v>
      </c>
      <c r="T1067" s="28" t="s">
        <v>385</v>
      </c>
      <c r="U1067" s="28" t="s">
        <v>426</v>
      </c>
      <c r="V1067" s="28" t="s">
        <v>1943</v>
      </c>
      <c r="W1067" s="28" t="s">
        <v>35</v>
      </c>
    </row>
    <row r="1068" spans="1:23" x14ac:dyDescent="0.25">
      <c r="A1068" s="22" t="s">
        <v>204</v>
      </c>
      <c r="B1068" s="22" t="s">
        <v>6451</v>
      </c>
      <c r="C1068" s="22" t="s">
        <v>6452</v>
      </c>
      <c r="D1068" s="22" t="s">
        <v>1222</v>
      </c>
      <c r="E1068" s="22">
        <v>164.20107999999999</v>
      </c>
      <c r="F1068" s="24" t="s">
        <v>6453</v>
      </c>
      <c r="G1068" s="22">
        <v>21648</v>
      </c>
      <c r="H1068" s="22" t="s">
        <v>6454</v>
      </c>
      <c r="I1068" s="28">
        <v>-4.7140000000000004</v>
      </c>
      <c r="J1068" s="28">
        <v>-4.9075894</v>
      </c>
      <c r="K1068" s="28">
        <v>-5.0999999999999996</v>
      </c>
      <c r="L1068" s="22">
        <v>0.49010824690051902</v>
      </c>
      <c r="M1068" s="28">
        <v>1.6438999999999999</v>
      </c>
      <c r="N1068" s="28">
        <v>444.18</v>
      </c>
      <c r="O1068" s="28" t="s">
        <v>106</v>
      </c>
      <c r="P1068" s="28" t="s">
        <v>107</v>
      </c>
      <c r="Q1068" s="28">
        <v>30</v>
      </c>
      <c r="R1068" s="28">
        <v>3</v>
      </c>
      <c r="S1068" s="28" t="s">
        <v>6455</v>
      </c>
      <c r="T1068" s="28" t="s">
        <v>1006</v>
      </c>
      <c r="U1068" s="28" t="s">
        <v>418</v>
      </c>
      <c r="V1068" s="28" t="s">
        <v>55</v>
      </c>
      <c r="W1068" s="28" t="s">
        <v>35</v>
      </c>
    </row>
    <row r="1069" spans="1:23" x14ac:dyDescent="0.25">
      <c r="A1069" s="22" t="s">
        <v>57</v>
      </c>
      <c r="B1069" s="22" t="s">
        <v>6456</v>
      </c>
      <c r="C1069" s="22" t="s">
        <v>6457</v>
      </c>
      <c r="D1069" s="22" t="s">
        <v>60</v>
      </c>
      <c r="E1069" s="22">
        <v>432.3775</v>
      </c>
      <c r="F1069" s="24" t="s">
        <v>6458</v>
      </c>
      <c r="G1069" s="22">
        <v>11968447</v>
      </c>
      <c r="H1069" s="22" t="s">
        <v>6459</v>
      </c>
      <c r="I1069" s="28">
        <v>-6.952</v>
      </c>
      <c r="J1069" s="28">
        <v>-7.2988276000000001</v>
      </c>
      <c r="K1069" s="28">
        <v>-8.4</v>
      </c>
      <c r="L1069" s="22">
        <v>0.63953141720982498</v>
      </c>
      <c r="M1069" s="28">
        <v>0.58800000000000097</v>
      </c>
      <c r="N1069" s="28">
        <v>330.89</v>
      </c>
      <c r="O1069" s="28" t="s">
        <v>30</v>
      </c>
      <c r="P1069" s="28" t="s">
        <v>63</v>
      </c>
      <c r="Q1069" s="28">
        <v>24</v>
      </c>
      <c r="R1069" s="28">
        <v>9</v>
      </c>
      <c r="S1069" s="28" t="s">
        <v>6460</v>
      </c>
      <c r="T1069" s="28" t="s">
        <v>1151</v>
      </c>
      <c r="U1069" s="28" t="s">
        <v>1853</v>
      </c>
      <c r="V1069" s="28" t="s">
        <v>34</v>
      </c>
      <c r="W1069" s="28" t="s">
        <v>6461</v>
      </c>
    </row>
    <row r="1070" spans="1:23" x14ac:dyDescent="0.25">
      <c r="A1070" s="22" t="s">
        <v>68</v>
      </c>
      <c r="B1070" s="22" t="s">
        <v>6462</v>
      </c>
      <c r="C1070" s="22" t="s">
        <v>6463</v>
      </c>
      <c r="D1070" s="22" t="s">
        <v>1041</v>
      </c>
      <c r="E1070" s="22">
        <v>284.26348000000002</v>
      </c>
      <c r="F1070" s="24" t="s">
        <v>6464</v>
      </c>
      <c r="G1070" s="22">
        <v>71413104</v>
      </c>
      <c r="H1070" s="22" t="s">
        <v>2314</v>
      </c>
      <c r="I1070" s="28">
        <v>-5.9269999999999996</v>
      </c>
      <c r="J1070" s="28">
        <v>-5.6550241000000003</v>
      </c>
      <c r="K1070" s="28">
        <v>-7.1</v>
      </c>
      <c r="L1070" s="22">
        <v>0.56031889932016798</v>
      </c>
      <c r="M1070" s="28">
        <v>2.1553</v>
      </c>
      <c r="N1070" s="28">
        <v>172.59</v>
      </c>
      <c r="O1070" s="28" t="s">
        <v>74</v>
      </c>
      <c r="P1070" s="28" t="s">
        <v>29</v>
      </c>
      <c r="Q1070" s="28">
        <v>24</v>
      </c>
      <c r="R1070" s="28">
        <v>3</v>
      </c>
      <c r="S1070" s="28" t="s">
        <v>6465</v>
      </c>
      <c r="T1070" s="28" t="s">
        <v>567</v>
      </c>
      <c r="U1070" s="28" t="s">
        <v>2592</v>
      </c>
      <c r="V1070" s="28" t="s">
        <v>723</v>
      </c>
      <c r="W1070" s="28" t="s">
        <v>35</v>
      </c>
    </row>
    <row r="1071" spans="1:23" x14ac:dyDescent="0.25">
      <c r="A1071" s="22" t="s">
        <v>2174</v>
      </c>
      <c r="B1071" s="22" t="s">
        <v>6466</v>
      </c>
      <c r="C1071" s="22" t="s">
        <v>6467</v>
      </c>
      <c r="D1071" s="22" t="s">
        <v>6468</v>
      </c>
      <c r="E1071" s="22">
        <v>862.73911999999996</v>
      </c>
      <c r="F1071" s="24" t="s">
        <v>6469</v>
      </c>
      <c r="G1071" s="22">
        <v>91440</v>
      </c>
      <c r="H1071" s="22" t="s">
        <v>6470</v>
      </c>
      <c r="I1071" s="28">
        <v>-12.651</v>
      </c>
      <c r="J1071" s="28">
        <v>-8.5505513999999998</v>
      </c>
      <c r="K1071" s="28">
        <v>-7.9</v>
      </c>
      <c r="L1071" s="22">
        <v>0.80983475282874795</v>
      </c>
      <c r="M1071" s="28">
        <v>0.30759999999999899</v>
      </c>
      <c r="N1071" s="28">
        <v>99.38</v>
      </c>
      <c r="O1071" s="28" t="s">
        <v>779</v>
      </c>
      <c r="P1071" s="28" t="s">
        <v>6471</v>
      </c>
      <c r="Q1071" s="28">
        <v>0</v>
      </c>
      <c r="R1071" s="28">
        <v>8</v>
      </c>
      <c r="S1071" s="28" t="s">
        <v>6472</v>
      </c>
      <c r="T1071" s="28" t="s">
        <v>6473</v>
      </c>
      <c r="U1071" s="28" t="s">
        <v>6402</v>
      </c>
      <c r="V1071" s="28" t="s">
        <v>636</v>
      </c>
      <c r="W1071" s="28" t="s">
        <v>35</v>
      </c>
    </row>
    <row r="1072" spans="1:23" x14ac:dyDescent="0.25">
      <c r="A1072" s="22" t="s">
        <v>5381</v>
      </c>
      <c r="B1072" s="22" t="s">
        <v>6474</v>
      </c>
      <c r="C1072" s="22" t="s">
        <v>6475</v>
      </c>
      <c r="D1072" s="22" t="s">
        <v>6476</v>
      </c>
      <c r="E1072" s="22">
        <v>936.64541999999994</v>
      </c>
      <c r="F1072" s="24" t="s">
        <v>6477</v>
      </c>
      <c r="G1072" s="22">
        <v>13932607</v>
      </c>
      <c r="H1072" s="22">
        <v>0</v>
      </c>
      <c r="I1072" s="28">
        <v>-11.484</v>
      </c>
      <c r="J1072" s="28">
        <v>-8.8694191</v>
      </c>
      <c r="K1072" s="28">
        <v>-8.1</v>
      </c>
      <c r="L1072" s="22">
        <v>0.78287460086609995</v>
      </c>
      <c r="M1072" s="28">
        <v>3.0693999999999999</v>
      </c>
      <c r="N1072" s="28">
        <v>37.299999999999997</v>
      </c>
      <c r="O1072" s="28" t="s">
        <v>1481</v>
      </c>
      <c r="P1072" s="28" t="s">
        <v>3258</v>
      </c>
      <c r="Q1072" s="28">
        <v>6</v>
      </c>
      <c r="R1072" s="28">
        <v>2</v>
      </c>
      <c r="S1072" s="28" t="s">
        <v>1305</v>
      </c>
      <c r="T1072" s="28" t="s">
        <v>6478</v>
      </c>
      <c r="U1072" s="28" t="s">
        <v>6479</v>
      </c>
      <c r="V1072" s="28" t="s">
        <v>78</v>
      </c>
      <c r="W1072" s="28" t="s">
        <v>6480</v>
      </c>
    </row>
    <row r="1073" spans="1:23" ht="15.5" x14ac:dyDescent="0.25">
      <c r="A1073" s="22" t="s">
        <v>2174</v>
      </c>
      <c r="B1073" s="22" t="s">
        <v>6481</v>
      </c>
      <c r="C1073" s="22" t="s">
        <v>6482</v>
      </c>
      <c r="D1073" s="22" t="s">
        <v>6385</v>
      </c>
      <c r="E1073" s="22">
        <v>848.75559999999996</v>
      </c>
      <c r="F1073" s="24" t="s">
        <v>6483</v>
      </c>
      <c r="G1073" s="22">
        <v>46173829</v>
      </c>
      <c r="H1073" s="29" t="s">
        <v>6387</v>
      </c>
      <c r="I1073" s="28">
        <v>-8.702</v>
      </c>
      <c r="J1073" s="28">
        <v>-9.1095734000000004</v>
      </c>
      <c r="K1073" s="28">
        <v>-7.4</v>
      </c>
      <c r="L1073" s="22">
        <v>0.69700258114536995</v>
      </c>
      <c r="M1073" s="28">
        <v>9.8699999999998997E-2</v>
      </c>
      <c r="N1073" s="28">
        <v>99.38</v>
      </c>
      <c r="O1073" s="28" t="s">
        <v>779</v>
      </c>
      <c r="P1073" s="28" t="s">
        <v>2137</v>
      </c>
      <c r="Q1073" s="28">
        <v>0</v>
      </c>
      <c r="R1073" s="28">
        <v>9</v>
      </c>
      <c r="S1073" s="28" t="s">
        <v>6388</v>
      </c>
      <c r="T1073" s="28" t="s">
        <v>6484</v>
      </c>
      <c r="U1073" s="28" t="s">
        <v>6485</v>
      </c>
      <c r="V1073" s="28" t="s">
        <v>636</v>
      </c>
      <c r="W1073" s="28" t="s">
        <v>35</v>
      </c>
    </row>
    <row r="1074" spans="1:23" x14ac:dyDescent="0.25">
      <c r="A1074" s="22" t="s">
        <v>2174</v>
      </c>
      <c r="B1074" s="22" t="s">
        <v>6486</v>
      </c>
      <c r="C1074" s="22" t="s">
        <v>6487</v>
      </c>
      <c r="D1074" s="22" t="s">
        <v>6376</v>
      </c>
      <c r="E1074" s="22">
        <v>524.47439999999995</v>
      </c>
      <c r="F1074" s="24" t="s">
        <v>6488</v>
      </c>
      <c r="G1074" s="22">
        <v>135397905</v>
      </c>
      <c r="H1074" s="22" t="s">
        <v>6489</v>
      </c>
      <c r="I1074" s="28">
        <v>-7.1180000000000003</v>
      </c>
      <c r="J1074" s="28">
        <v>-7.3294892000000003</v>
      </c>
      <c r="K1074" s="28">
        <v>-8.6</v>
      </c>
      <c r="L1074" s="22">
        <v>0.64820253195015798</v>
      </c>
      <c r="M1074" s="28">
        <v>3.9075000000000002</v>
      </c>
      <c r="N1074" s="28">
        <v>20.23</v>
      </c>
      <c r="O1074" s="28" t="s">
        <v>30</v>
      </c>
      <c r="P1074" s="28" t="s">
        <v>1137</v>
      </c>
      <c r="Q1074" s="28">
        <v>0</v>
      </c>
      <c r="R1074" s="28">
        <v>6</v>
      </c>
      <c r="S1074" s="28" t="s">
        <v>6490</v>
      </c>
      <c r="T1074" s="28" t="s">
        <v>1497</v>
      </c>
      <c r="U1074" s="28" t="s">
        <v>6491</v>
      </c>
      <c r="V1074" s="28" t="s">
        <v>55</v>
      </c>
      <c r="W1074" s="28" t="s">
        <v>6492</v>
      </c>
    </row>
    <row r="1075" spans="1:23" x14ac:dyDescent="0.25">
      <c r="A1075" s="22" t="s">
        <v>644</v>
      </c>
      <c r="B1075" s="22" t="s">
        <v>6493</v>
      </c>
      <c r="C1075" s="22" t="s">
        <v>6494</v>
      </c>
      <c r="D1075" s="22" t="s">
        <v>6495</v>
      </c>
      <c r="E1075" s="22">
        <v>562.82072000000005</v>
      </c>
      <c r="F1075" s="24" t="s">
        <v>6496</v>
      </c>
      <c r="G1075" s="22">
        <v>0</v>
      </c>
      <c r="H1075" s="22">
        <v>0</v>
      </c>
      <c r="I1075" s="28">
        <v>-4.9980000000000002</v>
      </c>
      <c r="J1075" s="28">
        <v>-7.9885048999999997</v>
      </c>
      <c r="K1075" s="28">
        <v>-7.3</v>
      </c>
      <c r="L1075" s="22">
        <v>0.59464562838539603</v>
      </c>
      <c r="M1075" s="28">
        <v>6.5082000000000004</v>
      </c>
      <c r="N1075" s="28">
        <v>94.83</v>
      </c>
      <c r="O1075" s="28" t="s">
        <v>51</v>
      </c>
      <c r="P1075" s="28" t="s">
        <v>30</v>
      </c>
      <c r="Q1075" s="28">
        <v>6</v>
      </c>
      <c r="R1075" s="28">
        <v>1</v>
      </c>
      <c r="S1075" s="28" t="s">
        <v>3556</v>
      </c>
      <c r="T1075" s="28" t="s">
        <v>2453</v>
      </c>
      <c r="U1075" s="28" t="s">
        <v>635</v>
      </c>
      <c r="V1075" s="28" t="s">
        <v>598</v>
      </c>
      <c r="W1075" s="28" t="s">
        <v>35</v>
      </c>
    </row>
    <row r="1076" spans="1:23" x14ac:dyDescent="0.25">
      <c r="A1076" s="22" t="s">
        <v>142</v>
      </c>
      <c r="B1076" s="22" t="s">
        <v>6497</v>
      </c>
      <c r="C1076" s="22" t="s">
        <v>6498</v>
      </c>
      <c r="D1076" s="22" t="s">
        <v>3869</v>
      </c>
      <c r="E1076" s="22">
        <v>148.15862000000001</v>
      </c>
      <c r="F1076" s="24" t="s">
        <v>6499</v>
      </c>
      <c r="G1076" s="22">
        <v>444539</v>
      </c>
      <c r="H1076" s="22" t="s">
        <v>3871</v>
      </c>
      <c r="I1076" s="28">
        <v>-4.6020000000000003</v>
      </c>
      <c r="J1076" s="28">
        <v>-4.6653028000000001</v>
      </c>
      <c r="K1076" s="28">
        <v>-5</v>
      </c>
      <c r="L1076" s="22">
        <v>0.48275643835415699</v>
      </c>
      <c r="M1076" s="28">
        <v>1.9021999999999999</v>
      </c>
      <c r="N1076" s="28">
        <v>94.83</v>
      </c>
      <c r="O1076" s="28" t="s">
        <v>106</v>
      </c>
      <c r="P1076" s="28" t="s">
        <v>107</v>
      </c>
      <c r="Q1076" s="28">
        <v>0</v>
      </c>
      <c r="R1076" s="28">
        <v>3</v>
      </c>
      <c r="S1076" s="28" t="s">
        <v>3975</v>
      </c>
      <c r="T1076" s="28" t="s">
        <v>674</v>
      </c>
      <c r="U1076" s="28" t="s">
        <v>434</v>
      </c>
      <c r="V1076" s="28" t="s">
        <v>1336</v>
      </c>
      <c r="W1076" s="28" t="s">
        <v>35</v>
      </c>
    </row>
    <row r="1077" spans="1:23" x14ac:dyDescent="0.25">
      <c r="A1077" s="22" t="s">
        <v>644</v>
      </c>
      <c r="B1077" s="22" t="s">
        <v>6500</v>
      </c>
      <c r="C1077" s="22" t="s">
        <v>6501</v>
      </c>
      <c r="D1077" s="22" t="s">
        <v>6502</v>
      </c>
      <c r="E1077" s="22">
        <v>548.79413999999997</v>
      </c>
      <c r="F1077" s="24" t="s">
        <v>6503</v>
      </c>
      <c r="G1077" s="22">
        <v>0</v>
      </c>
      <c r="H1077" s="22" t="e">
        <v>#N/A</v>
      </c>
      <c r="I1077" s="28">
        <v>-6.8719999999999999</v>
      </c>
      <c r="J1077" s="28">
        <v>-8.2270231000000003</v>
      </c>
      <c r="K1077" s="28">
        <v>-7.2</v>
      </c>
      <c r="L1077" s="22">
        <v>0.63192178780295405</v>
      </c>
      <c r="M1077" s="28">
        <v>5.9248000000000003</v>
      </c>
      <c r="N1077" s="28">
        <v>59.67</v>
      </c>
      <c r="O1077" s="28" t="s">
        <v>51</v>
      </c>
      <c r="P1077" s="28" t="s">
        <v>30</v>
      </c>
      <c r="Q1077" s="28">
        <v>5</v>
      </c>
      <c r="R1077" s="28">
        <v>3</v>
      </c>
      <c r="S1077" s="28" t="s">
        <v>3992</v>
      </c>
      <c r="T1077" s="28" t="s">
        <v>828</v>
      </c>
      <c r="U1077" s="28" t="s">
        <v>4978</v>
      </c>
      <c r="V1077" s="28" t="s">
        <v>664</v>
      </c>
      <c r="W1077" s="28" t="s">
        <v>35</v>
      </c>
    </row>
    <row r="1078" spans="1:23" x14ac:dyDescent="0.25">
      <c r="A1078" s="22" t="s">
        <v>195</v>
      </c>
      <c r="B1078" s="22" t="s">
        <v>6504</v>
      </c>
      <c r="C1078" s="22" t="s">
        <v>6505</v>
      </c>
      <c r="D1078" s="22" t="s">
        <v>3593</v>
      </c>
      <c r="E1078" s="22">
        <v>386.65354000000002</v>
      </c>
      <c r="F1078" s="24" t="s">
        <v>6506</v>
      </c>
      <c r="G1078" s="22">
        <v>0</v>
      </c>
      <c r="H1078" s="22" t="e">
        <v>#N/A</v>
      </c>
      <c r="I1078" s="28">
        <v>-4.3150000000000004</v>
      </c>
      <c r="J1078" s="28">
        <v>-7.0815172000000004</v>
      </c>
      <c r="K1078" s="28">
        <v>-6.9</v>
      </c>
      <c r="L1078" s="22">
        <v>0.55635160186985999</v>
      </c>
      <c r="M1078" s="28">
        <v>7.6717000000000004</v>
      </c>
      <c r="N1078" s="28">
        <v>57.53</v>
      </c>
      <c r="O1078" s="28" t="s">
        <v>106</v>
      </c>
      <c r="P1078" s="28" t="s">
        <v>106</v>
      </c>
      <c r="Q1078" s="28">
        <v>0</v>
      </c>
      <c r="R1078" s="28">
        <v>1</v>
      </c>
      <c r="S1078" s="28" t="s">
        <v>6507</v>
      </c>
      <c r="T1078" s="28" t="s">
        <v>1363</v>
      </c>
      <c r="U1078" s="28" t="s">
        <v>1349</v>
      </c>
      <c r="V1078" s="28" t="s">
        <v>664</v>
      </c>
      <c r="W1078" s="28" t="s">
        <v>6508</v>
      </c>
    </row>
    <row r="1079" spans="1:23" x14ac:dyDescent="0.25">
      <c r="A1079" s="22" t="s">
        <v>68</v>
      </c>
      <c r="B1079" s="22" t="s">
        <v>6509</v>
      </c>
      <c r="C1079" s="22" t="s">
        <v>6510</v>
      </c>
      <c r="D1079" s="22" t="s">
        <v>3656</v>
      </c>
      <c r="E1079" s="22">
        <v>272.25277999999997</v>
      </c>
      <c r="F1079" s="24" t="s">
        <v>6511</v>
      </c>
      <c r="G1079" s="22">
        <v>0</v>
      </c>
      <c r="H1079" s="22" t="s">
        <v>2283</v>
      </c>
      <c r="I1079" s="28">
        <v>-6.5350000000000001</v>
      </c>
      <c r="J1079" s="28">
        <v>-6.1306681999999997</v>
      </c>
      <c r="K1079" s="28">
        <v>-6.9</v>
      </c>
      <c r="L1079" s="22">
        <v>0.576205683598768</v>
      </c>
      <c r="M1079" s="28">
        <v>0.50119999999999998</v>
      </c>
      <c r="N1079" s="28">
        <v>149.07</v>
      </c>
      <c r="O1079" s="28" t="s">
        <v>74</v>
      </c>
      <c r="P1079" s="28" t="s">
        <v>29</v>
      </c>
      <c r="Q1079" s="28">
        <v>12</v>
      </c>
      <c r="R1079" s="28">
        <v>5</v>
      </c>
      <c r="S1079" s="28" t="s">
        <v>6512</v>
      </c>
      <c r="T1079" s="28" t="s">
        <v>1108</v>
      </c>
      <c r="U1079" s="28" t="s">
        <v>2028</v>
      </c>
      <c r="V1079" s="28" t="s">
        <v>774</v>
      </c>
      <c r="W1079" s="28" t="s">
        <v>35</v>
      </c>
    </row>
    <row r="1080" spans="1:23" x14ac:dyDescent="0.25">
      <c r="A1080" s="22" t="s">
        <v>36</v>
      </c>
      <c r="B1080" s="22" t="s">
        <v>6513</v>
      </c>
      <c r="C1080" s="22" t="s">
        <v>6514</v>
      </c>
      <c r="D1080" s="22" t="s">
        <v>4086</v>
      </c>
      <c r="E1080" s="22">
        <v>134.08743999999999</v>
      </c>
      <c r="F1080" s="24" t="s">
        <v>6515</v>
      </c>
      <c r="G1080" s="22">
        <v>92824</v>
      </c>
      <c r="H1080" s="22" t="s">
        <v>4088</v>
      </c>
      <c r="I1080" s="28">
        <v>-4.2240000000000002</v>
      </c>
      <c r="J1080" s="28">
        <v>-4.3615589000000003</v>
      </c>
      <c r="K1080" s="28">
        <v>-4.8</v>
      </c>
      <c r="L1080" s="22">
        <v>0.46884429511007503</v>
      </c>
      <c r="M1080" s="28">
        <v>-0.95550000000000002</v>
      </c>
      <c r="N1080" s="28">
        <v>155.52000000000001</v>
      </c>
      <c r="O1080" s="28" t="s">
        <v>74</v>
      </c>
      <c r="P1080" s="28" t="s">
        <v>29</v>
      </c>
      <c r="Q1080" s="28">
        <v>24</v>
      </c>
      <c r="R1080" s="28">
        <v>2</v>
      </c>
      <c r="S1080" s="28" t="s">
        <v>6516</v>
      </c>
      <c r="T1080" s="28" t="s">
        <v>160</v>
      </c>
      <c r="U1080" s="28" t="s">
        <v>2029</v>
      </c>
      <c r="V1080" s="28" t="s">
        <v>76</v>
      </c>
      <c r="W1080" s="28" t="s">
        <v>3728</v>
      </c>
    </row>
    <row r="1081" spans="1:23" x14ac:dyDescent="0.25">
      <c r="A1081" s="22" t="s">
        <v>121</v>
      </c>
      <c r="B1081" s="22" t="s">
        <v>6517</v>
      </c>
      <c r="C1081" s="22" t="s">
        <v>6518</v>
      </c>
      <c r="D1081" s="22" t="s">
        <v>6519</v>
      </c>
      <c r="E1081" s="22">
        <v>320.42322000000001</v>
      </c>
      <c r="F1081" s="24" t="s">
        <v>6520</v>
      </c>
      <c r="G1081" s="22">
        <v>442377</v>
      </c>
      <c r="H1081" s="22" t="s">
        <v>6521</v>
      </c>
      <c r="I1081" s="28">
        <v>-5.1619999999999999</v>
      </c>
      <c r="J1081" s="28">
        <v>-6.3730063000000001</v>
      </c>
      <c r="K1081" s="28">
        <v>-6.9</v>
      </c>
      <c r="L1081" s="22">
        <v>0.556073208569283</v>
      </c>
      <c r="M1081" s="28">
        <v>3.9009999999999998</v>
      </c>
      <c r="N1081" s="28">
        <v>743.84</v>
      </c>
      <c r="O1081" s="28" t="s">
        <v>106</v>
      </c>
      <c r="P1081" s="28" t="s">
        <v>51</v>
      </c>
      <c r="Q1081" s="28">
        <v>60</v>
      </c>
      <c r="R1081" s="28">
        <v>31</v>
      </c>
      <c r="S1081" s="28" t="s">
        <v>6522</v>
      </c>
      <c r="T1081" s="28" t="s">
        <v>484</v>
      </c>
      <c r="U1081" s="28" t="s">
        <v>611</v>
      </c>
      <c r="V1081" s="28" t="s">
        <v>886</v>
      </c>
      <c r="W1081" s="28" t="s">
        <v>35</v>
      </c>
    </row>
    <row r="1082" spans="1:23" x14ac:dyDescent="0.25">
      <c r="A1082" s="22" t="s">
        <v>121</v>
      </c>
      <c r="B1082" s="22" t="s">
        <v>6523</v>
      </c>
      <c r="C1082" s="22" t="s">
        <v>6524</v>
      </c>
      <c r="D1082" s="22" t="s">
        <v>6525</v>
      </c>
      <c r="E1082" s="22">
        <v>90.077939999999998</v>
      </c>
      <c r="F1082" s="24" t="s">
        <v>6526</v>
      </c>
      <c r="G1082" s="22">
        <v>61503</v>
      </c>
      <c r="H1082" s="22" t="s">
        <v>6527</v>
      </c>
      <c r="I1082" s="28">
        <v>-3.8490000000000002</v>
      </c>
      <c r="J1082" s="28">
        <v>-3.9723792000000002</v>
      </c>
      <c r="K1082" s="28">
        <v>-4</v>
      </c>
      <c r="L1082" s="22">
        <v>0.44490019088721999</v>
      </c>
      <c r="M1082" s="28">
        <v>-0.311</v>
      </c>
      <c r="N1082" s="28">
        <v>243.9</v>
      </c>
      <c r="O1082" s="28" t="s">
        <v>107</v>
      </c>
      <c r="P1082" s="28" t="s">
        <v>74</v>
      </c>
      <c r="Q1082" s="28">
        <v>12</v>
      </c>
      <c r="R1082" s="28">
        <v>7</v>
      </c>
      <c r="S1082" s="28" t="s">
        <v>6528</v>
      </c>
      <c r="T1082" s="28" t="s">
        <v>1809</v>
      </c>
      <c r="U1082" s="28" t="s">
        <v>3122</v>
      </c>
      <c r="V1082" s="28" t="s">
        <v>312</v>
      </c>
      <c r="W1082" s="28" t="s">
        <v>3682</v>
      </c>
    </row>
    <row r="1083" spans="1:23" x14ac:dyDescent="0.25">
      <c r="A1083" s="22" t="s">
        <v>57</v>
      </c>
      <c r="B1083" s="22" t="s">
        <v>6529</v>
      </c>
      <c r="C1083" s="22" t="s">
        <v>6530</v>
      </c>
      <c r="D1083" s="22" t="s">
        <v>6531</v>
      </c>
      <c r="E1083" s="22">
        <v>406.38328000000001</v>
      </c>
      <c r="F1083" s="24" t="s">
        <v>6532</v>
      </c>
      <c r="G1083" s="22">
        <v>0</v>
      </c>
      <c r="H1083" s="22" t="s">
        <v>6323</v>
      </c>
      <c r="I1083" s="28">
        <v>-9.1389999999999993</v>
      </c>
      <c r="J1083" s="28">
        <v>-7.2154436000000004</v>
      </c>
      <c r="K1083" s="28">
        <v>-8</v>
      </c>
      <c r="L1083" s="22">
        <v>0.67771796839550602</v>
      </c>
      <c r="M1083" s="28">
        <v>1.2642</v>
      </c>
      <c r="N1083" s="28">
        <v>104.06</v>
      </c>
      <c r="O1083" s="28" t="s">
        <v>30</v>
      </c>
      <c r="P1083" s="28" t="s">
        <v>1137</v>
      </c>
      <c r="Q1083" s="28">
        <v>0</v>
      </c>
      <c r="R1083" s="28">
        <v>17</v>
      </c>
      <c r="S1083" s="28" t="s">
        <v>1768</v>
      </c>
      <c r="T1083" s="28" t="s">
        <v>4361</v>
      </c>
      <c r="U1083" s="28" t="s">
        <v>3026</v>
      </c>
      <c r="V1083" s="28" t="s">
        <v>312</v>
      </c>
      <c r="W1083" s="28" t="s">
        <v>35</v>
      </c>
    </row>
    <row r="1084" spans="1:23" x14ac:dyDescent="0.25">
      <c r="A1084" s="22" t="s">
        <v>2174</v>
      </c>
      <c r="B1084" s="22" t="s">
        <v>6533</v>
      </c>
      <c r="C1084" s="22" t="s">
        <v>6534</v>
      </c>
      <c r="D1084" s="22" t="s">
        <v>6535</v>
      </c>
      <c r="E1084" s="22">
        <v>510.49088</v>
      </c>
      <c r="F1084" s="24" t="s">
        <v>6536</v>
      </c>
      <c r="G1084" s="22">
        <v>0</v>
      </c>
      <c r="H1084" s="22" t="e">
        <v>#N/A</v>
      </c>
      <c r="I1084" s="28">
        <v>-6.8179999999999996</v>
      </c>
      <c r="J1084" s="28">
        <v>-7.4613513999999999</v>
      </c>
      <c r="K1084" s="28">
        <v>-8.3000000000000007</v>
      </c>
      <c r="L1084" s="22">
        <v>0.637958655055892</v>
      </c>
      <c r="M1084" s="28">
        <v>4.5218999999999996</v>
      </c>
      <c r="N1084" s="28">
        <v>89.13</v>
      </c>
      <c r="O1084" s="28" t="s">
        <v>30</v>
      </c>
      <c r="P1084" s="28" t="s">
        <v>94</v>
      </c>
      <c r="Q1084" s="28">
        <v>16</v>
      </c>
      <c r="R1084" s="28">
        <v>3</v>
      </c>
      <c r="S1084" s="28" t="s">
        <v>6537</v>
      </c>
      <c r="T1084" s="28" t="s">
        <v>3946</v>
      </c>
      <c r="U1084" s="28" t="s">
        <v>5271</v>
      </c>
      <c r="V1084" s="28" t="s">
        <v>774</v>
      </c>
      <c r="W1084" s="28" t="s">
        <v>6538</v>
      </c>
    </row>
    <row r="1085" spans="1:23" x14ac:dyDescent="0.25">
      <c r="A1085" s="22" t="s">
        <v>5381</v>
      </c>
      <c r="B1085" s="22" t="s">
        <v>6539</v>
      </c>
      <c r="C1085" s="22" t="s">
        <v>6540</v>
      </c>
      <c r="D1085" s="22" t="s">
        <v>6541</v>
      </c>
      <c r="E1085" s="22">
        <v>1697.2528400000001</v>
      </c>
      <c r="F1085" s="24" t="s">
        <v>6542</v>
      </c>
      <c r="G1085" s="22">
        <v>0</v>
      </c>
      <c r="H1085" s="22" t="s">
        <v>6543</v>
      </c>
      <c r="I1085" s="28">
        <v>0</v>
      </c>
      <c r="J1085" s="28">
        <v>-10.862306999999999</v>
      </c>
      <c r="K1085" s="28">
        <v>-7.8</v>
      </c>
      <c r="L1085" s="22">
        <v>0.82374976166389302</v>
      </c>
      <c r="M1085" s="28">
        <v>8.7605000000000004</v>
      </c>
      <c r="N1085" s="28">
        <v>177.14</v>
      </c>
      <c r="O1085" s="28" t="s">
        <v>6544</v>
      </c>
      <c r="P1085" s="28" t="s">
        <v>6545</v>
      </c>
      <c r="Q1085" s="28">
        <v>12</v>
      </c>
      <c r="R1085" s="28">
        <v>3</v>
      </c>
      <c r="S1085" s="28" t="s">
        <v>4310</v>
      </c>
      <c r="T1085" s="28" t="s">
        <v>1854</v>
      </c>
      <c r="U1085" s="28" t="s">
        <v>6546</v>
      </c>
      <c r="V1085" s="28" t="s">
        <v>76</v>
      </c>
      <c r="W1085" s="28" t="s">
        <v>35</v>
      </c>
    </row>
    <row r="1086" spans="1:23" x14ac:dyDescent="0.25">
      <c r="A1086" s="22" t="s">
        <v>1755</v>
      </c>
      <c r="B1086" s="22" t="s">
        <v>6547</v>
      </c>
      <c r="C1086" s="22" t="s">
        <v>6548</v>
      </c>
      <c r="D1086" s="22" t="s">
        <v>2482</v>
      </c>
      <c r="E1086" s="22">
        <v>484.36439999999999</v>
      </c>
      <c r="F1086" s="24" t="s">
        <v>6549</v>
      </c>
      <c r="G1086" s="22">
        <v>471118</v>
      </c>
      <c r="H1086" s="22">
        <v>0</v>
      </c>
      <c r="I1086" s="28">
        <v>-10.92</v>
      </c>
      <c r="J1086" s="28">
        <v>-7.3557515000000002</v>
      </c>
      <c r="K1086" s="28">
        <v>-7.9</v>
      </c>
      <c r="L1086" s="22">
        <v>0.72703068019552497</v>
      </c>
      <c r="M1086" s="28">
        <v>-3.0999999999999701E-2</v>
      </c>
      <c r="N1086" s="28">
        <v>47.56</v>
      </c>
      <c r="O1086" s="28" t="s">
        <v>1137</v>
      </c>
      <c r="P1086" s="28" t="s">
        <v>95</v>
      </c>
      <c r="Q1086" s="28">
        <v>6</v>
      </c>
      <c r="R1086" s="28">
        <v>2</v>
      </c>
      <c r="S1086" s="28" t="s">
        <v>6550</v>
      </c>
      <c r="T1086" s="28" t="s">
        <v>6551</v>
      </c>
      <c r="U1086" s="28" t="s">
        <v>6552</v>
      </c>
      <c r="V1086" s="28" t="s">
        <v>479</v>
      </c>
      <c r="W1086" s="28" t="s">
        <v>35</v>
      </c>
    </row>
    <row r="1087" spans="1:23" x14ac:dyDescent="0.25">
      <c r="A1087" s="22" t="s">
        <v>195</v>
      </c>
      <c r="B1087" s="22" t="s">
        <v>6553</v>
      </c>
      <c r="C1087" s="22" t="s">
        <v>6554</v>
      </c>
      <c r="D1087" s="22" t="s">
        <v>6555</v>
      </c>
      <c r="E1087" s="22">
        <v>586.84212000000002</v>
      </c>
      <c r="F1087" s="24" t="s">
        <v>6556</v>
      </c>
      <c r="G1087" s="22">
        <v>0</v>
      </c>
      <c r="H1087" s="22">
        <v>0</v>
      </c>
      <c r="I1087" s="28">
        <v>-8.673</v>
      </c>
      <c r="J1087" s="28">
        <v>-7.8272529000000004</v>
      </c>
      <c r="K1087" s="28">
        <v>-6.7</v>
      </c>
      <c r="L1087" s="22">
        <v>0.65221377258552404</v>
      </c>
      <c r="M1087" s="28">
        <v>7.3798000000000004</v>
      </c>
      <c r="N1087" s="28">
        <v>29.46</v>
      </c>
      <c r="O1087" s="28" t="s">
        <v>74</v>
      </c>
      <c r="P1087" s="28" t="s">
        <v>30</v>
      </c>
      <c r="Q1087" s="28">
        <v>6</v>
      </c>
      <c r="R1087" s="28">
        <v>2</v>
      </c>
      <c r="S1087" s="28" t="s">
        <v>6557</v>
      </c>
      <c r="T1087" s="28" t="s">
        <v>305</v>
      </c>
      <c r="U1087" s="28" t="s">
        <v>1544</v>
      </c>
      <c r="V1087" s="28" t="s">
        <v>886</v>
      </c>
      <c r="W1087" s="28" t="s">
        <v>35</v>
      </c>
    </row>
    <row r="1088" spans="1:23" x14ac:dyDescent="0.25">
      <c r="A1088" s="22" t="s">
        <v>23</v>
      </c>
      <c r="B1088" s="22" t="s">
        <v>6558</v>
      </c>
      <c r="C1088" s="22" t="s">
        <v>6559</v>
      </c>
      <c r="D1088" s="22" t="s">
        <v>6560</v>
      </c>
      <c r="E1088" s="22">
        <v>366.36401999999998</v>
      </c>
      <c r="F1088" s="24" t="s">
        <v>6561</v>
      </c>
      <c r="G1088" s="22">
        <v>5320083</v>
      </c>
      <c r="H1088" s="22" t="s">
        <v>6562</v>
      </c>
      <c r="I1088" s="28">
        <v>-5.7240000000000002</v>
      </c>
      <c r="J1088" s="28">
        <v>-6.6550878999999998</v>
      </c>
      <c r="K1088" s="28">
        <v>-7.4</v>
      </c>
      <c r="L1088" s="22">
        <v>0.581393161393152</v>
      </c>
      <c r="M1088" s="28">
        <v>4.8507999999999996</v>
      </c>
      <c r="N1088" s="28">
        <v>0</v>
      </c>
      <c r="O1088" s="28" t="s">
        <v>107</v>
      </c>
      <c r="P1088" s="28" t="s">
        <v>30</v>
      </c>
      <c r="Q1088" s="28">
        <v>0</v>
      </c>
      <c r="R1088" s="28">
        <v>0</v>
      </c>
      <c r="S1088" s="28" t="s">
        <v>6563</v>
      </c>
      <c r="T1088" s="28" t="s">
        <v>304</v>
      </c>
      <c r="U1088" s="28" t="s">
        <v>1598</v>
      </c>
      <c r="V1088" s="28" t="s">
        <v>760</v>
      </c>
      <c r="W1088" s="28" t="s">
        <v>6564</v>
      </c>
    </row>
    <row r="1089" spans="1:23" x14ac:dyDescent="0.25">
      <c r="A1089" s="22" t="s">
        <v>57</v>
      </c>
      <c r="B1089" s="22" t="s">
        <v>6565</v>
      </c>
      <c r="C1089" s="22" t="s">
        <v>6566</v>
      </c>
      <c r="D1089" s="22" t="s">
        <v>60</v>
      </c>
      <c r="E1089" s="22">
        <v>432.3775</v>
      </c>
      <c r="F1089" s="24" t="s">
        <v>6567</v>
      </c>
      <c r="G1089" s="22">
        <v>162350</v>
      </c>
      <c r="H1089" s="22" t="s">
        <v>6568</v>
      </c>
      <c r="I1089" s="28">
        <v>-7.0890000000000004</v>
      </c>
      <c r="J1089" s="28">
        <v>-6.8141445999999997</v>
      </c>
      <c r="K1089" s="28">
        <v>-8.1</v>
      </c>
      <c r="L1089" s="22">
        <v>0.62563347638769495</v>
      </c>
      <c r="M1089" s="28">
        <v>-5.7200000000001201E-2</v>
      </c>
      <c r="N1089" s="28">
        <v>0</v>
      </c>
      <c r="O1089" s="28" t="s">
        <v>84</v>
      </c>
      <c r="P1089" s="28" t="s">
        <v>63</v>
      </c>
      <c r="Q1089" s="28">
        <v>0</v>
      </c>
      <c r="R1089" s="28">
        <v>9</v>
      </c>
      <c r="S1089" s="28" t="s">
        <v>6569</v>
      </c>
      <c r="T1089" s="28" t="s">
        <v>5162</v>
      </c>
      <c r="U1089" s="28" t="s">
        <v>6570</v>
      </c>
      <c r="V1089" s="28" t="s">
        <v>159</v>
      </c>
      <c r="W1089" s="28" t="s">
        <v>6571</v>
      </c>
    </row>
    <row r="1090" spans="1:23" x14ac:dyDescent="0.25">
      <c r="A1090" s="22" t="s">
        <v>204</v>
      </c>
      <c r="B1090" s="22" t="s">
        <v>6572</v>
      </c>
      <c r="C1090" s="22" t="s">
        <v>6573</v>
      </c>
      <c r="D1090" s="22" t="s">
        <v>6574</v>
      </c>
      <c r="E1090" s="22">
        <v>297.34836000000001</v>
      </c>
      <c r="F1090" s="24" t="s">
        <v>6575</v>
      </c>
      <c r="G1090" s="22">
        <v>193686</v>
      </c>
      <c r="H1090" s="22" t="s">
        <v>6576</v>
      </c>
      <c r="I1090" s="28">
        <v>-5.1719999999999997</v>
      </c>
      <c r="J1090" s="28">
        <v>-5.9441098999999999</v>
      </c>
      <c r="K1090" s="28">
        <v>-7.6</v>
      </c>
      <c r="L1090" s="22">
        <v>0.56275641462167203</v>
      </c>
      <c r="M1090" s="28">
        <v>1.8149999999999999</v>
      </c>
      <c r="N1090" s="28">
        <v>20.23</v>
      </c>
      <c r="O1090" s="28" t="s">
        <v>106</v>
      </c>
      <c r="P1090" s="28" t="s">
        <v>51</v>
      </c>
      <c r="Q1090" s="28">
        <v>0</v>
      </c>
      <c r="R1090" s="28">
        <v>0</v>
      </c>
      <c r="S1090" s="28" t="s">
        <v>6577</v>
      </c>
      <c r="T1090" s="28" t="s">
        <v>1264</v>
      </c>
      <c r="U1090" s="28" t="s">
        <v>479</v>
      </c>
      <c r="V1090" s="28" t="s">
        <v>120</v>
      </c>
      <c r="W1090" s="28" t="s">
        <v>35</v>
      </c>
    </row>
    <row r="1091" spans="1:23" x14ac:dyDescent="0.25">
      <c r="A1091" s="22" t="s">
        <v>204</v>
      </c>
      <c r="B1091" s="22" t="s">
        <v>6578</v>
      </c>
      <c r="C1091" s="22" t="s">
        <v>6579</v>
      </c>
      <c r="D1091" s="22" t="s">
        <v>6580</v>
      </c>
      <c r="E1091" s="22">
        <v>152.19038</v>
      </c>
      <c r="F1091" s="24" t="s">
        <v>6581</v>
      </c>
      <c r="G1091" s="22">
        <v>62465</v>
      </c>
      <c r="H1091" s="22" t="s">
        <v>6582</v>
      </c>
      <c r="I1091" s="28">
        <v>-4.5309999999999997</v>
      </c>
      <c r="J1091" s="28">
        <v>-5.0488309999999998</v>
      </c>
      <c r="K1091" s="28">
        <v>-4.9000000000000004</v>
      </c>
      <c r="L1091" s="22">
        <v>0.48622895469285199</v>
      </c>
      <c r="M1091" s="28">
        <v>2.4885999999999999</v>
      </c>
      <c r="N1091" s="28">
        <v>72.86</v>
      </c>
      <c r="O1091" s="28" t="s">
        <v>106</v>
      </c>
      <c r="P1091" s="28" t="s">
        <v>107</v>
      </c>
      <c r="Q1091" s="28">
        <v>24</v>
      </c>
      <c r="R1091" s="28">
        <v>3</v>
      </c>
      <c r="S1091" s="28" t="s">
        <v>6583</v>
      </c>
      <c r="T1091" s="28" t="s">
        <v>31</v>
      </c>
      <c r="U1091" s="28" t="s">
        <v>219</v>
      </c>
      <c r="V1091" s="28" t="s">
        <v>859</v>
      </c>
      <c r="W1091" s="28" t="s">
        <v>6584</v>
      </c>
    </row>
    <row r="1092" spans="1:23" x14ac:dyDescent="0.25">
      <c r="A1092" s="22" t="s">
        <v>36</v>
      </c>
      <c r="B1092" s="22" t="s">
        <v>6585</v>
      </c>
      <c r="C1092" s="22" t="s">
        <v>6586</v>
      </c>
      <c r="D1092" s="22" t="s">
        <v>182</v>
      </c>
      <c r="E1092" s="22">
        <v>204.35105999999999</v>
      </c>
      <c r="F1092" s="24" t="s">
        <v>6587</v>
      </c>
      <c r="G1092" s="22">
        <v>6450812</v>
      </c>
      <c r="H1092" s="22" t="s">
        <v>6588</v>
      </c>
      <c r="I1092" s="28">
        <v>-3.2789999999999999</v>
      </c>
      <c r="J1092" s="28">
        <v>-4.9211640000000001</v>
      </c>
      <c r="K1092" s="28">
        <v>-5.3</v>
      </c>
      <c r="L1092" s="22">
        <v>0.472275698122883</v>
      </c>
      <c r="M1092" s="28">
        <v>4.2229000000000001</v>
      </c>
      <c r="N1092" s="28">
        <v>20.23</v>
      </c>
      <c r="O1092" s="28" t="s">
        <v>137</v>
      </c>
      <c r="P1092" s="28" t="s">
        <v>137</v>
      </c>
      <c r="Q1092" s="28">
        <v>0</v>
      </c>
      <c r="R1092" s="28">
        <v>3</v>
      </c>
      <c r="S1092" s="28" t="s">
        <v>6589</v>
      </c>
      <c r="T1092" s="28" t="s">
        <v>139</v>
      </c>
      <c r="U1092" s="28" t="s">
        <v>273</v>
      </c>
      <c r="V1092" s="28" t="s">
        <v>618</v>
      </c>
      <c r="W1092" s="28" t="s">
        <v>1266</v>
      </c>
    </row>
    <row r="1093" spans="1:23" x14ac:dyDescent="0.25">
      <c r="A1093" s="22" t="s">
        <v>830</v>
      </c>
      <c r="B1093" s="22" t="s">
        <v>6590</v>
      </c>
      <c r="C1093" s="22" t="s">
        <v>6591</v>
      </c>
      <c r="D1093" s="22" t="s">
        <v>3346</v>
      </c>
      <c r="E1093" s="22">
        <v>212.41458</v>
      </c>
      <c r="F1093" s="24" t="s">
        <v>6592</v>
      </c>
      <c r="G1093" s="22">
        <v>92173560</v>
      </c>
      <c r="H1093" s="22" t="s">
        <v>3490</v>
      </c>
      <c r="I1093" s="28">
        <v>-2.121</v>
      </c>
      <c r="J1093" s="28">
        <v>-6.5620351000000001</v>
      </c>
      <c r="K1093" s="28">
        <v>-4.8</v>
      </c>
      <c r="L1093" s="22">
        <v>0.477980674867096</v>
      </c>
      <c r="M1093" s="28">
        <v>6.6013999999999999</v>
      </c>
      <c r="N1093" s="28">
        <v>103.68</v>
      </c>
      <c r="O1093" s="28" t="s">
        <v>137</v>
      </c>
      <c r="P1093" s="28" t="s">
        <v>137</v>
      </c>
      <c r="Q1093" s="28">
        <v>12</v>
      </c>
      <c r="R1093" s="28">
        <v>3</v>
      </c>
      <c r="S1093" s="28" t="s">
        <v>6593</v>
      </c>
      <c r="T1093" s="28" t="s">
        <v>227</v>
      </c>
      <c r="U1093" s="28" t="s">
        <v>3551</v>
      </c>
      <c r="V1093" s="28" t="s">
        <v>715</v>
      </c>
      <c r="W1093" s="28" t="s">
        <v>35</v>
      </c>
    </row>
    <row r="1094" spans="1:23" x14ac:dyDescent="0.25">
      <c r="A1094" s="22" t="s">
        <v>36</v>
      </c>
      <c r="B1094" s="22" t="s">
        <v>6594</v>
      </c>
      <c r="C1094" s="22" t="s">
        <v>6595</v>
      </c>
      <c r="D1094" s="22" t="s">
        <v>2300</v>
      </c>
      <c r="E1094" s="22">
        <v>220.35046</v>
      </c>
      <c r="F1094" s="24" t="s">
        <v>6596</v>
      </c>
      <c r="G1094" s="22">
        <v>178323</v>
      </c>
      <c r="H1094" s="22" t="s">
        <v>6596</v>
      </c>
      <c r="I1094" s="28">
        <v>-2.8650000000000002</v>
      </c>
      <c r="J1094" s="28">
        <v>-5.2526311999999997</v>
      </c>
      <c r="K1094" s="28">
        <v>-5.6</v>
      </c>
      <c r="L1094" s="22">
        <v>0.477333436862376</v>
      </c>
      <c r="M1094" s="28">
        <v>3.0066999999999999</v>
      </c>
      <c r="N1094" s="28">
        <v>9.23</v>
      </c>
      <c r="O1094" s="28" t="s">
        <v>106</v>
      </c>
      <c r="P1094" s="28" t="s">
        <v>106</v>
      </c>
      <c r="Q1094" s="28">
        <v>6</v>
      </c>
      <c r="R1094" s="28">
        <v>3</v>
      </c>
      <c r="S1094" s="28" t="s">
        <v>6597</v>
      </c>
      <c r="T1094" s="28" t="s">
        <v>219</v>
      </c>
      <c r="U1094" s="28" t="s">
        <v>2926</v>
      </c>
      <c r="V1094" s="28" t="s">
        <v>618</v>
      </c>
      <c r="W1094" s="28" t="s">
        <v>1975</v>
      </c>
    </row>
    <row r="1095" spans="1:23" x14ac:dyDescent="0.25">
      <c r="A1095" s="22" t="s">
        <v>2174</v>
      </c>
      <c r="B1095" s="22" t="s">
        <v>6598</v>
      </c>
      <c r="C1095" s="22" t="s">
        <v>6599</v>
      </c>
      <c r="D1095" s="22" t="s">
        <v>6600</v>
      </c>
      <c r="E1095" s="22">
        <v>608.72329999999999</v>
      </c>
      <c r="F1095" s="24" t="s">
        <v>6601</v>
      </c>
      <c r="G1095" s="22">
        <v>73481</v>
      </c>
      <c r="H1095" s="22" t="s">
        <v>6602</v>
      </c>
      <c r="I1095" s="28">
        <v>-4.4749999999999996</v>
      </c>
      <c r="J1095" s="28">
        <v>-7.4228354000000003</v>
      </c>
      <c r="K1095" s="28">
        <v>-7.1</v>
      </c>
      <c r="L1095" s="22">
        <v>0.569911469649373</v>
      </c>
      <c r="M1095" s="28">
        <v>6.9672000000000001</v>
      </c>
      <c r="N1095" s="28">
        <v>17.07</v>
      </c>
      <c r="O1095" s="28" t="s">
        <v>106</v>
      </c>
      <c r="P1095" s="28" t="s">
        <v>94</v>
      </c>
      <c r="Q1095" s="28">
        <v>0</v>
      </c>
      <c r="R1095" s="28">
        <v>2</v>
      </c>
      <c r="S1095" s="28" t="s">
        <v>2896</v>
      </c>
      <c r="T1095" s="28" t="s">
        <v>1667</v>
      </c>
      <c r="U1095" s="28" t="s">
        <v>78</v>
      </c>
      <c r="V1095" s="28" t="s">
        <v>715</v>
      </c>
      <c r="W1095" s="28" t="s">
        <v>35</v>
      </c>
    </row>
    <row r="1096" spans="1:23" x14ac:dyDescent="0.25">
      <c r="A1096" s="22" t="s">
        <v>121</v>
      </c>
      <c r="B1096" s="22" t="s">
        <v>6603</v>
      </c>
      <c r="C1096" s="22" t="s">
        <v>6604</v>
      </c>
      <c r="D1096" s="22" t="s">
        <v>2663</v>
      </c>
      <c r="E1096" s="22">
        <v>100.15888</v>
      </c>
      <c r="F1096" s="24" t="s">
        <v>6605</v>
      </c>
      <c r="G1096" s="22">
        <v>5281167</v>
      </c>
      <c r="H1096" s="22" t="s">
        <v>6606</v>
      </c>
      <c r="I1096" s="28">
        <v>-3.1080000000000001</v>
      </c>
      <c r="J1096" s="28">
        <v>-4.3594236000000004</v>
      </c>
      <c r="K1096" s="28">
        <v>-3.7</v>
      </c>
      <c r="L1096" s="22">
        <v>0.43586705618506499</v>
      </c>
      <c r="M1096" s="28">
        <v>1.4384999999999999</v>
      </c>
      <c r="N1096" s="28">
        <v>20.23</v>
      </c>
      <c r="O1096" s="28" t="s">
        <v>106</v>
      </c>
      <c r="P1096" s="28" t="s">
        <v>106</v>
      </c>
      <c r="Q1096" s="28">
        <v>0</v>
      </c>
      <c r="R1096" s="28">
        <v>1</v>
      </c>
      <c r="S1096" s="28" t="s">
        <v>6607</v>
      </c>
      <c r="T1096" s="28" t="s">
        <v>1775</v>
      </c>
      <c r="U1096" s="28" t="s">
        <v>1667</v>
      </c>
      <c r="V1096" s="28" t="s">
        <v>618</v>
      </c>
      <c r="W1096" s="28" t="s">
        <v>4581</v>
      </c>
    </row>
    <row r="1097" spans="1:23" x14ac:dyDescent="0.25">
      <c r="A1097" s="22" t="s">
        <v>23</v>
      </c>
      <c r="B1097" s="22" t="s">
        <v>6608</v>
      </c>
      <c r="C1097" s="22" t="s">
        <v>6609</v>
      </c>
      <c r="D1097" s="22" t="s">
        <v>6610</v>
      </c>
      <c r="E1097" s="22">
        <v>358.29896000000002</v>
      </c>
      <c r="F1097" s="24" t="s">
        <v>6611</v>
      </c>
      <c r="G1097" s="22">
        <v>5316653</v>
      </c>
      <c r="H1097" s="22" t="s">
        <v>6612</v>
      </c>
      <c r="I1097" s="28">
        <v>-6.4020000000000001</v>
      </c>
      <c r="J1097" s="28">
        <v>-6.5104623000000004</v>
      </c>
      <c r="K1097" s="28">
        <v>-7.6</v>
      </c>
      <c r="L1097" s="22">
        <v>0.59526824079437501</v>
      </c>
      <c r="M1097" s="28">
        <v>2.0672000000000001</v>
      </c>
      <c r="N1097" s="28">
        <v>17.07</v>
      </c>
      <c r="O1097" s="28" t="s">
        <v>107</v>
      </c>
      <c r="P1097" s="28" t="s">
        <v>94</v>
      </c>
      <c r="Q1097" s="28">
        <v>0</v>
      </c>
      <c r="R1097" s="28">
        <v>1</v>
      </c>
      <c r="S1097" s="28" t="s">
        <v>6613</v>
      </c>
      <c r="T1097" s="28" t="s">
        <v>1281</v>
      </c>
      <c r="U1097" s="28" t="s">
        <v>590</v>
      </c>
      <c r="V1097" s="28" t="s">
        <v>598</v>
      </c>
      <c r="W1097" s="28" t="s">
        <v>35</v>
      </c>
    </row>
    <row r="1098" spans="1:23" x14ac:dyDescent="0.25">
      <c r="A1098" s="22" t="s">
        <v>142</v>
      </c>
      <c r="B1098" s="22" t="s">
        <v>6614</v>
      </c>
      <c r="C1098" s="22" t="s">
        <v>6615</v>
      </c>
      <c r="D1098" s="22" t="s">
        <v>231</v>
      </c>
      <c r="E1098" s="22">
        <v>148.20168000000001</v>
      </c>
      <c r="F1098" s="24" t="s">
        <v>6616</v>
      </c>
      <c r="G1098" s="22">
        <v>8815</v>
      </c>
      <c r="H1098" s="22" t="s">
        <v>6617</v>
      </c>
      <c r="I1098" s="28">
        <v>-3.5169999999999999</v>
      </c>
      <c r="J1098" s="28">
        <v>-4.8435091999999997</v>
      </c>
      <c r="K1098" s="28">
        <v>-4.5</v>
      </c>
      <c r="L1098" s="22">
        <v>0.46129153320229899</v>
      </c>
      <c r="M1098" s="28">
        <v>2.8214999999999999</v>
      </c>
      <c r="N1098" s="28">
        <v>162.97999999999999</v>
      </c>
      <c r="O1098" s="28" t="s">
        <v>137</v>
      </c>
      <c r="P1098" s="28" t="s">
        <v>106</v>
      </c>
      <c r="Q1098" s="28">
        <v>12</v>
      </c>
      <c r="R1098" s="28">
        <v>4</v>
      </c>
      <c r="S1098" s="28" t="s">
        <v>6618</v>
      </c>
      <c r="T1098" s="28" t="s">
        <v>858</v>
      </c>
      <c r="U1098" s="28" t="s">
        <v>177</v>
      </c>
      <c r="V1098" s="28" t="s">
        <v>34</v>
      </c>
      <c r="W1098" s="28" t="s">
        <v>3390</v>
      </c>
    </row>
    <row r="1099" spans="1:23" x14ac:dyDescent="0.25">
      <c r="A1099" s="22" t="s">
        <v>121</v>
      </c>
      <c r="B1099" s="22" t="s">
        <v>6619</v>
      </c>
      <c r="C1099" s="22" t="s">
        <v>6620</v>
      </c>
      <c r="D1099" s="22" t="s">
        <v>6621</v>
      </c>
      <c r="E1099" s="22">
        <v>192.29730000000001</v>
      </c>
      <c r="F1099" s="24" t="s">
        <v>6622</v>
      </c>
      <c r="G1099" s="22">
        <v>638014</v>
      </c>
      <c r="H1099" s="22" t="s">
        <v>6623</v>
      </c>
      <c r="I1099" s="28">
        <v>-4.2919999999999998</v>
      </c>
      <c r="J1099" s="28">
        <v>-5.6124425000000002</v>
      </c>
      <c r="K1099" s="28">
        <v>-5.4</v>
      </c>
      <c r="L1099" s="22">
        <v>0.50048872017812496</v>
      </c>
      <c r="M1099" s="28">
        <v>3.2153</v>
      </c>
      <c r="N1099" s="28">
        <v>347.96</v>
      </c>
      <c r="O1099" s="28" t="s">
        <v>137</v>
      </c>
      <c r="P1099" s="28" t="s">
        <v>106</v>
      </c>
      <c r="Q1099" s="28">
        <v>24</v>
      </c>
      <c r="R1099" s="28">
        <v>9</v>
      </c>
      <c r="S1099" s="28" t="s">
        <v>649</v>
      </c>
      <c r="T1099" s="28" t="s">
        <v>663</v>
      </c>
      <c r="U1099" s="28" t="s">
        <v>1031</v>
      </c>
      <c r="V1099" s="28" t="s">
        <v>305</v>
      </c>
      <c r="W1099" s="28" t="s">
        <v>35</v>
      </c>
    </row>
    <row r="1100" spans="1:23" x14ac:dyDescent="0.25">
      <c r="A1100" s="22" t="s">
        <v>121</v>
      </c>
      <c r="B1100" s="22" t="s">
        <v>6624</v>
      </c>
      <c r="C1100" s="22" t="s">
        <v>6625</v>
      </c>
      <c r="D1100" s="22" t="s">
        <v>876</v>
      </c>
      <c r="E1100" s="22">
        <v>156.26519999999999</v>
      </c>
      <c r="F1100" s="24" t="s">
        <v>6626</v>
      </c>
      <c r="G1100" s="22">
        <v>45056</v>
      </c>
      <c r="H1100" s="22" t="s">
        <v>6627</v>
      </c>
      <c r="I1100" s="28">
        <v>-4.4169999999999998</v>
      </c>
      <c r="J1100" s="28">
        <v>-4.9447532000000001</v>
      </c>
      <c r="K1100" s="28">
        <v>-4</v>
      </c>
      <c r="L1100" s="22">
        <v>0.46868114915650899</v>
      </c>
      <c r="M1100" s="28">
        <v>2.7793999999999999</v>
      </c>
      <c r="N1100" s="28">
        <v>0</v>
      </c>
      <c r="O1100" s="28" t="s">
        <v>106</v>
      </c>
      <c r="P1100" s="28" t="s">
        <v>106</v>
      </c>
      <c r="Q1100" s="28">
        <v>0</v>
      </c>
      <c r="R1100" s="28">
        <v>15</v>
      </c>
      <c r="S1100" s="28" t="s">
        <v>2822</v>
      </c>
      <c r="T1100" s="28" t="s">
        <v>2268</v>
      </c>
      <c r="U1100" s="28" t="s">
        <v>2233</v>
      </c>
      <c r="V1100" s="28" t="s">
        <v>120</v>
      </c>
      <c r="W1100" s="28" t="s">
        <v>4443</v>
      </c>
    </row>
    <row r="1101" spans="1:23" x14ac:dyDescent="0.25">
      <c r="A1101" s="22" t="s">
        <v>121</v>
      </c>
      <c r="B1101" s="22" t="s">
        <v>6628</v>
      </c>
      <c r="C1101" s="22" t="s">
        <v>6629</v>
      </c>
      <c r="D1101" s="22" t="s">
        <v>1380</v>
      </c>
      <c r="E1101" s="22">
        <v>150.21755999999999</v>
      </c>
      <c r="F1101" s="24" t="s">
        <v>6630</v>
      </c>
      <c r="G1101" s="22">
        <v>16724</v>
      </c>
      <c r="H1101" s="22" t="s">
        <v>6631</v>
      </c>
      <c r="I1101" s="28">
        <v>-3.4089999999999998</v>
      </c>
      <c r="J1101" s="28">
        <v>-5.0097046000000001</v>
      </c>
      <c r="K1101" s="28">
        <v>-4.3</v>
      </c>
      <c r="L1101" s="22">
        <v>0.45937922014903498</v>
      </c>
      <c r="M1101" s="28">
        <v>2.3613</v>
      </c>
      <c r="N1101" s="28">
        <v>20.23</v>
      </c>
      <c r="O1101" s="28" t="s">
        <v>137</v>
      </c>
      <c r="P1101" s="28" t="s">
        <v>106</v>
      </c>
      <c r="Q1101" s="28">
        <v>0</v>
      </c>
      <c r="R1101" s="28">
        <v>1</v>
      </c>
      <c r="S1101" s="28" t="s">
        <v>3676</v>
      </c>
      <c r="T1101" s="28" t="s">
        <v>448</v>
      </c>
      <c r="U1101" s="28" t="s">
        <v>2926</v>
      </c>
      <c r="V1101" s="28" t="s">
        <v>159</v>
      </c>
      <c r="W1101" s="28" t="s">
        <v>6632</v>
      </c>
    </row>
    <row r="1102" spans="1:23" x14ac:dyDescent="0.25">
      <c r="A1102" s="22" t="s">
        <v>57</v>
      </c>
      <c r="B1102" s="22" t="s">
        <v>6633</v>
      </c>
      <c r="C1102" s="22" t="s">
        <v>6634</v>
      </c>
      <c r="D1102" s="22" t="s">
        <v>2073</v>
      </c>
      <c r="E1102" s="22">
        <v>446.40408000000002</v>
      </c>
      <c r="F1102" s="24" t="s">
        <v>6635</v>
      </c>
      <c r="G1102" s="22">
        <v>168938</v>
      </c>
      <c r="H1102" s="22" t="s">
        <v>6289</v>
      </c>
      <c r="I1102" s="28">
        <v>-7.4379999999999997</v>
      </c>
      <c r="J1102" s="28">
        <v>-7.9168729999999998</v>
      </c>
      <c r="K1102" s="28">
        <v>-8.9</v>
      </c>
      <c r="L1102" s="22">
        <v>0.67461622279049704</v>
      </c>
      <c r="M1102" s="28">
        <v>0.83900000000000197</v>
      </c>
      <c r="N1102" s="28">
        <v>17.07</v>
      </c>
      <c r="O1102" s="28" t="s">
        <v>29</v>
      </c>
      <c r="P1102" s="28" t="s">
        <v>63</v>
      </c>
      <c r="Q1102" s="28">
        <v>0</v>
      </c>
      <c r="R1102" s="28">
        <v>1</v>
      </c>
      <c r="S1102" s="28" t="s">
        <v>6636</v>
      </c>
      <c r="T1102" s="28" t="s">
        <v>170</v>
      </c>
      <c r="U1102" s="28" t="s">
        <v>1860</v>
      </c>
      <c r="V1102" s="28" t="s">
        <v>605</v>
      </c>
      <c r="W1102" s="28" t="s">
        <v>35</v>
      </c>
    </row>
    <row r="1103" spans="1:23" x14ac:dyDescent="0.25">
      <c r="A1103" s="22" t="s">
        <v>2174</v>
      </c>
      <c r="B1103" s="22" t="s">
        <v>6637</v>
      </c>
      <c r="C1103" s="22" t="s">
        <v>6638</v>
      </c>
      <c r="D1103" s="22" t="s">
        <v>6468</v>
      </c>
      <c r="E1103" s="22">
        <v>862.73911999999996</v>
      </c>
      <c r="F1103" s="24" t="s">
        <v>6639</v>
      </c>
      <c r="G1103" s="22">
        <v>73111</v>
      </c>
      <c r="H1103" s="22" t="s">
        <v>6640</v>
      </c>
      <c r="I1103" s="28">
        <v>-7.593</v>
      </c>
      <c r="J1103" s="28">
        <v>-9.3473082000000005</v>
      </c>
      <c r="K1103" s="28">
        <v>-8.1</v>
      </c>
      <c r="L1103" s="22">
        <v>0.69312158286694103</v>
      </c>
      <c r="M1103" s="28">
        <v>0.30759999999999899</v>
      </c>
      <c r="N1103" s="28">
        <v>0</v>
      </c>
      <c r="O1103" s="28" t="s">
        <v>779</v>
      </c>
      <c r="P1103" s="28" t="s">
        <v>6471</v>
      </c>
      <c r="Q1103" s="28">
        <v>0</v>
      </c>
      <c r="R1103" s="28">
        <v>22</v>
      </c>
      <c r="S1103" s="28" t="s">
        <v>6472</v>
      </c>
      <c r="T1103" s="28" t="s">
        <v>6641</v>
      </c>
      <c r="U1103" s="28" t="s">
        <v>6642</v>
      </c>
      <c r="V1103" s="28" t="s">
        <v>636</v>
      </c>
      <c r="W1103" s="28" t="s">
        <v>35</v>
      </c>
    </row>
    <row r="1104" spans="1:23" x14ac:dyDescent="0.25">
      <c r="A1104" s="22" t="s">
        <v>472</v>
      </c>
      <c r="B1104" s="22" t="s">
        <v>6643</v>
      </c>
      <c r="C1104" s="22" t="s">
        <v>6644</v>
      </c>
      <c r="D1104" s="22" t="s">
        <v>4133</v>
      </c>
      <c r="E1104" s="22">
        <v>410.71800000000002</v>
      </c>
      <c r="F1104" s="24" t="s">
        <v>6645</v>
      </c>
      <c r="G1104" s="22">
        <v>11975273</v>
      </c>
      <c r="H1104" s="22" t="s">
        <v>6646</v>
      </c>
      <c r="I1104" s="28">
        <v>-4.6829999999999998</v>
      </c>
      <c r="J1104" s="28">
        <v>-8.3740377000000006</v>
      </c>
      <c r="K1104" s="28">
        <v>-5.9</v>
      </c>
      <c r="L1104" s="22">
        <v>0.57116258843940104</v>
      </c>
      <c r="M1104" s="28">
        <v>11.331200000000001</v>
      </c>
      <c r="N1104" s="28">
        <v>0</v>
      </c>
      <c r="O1104" s="28" t="s">
        <v>137</v>
      </c>
      <c r="P1104" s="28" t="s">
        <v>137</v>
      </c>
      <c r="Q1104" s="28">
        <v>0</v>
      </c>
      <c r="R1104" s="28">
        <v>8</v>
      </c>
      <c r="S1104" s="28" t="s">
        <v>4136</v>
      </c>
      <c r="T1104" s="28" t="s">
        <v>273</v>
      </c>
      <c r="U1104" s="28" t="s">
        <v>369</v>
      </c>
      <c r="V1104" s="28" t="s">
        <v>859</v>
      </c>
      <c r="W1104" s="28" t="s">
        <v>6647</v>
      </c>
    </row>
    <row r="1105" spans="1:23" x14ac:dyDescent="0.25">
      <c r="A1105" s="22" t="s">
        <v>121</v>
      </c>
      <c r="B1105" s="22" t="s">
        <v>6648</v>
      </c>
      <c r="C1105" s="22" t="s">
        <v>6649</v>
      </c>
      <c r="D1105" s="22" t="s">
        <v>876</v>
      </c>
      <c r="E1105" s="22">
        <v>156.26519999999999</v>
      </c>
      <c r="F1105" s="24" t="s">
        <v>6650</v>
      </c>
      <c r="G1105" s="22">
        <v>439263</v>
      </c>
      <c r="H1105" s="22" t="s">
        <v>6651</v>
      </c>
      <c r="I1105" s="28">
        <v>-3.8860000000000001</v>
      </c>
      <c r="J1105" s="28">
        <v>-4.9807410000000001</v>
      </c>
      <c r="K1105" s="28">
        <v>-4.5</v>
      </c>
      <c r="L1105" s="22">
        <v>0.46887757070987102</v>
      </c>
      <c r="M1105" s="28">
        <v>2.7793999999999999</v>
      </c>
      <c r="N1105" s="28">
        <v>17.07</v>
      </c>
      <c r="O1105" s="28" t="s">
        <v>106</v>
      </c>
      <c r="P1105" s="28" t="s">
        <v>106</v>
      </c>
      <c r="Q1105" s="28">
        <v>0</v>
      </c>
      <c r="R1105" s="28">
        <v>3</v>
      </c>
      <c r="S1105" s="28" t="s">
        <v>6652</v>
      </c>
      <c r="T1105" s="28" t="s">
        <v>329</v>
      </c>
      <c r="U1105" s="28" t="s">
        <v>873</v>
      </c>
      <c r="V1105" s="28" t="s">
        <v>664</v>
      </c>
      <c r="W1105" s="28" t="s">
        <v>6653</v>
      </c>
    </row>
    <row r="1106" spans="1:23" x14ac:dyDescent="0.25">
      <c r="A1106" s="22" t="s">
        <v>121</v>
      </c>
      <c r="B1106" s="22" t="s">
        <v>6654</v>
      </c>
      <c r="C1106" s="22" t="s">
        <v>6655</v>
      </c>
      <c r="D1106" s="22" t="s">
        <v>124</v>
      </c>
      <c r="E1106" s="22">
        <v>154.24932000000001</v>
      </c>
      <c r="F1106" s="24" t="s">
        <v>6656</v>
      </c>
      <c r="G1106" s="22">
        <v>6432469</v>
      </c>
      <c r="H1106" s="22" t="s">
        <v>6657</v>
      </c>
      <c r="I1106" s="28">
        <v>-3.11</v>
      </c>
      <c r="J1106" s="28">
        <v>-4.9590888</v>
      </c>
      <c r="K1106" s="28">
        <v>-4.3</v>
      </c>
      <c r="L1106" s="22">
        <v>0.45440366776136598</v>
      </c>
      <c r="M1106" s="28">
        <v>2.5966999999999998</v>
      </c>
      <c r="N1106" s="28">
        <v>55.76</v>
      </c>
      <c r="O1106" s="28" t="s">
        <v>137</v>
      </c>
      <c r="P1106" s="28" t="s">
        <v>106</v>
      </c>
      <c r="Q1106" s="28">
        <v>6</v>
      </c>
      <c r="R1106" s="28">
        <v>10</v>
      </c>
      <c r="S1106" s="28" t="s">
        <v>6658</v>
      </c>
      <c r="T1106" s="28" t="s">
        <v>31</v>
      </c>
      <c r="U1106" s="28" t="s">
        <v>2564</v>
      </c>
      <c r="V1106" s="28" t="s">
        <v>886</v>
      </c>
      <c r="W1106" s="28" t="s">
        <v>2854</v>
      </c>
    </row>
    <row r="1107" spans="1:23" x14ac:dyDescent="0.25">
      <c r="A1107" s="22" t="s">
        <v>100</v>
      </c>
      <c r="B1107" s="22" t="s">
        <v>6659</v>
      </c>
      <c r="C1107" s="22" t="s">
        <v>6660</v>
      </c>
      <c r="D1107" s="22" t="s">
        <v>6661</v>
      </c>
      <c r="E1107" s="22">
        <v>352.68038000000001</v>
      </c>
      <c r="F1107" s="24" t="s">
        <v>6662</v>
      </c>
      <c r="G1107" s="22">
        <v>12406</v>
      </c>
      <c r="H1107" s="22" t="s">
        <v>6663</v>
      </c>
      <c r="I1107" s="28">
        <v>-3.0110000000000001</v>
      </c>
      <c r="J1107" s="28">
        <v>-7.5868769</v>
      </c>
      <c r="K1107" s="28">
        <v>-4.5</v>
      </c>
      <c r="L1107" s="22">
        <v>0.50551286343676105</v>
      </c>
      <c r="M1107" s="28">
        <v>11.7766</v>
      </c>
      <c r="N1107" s="28">
        <v>0</v>
      </c>
      <c r="O1107" s="28" t="s">
        <v>137</v>
      </c>
      <c r="P1107" s="28" t="s">
        <v>137</v>
      </c>
      <c r="Q1107" s="28">
        <v>0</v>
      </c>
      <c r="R1107" s="28">
        <v>0</v>
      </c>
      <c r="S1107" s="28" t="s">
        <v>4828</v>
      </c>
      <c r="T1107" s="28" t="s">
        <v>1356</v>
      </c>
      <c r="U1107" s="28" t="s">
        <v>355</v>
      </c>
      <c r="V1107" s="28" t="s">
        <v>634</v>
      </c>
      <c r="W1107" s="28" t="s">
        <v>35</v>
      </c>
    </row>
    <row r="1108" spans="1:23" x14ac:dyDescent="0.25">
      <c r="A1108" s="22" t="s">
        <v>100</v>
      </c>
      <c r="B1108" s="22" t="s">
        <v>6664</v>
      </c>
      <c r="C1108" s="22" t="s">
        <v>6665</v>
      </c>
      <c r="D1108" s="22" t="s">
        <v>6666</v>
      </c>
      <c r="E1108" s="22">
        <v>156.30825999999999</v>
      </c>
      <c r="F1108" s="24" t="s">
        <v>6667</v>
      </c>
      <c r="G1108" s="22">
        <v>14257</v>
      </c>
      <c r="H1108" s="22" t="s">
        <v>6668</v>
      </c>
      <c r="I1108" s="28">
        <v>-0.69</v>
      </c>
      <c r="J1108" s="28">
        <v>-5.7022867000000002</v>
      </c>
      <c r="K1108" s="28">
        <v>-3.5</v>
      </c>
      <c r="L1108" s="22">
        <v>0.42591752050368298</v>
      </c>
      <c r="M1108" s="28">
        <v>5.3898000000000001</v>
      </c>
      <c r="N1108" s="28">
        <v>26.3</v>
      </c>
      <c r="O1108" s="28" t="s">
        <v>137</v>
      </c>
      <c r="P1108" s="28" t="s">
        <v>137</v>
      </c>
      <c r="Q1108" s="28">
        <v>0</v>
      </c>
      <c r="R1108" s="28">
        <v>7</v>
      </c>
      <c r="S1108" s="28" t="s">
        <v>6669</v>
      </c>
      <c r="T1108" s="28" t="s">
        <v>3390</v>
      </c>
      <c r="U1108" s="28" t="s">
        <v>1409</v>
      </c>
      <c r="V1108" s="28" t="s">
        <v>45</v>
      </c>
      <c r="W1108" s="28" t="s">
        <v>35</v>
      </c>
    </row>
    <row r="1109" spans="1:23" x14ac:dyDescent="0.25">
      <c r="A1109" s="22" t="s">
        <v>121</v>
      </c>
      <c r="B1109" s="22" t="s">
        <v>6670</v>
      </c>
      <c r="C1109" s="22" t="s">
        <v>6671</v>
      </c>
      <c r="D1109" s="22" t="s">
        <v>6672</v>
      </c>
      <c r="E1109" s="22">
        <v>86.132300000000001</v>
      </c>
      <c r="F1109" s="24" t="s">
        <v>6673</v>
      </c>
      <c r="G1109" s="22">
        <v>8063</v>
      </c>
      <c r="H1109" s="22" t="s">
        <v>6674</v>
      </c>
      <c r="I1109" s="28">
        <v>-2.1859999999999999</v>
      </c>
      <c r="J1109" s="28">
        <v>-4.6436596000000003</v>
      </c>
      <c r="K1109" s="28">
        <v>-3.2</v>
      </c>
      <c r="L1109" s="22">
        <v>0.42124663162294002</v>
      </c>
      <c r="M1109" s="28">
        <v>1.3968</v>
      </c>
      <c r="N1109" s="28">
        <v>26.3</v>
      </c>
      <c r="O1109" s="28" t="s">
        <v>137</v>
      </c>
      <c r="P1109" s="28" t="s">
        <v>106</v>
      </c>
      <c r="Q1109" s="28">
        <v>0</v>
      </c>
      <c r="R1109" s="28">
        <v>9</v>
      </c>
      <c r="S1109" s="28" t="s">
        <v>6675</v>
      </c>
      <c r="T1109" s="28" t="s">
        <v>1538</v>
      </c>
      <c r="U1109" s="28" t="s">
        <v>2667</v>
      </c>
      <c r="V1109" s="28" t="s">
        <v>130</v>
      </c>
      <c r="W1109" s="28" t="s">
        <v>914</v>
      </c>
    </row>
    <row r="1110" spans="1:23" x14ac:dyDescent="0.25">
      <c r="A1110" s="22" t="s">
        <v>195</v>
      </c>
      <c r="B1110" s="22" t="s">
        <v>6676</v>
      </c>
      <c r="C1110" s="22" t="s">
        <v>6677</v>
      </c>
      <c r="D1110" s="22" t="s">
        <v>6678</v>
      </c>
      <c r="E1110" s="22">
        <v>562.82226000000003</v>
      </c>
      <c r="F1110" s="24" t="s">
        <v>6679</v>
      </c>
      <c r="G1110" s="22">
        <v>0</v>
      </c>
      <c r="H1110" s="22">
        <v>0</v>
      </c>
      <c r="I1110" s="28">
        <v>-4.7229999999999999</v>
      </c>
      <c r="J1110" s="28">
        <v>-8.3756781</v>
      </c>
      <c r="K1110" s="28">
        <v>-7.1</v>
      </c>
      <c r="L1110" s="22">
        <v>0.59484096516624496</v>
      </c>
      <c r="M1110" s="28">
        <v>9.6035000000000004</v>
      </c>
      <c r="N1110" s="28">
        <v>20.23</v>
      </c>
      <c r="O1110" s="28" t="s">
        <v>106</v>
      </c>
      <c r="P1110" s="28" t="s">
        <v>51</v>
      </c>
      <c r="Q1110" s="28">
        <v>0</v>
      </c>
      <c r="R1110" s="28">
        <v>0</v>
      </c>
      <c r="S1110" s="28" t="s">
        <v>6680</v>
      </c>
      <c r="T1110" s="28" t="s">
        <v>110</v>
      </c>
      <c r="U1110" s="28" t="s">
        <v>575</v>
      </c>
      <c r="V1110" s="28" t="s">
        <v>741</v>
      </c>
      <c r="W1110" s="28" t="s">
        <v>35</v>
      </c>
    </row>
    <row r="1111" spans="1:23" x14ac:dyDescent="0.25">
      <c r="A1111" s="22" t="s">
        <v>121</v>
      </c>
      <c r="B1111" s="22" t="s">
        <v>6681</v>
      </c>
      <c r="C1111" s="22" t="s">
        <v>6682</v>
      </c>
      <c r="D1111" s="22" t="s">
        <v>134</v>
      </c>
      <c r="E1111" s="22">
        <v>136.23403999999999</v>
      </c>
      <c r="F1111" s="24" t="s">
        <v>6683</v>
      </c>
      <c r="G1111" s="22">
        <v>440966</v>
      </c>
      <c r="H1111" s="22" t="s">
        <v>3755</v>
      </c>
      <c r="I1111" s="28">
        <v>-2.0249999999999999</v>
      </c>
      <c r="J1111" s="28">
        <v>-4.8686265999999998</v>
      </c>
      <c r="K1111" s="28">
        <v>-4</v>
      </c>
      <c r="L1111" s="22">
        <v>0.43434878967190199</v>
      </c>
      <c r="M1111" s="28">
        <v>2.9266999999999999</v>
      </c>
      <c r="N1111" s="28">
        <v>66.760000000000005</v>
      </c>
      <c r="O1111" s="28" t="s">
        <v>137</v>
      </c>
      <c r="P1111" s="28" t="s">
        <v>137</v>
      </c>
      <c r="Q1111" s="28">
        <v>6</v>
      </c>
      <c r="R1111" s="28">
        <v>14</v>
      </c>
      <c r="S1111" s="28" t="s">
        <v>138</v>
      </c>
      <c r="T1111" s="28" t="s">
        <v>139</v>
      </c>
      <c r="U1111" s="28" t="s">
        <v>1165</v>
      </c>
      <c r="V1111" s="28" t="s">
        <v>760</v>
      </c>
      <c r="W1111" s="28" t="s">
        <v>141</v>
      </c>
    </row>
    <row r="1112" spans="1:23" x14ac:dyDescent="0.25">
      <c r="A1112" s="22" t="s">
        <v>121</v>
      </c>
      <c r="B1112" s="22" t="s">
        <v>6684</v>
      </c>
      <c r="C1112" s="22" t="s">
        <v>6685</v>
      </c>
      <c r="D1112" s="22" t="s">
        <v>1634</v>
      </c>
      <c r="E1112" s="22">
        <v>198.30188000000001</v>
      </c>
      <c r="F1112" s="24" t="s">
        <v>6686</v>
      </c>
      <c r="G1112" s="22">
        <v>6999975</v>
      </c>
      <c r="H1112" s="22" t="s">
        <v>6687</v>
      </c>
      <c r="I1112" s="28">
        <v>-2.3140000000000001</v>
      </c>
      <c r="J1112" s="28">
        <v>-5.8689331999999999</v>
      </c>
      <c r="K1112" s="28">
        <v>-4.8</v>
      </c>
      <c r="L1112" s="22">
        <v>0.467483038336104</v>
      </c>
      <c r="M1112" s="28">
        <v>3.4281999999999999</v>
      </c>
      <c r="N1112" s="28">
        <v>66.760000000000005</v>
      </c>
      <c r="O1112" s="28" t="s">
        <v>137</v>
      </c>
      <c r="P1112" s="28" t="s">
        <v>107</v>
      </c>
      <c r="Q1112" s="28">
        <v>0</v>
      </c>
      <c r="R1112" s="28">
        <v>18</v>
      </c>
      <c r="S1112" s="28" t="s">
        <v>6688</v>
      </c>
      <c r="T1112" s="28" t="s">
        <v>713</v>
      </c>
      <c r="U1112" s="28" t="s">
        <v>234</v>
      </c>
      <c r="V1112" s="28" t="s">
        <v>886</v>
      </c>
      <c r="W1112" s="28" t="s">
        <v>35</v>
      </c>
    </row>
    <row r="1113" spans="1:23" x14ac:dyDescent="0.25">
      <c r="A1113" s="22" t="s">
        <v>121</v>
      </c>
      <c r="B1113" s="22" t="s">
        <v>6689</v>
      </c>
      <c r="C1113" s="22" t="s">
        <v>6690</v>
      </c>
      <c r="D1113" s="22" t="s">
        <v>6691</v>
      </c>
      <c r="E1113" s="22">
        <v>226.35504</v>
      </c>
      <c r="F1113" s="24" t="s">
        <v>6692</v>
      </c>
      <c r="G1113" s="22">
        <v>23616651</v>
      </c>
      <c r="H1113" s="22" t="s">
        <v>6693</v>
      </c>
      <c r="I1113" s="28">
        <v>-3.1139999999999999</v>
      </c>
      <c r="J1113" s="28">
        <v>-6.5243611000000001</v>
      </c>
      <c r="K1113" s="28">
        <v>-4.8</v>
      </c>
      <c r="L1113" s="22">
        <v>0.49016226340814201</v>
      </c>
      <c r="M1113" s="28">
        <v>4.5513000000000003</v>
      </c>
      <c r="N1113" s="28">
        <v>225.06</v>
      </c>
      <c r="O1113" s="28" t="s">
        <v>137</v>
      </c>
      <c r="P1113" s="28" t="s">
        <v>107</v>
      </c>
      <c r="Q1113" s="28">
        <v>0</v>
      </c>
      <c r="R1113" s="28">
        <v>24</v>
      </c>
      <c r="S1113" s="28" t="s">
        <v>6694</v>
      </c>
      <c r="T1113" s="28" t="s">
        <v>900</v>
      </c>
      <c r="U1113" s="28" t="s">
        <v>713</v>
      </c>
      <c r="V1113" s="28" t="s">
        <v>741</v>
      </c>
      <c r="W1113" s="28" t="s">
        <v>35</v>
      </c>
    </row>
    <row r="1114" spans="1:23" x14ac:dyDescent="0.25">
      <c r="A1114" s="22" t="s">
        <v>121</v>
      </c>
      <c r="B1114" s="22" t="s">
        <v>6695</v>
      </c>
      <c r="C1114" s="22" t="s">
        <v>6696</v>
      </c>
      <c r="D1114" s="22" t="s">
        <v>124</v>
      </c>
      <c r="E1114" s="22">
        <v>154.24932000000001</v>
      </c>
      <c r="F1114" s="24" t="s">
        <v>6697</v>
      </c>
      <c r="G1114" s="22">
        <v>6973643</v>
      </c>
      <c r="H1114" s="22" t="s">
        <v>936</v>
      </c>
      <c r="I1114" s="28">
        <v>-1.8759999999999999</v>
      </c>
      <c r="J1114" s="28">
        <v>-4.6225576000000004</v>
      </c>
      <c r="K1114" s="28">
        <v>-4.5</v>
      </c>
      <c r="L1114" s="22">
        <v>0.43623143729696001</v>
      </c>
      <c r="M1114" s="28">
        <v>2.1103000000000001</v>
      </c>
      <c r="N1114" s="28">
        <v>66.760000000000005</v>
      </c>
      <c r="O1114" s="28" t="s">
        <v>106</v>
      </c>
      <c r="P1114" s="28" t="s">
        <v>106</v>
      </c>
      <c r="Q1114" s="28">
        <v>6</v>
      </c>
      <c r="R1114" s="28">
        <v>10</v>
      </c>
      <c r="S1114" s="28" t="s">
        <v>6698</v>
      </c>
      <c r="T1114" s="28" t="s">
        <v>713</v>
      </c>
      <c r="U1114" s="28" t="s">
        <v>129</v>
      </c>
      <c r="V1114" s="28" t="s">
        <v>598</v>
      </c>
      <c r="W1114" s="28" t="s">
        <v>2083</v>
      </c>
    </row>
    <row r="1115" spans="1:23" x14ac:dyDescent="0.25">
      <c r="A1115" s="22" t="s">
        <v>100</v>
      </c>
      <c r="B1115" s="22" t="s">
        <v>6699</v>
      </c>
      <c r="C1115" s="22" t="s">
        <v>6700</v>
      </c>
      <c r="D1115" s="22" t="s">
        <v>6701</v>
      </c>
      <c r="E1115" s="22">
        <v>350.49225999999999</v>
      </c>
      <c r="F1115" s="24" t="s">
        <v>6702</v>
      </c>
      <c r="G1115" s="22">
        <v>168115</v>
      </c>
      <c r="H1115" s="22" t="s">
        <v>6703</v>
      </c>
      <c r="I1115" s="28">
        <v>-5.4470000000000001</v>
      </c>
      <c r="J1115" s="28">
        <v>-7.2022357000000001</v>
      </c>
      <c r="K1115" s="28">
        <v>-5.7</v>
      </c>
      <c r="L1115" s="22">
        <v>0.55472507005196203</v>
      </c>
      <c r="M1115" s="28">
        <v>5.2983000000000002</v>
      </c>
      <c r="N1115" s="28">
        <v>96.22</v>
      </c>
      <c r="O1115" s="28" t="s">
        <v>107</v>
      </c>
      <c r="P1115" s="28" t="s">
        <v>51</v>
      </c>
      <c r="Q1115" s="28">
        <v>12</v>
      </c>
      <c r="R1115" s="28">
        <v>10</v>
      </c>
      <c r="S1115" s="28" t="s">
        <v>2817</v>
      </c>
      <c r="T1115" s="28" t="s">
        <v>1343</v>
      </c>
      <c r="U1115" s="28" t="s">
        <v>516</v>
      </c>
      <c r="V1115" s="28" t="s">
        <v>598</v>
      </c>
      <c r="W1115" s="28" t="s">
        <v>35</v>
      </c>
    </row>
    <row r="1116" spans="1:23" x14ac:dyDescent="0.25">
      <c r="A1116" s="22" t="s">
        <v>100</v>
      </c>
      <c r="B1116" s="22" t="s">
        <v>6704</v>
      </c>
      <c r="C1116" s="22" t="s">
        <v>6705</v>
      </c>
      <c r="D1116" s="22" t="s">
        <v>6706</v>
      </c>
      <c r="E1116" s="22">
        <v>354.52402000000001</v>
      </c>
      <c r="F1116" s="24" t="s">
        <v>6707</v>
      </c>
      <c r="G1116" s="22">
        <v>6436630</v>
      </c>
      <c r="H1116" s="22" t="s">
        <v>6708</v>
      </c>
      <c r="I1116" s="28">
        <v>-6.4450000000000003</v>
      </c>
      <c r="J1116" s="28">
        <v>-7.3405452000000002</v>
      </c>
      <c r="K1116" s="28">
        <v>-5.3</v>
      </c>
      <c r="L1116" s="22">
        <v>0.56874777254215603</v>
      </c>
      <c r="M1116" s="28">
        <v>5.5917000000000003</v>
      </c>
      <c r="N1116" s="28">
        <v>26.3</v>
      </c>
      <c r="O1116" s="28" t="s">
        <v>107</v>
      </c>
      <c r="P1116" s="28" t="s">
        <v>51</v>
      </c>
      <c r="Q1116" s="28">
        <v>0</v>
      </c>
      <c r="R1116" s="28">
        <v>3</v>
      </c>
      <c r="S1116" s="28" t="s">
        <v>6709</v>
      </c>
      <c r="T1116" s="28" t="s">
        <v>67</v>
      </c>
      <c r="U1116" s="28" t="s">
        <v>1718</v>
      </c>
      <c r="V1116" s="28" t="s">
        <v>598</v>
      </c>
      <c r="W1116" s="28" t="s">
        <v>6710</v>
      </c>
    </row>
    <row r="1117" spans="1:23" x14ac:dyDescent="0.25">
      <c r="A1117" s="22" t="s">
        <v>644</v>
      </c>
      <c r="B1117" s="22" t="s">
        <v>6711</v>
      </c>
      <c r="C1117" s="22" t="s">
        <v>6712</v>
      </c>
      <c r="D1117" s="22" t="s">
        <v>6713</v>
      </c>
      <c r="E1117" s="22">
        <v>680.8211</v>
      </c>
      <c r="F1117" s="24" t="s">
        <v>6714</v>
      </c>
      <c r="G1117" s="22">
        <v>6450013</v>
      </c>
      <c r="H1117" s="22" t="s">
        <v>6715</v>
      </c>
      <c r="I1117" s="28">
        <v>-10.336</v>
      </c>
      <c r="J1117" s="28">
        <v>-9.0300379</v>
      </c>
      <c r="K1117" s="28">
        <v>-6</v>
      </c>
      <c r="L1117" s="22">
        <v>0.71002889945039505</v>
      </c>
      <c r="M1117" s="28">
        <v>3.6852999999999998</v>
      </c>
      <c r="N1117" s="28">
        <v>26.3</v>
      </c>
      <c r="O1117" s="28" t="s">
        <v>94</v>
      </c>
      <c r="P1117" s="28" t="s">
        <v>95</v>
      </c>
      <c r="Q1117" s="28">
        <v>0</v>
      </c>
      <c r="R1117" s="28">
        <v>7</v>
      </c>
      <c r="S1117" s="28" t="s">
        <v>6716</v>
      </c>
      <c r="T1117" s="28" t="s">
        <v>5201</v>
      </c>
      <c r="U1117" s="28" t="s">
        <v>5146</v>
      </c>
      <c r="V1117" s="28" t="s">
        <v>715</v>
      </c>
      <c r="W1117" s="28" t="s">
        <v>35</v>
      </c>
    </row>
    <row r="1118" spans="1:23" x14ac:dyDescent="0.25">
      <c r="A1118" s="22" t="s">
        <v>830</v>
      </c>
      <c r="B1118" s="22" t="s">
        <v>6717</v>
      </c>
      <c r="C1118" s="22" t="s">
        <v>6718</v>
      </c>
      <c r="D1118" s="22" t="s">
        <v>6719</v>
      </c>
      <c r="E1118" s="22">
        <v>294.38594000000001</v>
      </c>
      <c r="F1118" s="24" t="s">
        <v>6720</v>
      </c>
      <c r="G1118" s="22">
        <v>442793</v>
      </c>
      <c r="H1118" s="22" t="s">
        <v>6721</v>
      </c>
      <c r="I1118" s="28">
        <v>-5.4320000000000004</v>
      </c>
      <c r="J1118" s="28">
        <v>-6.7574711000000001</v>
      </c>
      <c r="K1118" s="28">
        <v>-5.9</v>
      </c>
      <c r="L1118" s="22">
        <v>0.54909961677945196</v>
      </c>
      <c r="M1118" s="28">
        <v>3.4735</v>
      </c>
      <c r="N1118" s="28">
        <v>0</v>
      </c>
      <c r="O1118" s="28" t="s">
        <v>107</v>
      </c>
      <c r="P1118" s="28" t="s">
        <v>51</v>
      </c>
      <c r="Q1118" s="28">
        <v>0</v>
      </c>
      <c r="R1118" s="28">
        <v>0</v>
      </c>
      <c r="S1118" s="28" t="s">
        <v>6722</v>
      </c>
      <c r="T1118" s="28" t="s">
        <v>1263</v>
      </c>
      <c r="U1118" s="28" t="s">
        <v>1571</v>
      </c>
      <c r="V1118" s="28" t="s">
        <v>598</v>
      </c>
      <c r="W1118" s="28" t="s">
        <v>6723</v>
      </c>
    </row>
    <row r="1119" spans="1:23" x14ac:dyDescent="0.25">
      <c r="A1119" s="22" t="s">
        <v>628</v>
      </c>
      <c r="B1119" s="22" t="s">
        <v>6724</v>
      </c>
      <c r="C1119" s="22" t="s">
        <v>6725</v>
      </c>
      <c r="D1119" s="22" t="s">
        <v>6726</v>
      </c>
      <c r="E1119" s="22">
        <v>374.42754000000002</v>
      </c>
      <c r="F1119" s="24" t="s">
        <v>6727</v>
      </c>
      <c r="G1119" s="22">
        <v>13347318</v>
      </c>
      <c r="H1119" s="22" t="s">
        <v>6728</v>
      </c>
      <c r="I1119" s="28">
        <v>-6.9249999999999998</v>
      </c>
      <c r="J1119" s="28">
        <v>-7.2266859999999999</v>
      </c>
      <c r="K1119" s="28">
        <v>-6.5</v>
      </c>
      <c r="L1119" s="22">
        <v>0.59741698795146503</v>
      </c>
      <c r="M1119" s="28">
        <v>3.3094999999999999</v>
      </c>
      <c r="N1119" s="28">
        <v>20.23</v>
      </c>
      <c r="O1119" s="28" t="s">
        <v>74</v>
      </c>
      <c r="P1119" s="28" t="s">
        <v>30</v>
      </c>
      <c r="Q1119" s="28">
        <v>0</v>
      </c>
      <c r="R1119" s="28">
        <v>4</v>
      </c>
      <c r="S1119" s="28" t="s">
        <v>6729</v>
      </c>
      <c r="T1119" s="28" t="s">
        <v>312</v>
      </c>
      <c r="U1119" s="28" t="s">
        <v>3321</v>
      </c>
      <c r="V1119" s="28" t="s">
        <v>618</v>
      </c>
      <c r="W1119" s="28" t="s">
        <v>35</v>
      </c>
    </row>
    <row r="1120" spans="1:23" x14ac:dyDescent="0.25">
      <c r="A1120" s="22" t="s">
        <v>121</v>
      </c>
      <c r="B1120" s="22" t="s">
        <v>6730</v>
      </c>
      <c r="C1120" s="22" t="s">
        <v>6731</v>
      </c>
      <c r="D1120" s="22" t="s">
        <v>1634</v>
      </c>
      <c r="E1120" s="22">
        <v>198.30188000000001</v>
      </c>
      <c r="F1120" s="24" t="s">
        <v>6732</v>
      </c>
      <c r="G1120" s="22">
        <v>88692</v>
      </c>
      <c r="H1120" s="22" t="s">
        <v>6733</v>
      </c>
      <c r="I1120" s="28">
        <v>-3.9889999999999999</v>
      </c>
      <c r="J1120" s="28">
        <v>-5.5687566000000004</v>
      </c>
      <c r="K1120" s="28">
        <v>-4.9000000000000004</v>
      </c>
      <c r="L1120" s="22">
        <v>0.48677121525322598</v>
      </c>
      <c r="M1120" s="28">
        <v>3.1585000000000001</v>
      </c>
      <c r="N1120" s="28">
        <v>20.23</v>
      </c>
      <c r="O1120" s="28" t="s">
        <v>137</v>
      </c>
      <c r="P1120" s="28" t="s">
        <v>107</v>
      </c>
      <c r="Q1120" s="28">
        <v>0</v>
      </c>
      <c r="R1120" s="28">
        <v>1</v>
      </c>
      <c r="S1120" s="28" t="s">
        <v>5669</v>
      </c>
      <c r="T1120" s="28" t="s">
        <v>330</v>
      </c>
      <c r="U1120" s="28" t="s">
        <v>463</v>
      </c>
      <c r="V1120" s="28" t="s">
        <v>120</v>
      </c>
      <c r="W1120" s="28" t="s">
        <v>35</v>
      </c>
    </row>
    <row r="1121" spans="1:23" x14ac:dyDescent="0.25">
      <c r="A1121" s="22" t="s">
        <v>121</v>
      </c>
      <c r="B1121" s="22" t="s">
        <v>6734</v>
      </c>
      <c r="C1121" s="22" t="s">
        <v>6735</v>
      </c>
      <c r="D1121" s="22" t="s">
        <v>6736</v>
      </c>
      <c r="E1121" s="22">
        <v>210.31258</v>
      </c>
      <c r="F1121" s="24" t="s">
        <v>6737</v>
      </c>
      <c r="G1121" s="22">
        <v>5365982</v>
      </c>
      <c r="H1121" s="22" t="s">
        <v>6738</v>
      </c>
      <c r="I1121" s="28">
        <v>-3.0659999999999998</v>
      </c>
      <c r="J1121" s="28">
        <v>-5.7595238999999996</v>
      </c>
      <c r="K1121" s="28">
        <v>-5.2</v>
      </c>
      <c r="L1121" s="22">
        <v>0.48196488445991098</v>
      </c>
      <c r="M1121" s="28">
        <v>3.9801000000000002</v>
      </c>
      <c r="N1121" s="28">
        <v>0</v>
      </c>
      <c r="O1121" s="28" t="s">
        <v>137</v>
      </c>
      <c r="P1121" s="28" t="s">
        <v>107</v>
      </c>
      <c r="Q1121" s="28">
        <v>0</v>
      </c>
      <c r="R1121" s="28">
        <v>4</v>
      </c>
      <c r="S1121" s="28" t="s">
        <v>6739</v>
      </c>
      <c r="T1121" s="28" t="s">
        <v>247</v>
      </c>
      <c r="U1121" s="28" t="s">
        <v>220</v>
      </c>
      <c r="V1121" s="28" t="s">
        <v>99</v>
      </c>
      <c r="W1121" s="28" t="s">
        <v>4242</v>
      </c>
    </row>
    <row r="1122" spans="1:23" x14ac:dyDescent="0.25">
      <c r="A1122" s="22" t="s">
        <v>121</v>
      </c>
      <c r="B1122" s="22" t="s">
        <v>6740</v>
      </c>
      <c r="C1122" s="22" t="s">
        <v>6741</v>
      </c>
      <c r="D1122" s="22" t="s">
        <v>182</v>
      </c>
      <c r="E1122" s="22">
        <v>204.35105999999999</v>
      </c>
      <c r="F1122" s="24" t="s">
        <v>6742</v>
      </c>
      <c r="G1122" s="22">
        <v>11586487</v>
      </c>
      <c r="H1122" s="22" t="s">
        <v>6743</v>
      </c>
      <c r="I1122" s="28">
        <v>-3.556</v>
      </c>
      <c r="J1122" s="28">
        <v>-5.3726305999999999</v>
      </c>
      <c r="K1122" s="28">
        <v>-5.5</v>
      </c>
      <c r="L1122" s="22">
        <v>0.487160631297611</v>
      </c>
      <c r="M1122" s="28">
        <v>4.8940000000000001</v>
      </c>
      <c r="N1122" s="28">
        <v>46.53</v>
      </c>
      <c r="O1122" s="28" t="s">
        <v>137</v>
      </c>
      <c r="P1122" s="28" t="s">
        <v>137</v>
      </c>
      <c r="Q1122" s="28">
        <v>6</v>
      </c>
      <c r="R1122" s="28">
        <v>10</v>
      </c>
      <c r="S1122" s="28" t="s">
        <v>6744</v>
      </c>
      <c r="T1122" s="28" t="s">
        <v>279</v>
      </c>
      <c r="U1122" s="28" t="s">
        <v>1403</v>
      </c>
      <c r="V1122" s="28" t="s">
        <v>886</v>
      </c>
      <c r="W1122" s="28" t="s">
        <v>35</v>
      </c>
    </row>
    <row r="1123" spans="1:23" x14ac:dyDescent="0.25">
      <c r="A1123" s="22" t="s">
        <v>121</v>
      </c>
      <c r="B1123" s="22" t="s">
        <v>6745</v>
      </c>
      <c r="C1123" s="22" t="s">
        <v>6746</v>
      </c>
      <c r="D1123" s="22" t="s">
        <v>3488</v>
      </c>
      <c r="E1123" s="22">
        <v>116.20134</v>
      </c>
      <c r="F1123" s="24" t="s">
        <v>6747</v>
      </c>
      <c r="G1123" s="22">
        <v>6992611</v>
      </c>
      <c r="H1123" s="22" t="s">
        <v>2775</v>
      </c>
      <c r="I1123" s="28">
        <v>-3.2919999999999998</v>
      </c>
      <c r="J1123" s="28">
        <v>-4.8325467</v>
      </c>
      <c r="K1123" s="28">
        <v>-3.8</v>
      </c>
      <c r="L1123" s="22">
        <v>0.44734831481859799</v>
      </c>
      <c r="M1123" s="28">
        <v>2.2606000000000002</v>
      </c>
      <c r="N1123" s="28">
        <v>17.07</v>
      </c>
      <c r="O1123" s="28" t="s">
        <v>106</v>
      </c>
      <c r="P1123" s="28" t="s">
        <v>106</v>
      </c>
      <c r="Q1123" s="28">
        <v>0</v>
      </c>
      <c r="R1123" s="28">
        <v>2</v>
      </c>
      <c r="S1123" s="28" t="s">
        <v>6748</v>
      </c>
      <c r="T1123" s="28" t="s">
        <v>203</v>
      </c>
      <c r="U1123" s="28" t="s">
        <v>1075</v>
      </c>
      <c r="V1123" s="28" t="s">
        <v>120</v>
      </c>
      <c r="W1123" s="28" t="s">
        <v>35</v>
      </c>
    </row>
    <row r="1124" spans="1:23" x14ac:dyDescent="0.25">
      <c r="A1124" s="22" t="s">
        <v>121</v>
      </c>
      <c r="B1124" s="22" t="s">
        <v>6749</v>
      </c>
      <c r="C1124" s="22" t="s">
        <v>6750</v>
      </c>
      <c r="D1124" s="22" t="s">
        <v>6672</v>
      </c>
      <c r="E1124" s="22">
        <v>86.132300000000001</v>
      </c>
      <c r="F1124" s="24" t="s">
        <v>6751</v>
      </c>
      <c r="G1124" s="22">
        <v>8257</v>
      </c>
      <c r="H1124" s="22" t="s">
        <v>6752</v>
      </c>
      <c r="I1124" s="28">
        <v>-2.8159999999999998</v>
      </c>
      <c r="J1124" s="28">
        <v>-4.1693730000000002</v>
      </c>
      <c r="K1124" s="28">
        <v>-3.5</v>
      </c>
      <c r="L1124" s="22">
        <v>0.42616234379203499</v>
      </c>
      <c r="M1124" s="28">
        <v>0.84129999999999905</v>
      </c>
      <c r="N1124" s="28">
        <v>69.92</v>
      </c>
      <c r="O1124" s="28" t="s">
        <v>106</v>
      </c>
      <c r="P1124" s="28" t="s">
        <v>106</v>
      </c>
      <c r="Q1124" s="28">
        <v>6</v>
      </c>
      <c r="R1124" s="28">
        <v>10</v>
      </c>
      <c r="S1124" s="28" t="s">
        <v>6753</v>
      </c>
      <c r="T1124" s="28" t="s">
        <v>558</v>
      </c>
      <c r="U1124" s="28" t="s">
        <v>247</v>
      </c>
      <c r="V1124" s="28" t="s">
        <v>159</v>
      </c>
      <c r="W1124" s="28" t="s">
        <v>1424</v>
      </c>
    </row>
    <row r="1125" spans="1:23" x14ac:dyDescent="0.25">
      <c r="A1125" s="22" t="s">
        <v>121</v>
      </c>
      <c r="B1125" s="22" t="s">
        <v>6754</v>
      </c>
      <c r="C1125" s="22" t="s">
        <v>6755</v>
      </c>
      <c r="D1125" s="22" t="s">
        <v>5445</v>
      </c>
      <c r="E1125" s="22">
        <v>138.24992</v>
      </c>
      <c r="F1125" s="24" t="s">
        <v>6756</v>
      </c>
      <c r="G1125" s="22">
        <v>10887985</v>
      </c>
      <c r="H1125" s="22" t="s">
        <v>6757</v>
      </c>
      <c r="I1125" s="28">
        <v>-2.9049999999999998</v>
      </c>
      <c r="J1125" s="28">
        <v>-5.4475917999999997</v>
      </c>
      <c r="K1125" s="28">
        <v>-4.2</v>
      </c>
      <c r="L1125" s="22">
        <v>0.45832505366598802</v>
      </c>
      <c r="M1125" s="28">
        <v>3.8841000000000001</v>
      </c>
      <c r="N1125" s="28">
        <v>109.28</v>
      </c>
      <c r="O1125" s="28" t="s">
        <v>137</v>
      </c>
      <c r="P1125" s="28" t="s">
        <v>137</v>
      </c>
      <c r="Q1125" s="28">
        <v>6</v>
      </c>
      <c r="R1125" s="28">
        <v>11</v>
      </c>
      <c r="S1125" s="28" t="s">
        <v>6758</v>
      </c>
      <c r="T1125" s="28" t="s">
        <v>177</v>
      </c>
      <c r="U1125" s="28" t="s">
        <v>280</v>
      </c>
      <c r="V1125" s="28" t="s">
        <v>305</v>
      </c>
      <c r="W1125" s="28" t="s">
        <v>35</v>
      </c>
    </row>
    <row r="1126" spans="1:23" x14ac:dyDescent="0.25">
      <c r="A1126" s="22" t="s">
        <v>830</v>
      </c>
      <c r="B1126" s="22" t="s">
        <v>6759</v>
      </c>
      <c r="C1126" s="22" t="s">
        <v>6760</v>
      </c>
      <c r="D1126" s="22" t="s">
        <v>6761</v>
      </c>
      <c r="E1126" s="22">
        <v>278.38654000000002</v>
      </c>
      <c r="F1126" s="24" t="s">
        <v>6762</v>
      </c>
      <c r="G1126" s="22">
        <v>21117016</v>
      </c>
      <c r="H1126" s="22" t="s">
        <v>6763</v>
      </c>
      <c r="I1126" s="28">
        <v>-4.2119999999999997</v>
      </c>
      <c r="J1126" s="28">
        <v>-6.3281783999999996</v>
      </c>
      <c r="K1126" s="28">
        <v>-5.7</v>
      </c>
      <c r="L1126" s="22">
        <v>0.51749649039582002</v>
      </c>
      <c r="M1126" s="28">
        <v>4.5754000000000001</v>
      </c>
      <c r="N1126" s="28">
        <v>46.53</v>
      </c>
      <c r="O1126" s="28" t="s">
        <v>106</v>
      </c>
      <c r="P1126" s="28" t="s">
        <v>74</v>
      </c>
      <c r="Q1126" s="28">
        <v>6</v>
      </c>
      <c r="R1126" s="28">
        <v>9</v>
      </c>
      <c r="S1126" s="28" t="s">
        <v>6764</v>
      </c>
      <c r="T1126" s="28" t="s">
        <v>1831</v>
      </c>
      <c r="U1126" s="28" t="s">
        <v>575</v>
      </c>
      <c r="V1126" s="28" t="s">
        <v>886</v>
      </c>
      <c r="W1126" s="28" t="s">
        <v>35</v>
      </c>
    </row>
    <row r="1127" spans="1:23" x14ac:dyDescent="0.25">
      <c r="A1127" s="22" t="s">
        <v>121</v>
      </c>
      <c r="B1127" s="22" t="s">
        <v>6765</v>
      </c>
      <c r="C1127" s="22" t="s">
        <v>6766</v>
      </c>
      <c r="D1127" s="22" t="s">
        <v>6672</v>
      </c>
      <c r="E1127" s="22">
        <v>86.132300000000001</v>
      </c>
      <c r="F1127" s="24" t="s">
        <v>6767</v>
      </c>
      <c r="G1127" s="22">
        <v>11552</v>
      </c>
      <c r="H1127" s="22" t="s">
        <v>6768</v>
      </c>
      <c r="I1127" s="28">
        <v>-2.806</v>
      </c>
      <c r="J1127" s="28">
        <v>-4.4845094999999997</v>
      </c>
      <c r="K1127" s="28">
        <v>-3.5</v>
      </c>
      <c r="L1127" s="22">
        <v>0.43088761491835198</v>
      </c>
      <c r="M1127" s="28">
        <v>1.1923999999999999</v>
      </c>
      <c r="N1127" s="28">
        <v>17.07</v>
      </c>
      <c r="O1127" s="28" t="s">
        <v>137</v>
      </c>
      <c r="P1127" s="28" t="s">
        <v>106</v>
      </c>
      <c r="Q1127" s="28">
        <v>0</v>
      </c>
      <c r="R1127" s="28">
        <v>3</v>
      </c>
      <c r="S1127" s="28" t="s">
        <v>6769</v>
      </c>
      <c r="T1127" s="28" t="s">
        <v>1416</v>
      </c>
      <c r="U1127" s="28" t="s">
        <v>129</v>
      </c>
      <c r="V1127" s="28" t="s">
        <v>859</v>
      </c>
      <c r="W1127" s="28" t="s">
        <v>131</v>
      </c>
    </row>
    <row r="1128" spans="1:23" x14ac:dyDescent="0.25">
      <c r="A1128" s="22" t="s">
        <v>830</v>
      </c>
      <c r="B1128" s="22" t="s">
        <v>6770</v>
      </c>
      <c r="C1128" s="22" t="s">
        <v>6771</v>
      </c>
      <c r="D1128" s="22" t="s">
        <v>6772</v>
      </c>
      <c r="E1128" s="22">
        <v>296.40181999999999</v>
      </c>
      <c r="F1128" s="24" t="s">
        <v>6773</v>
      </c>
      <c r="G1128" s="22">
        <v>101660275</v>
      </c>
      <c r="H1128" s="22" t="s">
        <v>6774</v>
      </c>
      <c r="I1128" s="28">
        <v>-5.1760000000000002</v>
      </c>
      <c r="J1128" s="28">
        <v>-7.0319257000000004</v>
      </c>
      <c r="K1128" s="28">
        <v>-6</v>
      </c>
      <c r="L1128" s="22">
        <v>0.55203064515689804</v>
      </c>
      <c r="M1128" s="28">
        <v>3.5406</v>
      </c>
      <c r="N1128" s="28">
        <v>66.760000000000005</v>
      </c>
      <c r="O1128" s="28" t="s">
        <v>74</v>
      </c>
      <c r="P1128" s="28" t="s">
        <v>51</v>
      </c>
      <c r="Q1128" s="28">
        <v>6</v>
      </c>
      <c r="R1128" s="28">
        <v>12</v>
      </c>
      <c r="S1128" s="28" t="s">
        <v>6775</v>
      </c>
      <c r="T1128" s="28" t="s">
        <v>120</v>
      </c>
      <c r="U1128" s="28" t="s">
        <v>4978</v>
      </c>
      <c r="V1128" s="28" t="s">
        <v>741</v>
      </c>
      <c r="W1128" s="28" t="s">
        <v>35</v>
      </c>
    </row>
    <row r="1129" spans="1:23" x14ac:dyDescent="0.25">
      <c r="A1129" s="22" t="s">
        <v>830</v>
      </c>
      <c r="B1129" s="22" t="s">
        <v>6776</v>
      </c>
      <c r="C1129" s="22" t="s">
        <v>6777</v>
      </c>
      <c r="D1129" s="22" t="s">
        <v>6778</v>
      </c>
      <c r="E1129" s="22">
        <v>358.44974000000002</v>
      </c>
      <c r="F1129" s="24" t="s">
        <v>6779</v>
      </c>
      <c r="G1129" s="22">
        <v>0</v>
      </c>
      <c r="H1129" s="22" t="s">
        <v>6780</v>
      </c>
      <c r="I1129" s="28">
        <v>-7.5449999999999999</v>
      </c>
      <c r="J1129" s="28">
        <v>-7.1460977000000003</v>
      </c>
      <c r="K1129" s="28">
        <v>-6.4</v>
      </c>
      <c r="L1129" s="22">
        <v>0.60664179977188004</v>
      </c>
      <c r="M1129" s="28">
        <v>3.0482999999999998</v>
      </c>
      <c r="N1129" s="28">
        <v>20.23</v>
      </c>
      <c r="O1129" s="28" t="s">
        <v>107</v>
      </c>
      <c r="P1129" s="28" t="s">
        <v>30</v>
      </c>
      <c r="Q1129" s="28">
        <v>0</v>
      </c>
      <c r="R1129" s="28">
        <v>3</v>
      </c>
      <c r="S1129" s="28" t="s">
        <v>6781</v>
      </c>
      <c r="T1129" s="28" t="s">
        <v>1265</v>
      </c>
      <c r="U1129" s="28" t="s">
        <v>2420</v>
      </c>
      <c r="V1129" s="28" t="s">
        <v>159</v>
      </c>
      <c r="W1129" s="28" t="s">
        <v>35</v>
      </c>
    </row>
    <row r="1130" spans="1:23" x14ac:dyDescent="0.25">
      <c r="A1130" s="22" t="s">
        <v>830</v>
      </c>
      <c r="B1130" s="22" t="s">
        <v>6782</v>
      </c>
      <c r="C1130" s="22" t="s">
        <v>6783</v>
      </c>
      <c r="D1130" s="22" t="s">
        <v>554</v>
      </c>
      <c r="E1130" s="22">
        <v>276.37065999999999</v>
      </c>
      <c r="F1130" s="24" t="s">
        <v>6784</v>
      </c>
      <c r="G1130" s="22">
        <v>5281794</v>
      </c>
      <c r="H1130" s="22" t="s">
        <v>6785</v>
      </c>
      <c r="I1130" s="28">
        <v>-4.47</v>
      </c>
      <c r="J1130" s="28">
        <v>-6.3398665999999997</v>
      </c>
      <c r="K1130" s="28">
        <v>-5.7</v>
      </c>
      <c r="L1130" s="22">
        <v>0.52169922656867396</v>
      </c>
      <c r="M1130" s="28">
        <v>4.5522</v>
      </c>
      <c r="N1130" s="28">
        <v>69.67</v>
      </c>
      <c r="O1130" s="28" t="s">
        <v>106</v>
      </c>
      <c r="P1130" s="28" t="s">
        <v>74</v>
      </c>
      <c r="Q1130" s="28">
        <v>0</v>
      </c>
      <c r="R1130" s="28">
        <v>8</v>
      </c>
      <c r="S1130" s="28" t="s">
        <v>6786</v>
      </c>
      <c r="T1130" s="28" t="s">
        <v>1349</v>
      </c>
      <c r="U1130" s="28" t="s">
        <v>4640</v>
      </c>
      <c r="V1130" s="28" t="s">
        <v>741</v>
      </c>
      <c r="W1130" s="28" t="s">
        <v>6787</v>
      </c>
    </row>
    <row r="1131" spans="1:23" x14ac:dyDescent="0.25">
      <c r="A1131" s="22" t="s">
        <v>121</v>
      </c>
      <c r="B1131" s="22" t="s">
        <v>6788</v>
      </c>
      <c r="C1131" s="22" t="s">
        <v>6789</v>
      </c>
      <c r="D1131" s="22" t="s">
        <v>2826</v>
      </c>
      <c r="E1131" s="22">
        <v>126.19616000000001</v>
      </c>
      <c r="F1131" s="24" t="s">
        <v>6790</v>
      </c>
      <c r="G1131" s="22">
        <v>9862</v>
      </c>
      <c r="H1131" s="22" t="s">
        <v>6791</v>
      </c>
      <c r="I1131" s="28">
        <v>-2.9660000000000002</v>
      </c>
      <c r="J1131" s="28">
        <v>-4.9296025999999999</v>
      </c>
      <c r="K1131" s="28">
        <v>-4.2</v>
      </c>
      <c r="L1131" s="22">
        <v>0.450439409613626</v>
      </c>
      <c r="M1131" s="28">
        <v>1.7932999999999999</v>
      </c>
      <c r="N1131" s="28">
        <v>0</v>
      </c>
      <c r="O1131" s="28" t="s">
        <v>137</v>
      </c>
      <c r="P1131" s="28" t="s">
        <v>106</v>
      </c>
      <c r="Q1131" s="28">
        <v>0</v>
      </c>
      <c r="R1131" s="28">
        <v>1</v>
      </c>
      <c r="S1131" s="28" t="s">
        <v>6792</v>
      </c>
      <c r="T1131" s="28" t="s">
        <v>1363</v>
      </c>
      <c r="U1131" s="28" t="s">
        <v>2667</v>
      </c>
      <c r="V1131" s="28" t="s">
        <v>605</v>
      </c>
      <c r="W1131" s="28" t="s">
        <v>35</v>
      </c>
    </row>
    <row r="1132" spans="1:23" x14ac:dyDescent="0.25">
      <c r="A1132" s="22" t="s">
        <v>100</v>
      </c>
      <c r="B1132" s="22" t="s">
        <v>6793</v>
      </c>
      <c r="C1132" s="22" t="s">
        <v>6794</v>
      </c>
      <c r="D1132" s="22" t="s">
        <v>6795</v>
      </c>
      <c r="E1132" s="22">
        <v>322.4391</v>
      </c>
      <c r="F1132" s="24" t="s">
        <v>6796</v>
      </c>
      <c r="G1132" s="22">
        <v>168114</v>
      </c>
      <c r="H1132" s="22" t="s">
        <v>6797</v>
      </c>
      <c r="I1132" s="28">
        <v>-6.1779999999999999</v>
      </c>
      <c r="J1132" s="28">
        <v>-6.9949503000000002</v>
      </c>
      <c r="K1132" s="28">
        <v>-5.9</v>
      </c>
      <c r="L1132" s="22">
        <v>0.567156739033154</v>
      </c>
      <c r="M1132" s="28">
        <v>4.3859000000000004</v>
      </c>
      <c r="N1132" s="28">
        <v>286.51</v>
      </c>
      <c r="O1132" s="28" t="s">
        <v>107</v>
      </c>
      <c r="P1132" s="28" t="s">
        <v>51</v>
      </c>
      <c r="Q1132" s="28">
        <v>0</v>
      </c>
      <c r="R1132" s="28">
        <v>18</v>
      </c>
      <c r="S1132" s="28" t="s">
        <v>6798</v>
      </c>
      <c r="T1132" s="28" t="s">
        <v>759</v>
      </c>
      <c r="U1132" s="28" t="s">
        <v>583</v>
      </c>
      <c r="V1132" s="28" t="s">
        <v>886</v>
      </c>
      <c r="W1132" s="28" t="s">
        <v>35</v>
      </c>
    </row>
    <row r="1133" spans="1:23" x14ac:dyDescent="0.25">
      <c r="A1133" s="22" t="s">
        <v>121</v>
      </c>
      <c r="B1133" s="22" t="s">
        <v>6799</v>
      </c>
      <c r="C1133" s="22" t="s">
        <v>6800</v>
      </c>
      <c r="D1133" s="22" t="s">
        <v>243</v>
      </c>
      <c r="E1133" s="22">
        <v>222.36634000000001</v>
      </c>
      <c r="F1133" s="24" t="s">
        <v>6801</v>
      </c>
      <c r="G1133" s="22">
        <v>97041900</v>
      </c>
      <c r="H1133" s="22" t="s">
        <v>6802</v>
      </c>
      <c r="I1133" s="28">
        <v>-4.7080000000000002</v>
      </c>
      <c r="J1133" s="28">
        <v>-5.6426376999999999</v>
      </c>
      <c r="K1133" s="28">
        <v>-5.3</v>
      </c>
      <c r="L1133" s="22">
        <v>0.50583599105297306</v>
      </c>
      <c r="M1133" s="28">
        <v>3.8018999999999998</v>
      </c>
      <c r="N1133" s="28">
        <v>20.23</v>
      </c>
      <c r="O1133" s="28" t="s">
        <v>106</v>
      </c>
      <c r="P1133" s="28" t="s">
        <v>106</v>
      </c>
      <c r="Q1133" s="28">
        <v>0</v>
      </c>
      <c r="R1133" s="28">
        <v>7</v>
      </c>
      <c r="S1133" s="28" t="s">
        <v>6803</v>
      </c>
      <c r="T1133" s="28" t="s">
        <v>1363</v>
      </c>
      <c r="U1133" s="28" t="s">
        <v>247</v>
      </c>
      <c r="V1133" s="28" t="s">
        <v>618</v>
      </c>
      <c r="W1133" s="28" t="s">
        <v>35</v>
      </c>
    </row>
    <row r="1134" spans="1:23" x14ac:dyDescent="0.25">
      <c r="A1134" s="22" t="s">
        <v>204</v>
      </c>
      <c r="B1134" s="22" t="s">
        <v>6804</v>
      </c>
      <c r="C1134" s="22" t="s">
        <v>6805</v>
      </c>
      <c r="D1134" s="22" t="s">
        <v>6806</v>
      </c>
      <c r="E1134" s="22">
        <v>360.44402000000002</v>
      </c>
      <c r="F1134" s="24" t="s">
        <v>6807</v>
      </c>
      <c r="G1134" s="22">
        <v>5315890</v>
      </c>
      <c r="H1134" s="22" t="s">
        <v>6808</v>
      </c>
      <c r="I1134" s="28">
        <v>-4.8849999999999998</v>
      </c>
      <c r="J1134" s="28">
        <v>-6.9410410000000002</v>
      </c>
      <c r="K1134" s="28">
        <v>-7.1</v>
      </c>
      <c r="L1134" s="22">
        <v>0.56657755945771904</v>
      </c>
      <c r="M1134" s="28">
        <v>3.6749999999999998</v>
      </c>
      <c r="N1134" s="28">
        <v>450.25</v>
      </c>
      <c r="O1134" s="28" t="s">
        <v>137</v>
      </c>
      <c r="P1134" s="28" t="s">
        <v>29</v>
      </c>
      <c r="Q1134" s="28">
        <v>24</v>
      </c>
      <c r="R1134" s="28">
        <v>3</v>
      </c>
      <c r="S1134" s="28" t="s">
        <v>6809</v>
      </c>
      <c r="T1134" s="28" t="s">
        <v>479</v>
      </c>
      <c r="U1134" s="28" t="s">
        <v>3946</v>
      </c>
      <c r="V1134" s="28" t="s">
        <v>99</v>
      </c>
      <c r="W1134" s="28" t="s">
        <v>6810</v>
      </c>
    </row>
    <row r="1135" spans="1:23" x14ac:dyDescent="0.25">
      <c r="A1135" s="22" t="s">
        <v>36</v>
      </c>
      <c r="B1135" s="22" t="s">
        <v>6811</v>
      </c>
      <c r="C1135" s="22" t="s">
        <v>6812</v>
      </c>
      <c r="D1135" s="22" t="s">
        <v>182</v>
      </c>
      <c r="E1135" s="22">
        <v>204.35105999999999</v>
      </c>
      <c r="F1135" s="24" t="s">
        <v>4222</v>
      </c>
      <c r="G1135" s="22">
        <v>0</v>
      </c>
      <c r="H1135" s="22" t="s">
        <v>4223</v>
      </c>
      <c r="I1135" s="28">
        <v>-3.573</v>
      </c>
      <c r="J1135" s="28">
        <v>-4.9359107</v>
      </c>
      <c r="K1135" s="28">
        <v>-5.0999999999999996</v>
      </c>
      <c r="L1135" s="22">
        <v>0.473294435924561</v>
      </c>
      <c r="M1135" s="28">
        <v>4.1689999999999996</v>
      </c>
      <c r="N1135" s="28">
        <v>75.989999999999995</v>
      </c>
      <c r="O1135" s="28" t="s">
        <v>137</v>
      </c>
      <c r="P1135" s="28" t="s">
        <v>137</v>
      </c>
      <c r="Q1135" s="28">
        <v>12</v>
      </c>
      <c r="R1135" s="28">
        <v>9</v>
      </c>
      <c r="S1135" s="28" t="s">
        <v>6813</v>
      </c>
      <c r="T1135" s="28" t="s">
        <v>139</v>
      </c>
      <c r="U1135" s="28" t="s">
        <v>885</v>
      </c>
      <c r="V1135" s="28" t="s">
        <v>598</v>
      </c>
      <c r="W1135" s="28" t="s">
        <v>35</v>
      </c>
    </row>
    <row r="1136" spans="1:23" x14ac:dyDescent="0.25">
      <c r="A1136" s="22" t="s">
        <v>644</v>
      </c>
      <c r="B1136" s="22" t="s">
        <v>6814</v>
      </c>
      <c r="C1136" s="22" t="s">
        <v>6815</v>
      </c>
      <c r="D1136" s="22" t="s">
        <v>6816</v>
      </c>
      <c r="E1136" s="22">
        <v>1085.2746199999999</v>
      </c>
      <c r="F1136" s="24" t="s">
        <v>6817</v>
      </c>
      <c r="G1136" s="22">
        <v>0</v>
      </c>
      <c r="H1136" s="22">
        <v>0</v>
      </c>
      <c r="I1136" s="28">
        <v>-5.532</v>
      </c>
      <c r="J1136" s="28">
        <v>-10.707763</v>
      </c>
      <c r="K1136" s="28">
        <v>-6.5</v>
      </c>
      <c r="L1136" s="22">
        <v>0.65719927280421697</v>
      </c>
      <c r="M1136" s="28">
        <v>1.14969999999999</v>
      </c>
      <c r="N1136" s="28">
        <v>20.23</v>
      </c>
      <c r="O1136" s="28" t="s">
        <v>84</v>
      </c>
      <c r="P1136" s="28" t="s">
        <v>3230</v>
      </c>
      <c r="Q1136" s="28">
        <v>6</v>
      </c>
      <c r="R1136" s="28">
        <v>4</v>
      </c>
      <c r="S1136" s="28" t="s">
        <v>6818</v>
      </c>
      <c r="T1136" s="28" t="s">
        <v>782</v>
      </c>
      <c r="U1136" s="28" t="s">
        <v>6819</v>
      </c>
      <c r="V1136" s="28" t="s">
        <v>664</v>
      </c>
      <c r="W1136" s="28" t="s">
        <v>35</v>
      </c>
    </row>
    <row r="1137" spans="1:23" x14ac:dyDescent="0.25">
      <c r="A1137" s="22" t="s">
        <v>121</v>
      </c>
      <c r="B1137" s="22" t="s">
        <v>6820</v>
      </c>
      <c r="C1137" s="22" t="s">
        <v>6821</v>
      </c>
      <c r="D1137" s="22" t="s">
        <v>243</v>
      </c>
      <c r="E1137" s="22">
        <v>222.36634000000001</v>
      </c>
      <c r="F1137" s="24" t="s">
        <v>6822</v>
      </c>
      <c r="G1137" s="22">
        <v>5356544</v>
      </c>
      <c r="H1137" s="22" t="s">
        <v>864</v>
      </c>
      <c r="I1137" s="28">
        <v>-4.0439999999999996</v>
      </c>
      <c r="J1137" s="28">
        <v>-6.1215630000000001</v>
      </c>
      <c r="K1137" s="28">
        <v>-5.2</v>
      </c>
      <c r="L1137" s="22">
        <v>0.50248350408221898</v>
      </c>
      <c r="M1137" s="28">
        <v>4.5620000000000003</v>
      </c>
      <c r="N1137" s="28">
        <v>46.53</v>
      </c>
      <c r="O1137" s="28" t="s">
        <v>106</v>
      </c>
      <c r="P1137" s="28" t="s">
        <v>106</v>
      </c>
      <c r="Q1137" s="28">
        <v>6</v>
      </c>
      <c r="R1137" s="28">
        <v>4</v>
      </c>
      <c r="S1137" s="28" t="s">
        <v>6823</v>
      </c>
      <c r="T1137" s="28" t="s">
        <v>1031</v>
      </c>
      <c r="U1137" s="28" t="s">
        <v>361</v>
      </c>
      <c r="V1137" s="28" t="s">
        <v>99</v>
      </c>
      <c r="W1137" s="28" t="s">
        <v>35</v>
      </c>
    </row>
    <row r="1138" spans="1:23" x14ac:dyDescent="0.25">
      <c r="A1138" s="22" t="s">
        <v>5381</v>
      </c>
      <c r="B1138" s="22" t="s">
        <v>6824</v>
      </c>
      <c r="C1138" s="22" t="s">
        <v>6825</v>
      </c>
      <c r="D1138" s="22" t="s">
        <v>6826</v>
      </c>
      <c r="E1138" s="22">
        <v>952.64481999999998</v>
      </c>
      <c r="F1138" s="24" t="s">
        <v>6827</v>
      </c>
      <c r="G1138" s="22">
        <v>442683</v>
      </c>
      <c r="H1138" s="22">
        <v>0</v>
      </c>
      <c r="I1138" s="28">
        <v>-9.2490000000000006</v>
      </c>
      <c r="J1138" s="28">
        <v>-8.3620443000000009</v>
      </c>
      <c r="K1138" s="28">
        <v>-8.1</v>
      </c>
      <c r="L1138" s="22">
        <v>0.70771157807011797</v>
      </c>
      <c r="M1138" s="28">
        <v>1.0385</v>
      </c>
      <c r="N1138" s="28">
        <v>20.23</v>
      </c>
      <c r="O1138" s="28" t="s">
        <v>95</v>
      </c>
      <c r="P1138" s="28" t="s">
        <v>6828</v>
      </c>
      <c r="Q1138" s="28">
        <v>0</v>
      </c>
      <c r="R1138" s="28">
        <v>5</v>
      </c>
      <c r="S1138" s="28" t="s">
        <v>3259</v>
      </c>
      <c r="T1138" s="28" t="s">
        <v>6829</v>
      </c>
      <c r="U1138" s="28" t="s">
        <v>6830</v>
      </c>
      <c r="V1138" s="28" t="s">
        <v>774</v>
      </c>
      <c r="W1138" s="28" t="s">
        <v>35</v>
      </c>
    </row>
    <row r="1139" spans="1:23" x14ac:dyDescent="0.25">
      <c r="A1139" s="22" t="s">
        <v>628</v>
      </c>
      <c r="B1139" s="22" t="s">
        <v>6831</v>
      </c>
      <c r="C1139" s="22" t="s">
        <v>6832</v>
      </c>
      <c r="D1139" s="22" t="s">
        <v>165</v>
      </c>
      <c r="E1139" s="22">
        <v>356.41226</v>
      </c>
      <c r="F1139" s="24" t="s">
        <v>6833</v>
      </c>
      <c r="G1139" s="22">
        <v>5281775</v>
      </c>
      <c r="H1139" s="22" t="s">
        <v>6834</v>
      </c>
      <c r="I1139" s="28">
        <v>-7.1529999999999996</v>
      </c>
      <c r="J1139" s="28">
        <v>-7.2152285999999997</v>
      </c>
      <c r="K1139" s="28">
        <v>-6.7</v>
      </c>
      <c r="L1139" s="22">
        <v>0.60566015591302302</v>
      </c>
      <c r="M1139" s="28">
        <v>4.3882000000000003</v>
      </c>
      <c r="N1139" s="28">
        <v>0</v>
      </c>
      <c r="O1139" s="28" t="s">
        <v>107</v>
      </c>
      <c r="P1139" s="28" t="s">
        <v>29</v>
      </c>
      <c r="Q1139" s="28">
        <v>0</v>
      </c>
      <c r="R1139" s="28">
        <v>1</v>
      </c>
      <c r="S1139" s="28" t="s">
        <v>5917</v>
      </c>
      <c r="T1139" s="28" t="s">
        <v>304</v>
      </c>
      <c r="U1139" s="28" t="s">
        <v>6835</v>
      </c>
      <c r="V1139" s="28" t="s">
        <v>305</v>
      </c>
      <c r="W1139" s="28" t="s">
        <v>35</v>
      </c>
    </row>
    <row r="1140" spans="1:23" x14ac:dyDescent="0.25">
      <c r="A1140" s="22" t="s">
        <v>204</v>
      </c>
      <c r="B1140" s="22" t="s">
        <v>6836</v>
      </c>
      <c r="C1140" s="22" t="s">
        <v>6837</v>
      </c>
      <c r="D1140" s="22" t="s">
        <v>459</v>
      </c>
      <c r="E1140" s="22">
        <v>218.33457999999999</v>
      </c>
      <c r="F1140" s="24" t="s">
        <v>6838</v>
      </c>
      <c r="G1140" s="22">
        <v>93135</v>
      </c>
      <c r="H1140" s="22" t="s">
        <v>6839</v>
      </c>
      <c r="I1140" s="28">
        <v>-4.4450000000000003</v>
      </c>
      <c r="J1140" s="28">
        <v>-5.7130312999999999</v>
      </c>
      <c r="K1140" s="28">
        <v>-5.9</v>
      </c>
      <c r="L1140" s="22">
        <v>0.51342713964796305</v>
      </c>
      <c r="M1140" s="28">
        <v>5.0696000000000003</v>
      </c>
      <c r="N1140" s="28">
        <v>0</v>
      </c>
      <c r="O1140" s="28" t="s">
        <v>106</v>
      </c>
      <c r="P1140" s="28" t="s">
        <v>106</v>
      </c>
      <c r="Q1140" s="28">
        <v>0</v>
      </c>
      <c r="R1140" s="28">
        <v>3</v>
      </c>
      <c r="S1140" s="28" t="s">
        <v>6840</v>
      </c>
      <c r="T1140" s="28" t="s">
        <v>858</v>
      </c>
      <c r="U1140" s="28" t="s">
        <v>3536</v>
      </c>
      <c r="V1140" s="28" t="s">
        <v>67</v>
      </c>
      <c r="W1140" s="28" t="s">
        <v>6841</v>
      </c>
    </row>
    <row r="1141" spans="1:23" x14ac:dyDescent="0.25">
      <c r="A1141" s="22" t="s">
        <v>204</v>
      </c>
      <c r="B1141" s="22" t="s">
        <v>6842</v>
      </c>
      <c r="C1141" s="22" t="s">
        <v>6843</v>
      </c>
      <c r="D1141" s="22" t="s">
        <v>6844</v>
      </c>
      <c r="E1141" s="22">
        <v>194.22705999999999</v>
      </c>
      <c r="F1141" s="24" t="s">
        <v>6845</v>
      </c>
      <c r="G1141" s="22">
        <v>31211</v>
      </c>
      <c r="H1141" s="22" t="s">
        <v>6846</v>
      </c>
      <c r="I1141" s="28">
        <v>-5.05</v>
      </c>
      <c r="J1141" s="28">
        <v>-5.1518455000000003</v>
      </c>
      <c r="K1141" s="28">
        <v>-5.4</v>
      </c>
      <c r="L1141" s="22">
        <v>0.50469397829314799</v>
      </c>
      <c r="M1141" s="28">
        <v>1.6274999999999999</v>
      </c>
      <c r="N1141" s="28">
        <v>0</v>
      </c>
      <c r="O1141" s="28" t="s">
        <v>106</v>
      </c>
      <c r="P1141" s="28" t="s">
        <v>74</v>
      </c>
      <c r="Q1141" s="28">
        <v>0</v>
      </c>
      <c r="R1141" s="28">
        <v>1</v>
      </c>
      <c r="S1141" s="28" t="s">
        <v>6847</v>
      </c>
      <c r="T1141" s="28" t="s">
        <v>708</v>
      </c>
      <c r="U1141" s="28" t="s">
        <v>1343</v>
      </c>
      <c r="V1141" s="28" t="s">
        <v>99</v>
      </c>
      <c r="W1141" s="28" t="s">
        <v>35</v>
      </c>
    </row>
    <row r="1142" spans="1:23" x14ac:dyDescent="0.25">
      <c r="A1142" s="22" t="s">
        <v>121</v>
      </c>
      <c r="B1142" s="22" t="s">
        <v>6848</v>
      </c>
      <c r="C1142" s="22" t="s">
        <v>6849</v>
      </c>
      <c r="D1142" s="22" t="s">
        <v>876</v>
      </c>
      <c r="E1142" s="22">
        <v>156.26519999999999</v>
      </c>
      <c r="F1142" s="24" t="s">
        <v>6850</v>
      </c>
      <c r="G1142" s="22">
        <v>7793</v>
      </c>
      <c r="H1142" s="22" t="s">
        <v>6851</v>
      </c>
      <c r="I1142" s="28">
        <v>-4.218</v>
      </c>
      <c r="J1142" s="28">
        <v>-5.3334918</v>
      </c>
      <c r="K1142" s="28">
        <v>-4.2</v>
      </c>
      <c r="L1142" s="22">
        <v>0.47512969869369898</v>
      </c>
      <c r="M1142" s="28">
        <v>3.0491000000000001</v>
      </c>
      <c r="N1142" s="28">
        <v>96.22</v>
      </c>
      <c r="O1142" s="28" t="s">
        <v>106</v>
      </c>
      <c r="P1142" s="28" t="s">
        <v>106</v>
      </c>
      <c r="Q1142" s="28">
        <v>12</v>
      </c>
      <c r="R1142" s="28">
        <v>8</v>
      </c>
      <c r="S1142" s="28" t="s">
        <v>6852</v>
      </c>
      <c r="T1142" s="28" t="s">
        <v>892</v>
      </c>
      <c r="U1142" s="28" t="s">
        <v>558</v>
      </c>
      <c r="V1142" s="28" t="s">
        <v>886</v>
      </c>
      <c r="W1142" s="28" t="s">
        <v>6853</v>
      </c>
    </row>
    <row r="1143" spans="1:23" x14ac:dyDescent="0.25">
      <c r="A1143" s="22" t="s">
        <v>36</v>
      </c>
      <c r="B1143" s="22" t="s">
        <v>6854</v>
      </c>
      <c r="C1143" s="22" t="s">
        <v>6855</v>
      </c>
      <c r="D1143" s="22" t="s">
        <v>182</v>
      </c>
      <c r="E1143" s="22">
        <v>204.35105999999999</v>
      </c>
      <c r="F1143" s="24" t="s">
        <v>6856</v>
      </c>
      <c r="G1143" s="22">
        <v>0</v>
      </c>
      <c r="H1143" s="22" t="s">
        <v>6857</v>
      </c>
      <c r="I1143" s="28">
        <v>-3.1869999999999998</v>
      </c>
      <c r="J1143" s="28">
        <v>-5.2480840999999998</v>
      </c>
      <c r="K1143" s="28">
        <v>-5</v>
      </c>
      <c r="L1143" s="22">
        <v>0.47141949365032698</v>
      </c>
      <c r="M1143" s="28">
        <v>3.593</v>
      </c>
      <c r="N1143" s="28">
        <v>13.14</v>
      </c>
      <c r="O1143" s="28" t="s">
        <v>137</v>
      </c>
      <c r="P1143" s="28" t="s">
        <v>137</v>
      </c>
      <c r="Q1143" s="28">
        <v>5</v>
      </c>
      <c r="R1143" s="28">
        <v>6</v>
      </c>
      <c r="S1143" s="28" t="s">
        <v>3104</v>
      </c>
      <c r="T1143" s="28" t="s">
        <v>139</v>
      </c>
      <c r="U1143" s="28" t="s">
        <v>1057</v>
      </c>
      <c r="V1143" s="28" t="s">
        <v>598</v>
      </c>
      <c r="W1143" s="28" t="s">
        <v>6858</v>
      </c>
    </row>
    <row r="1144" spans="1:23" x14ac:dyDescent="0.25">
      <c r="A1144" s="22" t="s">
        <v>121</v>
      </c>
      <c r="B1144" s="22" t="s">
        <v>6859</v>
      </c>
      <c r="C1144" s="22" t="s">
        <v>6860</v>
      </c>
      <c r="D1144" s="22" t="s">
        <v>182</v>
      </c>
      <c r="E1144" s="22">
        <v>204.35105999999999</v>
      </c>
      <c r="F1144" s="24" t="s">
        <v>6861</v>
      </c>
      <c r="G1144" s="22">
        <v>641756</v>
      </c>
      <c r="H1144" s="22" t="s">
        <v>6862</v>
      </c>
      <c r="I1144" s="28">
        <v>-3.177</v>
      </c>
      <c r="J1144" s="28">
        <v>-5.4071350000000002</v>
      </c>
      <c r="K1144" s="28">
        <v>-4.8</v>
      </c>
      <c r="L1144" s="22">
        <v>0.470727008236208</v>
      </c>
      <c r="M1144" s="28">
        <v>4.7881</v>
      </c>
      <c r="N1144" s="28">
        <v>26.3</v>
      </c>
      <c r="O1144" s="28" t="s">
        <v>137</v>
      </c>
      <c r="P1144" s="28" t="s">
        <v>137</v>
      </c>
      <c r="Q1144" s="28">
        <v>6</v>
      </c>
      <c r="R1144" s="28">
        <v>4</v>
      </c>
      <c r="S1144" s="28" t="s">
        <v>6863</v>
      </c>
      <c r="T1144" s="28" t="s">
        <v>1177</v>
      </c>
      <c r="U1144" s="28" t="s">
        <v>280</v>
      </c>
      <c r="V1144" s="28" t="s">
        <v>34</v>
      </c>
      <c r="W1144" s="28" t="s">
        <v>35</v>
      </c>
    </row>
    <row r="1145" spans="1:23" x14ac:dyDescent="0.25">
      <c r="A1145" s="22" t="s">
        <v>36</v>
      </c>
      <c r="B1145" s="22" t="s">
        <v>6864</v>
      </c>
      <c r="C1145" s="22" t="s">
        <v>6865</v>
      </c>
      <c r="D1145" s="22" t="s">
        <v>182</v>
      </c>
      <c r="E1145" s="22">
        <v>204.35105999999999</v>
      </c>
      <c r="F1145" s="24" t="s">
        <v>6866</v>
      </c>
      <c r="G1145" s="22">
        <v>94275</v>
      </c>
      <c r="H1145" s="22" t="s">
        <v>6866</v>
      </c>
      <c r="I1145" s="28">
        <v>-3.7269999999999999</v>
      </c>
      <c r="J1145" s="28">
        <v>-5.2682456999999996</v>
      </c>
      <c r="K1145" s="28">
        <v>-5.7</v>
      </c>
      <c r="L1145" s="22">
        <v>0.49134618557098397</v>
      </c>
      <c r="M1145" s="28">
        <v>4.9935</v>
      </c>
      <c r="N1145" s="28">
        <v>17.07</v>
      </c>
      <c r="O1145" s="28" t="s">
        <v>137</v>
      </c>
      <c r="P1145" s="28" t="s">
        <v>137</v>
      </c>
      <c r="Q1145" s="28">
        <v>6</v>
      </c>
      <c r="R1145" s="28">
        <v>3</v>
      </c>
      <c r="S1145" s="28" t="s">
        <v>6867</v>
      </c>
      <c r="T1145" s="28" t="s">
        <v>780</v>
      </c>
      <c r="U1145" s="28" t="s">
        <v>1207</v>
      </c>
      <c r="V1145" s="28" t="s">
        <v>741</v>
      </c>
      <c r="W1145" s="28" t="s">
        <v>35</v>
      </c>
    </row>
    <row r="1146" spans="1:23" x14ac:dyDescent="0.25">
      <c r="A1146" s="22" t="s">
        <v>281</v>
      </c>
      <c r="B1146" s="22" t="s">
        <v>6868</v>
      </c>
      <c r="C1146" s="22" t="s">
        <v>6869</v>
      </c>
      <c r="D1146" s="22" t="s">
        <v>6870</v>
      </c>
      <c r="E1146" s="22">
        <v>370.39578</v>
      </c>
      <c r="F1146" s="24" t="s">
        <v>6871</v>
      </c>
      <c r="G1146" s="22">
        <v>5372374</v>
      </c>
      <c r="H1146" s="22" t="s">
        <v>6872</v>
      </c>
      <c r="I1146" s="28">
        <v>-7.58</v>
      </c>
      <c r="J1146" s="28">
        <v>-6.8605843000000002</v>
      </c>
      <c r="K1146" s="28">
        <v>-7</v>
      </c>
      <c r="L1146" s="22">
        <v>0.61336292799663905</v>
      </c>
      <c r="M1146" s="28">
        <v>3.3805000000000001</v>
      </c>
      <c r="N1146" s="28">
        <v>0</v>
      </c>
      <c r="O1146" s="28" t="s">
        <v>74</v>
      </c>
      <c r="P1146" s="28" t="s">
        <v>30</v>
      </c>
      <c r="Q1146" s="28">
        <v>0</v>
      </c>
      <c r="R1146" s="28">
        <v>0</v>
      </c>
      <c r="S1146" s="28" t="s">
        <v>6873</v>
      </c>
      <c r="T1146" s="28" t="s">
        <v>1808</v>
      </c>
      <c r="U1146" s="28" t="s">
        <v>2420</v>
      </c>
      <c r="V1146" s="28" t="s">
        <v>605</v>
      </c>
      <c r="W1146" s="28" t="s">
        <v>35</v>
      </c>
    </row>
    <row r="1147" spans="1:23" x14ac:dyDescent="0.25">
      <c r="A1147" s="22" t="s">
        <v>830</v>
      </c>
      <c r="B1147" s="22" t="s">
        <v>6874</v>
      </c>
      <c r="C1147" s="22" t="s">
        <v>6875</v>
      </c>
      <c r="D1147" s="22" t="s">
        <v>6876</v>
      </c>
      <c r="E1147" s="22">
        <v>180.28659999999999</v>
      </c>
      <c r="F1147" s="24" t="s">
        <v>6877</v>
      </c>
      <c r="G1147" s="22">
        <v>586437</v>
      </c>
      <c r="H1147" s="22" t="s">
        <v>6878</v>
      </c>
      <c r="I1147" s="28">
        <v>-4.1189999999999998</v>
      </c>
      <c r="J1147" s="28">
        <v>-5.8651074999999997</v>
      </c>
      <c r="K1147" s="28">
        <v>-4.8</v>
      </c>
      <c r="L1147" s="22">
        <v>0.49234626803431197</v>
      </c>
      <c r="M1147" s="28">
        <v>4.3834</v>
      </c>
      <c r="N1147" s="28">
        <v>46.53</v>
      </c>
      <c r="O1147" s="28" t="s">
        <v>137</v>
      </c>
      <c r="P1147" s="28" t="s">
        <v>106</v>
      </c>
      <c r="Q1147" s="28">
        <v>6</v>
      </c>
      <c r="R1147" s="28">
        <v>0</v>
      </c>
      <c r="S1147" s="28" t="s">
        <v>6879</v>
      </c>
      <c r="T1147" s="28" t="s">
        <v>3536</v>
      </c>
      <c r="U1147" s="28" t="s">
        <v>139</v>
      </c>
      <c r="V1147" s="28" t="s">
        <v>1762</v>
      </c>
      <c r="W1147" s="28" t="s">
        <v>858</v>
      </c>
    </row>
    <row r="1148" spans="1:23" x14ac:dyDescent="0.25">
      <c r="A1148" s="22" t="s">
        <v>142</v>
      </c>
      <c r="B1148" s="22" t="s">
        <v>6880</v>
      </c>
      <c r="C1148" s="22" t="s">
        <v>6881</v>
      </c>
      <c r="D1148" s="22" t="s">
        <v>1228</v>
      </c>
      <c r="E1148" s="22">
        <v>178.22765999999999</v>
      </c>
      <c r="F1148" s="24" t="s">
        <v>6882</v>
      </c>
      <c r="G1148" s="22">
        <v>61048</v>
      </c>
      <c r="H1148" s="22" t="s">
        <v>6883</v>
      </c>
      <c r="I1148" s="28">
        <v>-3.81</v>
      </c>
      <c r="J1148" s="28">
        <v>-5.2991780999999998</v>
      </c>
      <c r="K1148" s="28">
        <v>-5.2</v>
      </c>
      <c r="L1148" s="22">
        <v>0.48445679342188702</v>
      </c>
      <c r="M1148" s="28">
        <v>2.8772000000000002</v>
      </c>
      <c r="N1148" s="28">
        <v>66.760000000000005</v>
      </c>
      <c r="O1148" s="28" t="s">
        <v>137</v>
      </c>
      <c r="P1148" s="28" t="s">
        <v>107</v>
      </c>
      <c r="Q1148" s="28">
        <v>12</v>
      </c>
      <c r="R1148" s="28">
        <v>1</v>
      </c>
      <c r="S1148" s="28" t="s">
        <v>6884</v>
      </c>
      <c r="T1148" s="28" t="s">
        <v>1101</v>
      </c>
      <c r="U1148" s="28" t="s">
        <v>663</v>
      </c>
      <c r="V1148" s="28" t="s">
        <v>723</v>
      </c>
      <c r="W1148" s="28" t="s">
        <v>4543</v>
      </c>
    </row>
    <row r="1149" spans="1:23" x14ac:dyDescent="0.25">
      <c r="A1149" s="22" t="s">
        <v>142</v>
      </c>
      <c r="B1149" s="22" t="s">
        <v>6885</v>
      </c>
      <c r="C1149" s="22" t="s">
        <v>6886</v>
      </c>
      <c r="D1149" s="22" t="s">
        <v>3810</v>
      </c>
      <c r="E1149" s="22">
        <v>134.17509999999999</v>
      </c>
      <c r="F1149" s="24" t="s">
        <v>6887</v>
      </c>
      <c r="G1149" s="22">
        <v>7707</v>
      </c>
      <c r="H1149" s="22" t="s">
        <v>6888</v>
      </c>
      <c r="I1149" s="28">
        <v>-3.919</v>
      </c>
      <c r="J1149" s="28">
        <v>-4.5838976000000002</v>
      </c>
      <c r="K1149" s="28">
        <v>-4.5999999999999996</v>
      </c>
      <c r="L1149" s="22">
        <v>0.46453890082753302</v>
      </c>
      <c r="M1149" s="28">
        <v>1.9728000000000001</v>
      </c>
      <c r="N1149" s="28">
        <v>86.99</v>
      </c>
      <c r="O1149" s="28" t="s">
        <v>137</v>
      </c>
      <c r="P1149" s="28" t="s">
        <v>106</v>
      </c>
      <c r="Q1149" s="28">
        <v>12</v>
      </c>
      <c r="R1149" s="28">
        <v>1</v>
      </c>
      <c r="S1149" s="28" t="s">
        <v>6889</v>
      </c>
      <c r="T1149" s="28" t="s">
        <v>1363</v>
      </c>
      <c r="U1149" s="28" t="s">
        <v>362</v>
      </c>
      <c r="V1149" s="28" t="s">
        <v>55</v>
      </c>
      <c r="W1149" s="28" t="s">
        <v>35</v>
      </c>
    </row>
    <row r="1150" spans="1:23" x14ac:dyDescent="0.25">
      <c r="A1150" s="22" t="s">
        <v>121</v>
      </c>
      <c r="B1150" s="22" t="s">
        <v>6890</v>
      </c>
      <c r="C1150" s="22" t="s">
        <v>6891</v>
      </c>
      <c r="D1150" s="22" t="s">
        <v>134</v>
      </c>
      <c r="E1150" s="22">
        <v>136.23403999999999</v>
      </c>
      <c r="F1150" s="24" t="s">
        <v>6892</v>
      </c>
      <c r="G1150" s="22">
        <v>16211586</v>
      </c>
      <c r="H1150" s="22" t="s">
        <v>6893</v>
      </c>
      <c r="I1150" s="28">
        <v>-3.2709999999999999</v>
      </c>
      <c r="J1150" s="28">
        <v>-4.6237307000000003</v>
      </c>
      <c r="K1150" s="28">
        <v>-4.0999999999999996</v>
      </c>
      <c r="L1150" s="22">
        <v>0.44815955166770899</v>
      </c>
      <c r="M1150" s="28">
        <v>2.6781999999999999</v>
      </c>
      <c r="N1150" s="28">
        <v>47.92</v>
      </c>
      <c r="O1150" s="28" t="s">
        <v>137</v>
      </c>
      <c r="P1150" s="28" t="s">
        <v>137</v>
      </c>
      <c r="Q1150" s="28">
        <v>12</v>
      </c>
      <c r="R1150" s="28">
        <v>1</v>
      </c>
      <c r="S1150" s="28" t="s">
        <v>2158</v>
      </c>
      <c r="T1150" s="28" t="s">
        <v>1177</v>
      </c>
      <c r="U1150" s="28" t="s">
        <v>193</v>
      </c>
      <c r="V1150" s="28" t="s">
        <v>618</v>
      </c>
      <c r="W1150" s="28" t="s">
        <v>2731</v>
      </c>
    </row>
    <row r="1151" spans="1:23" x14ac:dyDescent="0.25">
      <c r="A1151" s="22" t="s">
        <v>142</v>
      </c>
      <c r="B1151" s="22" t="s">
        <v>6894</v>
      </c>
      <c r="C1151" s="22" t="s">
        <v>6895</v>
      </c>
      <c r="D1151" s="22" t="s">
        <v>6896</v>
      </c>
      <c r="E1151" s="22">
        <v>162.14214000000001</v>
      </c>
      <c r="F1151" s="24" t="s">
        <v>6897</v>
      </c>
      <c r="G1151" s="22">
        <v>5281426</v>
      </c>
      <c r="H1151" s="22" t="s">
        <v>6898</v>
      </c>
      <c r="I1151" s="28">
        <v>-4.3929999999999998</v>
      </c>
      <c r="J1151" s="28">
        <v>-4.7980942999999998</v>
      </c>
      <c r="K1151" s="28">
        <v>-5.5</v>
      </c>
      <c r="L1151" s="22">
        <v>0.49006401778879199</v>
      </c>
      <c r="M1151" s="28">
        <v>1.6324000000000001</v>
      </c>
      <c r="N1151" s="28">
        <v>116.45</v>
      </c>
      <c r="O1151" s="28" t="s">
        <v>106</v>
      </c>
      <c r="P1151" s="28" t="s">
        <v>74</v>
      </c>
      <c r="Q1151" s="28">
        <v>12</v>
      </c>
      <c r="R1151" s="28">
        <v>2</v>
      </c>
      <c r="S1151" s="28" t="s">
        <v>6899</v>
      </c>
      <c r="T1151" s="28" t="s">
        <v>2252</v>
      </c>
      <c r="U1151" s="28" t="s">
        <v>1461</v>
      </c>
      <c r="V1151" s="28" t="s">
        <v>76</v>
      </c>
      <c r="W1151" s="28" t="s">
        <v>35</v>
      </c>
    </row>
    <row r="1152" spans="1:23" x14ac:dyDescent="0.25">
      <c r="A1152" s="22" t="s">
        <v>68</v>
      </c>
      <c r="B1152" s="22" t="s">
        <v>6900</v>
      </c>
      <c r="C1152" s="22" t="s">
        <v>6901</v>
      </c>
      <c r="D1152" s="22" t="s">
        <v>1891</v>
      </c>
      <c r="E1152" s="22">
        <v>254.23750000000001</v>
      </c>
      <c r="F1152" s="24" t="s">
        <v>6902</v>
      </c>
      <c r="G1152" s="22">
        <v>5281607</v>
      </c>
      <c r="H1152" s="22" t="s">
        <v>6903</v>
      </c>
      <c r="I1152" s="28">
        <v>-7.032</v>
      </c>
      <c r="J1152" s="28">
        <v>-6.0884289999999996</v>
      </c>
      <c r="K1152" s="28">
        <v>-7.3</v>
      </c>
      <c r="L1152" s="22">
        <v>0.59335907124227605</v>
      </c>
      <c r="M1152" s="28">
        <v>2.6017000000000001</v>
      </c>
      <c r="N1152" s="28">
        <v>0</v>
      </c>
      <c r="O1152" s="28" t="s">
        <v>107</v>
      </c>
      <c r="P1152" s="28" t="s">
        <v>51</v>
      </c>
      <c r="Q1152" s="28">
        <v>0</v>
      </c>
      <c r="R1152" s="28">
        <v>0</v>
      </c>
      <c r="S1152" s="28" t="s">
        <v>6904</v>
      </c>
      <c r="T1152" s="28" t="s">
        <v>611</v>
      </c>
      <c r="U1152" s="28" t="s">
        <v>149</v>
      </c>
      <c r="V1152" s="28" t="s">
        <v>169</v>
      </c>
      <c r="W1152" s="28" t="s">
        <v>35</v>
      </c>
    </row>
    <row r="1153" spans="1:23" x14ac:dyDescent="0.25">
      <c r="A1153" s="22" t="s">
        <v>68</v>
      </c>
      <c r="B1153" s="22" t="s">
        <v>6905</v>
      </c>
      <c r="C1153" s="22" t="s">
        <v>6906</v>
      </c>
      <c r="D1153" s="22" t="s">
        <v>71</v>
      </c>
      <c r="E1153" s="22">
        <v>270.23689999999999</v>
      </c>
      <c r="F1153" s="24" t="s">
        <v>6907</v>
      </c>
      <c r="G1153" s="22">
        <v>5281616</v>
      </c>
      <c r="H1153" s="22" t="s">
        <v>6908</v>
      </c>
      <c r="I1153" s="28">
        <v>-7.2409999999999997</v>
      </c>
      <c r="J1153" s="28">
        <v>-6.0644368999999996</v>
      </c>
      <c r="K1153" s="28">
        <v>-7.4</v>
      </c>
      <c r="L1153" s="22">
        <v>0.599270707112739</v>
      </c>
      <c r="M1153" s="28">
        <v>2.0386000000000002</v>
      </c>
      <c r="N1153" s="28">
        <v>26.3</v>
      </c>
      <c r="O1153" s="28" t="s">
        <v>74</v>
      </c>
      <c r="P1153" s="28" t="s">
        <v>29</v>
      </c>
      <c r="Q1153" s="28">
        <v>0</v>
      </c>
      <c r="R1153" s="28">
        <v>0</v>
      </c>
      <c r="S1153" s="28" t="s">
        <v>3670</v>
      </c>
      <c r="T1153" s="28" t="s">
        <v>1832</v>
      </c>
      <c r="U1153" s="28" t="s">
        <v>583</v>
      </c>
      <c r="V1153" s="28" t="s">
        <v>78</v>
      </c>
      <c r="W1153" s="28" t="s">
        <v>6909</v>
      </c>
    </row>
    <row r="1154" spans="1:23" x14ac:dyDescent="0.25">
      <c r="A1154" s="22" t="s">
        <v>560</v>
      </c>
      <c r="B1154" s="22" t="s">
        <v>6910</v>
      </c>
      <c r="C1154" s="22" t="s">
        <v>6911</v>
      </c>
      <c r="D1154" s="22" t="s">
        <v>1284</v>
      </c>
      <c r="E1154" s="22">
        <v>270.27996000000002</v>
      </c>
      <c r="F1154" s="24" t="s">
        <v>6912</v>
      </c>
      <c r="G1154" s="22">
        <v>336327</v>
      </c>
      <c r="H1154" s="22" t="s">
        <v>6913</v>
      </c>
      <c r="I1154" s="28">
        <v>-4.8529999999999998</v>
      </c>
      <c r="J1154" s="28">
        <v>-6.0919866999999996</v>
      </c>
      <c r="K1154" s="28">
        <v>-7.4</v>
      </c>
      <c r="L1154" s="22">
        <v>0.55595550455653697</v>
      </c>
      <c r="M1154" s="28">
        <v>2.6575000000000002</v>
      </c>
      <c r="N1154" s="28">
        <v>58.56</v>
      </c>
      <c r="O1154" s="28" t="s">
        <v>106</v>
      </c>
      <c r="P1154" s="28" t="s">
        <v>51</v>
      </c>
      <c r="Q1154" s="28">
        <v>6</v>
      </c>
      <c r="R1154" s="28">
        <v>10</v>
      </c>
      <c r="S1154" s="28" t="s">
        <v>6914</v>
      </c>
      <c r="T1154" s="28" t="s">
        <v>534</v>
      </c>
      <c r="U1154" s="28" t="s">
        <v>642</v>
      </c>
      <c r="V1154" s="28" t="s">
        <v>605</v>
      </c>
      <c r="W1154" s="28" t="s">
        <v>3367</v>
      </c>
    </row>
    <row r="1155" spans="1:23" x14ac:dyDescent="0.25">
      <c r="A1155" s="22" t="s">
        <v>23</v>
      </c>
      <c r="B1155" s="22" t="s">
        <v>6915</v>
      </c>
      <c r="C1155" s="22" t="s">
        <v>6916</v>
      </c>
      <c r="D1155" s="22" t="s">
        <v>799</v>
      </c>
      <c r="E1155" s="22">
        <v>316.26227999999998</v>
      </c>
      <c r="F1155" s="24" t="s">
        <v>6917</v>
      </c>
      <c r="G1155" s="22">
        <v>5280681</v>
      </c>
      <c r="H1155" s="22" t="s">
        <v>6918</v>
      </c>
      <c r="I1155" s="28">
        <v>-7.8559999999999999</v>
      </c>
      <c r="J1155" s="28">
        <v>-6.5378065000000003</v>
      </c>
      <c r="K1155" s="28">
        <v>-7.4</v>
      </c>
      <c r="L1155" s="22">
        <v>0.62124548195353202</v>
      </c>
      <c r="M1155" s="28">
        <v>1.5683</v>
      </c>
      <c r="N1155" s="28">
        <v>62.24</v>
      </c>
      <c r="O1155" s="28" t="s">
        <v>51</v>
      </c>
      <c r="P1155" s="28" t="s">
        <v>84</v>
      </c>
      <c r="Q1155" s="28">
        <v>6</v>
      </c>
      <c r="R1155" s="28">
        <v>1</v>
      </c>
      <c r="S1155" s="28" t="s">
        <v>6919</v>
      </c>
      <c r="T1155" s="28" t="s">
        <v>664</v>
      </c>
      <c r="U1155" s="28" t="s">
        <v>2374</v>
      </c>
      <c r="V1155" s="28" t="s">
        <v>312</v>
      </c>
      <c r="W1155" s="28" t="s">
        <v>35</v>
      </c>
    </row>
    <row r="1156" spans="1:23" x14ac:dyDescent="0.25">
      <c r="A1156" s="22" t="s">
        <v>121</v>
      </c>
      <c r="B1156" s="22" t="s">
        <v>6920</v>
      </c>
      <c r="C1156" s="22" t="s">
        <v>6921</v>
      </c>
      <c r="D1156" s="22" t="s">
        <v>182</v>
      </c>
      <c r="E1156" s="22">
        <v>204.35105999999999</v>
      </c>
      <c r="F1156" s="24" t="s">
        <v>6922</v>
      </c>
      <c r="G1156" s="22">
        <v>12313993</v>
      </c>
      <c r="H1156" s="22" t="s">
        <v>6923</v>
      </c>
      <c r="I1156" s="28">
        <v>-2.82</v>
      </c>
      <c r="J1156" s="28">
        <v>-5.0137358000000001</v>
      </c>
      <c r="K1156" s="28">
        <v>-5.2</v>
      </c>
      <c r="L1156" s="22">
        <v>0.46587938470005502</v>
      </c>
      <c r="M1156" s="28">
        <v>4.3179999999999996</v>
      </c>
      <c r="N1156" s="28">
        <v>0</v>
      </c>
      <c r="O1156" s="28" t="s">
        <v>137</v>
      </c>
      <c r="P1156" s="28" t="s">
        <v>137</v>
      </c>
      <c r="Q1156" s="28">
        <v>0</v>
      </c>
      <c r="R1156" s="28">
        <v>1</v>
      </c>
      <c r="S1156" s="28" t="s">
        <v>6395</v>
      </c>
      <c r="T1156" s="28" t="s">
        <v>3390</v>
      </c>
      <c r="U1156" s="28" t="s">
        <v>2576</v>
      </c>
      <c r="V1156" s="28" t="s">
        <v>120</v>
      </c>
      <c r="W1156" s="28" t="s">
        <v>6924</v>
      </c>
    </row>
    <row r="1157" spans="1:23" x14ac:dyDescent="0.25">
      <c r="A1157" s="22" t="s">
        <v>121</v>
      </c>
      <c r="B1157" s="22" t="s">
        <v>6925</v>
      </c>
      <c r="C1157" s="22" t="s">
        <v>6926</v>
      </c>
      <c r="D1157" s="22" t="s">
        <v>6927</v>
      </c>
      <c r="E1157" s="22">
        <v>86.089240000000004</v>
      </c>
      <c r="F1157" s="24" t="s">
        <v>6928</v>
      </c>
      <c r="G1157" s="22">
        <v>7302</v>
      </c>
      <c r="H1157" s="22" t="s">
        <v>6929</v>
      </c>
      <c r="I1157" s="28">
        <v>-2.782</v>
      </c>
      <c r="J1157" s="28">
        <v>-4.2238116000000003</v>
      </c>
      <c r="K1157" s="28">
        <v>-3.5</v>
      </c>
      <c r="L1157" s="22">
        <v>0.42654077771787702</v>
      </c>
      <c r="M1157" s="28">
        <v>0.27650000000000002</v>
      </c>
      <c r="N1157" s="28">
        <v>117.97</v>
      </c>
      <c r="O1157" s="28" t="s">
        <v>137</v>
      </c>
      <c r="P1157" s="28" t="s">
        <v>107</v>
      </c>
      <c r="Q1157" s="28">
        <v>0</v>
      </c>
      <c r="R1157" s="28">
        <v>7</v>
      </c>
      <c r="S1157" s="28" t="s">
        <v>6930</v>
      </c>
      <c r="T1157" s="28" t="s">
        <v>989</v>
      </c>
      <c r="U1157" s="28" t="s">
        <v>202</v>
      </c>
      <c r="V1157" s="28" t="s">
        <v>859</v>
      </c>
      <c r="W1157" s="28" t="s">
        <v>2321</v>
      </c>
    </row>
    <row r="1158" spans="1:23" x14ac:dyDescent="0.25">
      <c r="A1158" s="22" t="s">
        <v>36</v>
      </c>
      <c r="B1158" s="22" t="s">
        <v>6931</v>
      </c>
      <c r="C1158" s="22" t="s">
        <v>6932</v>
      </c>
      <c r="D1158" s="22" t="s">
        <v>6933</v>
      </c>
      <c r="E1158" s="22">
        <v>305.41188</v>
      </c>
      <c r="F1158" s="24" t="s">
        <v>6934</v>
      </c>
      <c r="G1158" s="22">
        <v>1548943</v>
      </c>
      <c r="H1158" s="22" t="s">
        <v>6935</v>
      </c>
      <c r="I1158" s="28">
        <v>-5.7590000000000003</v>
      </c>
      <c r="J1158" s="28">
        <v>-6.6508573999999996</v>
      </c>
      <c r="K1158" s="28">
        <v>-6.3</v>
      </c>
      <c r="L1158" s="22">
        <v>0.56009984927080803</v>
      </c>
      <c r="M1158" s="28">
        <v>3.8847999999999998</v>
      </c>
      <c r="N1158" s="28">
        <v>66.760000000000005</v>
      </c>
      <c r="O1158" s="28" t="s">
        <v>107</v>
      </c>
      <c r="P1158" s="28" t="s">
        <v>51</v>
      </c>
      <c r="Q1158" s="28">
        <v>6</v>
      </c>
      <c r="R1158" s="28">
        <v>4</v>
      </c>
      <c r="S1158" s="28" t="s">
        <v>3269</v>
      </c>
      <c r="T1158" s="28" t="s">
        <v>1831</v>
      </c>
      <c r="U1158" s="28" t="s">
        <v>76</v>
      </c>
      <c r="V1158" s="28" t="s">
        <v>886</v>
      </c>
      <c r="W1158" s="28" t="s">
        <v>35</v>
      </c>
    </row>
    <row r="1159" spans="1:23" x14ac:dyDescent="0.3">
      <c r="A1159" s="22" t="s">
        <v>36</v>
      </c>
      <c r="B1159" s="32" t="s">
        <v>6936</v>
      </c>
      <c r="C1159" s="22" t="s">
        <v>6937</v>
      </c>
      <c r="D1159" s="22" t="s">
        <v>6938</v>
      </c>
      <c r="E1159" s="22">
        <v>370.44213999999999</v>
      </c>
      <c r="F1159" s="22" t="s">
        <v>6939</v>
      </c>
      <c r="G1159" s="22">
        <v>0</v>
      </c>
      <c r="H1159" s="16"/>
      <c r="I1159" s="28">
        <v>-4.3010000000000002</v>
      </c>
      <c r="J1159" s="28">
        <v>-6.8354610999999998</v>
      </c>
      <c r="K1159" s="28">
        <v>-7.8</v>
      </c>
      <c r="L1159" s="22">
        <v>0.56997732676174595</v>
      </c>
      <c r="M1159" s="28">
        <v>1.5748</v>
      </c>
      <c r="N1159" s="28">
        <v>108.55</v>
      </c>
      <c r="O1159" s="28" t="s">
        <v>106</v>
      </c>
      <c r="P1159" s="28" t="s">
        <v>30</v>
      </c>
      <c r="Q1159" s="28">
        <v>16</v>
      </c>
      <c r="R1159" s="28">
        <v>9</v>
      </c>
      <c r="S1159" s="28" t="s">
        <v>6940</v>
      </c>
      <c r="T1159" s="28" t="s">
        <v>418</v>
      </c>
      <c r="U1159" s="28" t="s">
        <v>169</v>
      </c>
      <c r="V1159" s="28" t="s">
        <v>618</v>
      </c>
      <c r="W1159" s="28" t="s">
        <v>6941</v>
      </c>
    </row>
    <row r="1160" spans="1:23" x14ac:dyDescent="0.3">
      <c r="A1160" s="22" t="s">
        <v>195</v>
      </c>
      <c r="B1160" s="32" t="s">
        <v>6942</v>
      </c>
      <c r="C1160" s="22" t="s">
        <v>6943</v>
      </c>
      <c r="D1160" s="22" t="s">
        <v>4133</v>
      </c>
      <c r="E1160" s="22">
        <v>410.71800000000002</v>
      </c>
      <c r="F1160" s="22" t="s">
        <v>6944</v>
      </c>
      <c r="G1160" s="22">
        <v>92155</v>
      </c>
      <c r="H1160" s="16"/>
      <c r="I1160" s="28">
        <v>0</v>
      </c>
      <c r="J1160" s="28">
        <v>-6.3465118</v>
      </c>
      <c r="K1160" s="28">
        <v>-6.9</v>
      </c>
      <c r="L1160" s="22">
        <v>0.57246687551794895</v>
      </c>
      <c r="M1160" s="28">
        <v>8.5051000000000005</v>
      </c>
      <c r="N1160" s="28">
        <v>71.81</v>
      </c>
      <c r="O1160" s="28" t="s">
        <v>137</v>
      </c>
      <c r="P1160" s="28" t="s">
        <v>137</v>
      </c>
      <c r="Q1160" s="28">
        <v>11</v>
      </c>
      <c r="R1160" s="28">
        <v>3</v>
      </c>
      <c r="S1160" s="28" t="s">
        <v>290</v>
      </c>
      <c r="T1160" s="28" t="s">
        <v>780</v>
      </c>
      <c r="U1160" s="28" t="s">
        <v>1409</v>
      </c>
      <c r="V1160" s="28" t="s">
        <v>886</v>
      </c>
      <c r="W1160" s="28" t="s">
        <v>35</v>
      </c>
    </row>
    <row r="1161" spans="1:23" x14ac:dyDescent="0.3">
      <c r="A1161" s="22" t="s">
        <v>23</v>
      </c>
      <c r="B1161" s="32" t="s">
        <v>6945</v>
      </c>
      <c r="C1161" s="22" t="s">
        <v>6946</v>
      </c>
      <c r="D1161" s="22" t="s">
        <v>6947</v>
      </c>
      <c r="E1161" s="22">
        <v>390.42694</v>
      </c>
      <c r="F1161" s="22" t="s">
        <v>6948</v>
      </c>
      <c r="G1161" s="22">
        <v>98052149</v>
      </c>
      <c r="H1161" s="16"/>
      <c r="I1161" s="28">
        <v>-6.8490000000000002</v>
      </c>
      <c r="J1161" s="28">
        <v>-7.1320003999999999</v>
      </c>
      <c r="K1161" s="28">
        <v>-6.9</v>
      </c>
      <c r="L1161" s="22">
        <v>0.60177995389625005</v>
      </c>
      <c r="M1161" s="28">
        <v>2.3348</v>
      </c>
      <c r="N1161" s="28">
        <v>57.53</v>
      </c>
      <c r="O1161" s="28" t="s">
        <v>107</v>
      </c>
      <c r="P1161" s="28" t="s">
        <v>84</v>
      </c>
      <c r="Q1161" s="28">
        <v>0</v>
      </c>
      <c r="R1161" s="28">
        <v>0</v>
      </c>
      <c r="S1161" s="28" t="s">
        <v>1057</v>
      </c>
      <c r="T1161" s="28" t="s">
        <v>590</v>
      </c>
      <c r="U1161" s="28" t="s">
        <v>2374</v>
      </c>
      <c r="V1161" s="28" t="s">
        <v>159</v>
      </c>
      <c r="W1161" s="28" t="s">
        <v>35</v>
      </c>
    </row>
    <row r="1162" spans="1:23" x14ac:dyDescent="0.3">
      <c r="A1162" s="22" t="s">
        <v>204</v>
      </c>
      <c r="B1162" s="32" t="s">
        <v>6949</v>
      </c>
      <c r="C1162" s="22" t="s">
        <v>6950</v>
      </c>
      <c r="D1162" s="22" t="s">
        <v>6132</v>
      </c>
      <c r="E1162" s="22">
        <v>224.25304</v>
      </c>
      <c r="F1162" s="22" t="s">
        <v>6951</v>
      </c>
      <c r="G1162" s="22">
        <v>122841</v>
      </c>
      <c r="H1162" s="16"/>
      <c r="I1162" s="28">
        <v>-5.3</v>
      </c>
      <c r="J1162" s="28">
        <v>-5.5700649999999996</v>
      </c>
      <c r="K1162" s="28">
        <v>-5.8</v>
      </c>
      <c r="L1162" s="22">
        <v>0.52304104376391303</v>
      </c>
      <c r="M1162" s="28">
        <v>2.6280000000000001</v>
      </c>
      <c r="N1162" s="28">
        <v>226.96</v>
      </c>
      <c r="O1162" s="28" t="s">
        <v>107</v>
      </c>
      <c r="P1162" s="28" t="s">
        <v>51</v>
      </c>
      <c r="Q1162" s="28">
        <v>6</v>
      </c>
      <c r="R1162" s="28">
        <v>13</v>
      </c>
      <c r="S1162" s="28" t="s">
        <v>6729</v>
      </c>
      <c r="T1162" s="28" t="s">
        <v>1263</v>
      </c>
      <c r="U1162" s="28" t="s">
        <v>312</v>
      </c>
      <c r="V1162" s="28" t="s">
        <v>741</v>
      </c>
      <c r="W1162" s="28" t="s">
        <v>35</v>
      </c>
    </row>
    <row r="1163" spans="1:23" x14ac:dyDescent="0.3">
      <c r="A1163" s="22" t="s">
        <v>1755</v>
      </c>
      <c r="B1163" s="32" t="s">
        <v>6952</v>
      </c>
      <c r="C1163" s="22" t="s">
        <v>6953</v>
      </c>
      <c r="D1163" s="22" t="s">
        <v>6954</v>
      </c>
      <c r="E1163" s="22">
        <v>578.65272000000004</v>
      </c>
      <c r="F1163" s="22" t="s">
        <v>6955</v>
      </c>
      <c r="G1163" s="22">
        <v>8550</v>
      </c>
      <c r="H1163" s="16"/>
      <c r="I1163" s="28">
        <v>-2.9510000000000001</v>
      </c>
      <c r="J1163" s="28">
        <v>-8.7794495000000001</v>
      </c>
      <c r="K1163" s="28">
        <v>-7</v>
      </c>
      <c r="L1163" s="22">
        <v>0.57629636598910505</v>
      </c>
      <c r="M1163" s="28">
        <v>4.3652000000000104</v>
      </c>
      <c r="N1163" s="28">
        <v>144.52000000000001</v>
      </c>
      <c r="O1163" s="28" t="s">
        <v>106</v>
      </c>
      <c r="P1163" s="28" t="s">
        <v>1137</v>
      </c>
      <c r="Q1163" s="28">
        <v>6</v>
      </c>
      <c r="R1163" s="28">
        <v>9</v>
      </c>
      <c r="S1163" s="28" t="s">
        <v>6956</v>
      </c>
      <c r="T1163" s="28" t="s">
        <v>760</v>
      </c>
      <c r="U1163" s="28" t="s">
        <v>1718</v>
      </c>
      <c r="V1163" s="28" t="s">
        <v>715</v>
      </c>
      <c r="W1163" s="28" t="s">
        <v>6957</v>
      </c>
    </row>
    <row r="1164" spans="1:23" x14ac:dyDescent="0.3">
      <c r="A1164" s="22" t="s">
        <v>204</v>
      </c>
      <c r="B1164" s="32" t="s">
        <v>6958</v>
      </c>
      <c r="C1164" s="22" t="s">
        <v>6959</v>
      </c>
      <c r="D1164" s="22" t="s">
        <v>6960</v>
      </c>
      <c r="E1164" s="22">
        <v>275.29978</v>
      </c>
      <c r="F1164" s="22" t="s">
        <v>6961</v>
      </c>
      <c r="G1164" s="22">
        <v>673467</v>
      </c>
      <c r="H1164" s="16"/>
      <c r="I1164" s="28">
        <v>-7.0439999999999996</v>
      </c>
      <c r="J1164" s="28">
        <v>-6.5556827000000002</v>
      </c>
      <c r="K1164" s="28">
        <v>-6.8</v>
      </c>
      <c r="L1164" s="22">
        <v>0.59227473023789001</v>
      </c>
      <c r="M1164" s="28">
        <v>1.7808999999999999</v>
      </c>
      <c r="N1164" s="28">
        <v>49.69</v>
      </c>
      <c r="O1164" s="28" t="s">
        <v>107</v>
      </c>
      <c r="P1164" s="28" t="s">
        <v>29</v>
      </c>
      <c r="Q1164" s="28">
        <v>12</v>
      </c>
      <c r="R1164" s="28">
        <v>0</v>
      </c>
      <c r="S1164" s="28" t="s">
        <v>6962</v>
      </c>
      <c r="T1164" s="28" t="s">
        <v>32</v>
      </c>
      <c r="U1164" s="28" t="s">
        <v>320</v>
      </c>
      <c r="V1164" s="28" t="s">
        <v>760</v>
      </c>
      <c r="W1164" s="28" t="s">
        <v>5535</v>
      </c>
    </row>
    <row r="1165" spans="1:23" x14ac:dyDescent="0.3">
      <c r="A1165" s="22" t="s">
        <v>121</v>
      </c>
      <c r="B1165" s="32" t="s">
        <v>6963</v>
      </c>
      <c r="C1165" s="22" t="s">
        <v>6964</v>
      </c>
      <c r="D1165" s="22" t="s">
        <v>593</v>
      </c>
      <c r="E1165" s="22">
        <v>154.16319999999999</v>
      </c>
      <c r="F1165" s="22" t="s">
        <v>6965</v>
      </c>
      <c r="G1165" s="22">
        <v>550690</v>
      </c>
      <c r="H1165" s="16"/>
      <c r="I1165" s="28">
        <v>-3.625</v>
      </c>
      <c r="J1165" s="28">
        <v>-4.4503421999999997</v>
      </c>
      <c r="K1165" s="28">
        <v>-5.0999999999999996</v>
      </c>
      <c r="L1165" s="22">
        <v>0.46627520126528599</v>
      </c>
      <c r="M1165" s="28">
        <v>0.45980000000000099</v>
      </c>
      <c r="N1165" s="28">
        <v>0</v>
      </c>
      <c r="O1165" s="28" t="s">
        <v>107</v>
      </c>
      <c r="P1165" s="28" t="s">
        <v>74</v>
      </c>
      <c r="Q1165" s="28">
        <v>0</v>
      </c>
      <c r="R1165" s="28">
        <v>1</v>
      </c>
      <c r="S1165" s="28" t="s">
        <v>6966</v>
      </c>
      <c r="T1165" s="28" t="s">
        <v>76</v>
      </c>
      <c r="U1165" s="28" t="s">
        <v>859</v>
      </c>
      <c r="V1165" s="28" t="s">
        <v>34</v>
      </c>
      <c r="W1165" s="28" t="s">
        <v>3333</v>
      </c>
    </row>
    <row r="1166" spans="1:23" x14ac:dyDescent="0.3">
      <c r="A1166" s="22" t="s">
        <v>23</v>
      </c>
      <c r="B1166" s="32" t="s">
        <v>6967</v>
      </c>
      <c r="C1166" s="22" t="s">
        <v>6968</v>
      </c>
      <c r="D1166" s="22" t="s">
        <v>6969</v>
      </c>
      <c r="E1166" s="22">
        <v>668.72735999999998</v>
      </c>
      <c r="F1166" s="22" t="s">
        <v>6970</v>
      </c>
      <c r="G1166" s="22">
        <v>197044</v>
      </c>
      <c r="H1166" s="22" t="s">
        <v>6971</v>
      </c>
      <c r="I1166" s="28">
        <v>-8.798</v>
      </c>
      <c r="J1166" s="28">
        <v>-8.9465084000000008</v>
      </c>
      <c r="K1166" s="28">
        <v>-6.9</v>
      </c>
      <c r="L1166" s="22">
        <v>0.68506145347951497</v>
      </c>
      <c r="M1166" s="28">
        <v>4.3672000000000004</v>
      </c>
      <c r="N1166" s="28">
        <v>20.23</v>
      </c>
      <c r="O1166" s="28" t="s">
        <v>84</v>
      </c>
      <c r="P1166" s="28" t="s">
        <v>779</v>
      </c>
      <c r="Q1166" s="28">
        <v>0</v>
      </c>
      <c r="R1166" s="28">
        <v>1</v>
      </c>
      <c r="S1166" s="28" t="s">
        <v>2413</v>
      </c>
      <c r="T1166" s="28" t="s">
        <v>501</v>
      </c>
      <c r="U1166" s="28" t="s">
        <v>3174</v>
      </c>
      <c r="V1166" s="28" t="s">
        <v>305</v>
      </c>
      <c r="W1166" s="28" t="s">
        <v>35</v>
      </c>
    </row>
    <row r="1167" spans="1:23" x14ac:dyDescent="0.3">
      <c r="A1167" s="22" t="s">
        <v>23</v>
      </c>
      <c r="B1167" s="32" t="s">
        <v>6972</v>
      </c>
      <c r="C1167" s="22" t="s">
        <v>6973</v>
      </c>
      <c r="D1167" s="22" t="s">
        <v>6974</v>
      </c>
      <c r="E1167" s="22">
        <v>434.47949999999997</v>
      </c>
      <c r="F1167" s="22" t="s">
        <v>6975</v>
      </c>
      <c r="G1167" s="22">
        <v>0</v>
      </c>
      <c r="H1167" s="16"/>
      <c r="I1167" s="28">
        <v>-9.32</v>
      </c>
      <c r="J1167" s="28">
        <v>-8.2360162999999993</v>
      </c>
      <c r="K1167" s="28">
        <v>-6.7</v>
      </c>
      <c r="L1167" s="22">
        <v>0.677251267073126</v>
      </c>
      <c r="M1167" s="28">
        <v>2.73</v>
      </c>
      <c r="N1167" s="28">
        <v>149.19999999999999</v>
      </c>
      <c r="O1167" s="28" t="s">
        <v>29</v>
      </c>
      <c r="P1167" s="28" t="s">
        <v>94</v>
      </c>
      <c r="Q1167" s="28">
        <v>0</v>
      </c>
      <c r="R1167" s="28">
        <v>8</v>
      </c>
      <c r="S1167" s="28" t="s">
        <v>1833</v>
      </c>
      <c r="T1167" s="28" t="s">
        <v>151</v>
      </c>
      <c r="U1167" s="28" t="s">
        <v>1530</v>
      </c>
      <c r="V1167" s="28" t="s">
        <v>715</v>
      </c>
      <c r="W1167" s="28" t="s">
        <v>35</v>
      </c>
    </row>
    <row r="1168" spans="1:23" x14ac:dyDescent="0.3">
      <c r="A1168" s="22" t="s">
        <v>68</v>
      </c>
      <c r="B1168" s="32" t="s">
        <v>6976</v>
      </c>
      <c r="C1168" s="22" t="s">
        <v>6977</v>
      </c>
      <c r="D1168" s="22" t="s">
        <v>1129</v>
      </c>
      <c r="E1168" s="22">
        <v>240.25398000000001</v>
      </c>
      <c r="F1168" s="22" t="s">
        <v>6978</v>
      </c>
      <c r="G1168" s="22">
        <v>158594</v>
      </c>
      <c r="H1168" s="16"/>
      <c r="I1168" s="28">
        <v>-5.4130000000000003</v>
      </c>
      <c r="J1168" s="28">
        <v>-5.5829744000000003</v>
      </c>
      <c r="K1168" s="28">
        <v>-7.2</v>
      </c>
      <c r="L1168" s="22">
        <v>0.55203667436349702</v>
      </c>
      <c r="M1168" s="28">
        <v>3.1515</v>
      </c>
      <c r="N1168" s="28">
        <v>128.97</v>
      </c>
      <c r="O1168" s="28" t="s">
        <v>107</v>
      </c>
      <c r="P1168" s="28" t="s">
        <v>74</v>
      </c>
      <c r="Q1168" s="28">
        <v>0</v>
      </c>
      <c r="R1168" s="28">
        <v>4</v>
      </c>
      <c r="S1168" s="28" t="s">
        <v>6979</v>
      </c>
      <c r="T1168" s="28" t="s">
        <v>1645</v>
      </c>
      <c r="U1168" s="28" t="s">
        <v>664</v>
      </c>
      <c r="V1168" s="28" t="s">
        <v>636</v>
      </c>
      <c r="W1168" s="28" t="s">
        <v>6980</v>
      </c>
    </row>
    <row r="1169" spans="1:23" x14ac:dyDescent="0.3">
      <c r="A1169" s="22" t="s">
        <v>195</v>
      </c>
      <c r="B1169" s="32" t="s">
        <v>6981</v>
      </c>
      <c r="C1169" s="22" t="s">
        <v>6982</v>
      </c>
      <c r="D1169" s="22" t="s">
        <v>4133</v>
      </c>
      <c r="E1169" s="22">
        <v>410.71800000000002</v>
      </c>
      <c r="F1169" s="22" t="s">
        <v>6983</v>
      </c>
      <c r="G1169" s="22">
        <v>12310619</v>
      </c>
      <c r="H1169" s="16"/>
      <c r="I1169" s="28">
        <v>-3.657</v>
      </c>
      <c r="J1169" s="28">
        <v>-6.4431019000000003</v>
      </c>
      <c r="K1169" s="28">
        <v>-7.6</v>
      </c>
      <c r="L1169" s="22">
        <v>0.548447165518542</v>
      </c>
      <c r="M1169" s="28">
        <v>8.6457999999999995</v>
      </c>
      <c r="N1169" s="28">
        <v>304.72000000000003</v>
      </c>
      <c r="O1169" s="28" t="s">
        <v>137</v>
      </c>
      <c r="P1169" s="28" t="s">
        <v>137</v>
      </c>
      <c r="Q1169" s="28">
        <v>12</v>
      </c>
      <c r="R1169" s="28">
        <v>14</v>
      </c>
      <c r="S1169" s="28" t="s">
        <v>6984</v>
      </c>
      <c r="T1169" s="28" t="s">
        <v>279</v>
      </c>
      <c r="U1169" s="28" t="s">
        <v>228</v>
      </c>
      <c r="V1169" s="28" t="s">
        <v>120</v>
      </c>
      <c r="W1169" s="28" t="s">
        <v>35</v>
      </c>
    </row>
    <row r="1170" spans="1:23" ht="15.5" x14ac:dyDescent="0.3">
      <c r="A1170" s="22" t="s">
        <v>195</v>
      </c>
      <c r="B1170" s="32" t="s">
        <v>6985</v>
      </c>
      <c r="C1170" s="22" t="s">
        <v>6986</v>
      </c>
      <c r="D1170" s="22" t="s">
        <v>250</v>
      </c>
      <c r="E1170" s="22">
        <v>428.73327999999998</v>
      </c>
      <c r="F1170" s="22" t="s">
        <v>6987</v>
      </c>
      <c r="G1170" s="22">
        <v>164874</v>
      </c>
      <c r="H1170" s="29" t="s">
        <v>6988</v>
      </c>
      <c r="I1170" s="28">
        <v>0</v>
      </c>
      <c r="J1170" s="28">
        <v>-6.7233347999999999</v>
      </c>
      <c r="K1170" s="28">
        <v>-6.9</v>
      </c>
      <c r="L1170" s="22">
        <v>0.56340111054971798</v>
      </c>
      <c r="M1170" s="28">
        <v>7.4175000000000004</v>
      </c>
      <c r="N1170" s="28">
        <v>141.36000000000001</v>
      </c>
      <c r="O1170" s="28" t="s">
        <v>106</v>
      </c>
      <c r="P1170" s="28" t="s">
        <v>106</v>
      </c>
      <c r="Q1170" s="28">
        <v>6</v>
      </c>
      <c r="R1170" s="28">
        <v>9</v>
      </c>
      <c r="S1170" s="28" t="s">
        <v>2740</v>
      </c>
      <c r="T1170" s="28" t="s">
        <v>31</v>
      </c>
      <c r="U1170" s="28" t="s">
        <v>558</v>
      </c>
      <c r="V1170" s="28" t="s">
        <v>598</v>
      </c>
      <c r="W1170" s="28" t="s">
        <v>35</v>
      </c>
    </row>
    <row r="1171" spans="1:23" x14ac:dyDescent="0.3">
      <c r="A1171" s="22" t="s">
        <v>23</v>
      </c>
      <c r="B1171" s="32" t="s">
        <v>6989</v>
      </c>
      <c r="C1171" s="22" t="s">
        <v>6990</v>
      </c>
      <c r="D1171" s="22" t="s">
        <v>6991</v>
      </c>
      <c r="E1171" s="22">
        <v>460.51677999999998</v>
      </c>
      <c r="F1171" s="22" t="s">
        <v>6992</v>
      </c>
      <c r="G1171" s="22">
        <v>42738</v>
      </c>
      <c r="H1171" s="16"/>
      <c r="I1171" s="28">
        <v>-7.7270000000000003</v>
      </c>
      <c r="J1171" s="28">
        <v>-8.0130005000000004</v>
      </c>
      <c r="K1171" s="28">
        <v>-6.7</v>
      </c>
      <c r="L1171" s="22">
        <v>0.634827894726255</v>
      </c>
      <c r="M1171" s="28">
        <v>2.3317999999999999</v>
      </c>
      <c r="N1171" s="28">
        <v>226.96</v>
      </c>
      <c r="O1171" s="28" t="s">
        <v>51</v>
      </c>
      <c r="P1171" s="28" t="s">
        <v>94</v>
      </c>
      <c r="Q1171" s="28">
        <v>6</v>
      </c>
      <c r="R1171" s="28">
        <v>13</v>
      </c>
      <c r="S1171" s="28" t="s">
        <v>6993</v>
      </c>
      <c r="T1171" s="28" t="s">
        <v>6994</v>
      </c>
      <c r="U1171" s="28" t="s">
        <v>1599</v>
      </c>
      <c r="V1171" s="28" t="s">
        <v>159</v>
      </c>
      <c r="W1171" s="28" t="s">
        <v>35</v>
      </c>
    </row>
    <row r="1172" spans="1:23" x14ac:dyDescent="0.3">
      <c r="A1172" s="22" t="s">
        <v>1755</v>
      </c>
      <c r="B1172" s="32" t="s">
        <v>6995</v>
      </c>
      <c r="C1172" s="22" t="s">
        <v>6996</v>
      </c>
      <c r="D1172" s="22" t="s">
        <v>6997</v>
      </c>
      <c r="E1172" s="22">
        <v>392.44281999999998</v>
      </c>
      <c r="F1172" s="22" t="s">
        <v>6998</v>
      </c>
      <c r="G1172" s="22">
        <v>0</v>
      </c>
      <c r="H1172" s="16"/>
      <c r="I1172" s="28">
        <v>-5.38</v>
      </c>
      <c r="J1172" s="28">
        <v>-6.3651586</v>
      </c>
      <c r="K1172" s="28">
        <v>-8.1</v>
      </c>
      <c r="L1172" s="22">
        <v>0.58503710368313</v>
      </c>
      <c r="M1172" s="28">
        <v>-8.0300000000001495E-2</v>
      </c>
      <c r="N1172" s="28">
        <v>226.96</v>
      </c>
      <c r="O1172" s="28" t="s">
        <v>74</v>
      </c>
      <c r="P1172" s="28" t="s">
        <v>84</v>
      </c>
      <c r="Q1172" s="28">
        <v>6</v>
      </c>
      <c r="R1172" s="28">
        <v>9</v>
      </c>
      <c r="S1172" s="28" t="s">
        <v>6999</v>
      </c>
      <c r="T1172" s="28" t="s">
        <v>3273</v>
      </c>
      <c r="U1172" s="28" t="s">
        <v>4425</v>
      </c>
      <c r="V1172" s="28" t="s">
        <v>636</v>
      </c>
      <c r="W1172" s="28" t="s">
        <v>913</v>
      </c>
    </row>
    <row r="1173" spans="1:23" x14ac:dyDescent="0.3">
      <c r="A1173" s="22" t="s">
        <v>23</v>
      </c>
      <c r="B1173" s="32" t="s">
        <v>7000</v>
      </c>
      <c r="C1173" s="22" t="s">
        <v>7001</v>
      </c>
      <c r="D1173" s="22" t="s">
        <v>7002</v>
      </c>
      <c r="E1173" s="22">
        <v>820.83162000000004</v>
      </c>
      <c r="F1173" s="22" t="s">
        <v>7003</v>
      </c>
      <c r="G1173" s="22">
        <v>3082025</v>
      </c>
      <c r="H1173" s="22" t="s">
        <v>7004</v>
      </c>
      <c r="I1173" s="28">
        <v>-11.503</v>
      </c>
      <c r="J1173" s="28">
        <v>-9.8128308999999998</v>
      </c>
      <c r="K1173" s="28">
        <v>-6.9</v>
      </c>
      <c r="L1173" s="22">
        <v>0.78207332162396104</v>
      </c>
      <c r="M1173" s="28">
        <v>4.1563999999999997</v>
      </c>
      <c r="N1173" s="28">
        <v>46.53</v>
      </c>
      <c r="O1173" s="28" t="s">
        <v>63</v>
      </c>
      <c r="P1173" s="28" t="s">
        <v>787</v>
      </c>
      <c r="Q1173" s="28">
        <v>6</v>
      </c>
      <c r="R1173" s="28">
        <v>10</v>
      </c>
      <c r="S1173" s="28" t="s">
        <v>3259</v>
      </c>
      <c r="T1173" s="28" t="s">
        <v>43</v>
      </c>
      <c r="U1173" s="28" t="s">
        <v>2209</v>
      </c>
      <c r="V1173" s="28" t="s">
        <v>67</v>
      </c>
      <c r="W1173" s="28" t="s">
        <v>35</v>
      </c>
    </row>
    <row r="1174" spans="1:23" x14ac:dyDescent="0.3">
      <c r="A1174" s="22" t="s">
        <v>23</v>
      </c>
      <c r="B1174" s="32" t="s">
        <v>7005</v>
      </c>
      <c r="C1174" s="22" t="s">
        <v>7006</v>
      </c>
      <c r="D1174" s="22" t="s">
        <v>6991</v>
      </c>
      <c r="E1174" s="22">
        <v>460.51677999999998</v>
      </c>
      <c r="F1174" s="22" t="s">
        <v>7007</v>
      </c>
      <c r="G1174" s="22">
        <v>120290</v>
      </c>
      <c r="H1174" s="16"/>
      <c r="I1174" s="28">
        <v>-7.77</v>
      </c>
      <c r="J1174" s="28">
        <v>-8.4548348999999998</v>
      </c>
      <c r="K1174" s="28">
        <v>-6.2</v>
      </c>
      <c r="L1174" s="22">
        <v>0.63629693380686803</v>
      </c>
      <c r="M1174" s="28">
        <v>3.8662000000000001</v>
      </c>
      <c r="N1174" s="28">
        <v>225.06</v>
      </c>
      <c r="O1174" s="28" t="s">
        <v>51</v>
      </c>
      <c r="P1174" s="28" t="s">
        <v>94</v>
      </c>
      <c r="Q1174" s="28">
        <v>12</v>
      </c>
      <c r="R1174" s="28">
        <v>5</v>
      </c>
      <c r="S1174" s="28" t="s">
        <v>7008</v>
      </c>
      <c r="T1174" s="28" t="s">
        <v>1623</v>
      </c>
      <c r="U1174" s="28" t="s">
        <v>385</v>
      </c>
      <c r="V1174" s="28" t="s">
        <v>741</v>
      </c>
      <c r="W1174" s="28" t="s">
        <v>35</v>
      </c>
    </row>
    <row r="1175" spans="1:23" x14ac:dyDescent="0.3">
      <c r="A1175" s="22" t="s">
        <v>23</v>
      </c>
      <c r="B1175" s="32" t="s">
        <v>7009</v>
      </c>
      <c r="C1175" s="22" t="s">
        <v>7010</v>
      </c>
      <c r="D1175" s="22" t="s">
        <v>6969</v>
      </c>
      <c r="E1175" s="22">
        <v>668.72735999999998</v>
      </c>
      <c r="F1175" s="22" t="s">
        <v>7011</v>
      </c>
      <c r="G1175" s="22">
        <v>197044</v>
      </c>
      <c r="H1175" s="22" t="s">
        <v>6971</v>
      </c>
      <c r="I1175" s="28">
        <v>-8.89</v>
      </c>
      <c r="J1175" s="28">
        <v>-9.7072239000000007</v>
      </c>
      <c r="K1175" s="28">
        <v>-6.5</v>
      </c>
      <c r="L1175" s="22">
        <v>0.69880873403315802</v>
      </c>
      <c r="M1175" s="28">
        <v>4.3672000000000004</v>
      </c>
      <c r="N1175" s="28">
        <v>17.07</v>
      </c>
      <c r="O1175" s="28" t="s">
        <v>84</v>
      </c>
      <c r="P1175" s="28" t="s">
        <v>779</v>
      </c>
      <c r="Q1175" s="28">
        <v>0</v>
      </c>
      <c r="R1175" s="28">
        <v>1</v>
      </c>
      <c r="S1175" s="28" t="s">
        <v>7012</v>
      </c>
      <c r="T1175" s="28" t="s">
        <v>1599</v>
      </c>
      <c r="U1175" s="28" t="s">
        <v>150</v>
      </c>
      <c r="V1175" s="28" t="s">
        <v>760</v>
      </c>
      <c r="W1175" s="28" t="s">
        <v>35</v>
      </c>
    </row>
    <row r="1176" spans="1:23" x14ac:dyDescent="0.3">
      <c r="A1176" s="22" t="s">
        <v>23</v>
      </c>
      <c r="B1176" s="32" t="s">
        <v>7013</v>
      </c>
      <c r="C1176" s="22" t="s">
        <v>7014</v>
      </c>
      <c r="D1176" s="22" t="s">
        <v>7015</v>
      </c>
      <c r="E1176" s="22">
        <v>612.62103999999999</v>
      </c>
      <c r="F1176" s="22" t="s">
        <v>7016</v>
      </c>
      <c r="G1176" s="22">
        <v>15081408</v>
      </c>
      <c r="H1176" s="22" t="s">
        <v>7017</v>
      </c>
      <c r="I1176" s="28">
        <v>-6.984</v>
      </c>
      <c r="J1176" s="28">
        <v>-8.3786526000000006</v>
      </c>
      <c r="K1176" s="28">
        <v>-7.4</v>
      </c>
      <c r="L1176" s="22">
        <v>0.641789620362476</v>
      </c>
      <c r="M1176" s="28">
        <v>2.121</v>
      </c>
      <c r="N1176" s="28">
        <v>0</v>
      </c>
      <c r="O1176" s="28" t="s">
        <v>84</v>
      </c>
      <c r="P1176" s="28" t="s">
        <v>779</v>
      </c>
      <c r="Q1176" s="28">
        <v>0</v>
      </c>
      <c r="R1176" s="28">
        <v>1</v>
      </c>
      <c r="S1176" s="28" t="s">
        <v>262</v>
      </c>
      <c r="T1176" s="28" t="s">
        <v>590</v>
      </c>
      <c r="U1176" s="28" t="s">
        <v>722</v>
      </c>
      <c r="V1176" s="28" t="s">
        <v>99</v>
      </c>
      <c r="W1176" s="28" t="s">
        <v>35</v>
      </c>
    </row>
    <row r="1177" spans="1:23" x14ac:dyDescent="0.25">
      <c r="A1177" s="22" t="s">
        <v>830</v>
      </c>
      <c r="B1177" s="22" t="s">
        <v>7018</v>
      </c>
      <c r="C1177" s="22" t="s">
        <v>7019</v>
      </c>
      <c r="D1177" s="22" t="s">
        <v>6761</v>
      </c>
      <c r="E1177" s="22">
        <v>278.38654000000002</v>
      </c>
      <c r="F1177" s="24" t="s">
        <v>7020</v>
      </c>
      <c r="G1177" s="22">
        <v>94378</v>
      </c>
      <c r="H1177" s="22" t="s">
        <v>6763</v>
      </c>
      <c r="I1177" s="28">
        <v>-4.7300000000000004</v>
      </c>
      <c r="J1177" s="28">
        <v>-6.5732635999999998</v>
      </c>
      <c r="K1177" s="28">
        <v>-5.7</v>
      </c>
      <c r="L1177" s="22">
        <v>0.53026947397634105</v>
      </c>
      <c r="M1177" s="28">
        <v>4.5754000000000001</v>
      </c>
      <c r="N1177" s="28">
        <v>125.55</v>
      </c>
      <c r="O1177" s="28" t="s">
        <v>106</v>
      </c>
      <c r="P1177" s="28" t="s">
        <v>74</v>
      </c>
      <c r="Q1177" s="28">
        <v>10</v>
      </c>
      <c r="R1177" s="28">
        <v>5</v>
      </c>
      <c r="S1177" s="28" t="s">
        <v>7021</v>
      </c>
      <c r="T1177" s="28" t="s">
        <v>377</v>
      </c>
      <c r="U1177" s="28" t="s">
        <v>1396</v>
      </c>
      <c r="V1177" s="28" t="s">
        <v>598</v>
      </c>
      <c r="W1177" s="28" t="s">
        <v>35</v>
      </c>
    </row>
    <row r="1178" spans="1:23" x14ac:dyDescent="0.3">
      <c r="A1178" s="22" t="s">
        <v>57</v>
      </c>
      <c r="B1178" s="32" t="s">
        <v>7022</v>
      </c>
      <c r="C1178" s="22" t="s">
        <v>7023</v>
      </c>
      <c r="D1178" s="22" t="s">
        <v>91</v>
      </c>
      <c r="E1178" s="22">
        <v>578.51869999999997</v>
      </c>
      <c r="F1178" s="22" t="s">
        <v>7024</v>
      </c>
      <c r="G1178" s="22">
        <v>0</v>
      </c>
      <c r="H1178" s="16"/>
      <c r="I1178" s="28">
        <v>-10.672000000000001</v>
      </c>
      <c r="J1178" s="28">
        <v>-8.2968034999999993</v>
      </c>
      <c r="K1178" s="28">
        <v>-7.8</v>
      </c>
      <c r="L1178" s="22">
        <v>0.73812859185815505</v>
      </c>
      <c r="M1178" s="28">
        <v>-0.44769999999999899</v>
      </c>
      <c r="N1178" s="28">
        <v>0</v>
      </c>
      <c r="O1178" s="28" t="s">
        <v>94</v>
      </c>
      <c r="P1178" s="28" t="s">
        <v>95</v>
      </c>
      <c r="Q1178" s="28">
        <v>0</v>
      </c>
      <c r="R1178" s="28">
        <v>1</v>
      </c>
      <c r="S1178" s="28" t="s">
        <v>4426</v>
      </c>
      <c r="T1178" s="28" t="s">
        <v>1803</v>
      </c>
      <c r="U1178" s="28" t="s">
        <v>7025</v>
      </c>
      <c r="V1178" s="28" t="s">
        <v>605</v>
      </c>
      <c r="W1178" s="28" t="s">
        <v>35</v>
      </c>
    </row>
    <row r="1179" spans="1:23" x14ac:dyDescent="0.3">
      <c r="A1179" s="22" t="s">
        <v>195</v>
      </c>
      <c r="B1179" s="32" t="s">
        <v>7026</v>
      </c>
      <c r="C1179" s="22" t="s">
        <v>7027</v>
      </c>
      <c r="D1179" s="22" t="s">
        <v>1097</v>
      </c>
      <c r="E1179" s="22">
        <v>412.69081999999997</v>
      </c>
      <c r="F1179" s="22" t="s">
        <v>7028</v>
      </c>
      <c r="G1179" s="22">
        <v>15558363</v>
      </c>
      <c r="H1179" s="16"/>
      <c r="I1179" s="28">
        <v>-3.742</v>
      </c>
      <c r="J1179" s="28">
        <v>-6.2946967999999996</v>
      </c>
      <c r="K1179" s="28">
        <v>-6.7</v>
      </c>
      <c r="L1179" s="22">
        <v>0.52846803163997902</v>
      </c>
      <c r="M1179" s="28">
        <v>6.8865999999999996</v>
      </c>
      <c r="N1179" s="28">
        <v>0</v>
      </c>
      <c r="O1179" s="28" t="s">
        <v>137</v>
      </c>
      <c r="P1179" s="28" t="s">
        <v>106</v>
      </c>
      <c r="Q1179" s="28">
        <v>0</v>
      </c>
      <c r="R1179" s="28">
        <v>1</v>
      </c>
      <c r="S1179" s="28" t="s">
        <v>1058</v>
      </c>
      <c r="T1179" s="28" t="s">
        <v>872</v>
      </c>
      <c r="U1179" s="28" t="s">
        <v>128</v>
      </c>
      <c r="V1179" s="28" t="s">
        <v>741</v>
      </c>
      <c r="W1179" s="28" t="s">
        <v>35</v>
      </c>
    </row>
    <row r="1180" spans="1:23" x14ac:dyDescent="0.3">
      <c r="A1180" s="22" t="s">
        <v>195</v>
      </c>
      <c r="B1180" s="32" t="s">
        <v>7029</v>
      </c>
      <c r="C1180" s="22" t="s">
        <v>7030</v>
      </c>
      <c r="D1180" s="22" t="s">
        <v>4133</v>
      </c>
      <c r="E1180" s="22">
        <v>410.71800000000002</v>
      </c>
      <c r="F1180" s="22" t="s">
        <v>7031</v>
      </c>
      <c r="G1180" s="22">
        <v>12309888</v>
      </c>
      <c r="H1180" s="16"/>
      <c r="I1180" s="28">
        <v>-2.6789999999999998</v>
      </c>
      <c r="J1180" s="28">
        <v>-6.4994544999999997</v>
      </c>
      <c r="K1180" s="28">
        <v>-7.6</v>
      </c>
      <c r="L1180" s="22">
        <v>0.53609289714459296</v>
      </c>
      <c r="M1180" s="28">
        <v>8.4512</v>
      </c>
      <c r="N1180" s="28">
        <v>0</v>
      </c>
      <c r="O1180" s="28" t="s">
        <v>137</v>
      </c>
      <c r="P1180" s="28" t="s">
        <v>137</v>
      </c>
      <c r="Q1180" s="28">
        <v>0</v>
      </c>
      <c r="R1180" s="28">
        <v>1</v>
      </c>
      <c r="S1180" s="28" t="s">
        <v>1448</v>
      </c>
      <c r="T1180" s="28" t="s">
        <v>177</v>
      </c>
      <c r="U1180" s="28" t="s">
        <v>279</v>
      </c>
      <c r="V1180" s="28" t="s">
        <v>886</v>
      </c>
      <c r="W1180" s="28" t="s">
        <v>35</v>
      </c>
    </row>
    <row r="1181" spans="1:23" x14ac:dyDescent="0.3">
      <c r="A1181" s="22" t="s">
        <v>36</v>
      </c>
      <c r="B1181" s="32" t="s">
        <v>7032</v>
      </c>
      <c r="C1181" s="22" t="s">
        <v>7033</v>
      </c>
      <c r="D1181" s="22" t="s">
        <v>7034</v>
      </c>
      <c r="E1181" s="22">
        <v>335.35834</v>
      </c>
      <c r="F1181" s="22" t="s">
        <v>7035</v>
      </c>
      <c r="G1181" s="22">
        <v>40532341</v>
      </c>
      <c r="H1181" s="16"/>
      <c r="I1181" s="28">
        <v>-6.1079999999999997</v>
      </c>
      <c r="J1181" s="28">
        <v>-7.1121454000000002</v>
      </c>
      <c r="K1181" s="28">
        <v>-7.4</v>
      </c>
      <c r="L1181" s="22">
        <v>0.59743029706655004</v>
      </c>
      <c r="M1181" s="28">
        <v>7.0000000000064498E-4</v>
      </c>
      <c r="N1181" s="28">
        <v>17.07</v>
      </c>
      <c r="O1181" s="28" t="s">
        <v>51</v>
      </c>
      <c r="P1181" s="28" t="s">
        <v>94</v>
      </c>
      <c r="Q1181" s="28">
        <v>0</v>
      </c>
      <c r="R1181" s="28">
        <v>1</v>
      </c>
      <c r="S1181" s="28" t="s">
        <v>7036</v>
      </c>
      <c r="T1181" s="28" t="s">
        <v>6994</v>
      </c>
      <c r="U1181" s="28" t="s">
        <v>7037</v>
      </c>
      <c r="V1181" s="28" t="s">
        <v>715</v>
      </c>
      <c r="W1181" s="28" t="s">
        <v>35</v>
      </c>
    </row>
    <row r="1182" spans="1:23" x14ac:dyDescent="0.3">
      <c r="A1182" s="22" t="s">
        <v>195</v>
      </c>
      <c r="B1182" s="32" t="s">
        <v>7038</v>
      </c>
      <c r="C1182" s="22" t="s">
        <v>7039</v>
      </c>
      <c r="D1182" s="22" t="s">
        <v>4133</v>
      </c>
      <c r="E1182" s="22">
        <v>410.71800000000002</v>
      </c>
      <c r="F1182" s="22" t="s">
        <v>7040</v>
      </c>
      <c r="G1182" s="22">
        <v>13857703</v>
      </c>
      <c r="H1182" s="16"/>
      <c r="I1182" s="28">
        <v>-2.8159999999999998</v>
      </c>
      <c r="J1182" s="28">
        <v>-6.4021458999999998</v>
      </c>
      <c r="K1182" s="28">
        <v>-7.3</v>
      </c>
      <c r="L1182" s="22">
        <v>0.52972170110264405</v>
      </c>
      <c r="M1182" s="28">
        <v>8.4512</v>
      </c>
      <c r="N1182" s="28">
        <v>149.19999999999999</v>
      </c>
      <c r="O1182" s="28" t="s">
        <v>137</v>
      </c>
      <c r="P1182" s="28" t="s">
        <v>137</v>
      </c>
      <c r="Q1182" s="28">
        <v>0</v>
      </c>
      <c r="R1182" s="28">
        <v>5</v>
      </c>
      <c r="S1182" s="28" t="s">
        <v>7041</v>
      </c>
      <c r="T1182" s="28" t="s">
        <v>227</v>
      </c>
      <c r="U1182" s="28" t="s">
        <v>1356</v>
      </c>
      <c r="V1182" s="28" t="s">
        <v>598</v>
      </c>
      <c r="W1182" s="28" t="s">
        <v>35</v>
      </c>
    </row>
    <row r="1183" spans="1:23" x14ac:dyDescent="0.3">
      <c r="A1183" s="22" t="s">
        <v>195</v>
      </c>
      <c r="B1183" s="32" t="s">
        <v>7042</v>
      </c>
      <c r="C1183" s="22" t="s">
        <v>7043</v>
      </c>
      <c r="D1183" s="22" t="s">
        <v>4133</v>
      </c>
      <c r="E1183" s="22">
        <v>410.71800000000002</v>
      </c>
      <c r="F1183" s="22" t="s">
        <v>7044</v>
      </c>
      <c r="G1183" s="22">
        <v>0</v>
      </c>
      <c r="H1183" s="16"/>
      <c r="I1183" s="28">
        <v>-2.4489999999999998</v>
      </c>
      <c r="J1183" s="28">
        <v>-6.1089634999999998</v>
      </c>
      <c r="K1183" s="28">
        <v>-6.3</v>
      </c>
      <c r="L1183" s="22">
        <v>0.49971859457538498</v>
      </c>
      <c r="M1183" s="28">
        <v>8.4512</v>
      </c>
      <c r="N1183" s="28">
        <v>12.53</v>
      </c>
      <c r="O1183" s="28" t="s">
        <v>137</v>
      </c>
      <c r="P1183" s="28" t="s">
        <v>137</v>
      </c>
      <c r="Q1183" s="28">
        <v>0</v>
      </c>
      <c r="R1183" s="28">
        <v>1</v>
      </c>
      <c r="S1183" s="28" t="s">
        <v>7045</v>
      </c>
      <c r="T1183" s="28" t="s">
        <v>1177</v>
      </c>
      <c r="U1183" s="28" t="s">
        <v>3551</v>
      </c>
      <c r="V1183" s="28" t="s">
        <v>120</v>
      </c>
      <c r="W1183" s="28" t="s">
        <v>35</v>
      </c>
    </row>
    <row r="1184" spans="1:23" x14ac:dyDescent="0.3">
      <c r="A1184" s="22" t="s">
        <v>195</v>
      </c>
      <c r="B1184" s="32" t="s">
        <v>7046</v>
      </c>
      <c r="C1184" s="22" t="s">
        <v>7047</v>
      </c>
      <c r="D1184" s="22" t="s">
        <v>7048</v>
      </c>
      <c r="E1184" s="22">
        <v>396.69141999999999</v>
      </c>
      <c r="F1184" s="22" t="s">
        <v>7044</v>
      </c>
      <c r="G1184" s="22">
        <v>0</v>
      </c>
      <c r="H1184" s="16"/>
      <c r="I1184" s="28">
        <v>-3.234</v>
      </c>
      <c r="J1184" s="28">
        <v>-6.3502469000000001</v>
      </c>
      <c r="K1184" s="28">
        <v>-7</v>
      </c>
      <c r="L1184" s="22">
        <v>0.52826394076430105</v>
      </c>
      <c r="M1184" s="28">
        <v>8.2449999999999992</v>
      </c>
      <c r="N1184" s="28">
        <v>128.84</v>
      </c>
      <c r="O1184" s="28" t="s">
        <v>137</v>
      </c>
      <c r="P1184" s="28" t="s">
        <v>137</v>
      </c>
      <c r="Q1184" s="28">
        <v>6</v>
      </c>
      <c r="R1184" s="28">
        <v>6</v>
      </c>
      <c r="S1184" s="28" t="s">
        <v>4099</v>
      </c>
      <c r="T1184" s="28" t="s">
        <v>1177</v>
      </c>
      <c r="U1184" s="28" t="s">
        <v>1356</v>
      </c>
      <c r="V1184" s="28" t="s">
        <v>715</v>
      </c>
      <c r="W1184" s="28" t="s">
        <v>35</v>
      </c>
    </row>
    <row r="1185" spans="1:23" x14ac:dyDescent="0.3">
      <c r="A1185" s="22" t="s">
        <v>195</v>
      </c>
      <c r="B1185" s="32" t="s">
        <v>7049</v>
      </c>
      <c r="C1185" s="22" t="s">
        <v>7050</v>
      </c>
      <c r="D1185" s="22" t="s">
        <v>1097</v>
      </c>
      <c r="E1185" s="22">
        <v>412.69081999999997</v>
      </c>
      <c r="F1185" s="22" t="s">
        <v>7051</v>
      </c>
      <c r="G1185" s="22">
        <v>0</v>
      </c>
      <c r="H1185" s="16"/>
      <c r="I1185" s="28">
        <v>-3.516</v>
      </c>
      <c r="J1185" s="28">
        <v>-6.3922534000000004</v>
      </c>
      <c r="K1185" s="28">
        <v>-7</v>
      </c>
      <c r="L1185" s="22">
        <v>0.53301049018344604</v>
      </c>
      <c r="M1185" s="28">
        <v>6.8865999999999996</v>
      </c>
      <c r="N1185" s="28">
        <v>49.69</v>
      </c>
      <c r="O1185" s="28" t="s">
        <v>137</v>
      </c>
      <c r="P1185" s="28" t="s">
        <v>106</v>
      </c>
      <c r="Q1185" s="28">
        <v>6</v>
      </c>
      <c r="R1185" s="28">
        <v>3</v>
      </c>
      <c r="S1185" s="28" t="s">
        <v>7052</v>
      </c>
      <c r="T1185" s="28" t="s">
        <v>2667</v>
      </c>
      <c r="U1185" s="28" t="s">
        <v>262</v>
      </c>
      <c r="V1185" s="28" t="s">
        <v>598</v>
      </c>
      <c r="W1185" s="28" t="s">
        <v>35</v>
      </c>
    </row>
    <row r="1186" spans="1:23" x14ac:dyDescent="0.3">
      <c r="A1186" s="22" t="s">
        <v>23</v>
      </c>
      <c r="B1186" s="32" t="s">
        <v>7053</v>
      </c>
      <c r="C1186" s="22" t="s">
        <v>7054</v>
      </c>
      <c r="D1186" s="22" t="s">
        <v>1758</v>
      </c>
      <c r="E1186" s="22">
        <v>418.43704000000002</v>
      </c>
      <c r="F1186" s="22" t="s">
        <v>7055</v>
      </c>
      <c r="G1186" s="22">
        <v>25096734</v>
      </c>
      <c r="H1186" s="16"/>
      <c r="I1186" s="28">
        <v>-7.2779999999999996</v>
      </c>
      <c r="J1186" s="28">
        <v>-7.3038920999999997</v>
      </c>
      <c r="K1186" s="28">
        <v>-6.7</v>
      </c>
      <c r="L1186" s="22">
        <v>0.61006461759767205</v>
      </c>
      <c r="M1186" s="28">
        <v>0.75250000000000095</v>
      </c>
      <c r="N1186" s="28">
        <v>47.28</v>
      </c>
      <c r="O1186" s="28" t="s">
        <v>51</v>
      </c>
      <c r="P1186" s="28" t="s">
        <v>94</v>
      </c>
      <c r="Q1186" s="28">
        <v>11</v>
      </c>
      <c r="R1186" s="28">
        <v>0</v>
      </c>
      <c r="S1186" s="28" t="s">
        <v>2889</v>
      </c>
      <c r="T1186" s="28" t="s">
        <v>2453</v>
      </c>
      <c r="U1186" s="28" t="s">
        <v>3268</v>
      </c>
      <c r="V1186" s="28" t="s">
        <v>67</v>
      </c>
      <c r="W1186" s="28" t="s">
        <v>35</v>
      </c>
    </row>
    <row r="1187" spans="1:23" x14ac:dyDescent="0.25">
      <c r="A1187" s="22" t="s">
        <v>121</v>
      </c>
      <c r="B1187" s="22" t="s">
        <v>7056</v>
      </c>
      <c r="C1187" s="22" t="s">
        <v>7057</v>
      </c>
      <c r="D1187" s="22" t="s">
        <v>896</v>
      </c>
      <c r="E1187" s="22">
        <v>152.23344</v>
      </c>
      <c r="F1187" s="24" t="s">
        <v>7058</v>
      </c>
      <c r="G1187" s="22">
        <v>6857487</v>
      </c>
      <c r="H1187" s="22" t="s">
        <v>7059</v>
      </c>
      <c r="I1187" s="28">
        <v>-3.4359999999999999</v>
      </c>
      <c r="J1187" s="28">
        <v>-4.8737396999999998</v>
      </c>
      <c r="K1187" s="28">
        <v>-4</v>
      </c>
      <c r="L1187" s="22">
        <v>0.45298745464485801</v>
      </c>
      <c r="M1187" s="28">
        <v>2.2686000000000002</v>
      </c>
      <c r="N1187" s="28">
        <v>121.64</v>
      </c>
      <c r="O1187" s="28" t="s">
        <v>137</v>
      </c>
      <c r="P1187" s="28" t="s">
        <v>106</v>
      </c>
      <c r="Q1187" s="28">
        <v>5</v>
      </c>
      <c r="R1187" s="28">
        <v>3</v>
      </c>
      <c r="S1187" s="28" t="s">
        <v>7060</v>
      </c>
      <c r="T1187" s="28" t="s">
        <v>1094</v>
      </c>
      <c r="U1187" s="28" t="s">
        <v>279</v>
      </c>
      <c r="V1187" s="28" t="s">
        <v>305</v>
      </c>
      <c r="W1187" s="28" t="s">
        <v>3713</v>
      </c>
    </row>
    <row r="1188" spans="1:23" x14ac:dyDescent="0.25">
      <c r="A1188" s="22" t="s">
        <v>111</v>
      </c>
      <c r="B1188" s="22" t="s">
        <v>7061</v>
      </c>
      <c r="C1188" s="22" t="s">
        <v>7062</v>
      </c>
      <c r="D1188" s="22" t="s">
        <v>7063</v>
      </c>
      <c r="E1188" s="22">
        <v>342.34107999999998</v>
      </c>
      <c r="F1188" s="24" t="s">
        <v>7064</v>
      </c>
      <c r="G1188" s="22">
        <v>5280372</v>
      </c>
      <c r="H1188" s="22" t="e">
        <v>#N/A</v>
      </c>
      <c r="I1188" s="28">
        <v>-7.8</v>
      </c>
      <c r="J1188" s="28">
        <v>-6.6460052000000003</v>
      </c>
      <c r="K1188" s="28">
        <v>-7</v>
      </c>
      <c r="L1188" s="22">
        <v>0.613893886436644</v>
      </c>
      <c r="M1188" s="28">
        <v>-0.49490000000000001</v>
      </c>
      <c r="N1188" s="28">
        <v>40.159999999999997</v>
      </c>
      <c r="O1188" s="28" t="s">
        <v>29</v>
      </c>
      <c r="P1188" s="28" t="s">
        <v>94</v>
      </c>
      <c r="Q1188" s="28">
        <v>12</v>
      </c>
      <c r="R1188" s="28">
        <v>2</v>
      </c>
      <c r="S1188" s="28" t="s">
        <v>7065</v>
      </c>
      <c r="T1188" s="28" t="s">
        <v>694</v>
      </c>
      <c r="U1188" s="28" t="s">
        <v>3026</v>
      </c>
      <c r="V1188" s="28" t="s">
        <v>859</v>
      </c>
      <c r="W1188" s="28" t="s">
        <v>35</v>
      </c>
    </row>
    <row r="1189" spans="1:23" x14ac:dyDescent="0.25">
      <c r="A1189" s="22" t="s">
        <v>142</v>
      </c>
      <c r="B1189" s="22" t="s">
        <v>7066</v>
      </c>
      <c r="C1189" s="22" t="s">
        <v>7067</v>
      </c>
      <c r="D1189" s="22" t="s">
        <v>7068</v>
      </c>
      <c r="E1189" s="22">
        <v>180.20048</v>
      </c>
      <c r="F1189" s="24" t="s">
        <v>7069</v>
      </c>
      <c r="G1189" s="22">
        <v>1549095</v>
      </c>
      <c r="H1189" s="22" t="s">
        <v>7070</v>
      </c>
      <c r="I1189" s="28">
        <v>-5.1840000000000002</v>
      </c>
      <c r="J1189" s="28">
        <v>-4.7182526999999999</v>
      </c>
      <c r="K1189" s="28">
        <v>-5.4</v>
      </c>
      <c r="L1189" s="22">
        <v>0.499826270101137</v>
      </c>
      <c r="M1189" s="28">
        <v>1.4095</v>
      </c>
      <c r="N1189" s="28">
        <v>0</v>
      </c>
      <c r="O1189" s="28" t="s">
        <v>107</v>
      </c>
      <c r="P1189" s="28" t="s">
        <v>74</v>
      </c>
      <c r="Q1189" s="28">
        <v>0</v>
      </c>
      <c r="R1189" s="28">
        <v>1</v>
      </c>
      <c r="S1189" s="28" t="s">
        <v>2977</v>
      </c>
      <c r="T1189" s="28" t="s">
        <v>1832</v>
      </c>
      <c r="U1189" s="28" t="s">
        <v>567</v>
      </c>
      <c r="V1189" s="28" t="s">
        <v>67</v>
      </c>
      <c r="W1189" s="28" t="s">
        <v>7071</v>
      </c>
    </row>
    <row r="1190" spans="1:23" x14ac:dyDescent="0.25">
      <c r="A1190" s="22" t="s">
        <v>68</v>
      </c>
      <c r="B1190" s="22" t="s">
        <v>7072</v>
      </c>
      <c r="C1190" s="22" t="s">
        <v>7073</v>
      </c>
      <c r="D1190" s="22" t="s">
        <v>7074</v>
      </c>
      <c r="E1190" s="22">
        <v>292.32853999999998</v>
      </c>
      <c r="F1190" s="24" t="s">
        <v>7075</v>
      </c>
      <c r="G1190" s="22">
        <v>128994</v>
      </c>
      <c r="H1190" s="22" t="s">
        <v>7076</v>
      </c>
      <c r="I1190" s="28">
        <v>-3.5470000000000002</v>
      </c>
      <c r="J1190" s="28">
        <v>-6.7138267000000003</v>
      </c>
      <c r="K1190" s="28">
        <v>-7.8</v>
      </c>
      <c r="L1190" s="22">
        <v>0.55641663846007505</v>
      </c>
      <c r="M1190" s="28">
        <v>4.2164000000000001</v>
      </c>
      <c r="N1190" s="28">
        <v>17.07</v>
      </c>
      <c r="O1190" s="28" t="s">
        <v>137</v>
      </c>
      <c r="P1190" s="28" t="s">
        <v>74</v>
      </c>
      <c r="Q1190" s="28">
        <v>0</v>
      </c>
      <c r="R1190" s="28">
        <v>3</v>
      </c>
      <c r="S1190" s="28" t="s">
        <v>7077</v>
      </c>
      <c r="T1190" s="28" t="s">
        <v>1653</v>
      </c>
      <c r="U1190" s="28" t="s">
        <v>1461</v>
      </c>
      <c r="V1190" s="28" t="s">
        <v>159</v>
      </c>
      <c r="W1190" s="28" t="s">
        <v>7078</v>
      </c>
    </row>
    <row r="1191" spans="1:23" x14ac:dyDescent="0.25">
      <c r="A1191" s="22" t="s">
        <v>36</v>
      </c>
      <c r="B1191" s="22" t="s">
        <v>7079</v>
      </c>
      <c r="C1191" s="22" t="s">
        <v>7080</v>
      </c>
      <c r="D1191" s="22" t="s">
        <v>7081</v>
      </c>
      <c r="E1191" s="22">
        <v>514.56416000000002</v>
      </c>
      <c r="F1191" s="24" t="s">
        <v>7082</v>
      </c>
      <c r="G1191" s="22">
        <v>122173177</v>
      </c>
      <c r="H1191" s="22" t="s">
        <v>7083</v>
      </c>
      <c r="I1191" s="28">
        <v>-1.893</v>
      </c>
      <c r="J1191" s="28">
        <v>-7.2455435000000001</v>
      </c>
      <c r="K1191" s="28">
        <v>-8</v>
      </c>
      <c r="L1191" s="22">
        <v>0.54977555051815696</v>
      </c>
      <c r="M1191" s="28">
        <v>2.1177999999999999</v>
      </c>
      <c r="N1191" s="28">
        <v>0</v>
      </c>
      <c r="O1191" s="28" t="s">
        <v>137</v>
      </c>
      <c r="P1191" s="28" t="s">
        <v>1137</v>
      </c>
      <c r="Q1191" s="28">
        <v>0</v>
      </c>
      <c r="R1191" s="28">
        <v>11</v>
      </c>
      <c r="S1191" s="28" t="s">
        <v>7084</v>
      </c>
      <c r="T1191" s="28" t="s">
        <v>2346</v>
      </c>
      <c r="U1191" s="28" t="s">
        <v>1901</v>
      </c>
      <c r="V1191" s="28" t="s">
        <v>305</v>
      </c>
      <c r="W1191" s="28" t="s">
        <v>35</v>
      </c>
    </row>
    <row r="1192" spans="1:23" x14ac:dyDescent="0.25">
      <c r="A1192" s="22" t="s">
        <v>23</v>
      </c>
      <c r="B1192" s="22" t="s">
        <v>7085</v>
      </c>
      <c r="C1192" s="22" t="s">
        <v>7086</v>
      </c>
      <c r="D1192" s="22" t="s">
        <v>7087</v>
      </c>
      <c r="E1192" s="22">
        <v>353.41162000000003</v>
      </c>
      <c r="F1192" s="24" t="s">
        <v>7088</v>
      </c>
      <c r="G1192" s="22">
        <v>193148</v>
      </c>
      <c r="H1192" s="22" t="s">
        <v>7089</v>
      </c>
      <c r="I1192" s="28">
        <v>-4.2380000000000004</v>
      </c>
      <c r="J1192" s="28">
        <v>-6.6158586000000001</v>
      </c>
      <c r="K1192" s="28">
        <v>-7</v>
      </c>
      <c r="L1192" s="22">
        <v>0.54793717979099199</v>
      </c>
      <c r="M1192" s="28">
        <v>3.7198000000000002</v>
      </c>
      <c r="N1192" s="28">
        <v>72.83</v>
      </c>
      <c r="O1192" s="28" t="s">
        <v>137</v>
      </c>
      <c r="P1192" s="28" t="s">
        <v>29</v>
      </c>
      <c r="Q1192" s="28">
        <v>0</v>
      </c>
      <c r="R1192" s="28">
        <v>34</v>
      </c>
      <c r="S1192" s="28" t="s">
        <v>6722</v>
      </c>
      <c r="T1192" s="28" t="s">
        <v>377</v>
      </c>
      <c r="U1192" s="28" t="s">
        <v>346</v>
      </c>
      <c r="V1192" s="28" t="s">
        <v>130</v>
      </c>
      <c r="W1192" s="28" t="s">
        <v>1102</v>
      </c>
    </row>
    <row r="1193" spans="1:23" x14ac:dyDescent="0.25">
      <c r="A1193" s="22" t="s">
        <v>204</v>
      </c>
      <c r="B1193" s="22" t="s">
        <v>7090</v>
      </c>
      <c r="C1193" s="22" t="s">
        <v>7091</v>
      </c>
      <c r="D1193" s="22" t="s">
        <v>7092</v>
      </c>
      <c r="E1193" s="22">
        <v>164.20262</v>
      </c>
      <c r="F1193" s="24" t="s">
        <v>7093</v>
      </c>
      <c r="G1193" s="22">
        <v>5352699</v>
      </c>
      <c r="H1193" s="22">
        <v>0</v>
      </c>
      <c r="I1193" s="28">
        <v>-2.9430000000000001</v>
      </c>
      <c r="J1193" s="28">
        <v>-5.6917185999999997</v>
      </c>
      <c r="K1193" s="28">
        <v>-4</v>
      </c>
      <c r="L1193" s="22">
        <v>0.46008144818088598</v>
      </c>
      <c r="M1193" s="28">
        <v>4.1788999999999996</v>
      </c>
      <c r="N1193" s="28">
        <v>0</v>
      </c>
      <c r="O1193" s="28" t="s">
        <v>137</v>
      </c>
      <c r="P1193" s="28" t="s">
        <v>137</v>
      </c>
      <c r="Q1193" s="28">
        <v>6</v>
      </c>
      <c r="R1193" s="28">
        <v>1</v>
      </c>
      <c r="S1193" s="28" t="s">
        <v>7094</v>
      </c>
      <c r="T1193" s="28" t="s">
        <v>7095</v>
      </c>
      <c r="U1193" s="28" t="s">
        <v>1363</v>
      </c>
      <c r="V1193" s="28" t="s">
        <v>1832</v>
      </c>
      <c r="W1193" s="28" t="s">
        <v>7096</v>
      </c>
    </row>
    <row r="1194" spans="1:23" x14ac:dyDescent="0.25">
      <c r="A1194" s="22" t="s">
        <v>204</v>
      </c>
      <c r="B1194" s="22" t="s">
        <v>7097</v>
      </c>
      <c r="C1194" s="22" t="s">
        <v>7098</v>
      </c>
      <c r="D1194" s="22" t="s">
        <v>3393</v>
      </c>
      <c r="E1194" s="22">
        <v>98.143000000000001</v>
      </c>
      <c r="F1194" s="24" t="s">
        <v>7099</v>
      </c>
      <c r="G1194" s="22">
        <v>5281168</v>
      </c>
      <c r="H1194" s="22" t="s">
        <v>7100</v>
      </c>
      <c r="I1194" s="28">
        <v>-2.165</v>
      </c>
      <c r="J1194" s="28">
        <v>-4.6058702</v>
      </c>
      <c r="K1194" s="28">
        <v>-3.5</v>
      </c>
      <c r="L1194" s="22">
        <v>0.42457947750356401</v>
      </c>
      <c r="M1194" s="28">
        <v>1.8298000000000001</v>
      </c>
      <c r="N1194" s="28">
        <v>27.69</v>
      </c>
      <c r="O1194" s="28" t="s">
        <v>137</v>
      </c>
      <c r="P1194" s="28" t="s">
        <v>106</v>
      </c>
      <c r="Q1194" s="28">
        <v>0</v>
      </c>
      <c r="R1194" s="28">
        <v>6</v>
      </c>
      <c r="S1194" s="28" t="s">
        <v>7101</v>
      </c>
      <c r="T1194" s="28" t="s">
        <v>330</v>
      </c>
      <c r="U1194" s="28" t="s">
        <v>2550</v>
      </c>
      <c r="V1194" s="28" t="s">
        <v>605</v>
      </c>
      <c r="W1194" s="28" t="s">
        <v>2092</v>
      </c>
    </row>
    <row r="1195" spans="1:23" x14ac:dyDescent="0.25">
      <c r="A1195" s="22" t="s">
        <v>100</v>
      </c>
      <c r="B1195" s="22" t="s">
        <v>7102</v>
      </c>
      <c r="C1195" s="22" t="s">
        <v>7103</v>
      </c>
      <c r="D1195" s="22" t="s">
        <v>7104</v>
      </c>
      <c r="E1195" s="22">
        <v>232.40422000000001</v>
      </c>
      <c r="F1195" s="24" t="s">
        <v>7105</v>
      </c>
      <c r="G1195" s="22">
        <v>5352710</v>
      </c>
      <c r="H1195" s="22" t="s">
        <v>7105</v>
      </c>
      <c r="I1195" s="28">
        <v>-2.419</v>
      </c>
      <c r="J1195" s="28">
        <v>-6.3700576</v>
      </c>
      <c r="K1195" s="28">
        <v>-4.4000000000000004</v>
      </c>
      <c r="L1195" s="22">
        <v>0.47171848916193798</v>
      </c>
      <c r="M1195" s="28">
        <v>6.4024999999999999</v>
      </c>
      <c r="N1195" s="28">
        <v>49.69</v>
      </c>
      <c r="O1195" s="28" t="s">
        <v>137</v>
      </c>
      <c r="P1195" s="28" t="s">
        <v>137</v>
      </c>
      <c r="Q1195" s="28">
        <v>0</v>
      </c>
      <c r="R1195" s="28">
        <v>9</v>
      </c>
      <c r="S1195" s="28" t="s">
        <v>7106</v>
      </c>
      <c r="T1195" s="28" t="s">
        <v>279</v>
      </c>
      <c r="U1195" s="28" t="s">
        <v>1178</v>
      </c>
      <c r="V1195" s="28" t="s">
        <v>859</v>
      </c>
      <c r="W1195" s="28" t="s">
        <v>7107</v>
      </c>
    </row>
    <row r="1196" spans="1:23" x14ac:dyDescent="0.25">
      <c r="A1196" s="22" t="s">
        <v>100</v>
      </c>
      <c r="B1196" s="22" t="s">
        <v>7108</v>
      </c>
      <c r="C1196" s="22" t="s">
        <v>7109</v>
      </c>
      <c r="D1196" s="22" t="s">
        <v>5043</v>
      </c>
      <c r="E1196" s="22">
        <v>568.91142000000002</v>
      </c>
      <c r="F1196" s="24" t="s">
        <v>7110</v>
      </c>
      <c r="G1196" s="22">
        <v>644078</v>
      </c>
      <c r="H1196" s="22">
        <v>0</v>
      </c>
      <c r="I1196" s="28">
        <v>-3.1040000000000001</v>
      </c>
      <c r="J1196" s="28">
        <v>-8.6982917999999998</v>
      </c>
      <c r="K1196" s="28">
        <v>-5</v>
      </c>
      <c r="L1196" s="22">
        <v>0.53991950202012096</v>
      </c>
      <c r="M1196" s="28">
        <v>12.5451</v>
      </c>
      <c r="N1196" s="28">
        <v>0</v>
      </c>
      <c r="O1196" s="28" t="s">
        <v>106</v>
      </c>
      <c r="P1196" s="28" t="s">
        <v>29</v>
      </c>
      <c r="Q1196" s="28">
        <v>17</v>
      </c>
      <c r="R1196" s="28">
        <v>0</v>
      </c>
      <c r="S1196" s="28" t="s">
        <v>7111</v>
      </c>
      <c r="T1196" s="28" t="s">
        <v>723</v>
      </c>
      <c r="U1196" s="28" t="s">
        <v>1469</v>
      </c>
      <c r="V1196" s="28" t="s">
        <v>2368</v>
      </c>
      <c r="W1196" s="28" t="s">
        <v>35</v>
      </c>
    </row>
    <row r="1197" spans="1:23" x14ac:dyDescent="0.25">
      <c r="A1197" s="22" t="s">
        <v>142</v>
      </c>
      <c r="B1197" s="22" t="s">
        <v>7112</v>
      </c>
      <c r="C1197" s="22" t="s">
        <v>7113</v>
      </c>
      <c r="D1197" s="22" t="s">
        <v>3667</v>
      </c>
      <c r="E1197" s="22">
        <v>106.16500000000001</v>
      </c>
      <c r="F1197" s="24" t="s">
        <v>7114</v>
      </c>
      <c r="G1197" s="22">
        <v>7500</v>
      </c>
      <c r="H1197" s="22" t="s">
        <v>7115</v>
      </c>
      <c r="I1197" s="28">
        <v>-3.5089999999999999</v>
      </c>
      <c r="J1197" s="28">
        <v>-4.3613714999999997</v>
      </c>
      <c r="K1197" s="28">
        <v>-3.9</v>
      </c>
      <c r="L1197" s="22">
        <v>0.44440469911406999</v>
      </c>
      <c r="M1197" s="28">
        <v>2.7724000000000002</v>
      </c>
      <c r="N1197" s="28">
        <v>118.22</v>
      </c>
      <c r="O1197" s="28" t="s">
        <v>137</v>
      </c>
      <c r="P1197" s="28" t="s">
        <v>137</v>
      </c>
      <c r="Q1197" s="28">
        <v>0</v>
      </c>
      <c r="R1197" s="28">
        <v>5</v>
      </c>
      <c r="S1197" s="28" t="s">
        <v>7116</v>
      </c>
      <c r="T1197" s="28" t="s">
        <v>177</v>
      </c>
      <c r="U1197" s="28" t="s">
        <v>1158</v>
      </c>
      <c r="V1197" s="28" t="s">
        <v>723</v>
      </c>
      <c r="W1197" s="28" t="s">
        <v>7117</v>
      </c>
    </row>
    <row r="1198" spans="1:23" x14ac:dyDescent="0.25">
      <c r="A1198" s="22" t="s">
        <v>121</v>
      </c>
      <c r="B1198" s="22" t="s">
        <v>7118</v>
      </c>
      <c r="C1198" s="22" t="s">
        <v>7119</v>
      </c>
      <c r="D1198" s="22" t="s">
        <v>7120</v>
      </c>
      <c r="E1198" s="22">
        <v>148.20014</v>
      </c>
      <c r="F1198" s="24" t="s">
        <v>7121</v>
      </c>
      <c r="G1198" s="22">
        <v>31214</v>
      </c>
      <c r="H1198" s="22" t="s">
        <v>7122</v>
      </c>
      <c r="I1198" s="28">
        <v>-2.5489999999999999</v>
      </c>
      <c r="J1198" s="28">
        <v>-5.0429544000000002</v>
      </c>
      <c r="K1198" s="28">
        <v>-3.5</v>
      </c>
      <c r="L1198" s="22">
        <v>0.43652186156699102</v>
      </c>
      <c r="M1198" s="28">
        <v>1.6093999999999999</v>
      </c>
      <c r="N1198" s="28">
        <v>37.299999999999997</v>
      </c>
      <c r="O1198" s="28" t="s">
        <v>137</v>
      </c>
      <c r="P1198" s="28" t="s">
        <v>74</v>
      </c>
      <c r="Q1198" s="28">
        <v>0</v>
      </c>
      <c r="R1198" s="28">
        <v>13</v>
      </c>
      <c r="S1198" s="28" t="s">
        <v>7123</v>
      </c>
      <c r="T1198" s="28" t="s">
        <v>434</v>
      </c>
      <c r="U1198" s="28" t="s">
        <v>1925</v>
      </c>
      <c r="V1198" s="28" t="s">
        <v>598</v>
      </c>
      <c r="W1198" s="28" t="s">
        <v>7124</v>
      </c>
    </row>
    <row r="1199" spans="1:23" x14ac:dyDescent="0.25">
      <c r="A1199" s="22" t="s">
        <v>281</v>
      </c>
      <c r="B1199" s="22" t="s">
        <v>7125</v>
      </c>
      <c r="C1199" s="22" t="s">
        <v>7126</v>
      </c>
      <c r="D1199" s="22" t="s">
        <v>7127</v>
      </c>
      <c r="E1199" s="22">
        <v>584.87084000000004</v>
      </c>
      <c r="F1199" s="24" t="s">
        <v>7128</v>
      </c>
      <c r="G1199" s="22">
        <v>5281238</v>
      </c>
      <c r="H1199" s="22" t="s">
        <v>7129</v>
      </c>
      <c r="I1199" s="28">
        <v>-2.6869999999999998</v>
      </c>
      <c r="J1199" s="28">
        <v>-7.8824987000000002</v>
      </c>
      <c r="K1199" s="28">
        <v>-6.9</v>
      </c>
      <c r="L1199" s="22">
        <v>0.55015217051836396</v>
      </c>
      <c r="M1199" s="28">
        <v>8.2423000000000002</v>
      </c>
      <c r="N1199" s="28">
        <v>29.46</v>
      </c>
      <c r="O1199" s="28" t="s">
        <v>107</v>
      </c>
      <c r="P1199" s="28" t="s">
        <v>74</v>
      </c>
      <c r="Q1199" s="28">
        <v>6</v>
      </c>
      <c r="R1199" s="28">
        <v>9</v>
      </c>
      <c r="S1199" s="28" t="s">
        <v>7130</v>
      </c>
      <c r="T1199" s="28" t="s">
        <v>1006</v>
      </c>
      <c r="U1199" s="28" t="s">
        <v>635</v>
      </c>
      <c r="V1199" s="28" t="s">
        <v>67</v>
      </c>
      <c r="W1199" s="28" t="s">
        <v>7131</v>
      </c>
    </row>
    <row r="1200" spans="1:23" x14ac:dyDescent="0.25">
      <c r="A1200" s="22" t="s">
        <v>281</v>
      </c>
      <c r="B1200" s="22" t="s">
        <v>7132</v>
      </c>
      <c r="C1200" s="22" t="s">
        <v>7133</v>
      </c>
      <c r="D1200" s="22" t="s">
        <v>7134</v>
      </c>
      <c r="E1200" s="22">
        <v>202.25059999999999</v>
      </c>
      <c r="F1200" s="24" t="s">
        <v>7135</v>
      </c>
      <c r="G1200" s="22">
        <v>9154</v>
      </c>
      <c r="H1200" s="22" t="s">
        <v>7136</v>
      </c>
      <c r="I1200" s="28">
        <v>-4.1269999999999998</v>
      </c>
      <c r="J1200" s="28">
        <v>-5.0216203000000004</v>
      </c>
      <c r="K1200" s="28">
        <v>-6.5</v>
      </c>
      <c r="L1200" s="22">
        <v>0.50787222311410796</v>
      </c>
      <c r="M1200" s="28">
        <v>3.9451999999999998</v>
      </c>
      <c r="N1200" s="28">
        <v>66.760000000000005</v>
      </c>
      <c r="O1200" s="28" t="s">
        <v>137</v>
      </c>
      <c r="P1200" s="28" t="s">
        <v>137</v>
      </c>
      <c r="Q1200" s="28">
        <v>0</v>
      </c>
      <c r="R1200" s="28">
        <v>10</v>
      </c>
      <c r="S1200" s="28" t="s">
        <v>7137</v>
      </c>
      <c r="T1200" s="28" t="s">
        <v>3551</v>
      </c>
      <c r="U1200" s="28" t="s">
        <v>2557</v>
      </c>
      <c r="V1200" s="28" t="s">
        <v>1263</v>
      </c>
      <c r="W1200" s="28" t="s">
        <v>35</v>
      </c>
    </row>
    <row r="1201" spans="1:23" x14ac:dyDescent="0.25">
      <c r="A1201" s="22" t="s">
        <v>36</v>
      </c>
      <c r="B1201" s="22" t="s">
        <v>7138</v>
      </c>
      <c r="C1201" s="22" t="s">
        <v>7139</v>
      </c>
      <c r="D1201" s="22" t="s">
        <v>390</v>
      </c>
      <c r="E1201" s="22">
        <v>180.15588</v>
      </c>
      <c r="F1201" s="24" t="s">
        <v>7140</v>
      </c>
      <c r="G1201" s="22">
        <v>3037556</v>
      </c>
      <c r="H1201" s="22" t="s">
        <v>7141</v>
      </c>
      <c r="I1201" s="28">
        <v>-5.9539999999999997</v>
      </c>
      <c r="J1201" s="28">
        <v>-4.8220710999999996</v>
      </c>
      <c r="K1201" s="28">
        <v>-5.2</v>
      </c>
      <c r="L1201" s="22">
        <v>0.51154291473825897</v>
      </c>
      <c r="M1201" s="28">
        <v>-2.6839</v>
      </c>
      <c r="N1201" s="28">
        <v>54.37</v>
      </c>
      <c r="O1201" s="28" t="s">
        <v>29</v>
      </c>
      <c r="P1201" s="28" t="s">
        <v>30</v>
      </c>
      <c r="Q1201" s="28">
        <v>0</v>
      </c>
      <c r="R1201" s="28">
        <v>1</v>
      </c>
      <c r="S1201" s="28" t="s">
        <v>7142</v>
      </c>
      <c r="T1201" s="28" t="s">
        <v>1902</v>
      </c>
      <c r="U1201" s="28" t="s">
        <v>7143</v>
      </c>
      <c r="V1201" s="28" t="s">
        <v>741</v>
      </c>
      <c r="W1201" s="28" t="s">
        <v>4034</v>
      </c>
    </row>
    <row r="1202" spans="1:23" x14ac:dyDescent="0.25">
      <c r="A1202" s="22" t="s">
        <v>100</v>
      </c>
      <c r="B1202" s="22" t="s">
        <v>7144</v>
      </c>
      <c r="C1202" s="22" t="s">
        <v>7145</v>
      </c>
      <c r="D1202" s="22" t="s">
        <v>2169</v>
      </c>
      <c r="E1202" s="22">
        <v>278.42959999999999</v>
      </c>
      <c r="F1202" s="24" t="s">
        <v>7146</v>
      </c>
      <c r="G1202" s="22">
        <v>5280933</v>
      </c>
      <c r="H1202" s="22" t="s">
        <v>7147</v>
      </c>
      <c r="I1202" s="28">
        <v>-4.0119999999999996</v>
      </c>
      <c r="J1202" s="28">
        <v>-6.8309711999999996</v>
      </c>
      <c r="K1202" s="28">
        <v>-5.0999999999999996</v>
      </c>
      <c r="L1202" s="22">
        <v>0.51389077018492002</v>
      </c>
      <c r="M1202" s="28">
        <v>5.9462000000000002</v>
      </c>
      <c r="N1202" s="28">
        <v>155.22</v>
      </c>
      <c r="O1202" s="28" t="s">
        <v>106</v>
      </c>
      <c r="P1202" s="28" t="s">
        <v>107</v>
      </c>
      <c r="Q1202" s="28">
        <v>5</v>
      </c>
      <c r="R1202" s="28">
        <v>2</v>
      </c>
      <c r="S1202" s="28" t="s">
        <v>2172</v>
      </c>
      <c r="T1202" s="28" t="s">
        <v>1416</v>
      </c>
      <c r="U1202" s="28" t="s">
        <v>611</v>
      </c>
      <c r="V1202" s="28" t="s">
        <v>859</v>
      </c>
      <c r="W1202" s="28" t="s">
        <v>7148</v>
      </c>
    </row>
    <row r="1203" spans="1:23" x14ac:dyDescent="0.25">
      <c r="A1203" s="22" t="s">
        <v>204</v>
      </c>
      <c r="B1203" s="22" t="s">
        <v>7149</v>
      </c>
      <c r="C1203" s="22" t="s">
        <v>7150</v>
      </c>
      <c r="D1203" s="22" t="s">
        <v>7151</v>
      </c>
      <c r="E1203" s="22">
        <v>410.63188000000002</v>
      </c>
      <c r="F1203" s="24" t="s">
        <v>7152</v>
      </c>
      <c r="G1203" s="22">
        <v>5282349</v>
      </c>
      <c r="H1203" s="22" t="s">
        <v>7153</v>
      </c>
      <c r="I1203" s="28">
        <v>-4.5869999999999997</v>
      </c>
      <c r="J1203" s="28">
        <v>-7.4629889</v>
      </c>
      <c r="K1203" s="28">
        <v>-6.9</v>
      </c>
      <c r="L1203" s="22">
        <v>0.568491080839025</v>
      </c>
      <c r="M1203" s="28">
        <v>9.1792999999999996</v>
      </c>
      <c r="N1203" s="28">
        <v>40.46</v>
      </c>
      <c r="O1203" s="28" t="s">
        <v>106</v>
      </c>
      <c r="P1203" s="28" t="s">
        <v>107</v>
      </c>
      <c r="Q1203" s="28">
        <v>0</v>
      </c>
      <c r="R1203" s="28">
        <v>28</v>
      </c>
      <c r="S1203" s="28" t="s">
        <v>6297</v>
      </c>
      <c r="T1203" s="28" t="s">
        <v>1219</v>
      </c>
      <c r="U1203" s="28" t="s">
        <v>329</v>
      </c>
      <c r="V1203" s="28" t="s">
        <v>99</v>
      </c>
      <c r="W1203" s="28" t="s">
        <v>35</v>
      </c>
    </row>
    <row r="1204" spans="1:23" x14ac:dyDescent="0.25">
      <c r="A1204" s="22" t="s">
        <v>100</v>
      </c>
      <c r="B1204" s="22" t="s">
        <v>7154</v>
      </c>
      <c r="C1204" s="22" t="s">
        <v>7155</v>
      </c>
      <c r="D1204" s="22" t="s">
        <v>7156</v>
      </c>
      <c r="E1204" s="22">
        <v>218.28998000000001</v>
      </c>
      <c r="F1204" s="24" t="s">
        <v>7157</v>
      </c>
      <c r="G1204" s="22">
        <v>3085369</v>
      </c>
      <c r="H1204" s="22" t="s">
        <v>7158</v>
      </c>
      <c r="I1204" s="28">
        <v>-1.992</v>
      </c>
      <c r="J1204" s="28">
        <v>-6.1823936000000002</v>
      </c>
      <c r="K1204" s="28">
        <v>-5.2</v>
      </c>
      <c r="L1204" s="22">
        <v>0.47581116946877999</v>
      </c>
      <c r="M1204" s="28">
        <v>1.9189000000000001</v>
      </c>
      <c r="N1204" s="28">
        <v>27.69</v>
      </c>
      <c r="O1204" s="28" t="s">
        <v>107</v>
      </c>
      <c r="P1204" s="28" t="s">
        <v>51</v>
      </c>
      <c r="Q1204" s="28">
        <v>6</v>
      </c>
      <c r="R1204" s="28">
        <v>3</v>
      </c>
      <c r="S1204" s="28" t="s">
        <v>7159</v>
      </c>
      <c r="T1204" s="28" t="s">
        <v>525</v>
      </c>
      <c r="U1204" s="28" t="s">
        <v>6835</v>
      </c>
      <c r="V1204" s="28" t="s">
        <v>664</v>
      </c>
      <c r="W1204" s="28" t="s">
        <v>35</v>
      </c>
    </row>
    <row r="1205" spans="1:23" x14ac:dyDescent="0.25">
      <c r="A1205" s="22" t="s">
        <v>121</v>
      </c>
      <c r="B1205" s="22" t="s">
        <v>7160</v>
      </c>
      <c r="C1205" s="22" t="s">
        <v>7161</v>
      </c>
      <c r="D1205" s="22" t="s">
        <v>7162</v>
      </c>
      <c r="E1205" s="22">
        <v>74.035480000000007</v>
      </c>
      <c r="F1205" s="24" t="s">
        <v>7163</v>
      </c>
      <c r="G1205" s="22">
        <v>760</v>
      </c>
      <c r="H1205" s="22" t="s">
        <v>7164</v>
      </c>
      <c r="I1205" s="28">
        <v>-3.0179999999999998</v>
      </c>
      <c r="J1205" s="28">
        <v>-3.8279652999999998</v>
      </c>
      <c r="K1205" s="28">
        <v>-3.8</v>
      </c>
      <c r="L1205" s="22">
        <v>0.42809549663956098</v>
      </c>
      <c r="M1205" s="28">
        <v>-0.43219999999999997</v>
      </c>
      <c r="N1205" s="28">
        <v>295.36</v>
      </c>
      <c r="O1205" s="28" t="s">
        <v>106</v>
      </c>
      <c r="P1205" s="28" t="s">
        <v>74</v>
      </c>
      <c r="Q1205" s="28">
        <v>6</v>
      </c>
      <c r="R1205" s="28">
        <v>6</v>
      </c>
      <c r="S1205" s="28" t="s">
        <v>7165</v>
      </c>
      <c r="T1205" s="28" t="s">
        <v>650</v>
      </c>
      <c r="U1205" s="28" t="s">
        <v>320</v>
      </c>
      <c r="V1205" s="28" t="s">
        <v>1343</v>
      </c>
      <c r="W1205" s="28" t="s">
        <v>7166</v>
      </c>
    </row>
    <row r="1206" spans="1:23" x14ac:dyDescent="0.25">
      <c r="A1206" s="22" t="s">
        <v>36</v>
      </c>
      <c r="B1206" s="22" t="s">
        <v>7167</v>
      </c>
      <c r="C1206" s="22" t="s">
        <v>7168</v>
      </c>
      <c r="D1206" s="22" t="s">
        <v>7169</v>
      </c>
      <c r="E1206" s="22">
        <v>283.24072000000001</v>
      </c>
      <c r="F1206" s="24" t="s">
        <v>7170</v>
      </c>
      <c r="G1206" s="22">
        <v>136912867</v>
      </c>
      <c r="H1206" s="22" t="s">
        <v>7171</v>
      </c>
      <c r="I1206" s="28">
        <v>-5.6660000000000004</v>
      </c>
      <c r="J1206" s="28">
        <v>-6.1459393999999996</v>
      </c>
      <c r="K1206" s="28">
        <v>-6.6</v>
      </c>
      <c r="L1206" s="22">
        <v>0.55459631673398901</v>
      </c>
      <c r="M1206" s="28">
        <v>-2.3793000000000002</v>
      </c>
      <c r="N1206" s="28">
        <v>37.299999999999997</v>
      </c>
      <c r="O1206" s="28" t="s">
        <v>30</v>
      </c>
      <c r="P1206" s="28" t="s">
        <v>1137</v>
      </c>
      <c r="Q1206" s="28">
        <v>0</v>
      </c>
      <c r="R1206" s="28">
        <v>2</v>
      </c>
      <c r="S1206" s="28" t="s">
        <v>3687</v>
      </c>
      <c r="T1206" s="28" t="s">
        <v>2118</v>
      </c>
      <c r="U1206" s="28" t="s">
        <v>4806</v>
      </c>
      <c r="V1206" s="28" t="s">
        <v>598</v>
      </c>
      <c r="W1206" s="28" t="s">
        <v>35</v>
      </c>
    </row>
    <row r="1207" spans="1:23" x14ac:dyDescent="0.25">
      <c r="A1207" s="22" t="s">
        <v>100</v>
      </c>
      <c r="B1207" s="22" t="s">
        <v>7172</v>
      </c>
      <c r="C1207" s="22" t="s">
        <v>7173</v>
      </c>
      <c r="D1207" s="22" t="s">
        <v>7174</v>
      </c>
      <c r="E1207" s="22">
        <v>468.83866</v>
      </c>
      <c r="F1207" s="24" t="s">
        <v>7175</v>
      </c>
      <c r="G1207" s="22">
        <v>0</v>
      </c>
      <c r="H1207" s="22">
        <v>0</v>
      </c>
      <c r="I1207" s="28">
        <v>-4.6689999999999996</v>
      </c>
      <c r="J1207" s="28">
        <v>-8.3550834999999992</v>
      </c>
      <c r="K1207" s="28">
        <v>-5.0999999999999996</v>
      </c>
      <c r="L1207" s="22">
        <v>0.55663190845619204</v>
      </c>
      <c r="M1207" s="28">
        <v>11.9162</v>
      </c>
      <c r="N1207" s="28">
        <v>186.37</v>
      </c>
      <c r="O1207" s="28" t="s">
        <v>107</v>
      </c>
      <c r="P1207" s="28" t="s">
        <v>107</v>
      </c>
      <c r="Q1207" s="28">
        <v>12</v>
      </c>
      <c r="R1207" s="28">
        <v>4</v>
      </c>
      <c r="S1207" s="28" t="s">
        <v>7176</v>
      </c>
      <c r="T1207" s="28" t="s">
        <v>2901</v>
      </c>
      <c r="U1207" s="28" t="s">
        <v>1598</v>
      </c>
      <c r="V1207" s="28" t="s">
        <v>2368</v>
      </c>
      <c r="W1207" s="28" t="s">
        <v>35</v>
      </c>
    </row>
    <row r="1208" spans="1:23" x14ac:dyDescent="0.25">
      <c r="A1208" s="22" t="s">
        <v>204</v>
      </c>
      <c r="B1208" s="22" t="s">
        <v>7177</v>
      </c>
      <c r="C1208" s="22" t="s">
        <v>7178</v>
      </c>
      <c r="D1208" s="22" t="s">
        <v>7179</v>
      </c>
      <c r="E1208" s="22">
        <v>182.21636000000001</v>
      </c>
      <c r="F1208" s="24" t="s">
        <v>7180</v>
      </c>
      <c r="G1208" s="22">
        <v>80922</v>
      </c>
      <c r="H1208" s="22" t="s">
        <v>7181</v>
      </c>
      <c r="I1208" s="28">
        <v>-3.86</v>
      </c>
      <c r="J1208" s="28">
        <v>-5.1694465000000003</v>
      </c>
      <c r="K1208" s="28">
        <v>-4.5999999999999996</v>
      </c>
      <c r="L1208" s="22">
        <v>0.47320549653405197</v>
      </c>
      <c r="M1208" s="28">
        <v>2.2669999999999999</v>
      </c>
      <c r="N1208" s="28">
        <v>245.29</v>
      </c>
      <c r="O1208" s="28" t="s">
        <v>137</v>
      </c>
      <c r="P1208" s="28" t="s">
        <v>74</v>
      </c>
      <c r="Q1208" s="28">
        <v>12</v>
      </c>
      <c r="R1208" s="28">
        <v>6</v>
      </c>
      <c r="S1208" s="28" t="s">
        <v>7182</v>
      </c>
      <c r="T1208" s="28" t="s">
        <v>247</v>
      </c>
      <c r="U1208" s="28" t="s">
        <v>1075</v>
      </c>
      <c r="V1208" s="28" t="s">
        <v>45</v>
      </c>
      <c r="W1208" s="28" t="s">
        <v>35</v>
      </c>
    </row>
    <row r="1209" spans="1:23" x14ac:dyDescent="0.25">
      <c r="A1209" s="22" t="s">
        <v>57</v>
      </c>
      <c r="B1209" s="22" t="s">
        <v>7183</v>
      </c>
      <c r="C1209" s="22" t="s">
        <v>7184</v>
      </c>
      <c r="D1209" s="22" t="s">
        <v>7185</v>
      </c>
      <c r="E1209" s="22">
        <v>612.53337999999997</v>
      </c>
      <c r="F1209" s="24" t="s">
        <v>7186</v>
      </c>
      <c r="G1209" s="22">
        <v>122173154</v>
      </c>
      <c r="H1209" s="22" t="s">
        <v>7187</v>
      </c>
      <c r="I1209" s="28">
        <v>-8.4350000000000005</v>
      </c>
      <c r="J1209" s="28">
        <v>-8.5145721000000005</v>
      </c>
      <c r="K1209" s="28">
        <v>-6.9</v>
      </c>
      <c r="L1209" s="22">
        <v>0.66612626927540397</v>
      </c>
      <c r="M1209" s="28">
        <v>-4.4513999999999996</v>
      </c>
      <c r="N1209" s="28">
        <v>71.06</v>
      </c>
      <c r="O1209" s="28" t="s">
        <v>779</v>
      </c>
      <c r="P1209" s="28" t="s">
        <v>787</v>
      </c>
      <c r="Q1209" s="28">
        <v>0</v>
      </c>
      <c r="R1209" s="28">
        <v>6</v>
      </c>
      <c r="S1209" s="28" t="s">
        <v>5549</v>
      </c>
      <c r="T1209" s="28" t="s">
        <v>4777</v>
      </c>
      <c r="U1209" s="28" t="s">
        <v>1919</v>
      </c>
      <c r="V1209" s="28" t="s">
        <v>159</v>
      </c>
      <c r="W1209" s="28" t="s">
        <v>35</v>
      </c>
    </row>
    <row r="1210" spans="1:23" x14ac:dyDescent="0.25">
      <c r="A1210" s="22" t="s">
        <v>121</v>
      </c>
      <c r="B1210" s="22" t="s">
        <v>7188</v>
      </c>
      <c r="C1210" s="22" t="s">
        <v>7189</v>
      </c>
      <c r="D1210" s="22" t="s">
        <v>7190</v>
      </c>
      <c r="E1210" s="22">
        <v>102.1317</v>
      </c>
      <c r="F1210" s="24" t="s">
        <v>7191</v>
      </c>
      <c r="G1210" s="22">
        <v>10430</v>
      </c>
      <c r="H1210" s="22" t="s">
        <v>7192</v>
      </c>
      <c r="I1210" s="28">
        <v>-3.532</v>
      </c>
      <c r="J1210" s="28">
        <v>-4.3783554999999996</v>
      </c>
      <c r="K1210" s="28">
        <v>-3.8</v>
      </c>
      <c r="L1210" s="22">
        <v>0.44352505234099698</v>
      </c>
      <c r="M1210" s="28">
        <v>1.145</v>
      </c>
      <c r="N1210" s="28">
        <v>89.52</v>
      </c>
      <c r="O1210" s="28" t="s">
        <v>106</v>
      </c>
      <c r="P1210" s="28" t="s">
        <v>107</v>
      </c>
      <c r="Q1210" s="28">
        <v>12</v>
      </c>
      <c r="R1210" s="28">
        <v>9</v>
      </c>
      <c r="S1210" s="28" t="s">
        <v>7193</v>
      </c>
      <c r="T1210" s="28" t="s">
        <v>541</v>
      </c>
      <c r="U1210" s="28" t="s">
        <v>110</v>
      </c>
      <c r="V1210" s="28" t="s">
        <v>99</v>
      </c>
      <c r="W1210" s="28" t="s">
        <v>131</v>
      </c>
    </row>
    <row r="1211" spans="1:23" x14ac:dyDescent="0.25">
      <c r="A1211" s="22" t="s">
        <v>57</v>
      </c>
      <c r="B1211" s="22" t="s">
        <v>7194</v>
      </c>
      <c r="C1211" s="22" t="s">
        <v>7195</v>
      </c>
      <c r="D1211" s="22" t="s">
        <v>81</v>
      </c>
      <c r="E1211" s="22">
        <v>448.37689999999998</v>
      </c>
      <c r="F1211" s="24" t="s">
        <v>7196</v>
      </c>
      <c r="G1211" s="22">
        <v>5742687</v>
      </c>
      <c r="H1211" s="22">
        <v>0</v>
      </c>
      <c r="I1211" s="28">
        <v>-9.1240000000000006</v>
      </c>
      <c r="J1211" s="28">
        <v>-8.0229893000000008</v>
      </c>
      <c r="K1211" s="28">
        <v>-8.8000000000000007</v>
      </c>
      <c r="L1211" s="22">
        <v>0.71318549513468599</v>
      </c>
      <c r="M1211" s="28">
        <v>-0.31970000000000098</v>
      </c>
      <c r="N1211" s="28">
        <v>106.84</v>
      </c>
      <c r="O1211" s="28" t="s">
        <v>84</v>
      </c>
      <c r="P1211" s="28" t="s">
        <v>85</v>
      </c>
      <c r="Q1211" s="28">
        <v>12</v>
      </c>
      <c r="R1211" s="28">
        <v>5</v>
      </c>
      <c r="S1211" s="28" t="s">
        <v>7197</v>
      </c>
      <c r="T1211" s="28" t="s">
        <v>4367</v>
      </c>
      <c r="U1211" s="28" t="s">
        <v>6570</v>
      </c>
      <c r="V1211" s="28" t="s">
        <v>312</v>
      </c>
      <c r="W1211" s="28" t="s">
        <v>35</v>
      </c>
    </row>
    <row r="1212" spans="1:23" x14ac:dyDescent="0.25">
      <c r="A1212" s="22" t="s">
        <v>57</v>
      </c>
      <c r="B1212" s="22" t="s">
        <v>7198</v>
      </c>
      <c r="C1212" s="22" t="s">
        <v>7199</v>
      </c>
      <c r="D1212" s="22" t="s">
        <v>4147</v>
      </c>
      <c r="E1212" s="22">
        <v>594.5181</v>
      </c>
      <c r="F1212" s="24" t="s">
        <v>7200</v>
      </c>
      <c r="G1212" s="22">
        <v>5318767</v>
      </c>
      <c r="H1212" s="22" t="s">
        <v>7201</v>
      </c>
      <c r="I1212" s="28">
        <v>-9.1999999999999993</v>
      </c>
      <c r="J1212" s="28">
        <v>-8.5718221999999997</v>
      </c>
      <c r="K1212" s="28">
        <v>-9.1999999999999993</v>
      </c>
      <c r="L1212" s="22">
        <v>0.73750919794443504</v>
      </c>
      <c r="M1212" s="28">
        <v>-1.1783999999999999</v>
      </c>
      <c r="N1212" s="28">
        <v>0</v>
      </c>
      <c r="O1212" s="28" t="s">
        <v>1137</v>
      </c>
      <c r="P1212" s="28" t="s">
        <v>1481</v>
      </c>
      <c r="Q1212" s="28">
        <v>0</v>
      </c>
      <c r="R1212" s="28">
        <v>0</v>
      </c>
      <c r="S1212" s="28" t="s">
        <v>7202</v>
      </c>
      <c r="T1212" s="28" t="s">
        <v>5283</v>
      </c>
      <c r="U1212" s="28" t="s">
        <v>7203</v>
      </c>
      <c r="V1212" s="28" t="s">
        <v>305</v>
      </c>
      <c r="W1212" s="28" t="s">
        <v>35</v>
      </c>
    </row>
    <row r="1213" spans="1:23" x14ac:dyDescent="0.25">
      <c r="A1213" s="22" t="s">
        <v>560</v>
      </c>
      <c r="B1213" s="22" t="s">
        <v>7204</v>
      </c>
      <c r="C1213" s="22" t="s">
        <v>7205</v>
      </c>
      <c r="D1213" s="22" t="s">
        <v>6042</v>
      </c>
      <c r="E1213" s="22">
        <v>356.36919999999998</v>
      </c>
      <c r="F1213" s="24" t="s">
        <v>7206</v>
      </c>
      <c r="G1213" s="22">
        <v>10237057</v>
      </c>
      <c r="H1213" s="22">
        <v>0</v>
      </c>
      <c r="I1213" s="28">
        <v>-5.9980000000000002</v>
      </c>
      <c r="J1213" s="28">
        <v>-6.4291396000000001</v>
      </c>
      <c r="K1213" s="28">
        <v>-7.2</v>
      </c>
      <c r="L1213" s="22">
        <v>0.57782028319327405</v>
      </c>
      <c r="M1213" s="28">
        <v>0.3614</v>
      </c>
      <c r="N1213" s="28">
        <v>26.3</v>
      </c>
      <c r="O1213" s="28" t="s">
        <v>137</v>
      </c>
      <c r="P1213" s="28" t="s">
        <v>30</v>
      </c>
      <c r="Q1213" s="28">
        <v>0</v>
      </c>
      <c r="R1213" s="28">
        <v>17</v>
      </c>
      <c r="S1213" s="28" t="s">
        <v>7207</v>
      </c>
      <c r="T1213" s="28" t="s">
        <v>2901</v>
      </c>
      <c r="U1213" s="28" t="s">
        <v>320</v>
      </c>
      <c r="V1213" s="28" t="s">
        <v>859</v>
      </c>
      <c r="W1213" s="28" t="s">
        <v>7208</v>
      </c>
    </row>
    <row r="1214" spans="1:23" x14ac:dyDescent="0.25">
      <c r="A1214" s="22" t="s">
        <v>23</v>
      </c>
      <c r="B1214" s="22" t="s">
        <v>7209</v>
      </c>
      <c r="C1214" s="22" t="s">
        <v>7210</v>
      </c>
      <c r="D1214" s="22" t="s">
        <v>7211</v>
      </c>
      <c r="E1214" s="22">
        <v>458.5009</v>
      </c>
      <c r="F1214" s="24" t="s">
        <v>7212</v>
      </c>
      <c r="G1214" s="22">
        <v>92242026</v>
      </c>
      <c r="H1214" s="22">
        <v>0</v>
      </c>
      <c r="I1214" s="28">
        <v>-3.7530000000000001</v>
      </c>
      <c r="J1214" s="28">
        <v>-7.7785605999999996</v>
      </c>
      <c r="K1214" s="28">
        <v>-7</v>
      </c>
      <c r="L1214" s="22">
        <v>0.56459810148079703</v>
      </c>
      <c r="M1214" s="28">
        <v>3.7749999999999999</v>
      </c>
      <c r="N1214" s="28">
        <v>0</v>
      </c>
      <c r="O1214" s="28" t="s">
        <v>137</v>
      </c>
      <c r="P1214" s="28" t="s">
        <v>94</v>
      </c>
      <c r="Q1214" s="28">
        <v>0</v>
      </c>
      <c r="R1214" s="28">
        <v>13</v>
      </c>
      <c r="S1214" s="28" t="s">
        <v>7213</v>
      </c>
      <c r="T1214" s="28" t="s">
        <v>169</v>
      </c>
      <c r="U1214" s="28" t="s">
        <v>1630</v>
      </c>
      <c r="V1214" s="28" t="s">
        <v>53</v>
      </c>
      <c r="W1214" s="28" t="s">
        <v>7214</v>
      </c>
    </row>
    <row r="1215" spans="1:23" x14ac:dyDescent="0.25">
      <c r="A1215" s="22" t="s">
        <v>1755</v>
      </c>
      <c r="B1215" s="22" t="s">
        <v>7215</v>
      </c>
      <c r="C1215" s="22" t="s">
        <v>7216</v>
      </c>
      <c r="D1215" s="22" t="s">
        <v>7217</v>
      </c>
      <c r="E1215" s="22">
        <v>404.41046</v>
      </c>
      <c r="F1215" s="24" t="s">
        <v>7218</v>
      </c>
      <c r="G1215" s="22">
        <v>0</v>
      </c>
      <c r="H1215" s="22">
        <v>0</v>
      </c>
      <c r="I1215" s="28">
        <v>-7.39</v>
      </c>
      <c r="J1215" s="28">
        <v>-7.4735141</v>
      </c>
      <c r="K1215" s="28">
        <v>-7.3</v>
      </c>
      <c r="L1215" s="22">
        <v>0.62803216046681498</v>
      </c>
      <c r="M1215" s="28">
        <v>1.8493999999999999</v>
      </c>
      <c r="N1215" s="28">
        <v>245.29</v>
      </c>
      <c r="O1215" s="28" t="s">
        <v>74</v>
      </c>
      <c r="P1215" s="28" t="s">
        <v>94</v>
      </c>
      <c r="Q1215" s="28">
        <v>12</v>
      </c>
      <c r="R1215" s="28">
        <v>7</v>
      </c>
      <c r="S1215" s="28" t="s">
        <v>354</v>
      </c>
      <c r="T1215" s="28" t="s">
        <v>78</v>
      </c>
      <c r="U1215" s="28" t="s">
        <v>574</v>
      </c>
      <c r="V1215" s="28" t="s">
        <v>53</v>
      </c>
      <c r="W1215" s="28" t="s">
        <v>35</v>
      </c>
    </row>
    <row r="1216" spans="1:23" x14ac:dyDescent="0.25">
      <c r="A1216" s="22" t="s">
        <v>36</v>
      </c>
      <c r="B1216" s="22" t="s">
        <v>7219</v>
      </c>
      <c r="C1216" s="22" t="s">
        <v>7220</v>
      </c>
      <c r="D1216" s="22" t="s">
        <v>182</v>
      </c>
      <c r="E1216" s="22">
        <v>204.35105999999999</v>
      </c>
      <c r="F1216" s="24" t="s">
        <v>7221</v>
      </c>
      <c r="G1216" s="22">
        <v>1797732</v>
      </c>
      <c r="H1216" s="22" t="s">
        <v>7222</v>
      </c>
      <c r="I1216" s="28">
        <v>-3.6970000000000001</v>
      </c>
      <c r="J1216" s="28">
        <v>-4.7372427000000004</v>
      </c>
      <c r="K1216" s="28">
        <v>-5.0999999999999996</v>
      </c>
      <c r="L1216" s="22">
        <v>0.47185556678548501</v>
      </c>
      <c r="M1216" s="28">
        <v>4.1772999999999998</v>
      </c>
      <c r="N1216" s="28">
        <v>186.37</v>
      </c>
      <c r="O1216" s="28" t="s">
        <v>137</v>
      </c>
      <c r="P1216" s="28" t="s">
        <v>137</v>
      </c>
      <c r="Q1216" s="28">
        <v>12</v>
      </c>
      <c r="R1216" s="28">
        <v>4</v>
      </c>
      <c r="S1216" s="28" t="s">
        <v>7223</v>
      </c>
      <c r="T1216" s="28" t="s">
        <v>227</v>
      </c>
      <c r="U1216" s="28" t="s">
        <v>193</v>
      </c>
      <c r="V1216" s="28" t="s">
        <v>741</v>
      </c>
      <c r="W1216" s="28" t="s">
        <v>7224</v>
      </c>
    </row>
    <row r="1217" spans="1:23" x14ac:dyDescent="0.25">
      <c r="A1217" s="22" t="s">
        <v>195</v>
      </c>
      <c r="B1217" s="22" t="s">
        <v>7225</v>
      </c>
      <c r="C1217" s="22" t="s">
        <v>7226</v>
      </c>
      <c r="D1217" s="22" t="s">
        <v>7227</v>
      </c>
      <c r="E1217" s="22">
        <v>665.12620000000004</v>
      </c>
      <c r="F1217" s="24" t="s">
        <v>7228</v>
      </c>
      <c r="G1217" s="22">
        <v>0</v>
      </c>
      <c r="H1217" s="22">
        <v>0</v>
      </c>
      <c r="I1217" s="28">
        <v>-3.72</v>
      </c>
      <c r="J1217" s="28">
        <v>-8.4429932000000001</v>
      </c>
      <c r="K1217" s="28">
        <v>-7.1</v>
      </c>
      <c r="L1217" s="22">
        <v>0.58109714583448002</v>
      </c>
      <c r="M1217" s="28">
        <v>14.379799999999999</v>
      </c>
      <c r="N1217" s="28">
        <v>20.23</v>
      </c>
      <c r="O1217" s="28" t="s">
        <v>137</v>
      </c>
      <c r="P1217" s="28" t="s">
        <v>107</v>
      </c>
      <c r="Q1217" s="28">
        <v>0</v>
      </c>
      <c r="R1217" s="28">
        <v>27</v>
      </c>
      <c r="S1217" s="28" t="s">
        <v>7229</v>
      </c>
      <c r="T1217" s="28" t="s">
        <v>2667</v>
      </c>
      <c r="U1217" s="28" t="s">
        <v>2238</v>
      </c>
      <c r="V1217" s="28" t="s">
        <v>715</v>
      </c>
      <c r="W1217" s="28" t="s">
        <v>7230</v>
      </c>
    </row>
    <row r="1218" spans="1:23" x14ac:dyDescent="0.25">
      <c r="A1218" s="22" t="s">
        <v>100</v>
      </c>
      <c r="B1218" s="22" t="s">
        <v>7231</v>
      </c>
      <c r="C1218" s="22" t="s">
        <v>7232</v>
      </c>
      <c r="D1218" s="22" t="s">
        <v>7233</v>
      </c>
      <c r="E1218" s="22">
        <v>224.42527999999999</v>
      </c>
      <c r="F1218" s="24" t="s">
        <v>7234</v>
      </c>
      <c r="G1218" s="22">
        <v>12395</v>
      </c>
      <c r="H1218" s="22" t="s">
        <v>7235</v>
      </c>
      <c r="I1218" s="28">
        <v>-1.113</v>
      </c>
      <c r="J1218" s="28">
        <v>-6.2512093000000002</v>
      </c>
      <c r="K1218" s="28">
        <v>-3.6</v>
      </c>
      <c r="L1218" s="22">
        <v>0.441953148825173</v>
      </c>
      <c r="M1218" s="28">
        <v>7.2801</v>
      </c>
      <c r="N1218" s="28">
        <v>0</v>
      </c>
      <c r="O1218" s="28" t="s">
        <v>137</v>
      </c>
      <c r="P1218" s="28" t="s">
        <v>137</v>
      </c>
      <c r="Q1218" s="28">
        <v>0</v>
      </c>
      <c r="R1218" s="28">
        <v>15</v>
      </c>
      <c r="S1218" s="28" t="s">
        <v>4326</v>
      </c>
      <c r="T1218" s="28" t="s">
        <v>177</v>
      </c>
      <c r="U1218" s="28" t="s">
        <v>3458</v>
      </c>
      <c r="V1218" s="28" t="s">
        <v>715</v>
      </c>
      <c r="W1218" s="28" t="s">
        <v>35</v>
      </c>
    </row>
    <row r="1219" spans="1:23" x14ac:dyDescent="0.25">
      <c r="A1219" s="22" t="s">
        <v>57</v>
      </c>
      <c r="B1219" s="22" t="s">
        <v>7236</v>
      </c>
      <c r="C1219" s="22" t="s">
        <v>7237</v>
      </c>
      <c r="D1219" s="22" t="s">
        <v>7238</v>
      </c>
      <c r="E1219" s="22">
        <v>580.49152000000004</v>
      </c>
      <c r="F1219" s="24" t="s">
        <v>7239</v>
      </c>
      <c r="G1219" s="22">
        <v>0</v>
      </c>
      <c r="H1219" s="22">
        <v>0</v>
      </c>
      <c r="I1219" s="28">
        <v>-9.5399999999999991</v>
      </c>
      <c r="J1219" s="28">
        <v>-9.2079114999999998</v>
      </c>
      <c r="K1219" s="28">
        <v>-8.1</v>
      </c>
      <c r="L1219" s="22">
        <v>0.73552575984562096</v>
      </c>
      <c r="M1219" s="28">
        <v>-1.2462</v>
      </c>
      <c r="N1219" s="28">
        <v>63.32</v>
      </c>
      <c r="O1219" s="28" t="s">
        <v>1137</v>
      </c>
      <c r="P1219" s="28" t="s">
        <v>1481</v>
      </c>
      <c r="Q1219" s="28">
        <v>6</v>
      </c>
      <c r="R1219" s="28">
        <v>3</v>
      </c>
      <c r="S1219" s="28" t="s">
        <v>7240</v>
      </c>
      <c r="T1219" s="28" t="s">
        <v>2196</v>
      </c>
      <c r="U1219" s="28" t="s">
        <v>7025</v>
      </c>
      <c r="V1219" s="28" t="s">
        <v>760</v>
      </c>
      <c r="W1219" s="28" t="s">
        <v>35</v>
      </c>
    </row>
    <row r="1220" spans="1:23" x14ac:dyDescent="0.25">
      <c r="A1220" s="22" t="s">
        <v>57</v>
      </c>
      <c r="B1220" s="22" t="s">
        <v>7241</v>
      </c>
      <c r="C1220" s="22" t="s">
        <v>7242</v>
      </c>
      <c r="D1220" s="22" t="s">
        <v>7243</v>
      </c>
      <c r="E1220" s="22">
        <v>450.39278000000002</v>
      </c>
      <c r="F1220" s="24" t="s">
        <v>7244</v>
      </c>
      <c r="G1220" s="22">
        <v>46173973</v>
      </c>
      <c r="H1220" s="22">
        <v>0</v>
      </c>
      <c r="I1220" s="28">
        <v>-8.9130000000000003</v>
      </c>
      <c r="J1220" s="28">
        <v>-7.7322340000000001</v>
      </c>
      <c r="K1220" s="28">
        <v>-8.5</v>
      </c>
      <c r="L1220" s="22">
        <v>0.69446835070498103</v>
      </c>
      <c r="M1220" s="28">
        <v>0.12589999999999901</v>
      </c>
      <c r="N1220" s="28">
        <v>166.52</v>
      </c>
      <c r="O1220" s="28" t="s">
        <v>84</v>
      </c>
      <c r="P1220" s="28" t="s">
        <v>85</v>
      </c>
      <c r="Q1220" s="28">
        <v>0</v>
      </c>
      <c r="R1220" s="28">
        <v>28</v>
      </c>
      <c r="S1220" s="28" t="s">
        <v>7245</v>
      </c>
      <c r="T1220" s="28" t="s">
        <v>2091</v>
      </c>
      <c r="U1220" s="28" t="s">
        <v>7246</v>
      </c>
      <c r="V1220" s="28" t="s">
        <v>605</v>
      </c>
      <c r="W1220" s="28" t="s">
        <v>35</v>
      </c>
    </row>
    <row r="1221" spans="1:23" x14ac:dyDescent="0.25">
      <c r="A1221" s="22" t="s">
        <v>100</v>
      </c>
      <c r="B1221" s="22" t="s">
        <v>7247</v>
      </c>
      <c r="C1221" s="22" t="s">
        <v>7248</v>
      </c>
      <c r="D1221" s="22" t="s">
        <v>7249</v>
      </c>
      <c r="E1221" s="22">
        <v>424.78609999999998</v>
      </c>
      <c r="F1221" s="24" t="s">
        <v>7250</v>
      </c>
      <c r="G1221" s="22">
        <v>243696</v>
      </c>
      <c r="H1221" s="22" t="s">
        <v>7251</v>
      </c>
      <c r="I1221" s="28">
        <v>-3.0950000000000002</v>
      </c>
      <c r="J1221" s="28">
        <v>-7.8053241</v>
      </c>
      <c r="K1221" s="28">
        <v>-4.4000000000000004</v>
      </c>
      <c r="L1221" s="22">
        <v>0.50980848028686498</v>
      </c>
      <c r="M1221" s="28">
        <v>12.3757</v>
      </c>
      <c r="N1221" s="28">
        <v>0</v>
      </c>
      <c r="O1221" s="28" t="s">
        <v>106</v>
      </c>
      <c r="P1221" s="28" t="s">
        <v>106</v>
      </c>
      <c r="Q1221" s="28">
        <v>0</v>
      </c>
      <c r="R1221" s="28">
        <v>20</v>
      </c>
      <c r="S1221" s="28" t="s">
        <v>2842</v>
      </c>
      <c r="T1221" s="28" t="s">
        <v>2233</v>
      </c>
      <c r="U1221" s="28" t="s">
        <v>611</v>
      </c>
      <c r="V1221" s="28" t="s">
        <v>1762</v>
      </c>
      <c r="W1221" s="28" t="s">
        <v>35</v>
      </c>
    </row>
    <row r="1222" spans="1:23" x14ac:dyDescent="0.25">
      <c r="A1222" s="22" t="s">
        <v>100</v>
      </c>
      <c r="B1222" s="22" t="s">
        <v>7252</v>
      </c>
      <c r="C1222" s="22" t="s">
        <v>7253</v>
      </c>
      <c r="D1222" s="22" t="s">
        <v>7254</v>
      </c>
      <c r="E1222" s="22">
        <v>252.47844000000001</v>
      </c>
      <c r="F1222" s="24" t="s">
        <v>7255</v>
      </c>
      <c r="G1222" s="22">
        <v>8217</v>
      </c>
      <c r="H1222" s="22" t="s">
        <v>7256</v>
      </c>
      <c r="I1222" s="28">
        <v>-1.68</v>
      </c>
      <c r="J1222" s="28">
        <v>-6.7702627</v>
      </c>
      <c r="K1222" s="28">
        <v>-4.0999999999999996</v>
      </c>
      <c r="L1222" s="22">
        <v>0.46577710674873202</v>
      </c>
      <c r="M1222" s="28">
        <v>8.1925000000000008</v>
      </c>
      <c r="N1222" s="28">
        <v>0</v>
      </c>
      <c r="O1222" s="28" t="s">
        <v>137</v>
      </c>
      <c r="P1222" s="28" t="s">
        <v>137</v>
      </c>
      <c r="Q1222" s="28">
        <v>0</v>
      </c>
      <c r="R1222" s="28">
        <v>19</v>
      </c>
      <c r="S1222" s="28" t="s">
        <v>7257</v>
      </c>
      <c r="T1222" s="28" t="s">
        <v>186</v>
      </c>
      <c r="U1222" s="28" t="s">
        <v>1178</v>
      </c>
      <c r="V1222" s="28" t="s">
        <v>53</v>
      </c>
      <c r="W1222" s="28" t="s">
        <v>35</v>
      </c>
    </row>
    <row r="1223" spans="1:23" x14ac:dyDescent="0.25">
      <c r="A1223" s="22" t="s">
        <v>142</v>
      </c>
      <c r="B1223" s="22" t="s">
        <v>7258</v>
      </c>
      <c r="C1223" s="22" t="s">
        <v>7259</v>
      </c>
      <c r="D1223" s="22" t="s">
        <v>308</v>
      </c>
      <c r="E1223" s="22">
        <v>165.18914000000001</v>
      </c>
      <c r="F1223" s="24" t="s">
        <v>7260</v>
      </c>
      <c r="G1223" s="22">
        <v>71567</v>
      </c>
      <c r="H1223" s="22" t="s">
        <v>7261</v>
      </c>
      <c r="I1223" s="28">
        <v>-5.2480000000000002</v>
      </c>
      <c r="J1223" s="28">
        <v>-4.8516164000000002</v>
      </c>
      <c r="K1223" s="28">
        <v>-5.2</v>
      </c>
      <c r="L1223" s="22">
        <v>0.49965860018268299</v>
      </c>
      <c r="M1223" s="28">
        <v>0.95530000000000004</v>
      </c>
      <c r="N1223" s="28">
        <v>180.3</v>
      </c>
      <c r="O1223" s="28" t="s">
        <v>74</v>
      </c>
      <c r="P1223" s="28" t="s">
        <v>74</v>
      </c>
      <c r="Q1223" s="28">
        <v>12</v>
      </c>
      <c r="R1223" s="28">
        <v>7</v>
      </c>
      <c r="S1223" s="28" t="s">
        <v>7262</v>
      </c>
      <c r="T1223" s="28" t="s">
        <v>45</v>
      </c>
      <c r="U1223" s="28" t="s">
        <v>634</v>
      </c>
      <c r="V1223" s="28" t="s">
        <v>723</v>
      </c>
      <c r="W1223" s="28" t="s">
        <v>6325</v>
      </c>
    </row>
    <row r="1224" spans="1:23" x14ac:dyDescent="0.25">
      <c r="A1224" s="22" t="s">
        <v>100</v>
      </c>
      <c r="B1224" s="22" t="s">
        <v>7263</v>
      </c>
      <c r="C1224" s="22" t="s">
        <v>7264</v>
      </c>
      <c r="D1224" s="22" t="s">
        <v>7265</v>
      </c>
      <c r="E1224" s="22">
        <v>673.77820199999996</v>
      </c>
      <c r="F1224" s="24" t="s">
        <v>7266</v>
      </c>
      <c r="G1224" s="22">
        <v>0</v>
      </c>
      <c r="H1224" s="22">
        <v>0</v>
      </c>
      <c r="I1224" s="28">
        <v>-5.6529999999999996</v>
      </c>
      <c r="J1224" s="28">
        <v>-9.9474516000000008</v>
      </c>
      <c r="K1224" s="28">
        <v>-5.5</v>
      </c>
      <c r="L1224" s="22">
        <v>0.61972638712549899</v>
      </c>
      <c r="M1224" s="28">
        <v>5.6360000000000001</v>
      </c>
      <c r="N1224" s="28">
        <v>189.53</v>
      </c>
      <c r="O1224" s="28" t="s">
        <v>107</v>
      </c>
      <c r="P1224" s="28" t="s">
        <v>2047</v>
      </c>
      <c r="Q1224" s="28">
        <v>0</v>
      </c>
      <c r="R1224" s="28">
        <v>5</v>
      </c>
      <c r="S1224" s="28" t="s">
        <v>6858</v>
      </c>
      <c r="T1224" s="28" t="s">
        <v>1932</v>
      </c>
      <c r="U1224" s="28" t="s">
        <v>4069</v>
      </c>
      <c r="V1224" s="28" t="s">
        <v>618</v>
      </c>
      <c r="W1224" s="28" t="s">
        <v>35</v>
      </c>
    </row>
    <row r="1225" spans="1:23" x14ac:dyDescent="0.25">
      <c r="A1225" s="22" t="s">
        <v>472</v>
      </c>
      <c r="B1225" s="22" t="s">
        <v>7267</v>
      </c>
      <c r="C1225" s="22" t="s">
        <v>7268</v>
      </c>
      <c r="D1225" s="22" t="s">
        <v>7269</v>
      </c>
      <c r="E1225" s="22">
        <v>544.93615999999997</v>
      </c>
      <c r="F1225" s="24" t="s">
        <v>7270</v>
      </c>
      <c r="G1225" s="22">
        <v>5280784</v>
      </c>
      <c r="H1225" s="22" t="s">
        <v>7271</v>
      </c>
      <c r="I1225" s="28">
        <v>-3.573</v>
      </c>
      <c r="J1225" s="28">
        <v>-8.7440061999999994</v>
      </c>
      <c r="K1225" s="28">
        <v>-6.1</v>
      </c>
      <c r="L1225" s="22">
        <v>0.56673339306224702</v>
      </c>
      <c r="M1225" s="28">
        <v>14.5398</v>
      </c>
      <c r="N1225" s="28">
        <v>69.67</v>
      </c>
      <c r="O1225" s="28" t="s">
        <v>137</v>
      </c>
      <c r="P1225" s="28" t="s">
        <v>137</v>
      </c>
      <c r="Q1225" s="28">
        <v>0</v>
      </c>
      <c r="R1225" s="28">
        <v>9</v>
      </c>
      <c r="S1225" s="28" t="s">
        <v>1748</v>
      </c>
      <c r="T1225" s="28" t="s">
        <v>3497</v>
      </c>
      <c r="U1225" s="28" t="s">
        <v>2841</v>
      </c>
      <c r="V1225" s="28" t="s">
        <v>305</v>
      </c>
      <c r="W1225" s="28" t="s">
        <v>988</v>
      </c>
    </row>
    <row r="1226" spans="1:23" x14ac:dyDescent="0.25">
      <c r="A1226" s="22" t="s">
        <v>472</v>
      </c>
      <c r="B1226" s="22" t="s">
        <v>7272</v>
      </c>
      <c r="C1226" s="22" t="s">
        <v>7273</v>
      </c>
      <c r="D1226" s="22" t="s">
        <v>7274</v>
      </c>
      <c r="E1226" s="22">
        <v>542.92028000000005</v>
      </c>
      <c r="F1226" s="24" t="s">
        <v>7275</v>
      </c>
      <c r="G1226" s="22">
        <v>6436722</v>
      </c>
      <c r="H1226" s="22" t="s">
        <v>7276</v>
      </c>
      <c r="I1226" s="28">
        <v>-2.8279999999999998</v>
      </c>
      <c r="J1226" s="28">
        <v>-8.2467030999999995</v>
      </c>
      <c r="K1226" s="28">
        <v>-6</v>
      </c>
      <c r="L1226" s="22">
        <v>0.54300871437768705</v>
      </c>
      <c r="M1226" s="28">
        <v>14.0952</v>
      </c>
      <c r="N1226" s="28">
        <v>20.23</v>
      </c>
      <c r="O1226" s="28" t="s">
        <v>137</v>
      </c>
      <c r="P1226" s="28" t="s">
        <v>137</v>
      </c>
      <c r="Q1226" s="28">
        <v>0</v>
      </c>
      <c r="R1226" s="28">
        <v>2</v>
      </c>
      <c r="S1226" s="28" t="s">
        <v>7277</v>
      </c>
      <c r="T1226" s="28" t="s">
        <v>3469</v>
      </c>
      <c r="U1226" s="28" t="s">
        <v>354</v>
      </c>
      <c r="V1226" s="28" t="s">
        <v>305</v>
      </c>
      <c r="W1226" s="28" t="s">
        <v>7278</v>
      </c>
    </row>
    <row r="1227" spans="1:23" x14ac:dyDescent="0.25">
      <c r="A1227" s="22" t="s">
        <v>57</v>
      </c>
      <c r="B1227" s="22" t="s">
        <v>7279</v>
      </c>
      <c r="C1227" s="22" t="s">
        <v>7280</v>
      </c>
      <c r="D1227" s="22" t="s">
        <v>2032</v>
      </c>
      <c r="E1227" s="22">
        <v>464.46242000000001</v>
      </c>
      <c r="F1227" s="24" t="s">
        <v>7281</v>
      </c>
      <c r="G1227" s="22">
        <v>0</v>
      </c>
      <c r="H1227" s="22">
        <v>0</v>
      </c>
      <c r="I1227" s="28">
        <v>-5.9059999999999997</v>
      </c>
      <c r="J1227" s="28">
        <v>-7.0392551000000001</v>
      </c>
      <c r="K1227" s="28">
        <v>-7.7</v>
      </c>
      <c r="L1227" s="22">
        <v>0.59865106367890197</v>
      </c>
      <c r="M1227" s="28">
        <v>1.5953999999999999</v>
      </c>
      <c r="N1227" s="28">
        <v>127.45</v>
      </c>
      <c r="O1227" s="28" t="s">
        <v>94</v>
      </c>
      <c r="P1227" s="28" t="s">
        <v>63</v>
      </c>
      <c r="Q1227" s="28">
        <v>12</v>
      </c>
      <c r="R1227" s="28">
        <v>1</v>
      </c>
      <c r="S1227" s="28" t="s">
        <v>7282</v>
      </c>
      <c r="T1227" s="28" t="s">
        <v>370</v>
      </c>
      <c r="U1227" s="28" t="s">
        <v>5013</v>
      </c>
      <c r="V1227" s="28" t="s">
        <v>305</v>
      </c>
      <c r="W1227" s="28" t="s">
        <v>35</v>
      </c>
    </row>
    <row r="1228" spans="1:23" x14ac:dyDescent="0.25">
      <c r="A1228" s="22" t="s">
        <v>111</v>
      </c>
      <c r="B1228" s="22" t="s">
        <v>7283</v>
      </c>
      <c r="C1228" s="22" t="s">
        <v>7284</v>
      </c>
      <c r="D1228" s="22" t="s">
        <v>3221</v>
      </c>
      <c r="E1228" s="22">
        <v>342.29647999999997</v>
      </c>
      <c r="F1228" s="24" t="s">
        <v>7285</v>
      </c>
      <c r="G1228" s="22">
        <v>0</v>
      </c>
      <c r="H1228" s="22">
        <v>0</v>
      </c>
      <c r="I1228" s="28">
        <v>-9.8879999999999999</v>
      </c>
      <c r="J1228" s="28">
        <v>-6.8458853</v>
      </c>
      <c r="K1228" s="28">
        <v>-6.4</v>
      </c>
      <c r="L1228" s="22">
        <v>0.65674435480521198</v>
      </c>
      <c r="M1228" s="28">
        <v>-4.3334000000000001</v>
      </c>
      <c r="N1228" s="28">
        <v>262.36</v>
      </c>
      <c r="O1228" s="28" t="s">
        <v>94</v>
      </c>
      <c r="P1228" s="28" t="s">
        <v>85</v>
      </c>
      <c r="Q1228" s="28">
        <v>12</v>
      </c>
      <c r="R1228" s="28">
        <v>12</v>
      </c>
      <c r="S1228" s="28" t="s">
        <v>708</v>
      </c>
      <c r="T1228" s="28" t="s">
        <v>2084</v>
      </c>
      <c r="U1228" s="28" t="s">
        <v>7286</v>
      </c>
      <c r="V1228" s="28" t="s">
        <v>741</v>
      </c>
      <c r="W1228" s="28" t="s">
        <v>35</v>
      </c>
    </row>
    <row r="1229" spans="1:23" x14ac:dyDescent="0.25">
      <c r="A1229" s="22" t="s">
        <v>204</v>
      </c>
      <c r="B1229" s="22" t="s">
        <v>7287</v>
      </c>
      <c r="C1229" s="22" t="s">
        <v>7288</v>
      </c>
      <c r="D1229" s="22" t="s">
        <v>7289</v>
      </c>
      <c r="E1229" s="22">
        <v>372.45472000000001</v>
      </c>
      <c r="F1229" s="24" t="s">
        <v>7290</v>
      </c>
      <c r="G1229" s="22">
        <v>5281555</v>
      </c>
      <c r="H1229" s="22" t="s">
        <v>7291</v>
      </c>
      <c r="I1229" s="28">
        <v>-4.141</v>
      </c>
      <c r="J1229" s="28">
        <v>-7.4201316999999998</v>
      </c>
      <c r="K1229" s="28">
        <v>-7.2</v>
      </c>
      <c r="L1229" s="22">
        <v>0.56676008699109104</v>
      </c>
      <c r="M1229" s="28">
        <v>3.7404999999999999</v>
      </c>
      <c r="N1229" s="28">
        <v>86.99</v>
      </c>
      <c r="O1229" s="28" t="s">
        <v>137</v>
      </c>
      <c r="P1229" s="28" t="s">
        <v>29</v>
      </c>
      <c r="Q1229" s="28">
        <v>12</v>
      </c>
      <c r="R1229" s="28">
        <v>1</v>
      </c>
      <c r="S1229" s="28" t="s">
        <v>3940</v>
      </c>
      <c r="T1229" s="28" t="s">
        <v>642</v>
      </c>
      <c r="U1229" s="28" t="s">
        <v>1809</v>
      </c>
      <c r="V1229" s="28" t="s">
        <v>67</v>
      </c>
      <c r="W1229" s="28" t="s">
        <v>3390</v>
      </c>
    </row>
    <row r="1230" spans="1:23" x14ac:dyDescent="0.25">
      <c r="A1230" s="22" t="s">
        <v>121</v>
      </c>
      <c r="B1230" s="22" t="s">
        <v>7292</v>
      </c>
      <c r="C1230" s="22" t="s">
        <v>7293</v>
      </c>
      <c r="D1230" s="22" t="s">
        <v>6672</v>
      </c>
      <c r="E1230" s="22">
        <v>86.132300000000001</v>
      </c>
      <c r="F1230" s="24" t="s">
        <v>7294</v>
      </c>
      <c r="G1230" s="22">
        <v>6994331</v>
      </c>
      <c r="H1230" s="22" t="s">
        <v>7295</v>
      </c>
      <c r="I1230" s="28">
        <v>-2.9540000000000002</v>
      </c>
      <c r="J1230" s="28">
        <v>-4.2692088999999998</v>
      </c>
      <c r="K1230" s="28">
        <v>-3.4</v>
      </c>
      <c r="L1230" s="22">
        <v>0.42811427256255802</v>
      </c>
      <c r="M1230" s="28">
        <v>1.1599999999999999</v>
      </c>
      <c r="N1230" s="28">
        <v>267.42</v>
      </c>
      <c r="O1230" s="28" t="s">
        <v>106</v>
      </c>
      <c r="P1230" s="28" t="s">
        <v>106</v>
      </c>
      <c r="Q1230" s="28">
        <v>12</v>
      </c>
      <c r="R1230" s="28">
        <v>9</v>
      </c>
      <c r="S1230" s="28" t="s">
        <v>7296</v>
      </c>
      <c r="T1230" s="28" t="s">
        <v>377</v>
      </c>
      <c r="U1230" s="28" t="s">
        <v>261</v>
      </c>
      <c r="V1230" s="28" t="s">
        <v>67</v>
      </c>
      <c r="W1230" s="28" t="s">
        <v>5236</v>
      </c>
    </row>
    <row r="1231" spans="1:23" x14ac:dyDescent="0.25">
      <c r="A1231" s="22" t="s">
        <v>68</v>
      </c>
      <c r="B1231" s="22" t="s">
        <v>7297</v>
      </c>
      <c r="C1231" s="22" t="s">
        <v>7298</v>
      </c>
      <c r="D1231" s="22" t="s">
        <v>726</v>
      </c>
      <c r="E1231" s="22">
        <v>302.23570000000001</v>
      </c>
      <c r="F1231" s="24" t="s">
        <v>7299</v>
      </c>
      <c r="G1231" s="22">
        <v>5281638</v>
      </c>
      <c r="H1231" s="22" t="s">
        <v>7300</v>
      </c>
      <c r="I1231" s="28">
        <v>-9.141</v>
      </c>
      <c r="J1231" s="28">
        <v>-6.2963367000000003</v>
      </c>
      <c r="K1231" s="28">
        <v>-8</v>
      </c>
      <c r="L1231" s="22">
        <v>0.65969929737122701</v>
      </c>
      <c r="M1231" s="28">
        <v>1.5038</v>
      </c>
      <c r="N1231" s="28">
        <v>267.42</v>
      </c>
      <c r="O1231" s="28" t="s">
        <v>29</v>
      </c>
      <c r="P1231" s="28" t="s">
        <v>84</v>
      </c>
      <c r="Q1231" s="28">
        <v>12</v>
      </c>
      <c r="R1231" s="28">
        <v>8</v>
      </c>
      <c r="S1231" s="28" t="s">
        <v>7301</v>
      </c>
      <c r="T1231" s="28" t="s">
        <v>2368</v>
      </c>
      <c r="U1231" s="28" t="s">
        <v>1699</v>
      </c>
      <c r="V1231" s="28" t="s">
        <v>636</v>
      </c>
      <c r="W1231" s="28" t="s">
        <v>1616</v>
      </c>
    </row>
    <row r="1232" spans="1:23" x14ac:dyDescent="0.25">
      <c r="A1232" s="22" t="s">
        <v>57</v>
      </c>
      <c r="B1232" s="22" t="s">
        <v>7302</v>
      </c>
      <c r="C1232" s="22" t="s">
        <v>7303</v>
      </c>
      <c r="D1232" s="22" t="s">
        <v>7304</v>
      </c>
      <c r="E1232" s="22">
        <v>624.54408000000001</v>
      </c>
      <c r="F1232" s="24" t="s">
        <v>7305</v>
      </c>
      <c r="G1232" s="22">
        <v>137629134</v>
      </c>
      <c r="H1232" s="22" t="s">
        <v>5503</v>
      </c>
      <c r="I1232" s="28">
        <v>-11.407</v>
      </c>
      <c r="J1232" s="28">
        <v>-9.3374453000000006</v>
      </c>
      <c r="K1232" s="28">
        <v>-7.6</v>
      </c>
      <c r="L1232" s="22">
        <v>0.78112516040602098</v>
      </c>
      <c r="M1232" s="28">
        <v>-1.9861</v>
      </c>
      <c r="N1232" s="28">
        <v>111.9</v>
      </c>
      <c r="O1232" s="28" t="s">
        <v>1137</v>
      </c>
      <c r="P1232" s="28" t="s">
        <v>787</v>
      </c>
      <c r="Q1232" s="28">
        <v>6</v>
      </c>
      <c r="R1232" s="28">
        <v>3</v>
      </c>
      <c r="S1232" s="28" t="s">
        <v>7306</v>
      </c>
      <c r="T1232" s="28" t="s">
        <v>1853</v>
      </c>
      <c r="U1232" s="28" t="s">
        <v>7307</v>
      </c>
      <c r="V1232" s="28" t="s">
        <v>760</v>
      </c>
      <c r="W1232" s="28" t="s">
        <v>35</v>
      </c>
    </row>
    <row r="1233" spans="1:23" x14ac:dyDescent="0.25">
      <c r="A1233" s="22" t="s">
        <v>68</v>
      </c>
      <c r="B1233" s="22" t="s">
        <v>7308</v>
      </c>
      <c r="C1233" s="22" t="s">
        <v>7309</v>
      </c>
      <c r="D1233" s="22" t="s">
        <v>71</v>
      </c>
      <c r="E1233" s="22">
        <v>270.23689999999999</v>
      </c>
      <c r="F1233" s="24" t="s">
        <v>7310</v>
      </c>
      <c r="G1233" s="22">
        <v>5281605</v>
      </c>
      <c r="H1233" s="22" t="s">
        <v>7311</v>
      </c>
      <c r="I1233" s="28">
        <v>-6.8140000000000001</v>
      </c>
      <c r="J1233" s="28">
        <v>-5.9278550000000001</v>
      </c>
      <c r="K1233" s="28">
        <v>-7.8</v>
      </c>
      <c r="L1233" s="22">
        <v>0.596713579207095</v>
      </c>
      <c r="M1233" s="28">
        <v>2.3342999999999998</v>
      </c>
      <c r="N1233" s="28">
        <v>115.06</v>
      </c>
      <c r="O1233" s="28" t="s">
        <v>74</v>
      </c>
      <c r="P1233" s="28" t="s">
        <v>29</v>
      </c>
      <c r="Q1233" s="28">
        <v>6</v>
      </c>
      <c r="R1233" s="28">
        <v>2</v>
      </c>
      <c r="S1233" s="28" t="s">
        <v>7312</v>
      </c>
      <c r="T1233" s="28" t="s">
        <v>346</v>
      </c>
      <c r="U1233" s="28" t="s">
        <v>1504</v>
      </c>
      <c r="V1233" s="28" t="s">
        <v>312</v>
      </c>
      <c r="W1233" s="28" t="s">
        <v>4917</v>
      </c>
    </row>
    <row r="1234" spans="1:23" x14ac:dyDescent="0.25">
      <c r="A1234" s="22" t="s">
        <v>5381</v>
      </c>
      <c r="B1234" s="22" t="s">
        <v>7313</v>
      </c>
      <c r="C1234" s="22" t="s">
        <v>7314</v>
      </c>
      <c r="D1234" s="22" t="s">
        <v>7315</v>
      </c>
      <c r="E1234" s="22">
        <v>660.57772</v>
      </c>
      <c r="F1234" s="24" t="s">
        <v>7316</v>
      </c>
      <c r="G1234" s="22">
        <v>480818</v>
      </c>
      <c r="H1234" s="22" t="s">
        <v>7317</v>
      </c>
      <c r="I1234" s="28">
        <v>-10.646000000000001</v>
      </c>
      <c r="J1234" s="28">
        <v>-8.9420195000000007</v>
      </c>
      <c r="K1234" s="28">
        <v>-8.5</v>
      </c>
      <c r="L1234" s="22">
        <v>0.76847092046906995</v>
      </c>
      <c r="M1234" s="28">
        <v>0.53449999999999898</v>
      </c>
      <c r="N1234" s="28">
        <v>107.22</v>
      </c>
      <c r="O1234" s="28" t="s">
        <v>1137</v>
      </c>
      <c r="P1234" s="28" t="s">
        <v>95</v>
      </c>
      <c r="Q1234" s="28">
        <v>12</v>
      </c>
      <c r="R1234" s="28">
        <v>1</v>
      </c>
      <c r="S1234" s="28" t="s">
        <v>7318</v>
      </c>
      <c r="T1234" s="28" t="s">
        <v>2770</v>
      </c>
      <c r="U1234" s="28" t="s">
        <v>2641</v>
      </c>
      <c r="V1234" s="28" t="s">
        <v>76</v>
      </c>
      <c r="W1234" s="28" t="s">
        <v>35</v>
      </c>
    </row>
    <row r="1235" spans="1:23" x14ac:dyDescent="0.25">
      <c r="A1235" s="22" t="s">
        <v>5381</v>
      </c>
      <c r="B1235" s="22" t="s">
        <v>7319</v>
      </c>
      <c r="C1235" s="22" t="s">
        <v>7320</v>
      </c>
      <c r="D1235" s="22" t="s">
        <v>7321</v>
      </c>
      <c r="E1235" s="22">
        <v>620.51386000000002</v>
      </c>
      <c r="F1235" s="24" t="s">
        <v>7322</v>
      </c>
      <c r="G1235" s="22">
        <v>0</v>
      </c>
      <c r="H1235" s="22">
        <v>0</v>
      </c>
      <c r="I1235" s="28">
        <v>-9.26</v>
      </c>
      <c r="J1235" s="28">
        <v>-8.8600043999999993</v>
      </c>
      <c r="K1235" s="28">
        <v>-8.5</v>
      </c>
      <c r="L1235" s="22">
        <v>0.72894478968522203</v>
      </c>
      <c r="M1235" s="28">
        <v>6.7800000000000707E-2</v>
      </c>
      <c r="N1235" s="28">
        <v>101.15</v>
      </c>
      <c r="O1235" s="28" t="s">
        <v>1137</v>
      </c>
      <c r="P1235" s="28" t="s">
        <v>95</v>
      </c>
      <c r="Q1235" s="28">
        <v>12</v>
      </c>
      <c r="R1235" s="28">
        <v>5</v>
      </c>
      <c r="S1235" s="28" t="s">
        <v>2758</v>
      </c>
      <c r="T1235" s="28" t="s">
        <v>782</v>
      </c>
      <c r="U1235" s="28" t="s">
        <v>7323</v>
      </c>
      <c r="V1235" s="28" t="s">
        <v>1336</v>
      </c>
      <c r="W1235" s="28" t="s">
        <v>35</v>
      </c>
    </row>
    <row r="1236" spans="1:23" x14ac:dyDescent="0.25">
      <c r="A1236" s="22" t="s">
        <v>560</v>
      </c>
      <c r="B1236" s="22" t="s">
        <v>7324</v>
      </c>
      <c r="C1236" s="22" t="s">
        <v>7325</v>
      </c>
      <c r="D1236" s="22" t="s">
        <v>48</v>
      </c>
      <c r="E1236" s="22">
        <v>286.23630000000003</v>
      </c>
      <c r="F1236" s="24" t="s">
        <v>7326</v>
      </c>
      <c r="G1236" s="22">
        <v>131833009</v>
      </c>
      <c r="H1236" s="22">
        <v>0</v>
      </c>
      <c r="I1236" s="28">
        <v>-6.5410000000000004</v>
      </c>
      <c r="J1236" s="28">
        <v>-5.9681272999999999</v>
      </c>
      <c r="K1236" s="28">
        <v>-7.5</v>
      </c>
      <c r="L1236" s="22">
        <v>0.58567311463188398</v>
      </c>
      <c r="M1236" s="28">
        <v>0.69699999999999995</v>
      </c>
      <c r="N1236" s="28">
        <v>147.68</v>
      </c>
      <c r="O1236" s="28" t="s">
        <v>74</v>
      </c>
      <c r="P1236" s="28" t="s">
        <v>30</v>
      </c>
      <c r="Q1236" s="28">
        <v>12</v>
      </c>
      <c r="R1236" s="28">
        <v>1</v>
      </c>
      <c r="S1236" s="28" t="s">
        <v>2877</v>
      </c>
      <c r="T1236" s="28" t="s">
        <v>4388</v>
      </c>
      <c r="U1236" s="28" t="s">
        <v>7327</v>
      </c>
      <c r="V1236" s="28" t="s">
        <v>1336</v>
      </c>
      <c r="W1236" s="28" t="s">
        <v>7202</v>
      </c>
    </row>
    <row r="1237" spans="1:23" x14ac:dyDescent="0.25">
      <c r="A1237" s="22" t="s">
        <v>560</v>
      </c>
      <c r="B1237" s="22" t="s">
        <v>7328</v>
      </c>
      <c r="C1237" s="22" t="s">
        <v>7329</v>
      </c>
      <c r="D1237" s="22" t="s">
        <v>7330</v>
      </c>
      <c r="E1237" s="22">
        <v>288.25218000000001</v>
      </c>
      <c r="F1237" s="24" t="s">
        <v>7331</v>
      </c>
      <c r="G1237" s="22">
        <v>0</v>
      </c>
      <c r="H1237" s="22">
        <v>0</v>
      </c>
      <c r="I1237" s="28">
        <v>-5.3849999999999998</v>
      </c>
      <c r="J1237" s="28">
        <v>-6.1749969</v>
      </c>
      <c r="K1237" s="28">
        <v>-7.2</v>
      </c>
      <c r="L1237" s="22">
        <v>0.56221539433034895</v>
      </c>
      <c r="M1237" s="28">
        <v>0.4501</v>
      </c>
      <c r="N1237" s="28">
        <v>57.53</v>
      </c>
      <c r="O1237" s="28" t="s">
        <v>51</v>
      </c>
      <c r="P1237" s="28" t="s">
        <v>30</v>
      </c>
      <c r="Q1237" s="28">
        <v>0</v>
      </c>
      <c r="R1237" s="28">
        <v>2</v>
      </c>
      <c r="S1237" s="28" t="s">
        <v>7332</v>
      </c>
      <c r="T1237" s="28" t="s">
        <v>2069</v>
      </c>
      <c r="U1237" s="28" t="s">
        <v>4361</v>
      </c>
      <c r="V1237" s="28" t="s">
        <v>78</v>
      </c>
      <c r="W1237" s="28" t="s">
        <v>35</v>
      </c>
    </row>
    <row r="1238" spans="1:23" x14ac:dyDescent="0.25">
      <c r="A1238" s="22" t="s">
        <v>68</v>
      </c>
      <c r="B1238" s="22" t="s">
        <v>7333</v>
      </c>
      <c r="C1238" s="22" t="s">
        <v>7334</v>
      </c>
      <c r="D1238" s="22" t="s">
        <v>7330</v>
      </c>
      <c r="E1238" s="22">
        <v>288.25218000000001</v>
      </c>
      <c r="F1238" s="24" t="s">
        <v>7335</v>
      </c>
      <c r="G1238" s="22">
        <v>188308</v>
      </c>
      <c r="H1238" s="22" t="s">
        <v>7336</v>
      </c>
      <c r="I1238" s="28">
        <v>-9.2539999999999996</v>
      </c>
      <c r="J1238" s="28">
        <v>-6.3114052000000003</v>
      </c>
      <c r="K1238" s="28">
        <v>-8</v>
      </c>
      <c r="L1238" s="22">
        <v>0.66281713912623796</v>
      </c>
      <c r="M1238" s="28">
        <v>2.0303</v>
      </c>
      <c r="N1238" s="28">
        <v>115.06</v>
      </c>
      <c r="O1238" s="28" t="s">
        <v>51</v>
      </c>
      <c r="P1238" s="28" t="s">
        <v>30</v>
      </c>
      <c r="Q1238" s="28">
        <v>6</v>
      </c>
      <c r="R1238" s="28">
        <v>2</v>
      </c>
      <c r="S1238" s="28" t="s">
        <v>7337</v>
      </c>
      <c r="T1238" s="28" t="s">
        <v>859</v>
      </c>
      <c r="U1238" s="28" t="s">
        <v>2346</v>
      </c>
      <c r="V1238" s="28" t="s">
        <v>34</v>
      </c>
      <c r="W1238" s="28" t="s">
        <v>7338</v>
      </c>
    </row>
    <row r="1239" spans="1:23" x14ac:dyDescent="0.25">
      <c r="A1239" s="22" t="s">
        <v>560</v>
      </c>
      <c r="B1239" s="22" t="s">
        <v>7339</v>
      </c>
      <c r="C1239" s="22" t="s">
        <v>7340</v>
      </c>
      <c r="D1239" s="22" t="s">
        <v>1812</v>
      </c>
      <c r="E1239" s="22">
        <v>316.34840000000003</v>
      </c>
      <c r="F1239" s="24" t="s">
        <v>7341</v>
      </c>
      <c r="G1239" s="22">
        <v>0</v>
      </c>
      <c r="H1239" s="22">
        <v>0</v>
      </c>
      <c r="I1239" s="28">
        <v>-8.0370000000000008</v>
      </c>
      <c r="J1239" s="28">
        <v>-6.3966494000000003</v>
      </c>
      <c r="K1239" s="28">
        <v>-6.7</v>
      </c>
      <c r="L1239" s="22">
        <v>0.60838735540613098</v>
      </c>
      <c r="M1239" s="28">
        <v>3.1713</v>
      </c>
      <c r="N1239" s="28">
        <v>172.59</v>
      </c>
      <c r="O1239" s="28" t="s">
        <v>29</v>
      </c>
      <c r="P1239" s="28" t="s">
        <v>29</v>
      </c>
      <c r="Q1239" s="28">
        <v>12</v>
      </c>
      <c r="R1239" s="28">
        <v>6</v>
      </c>
      <c r="S1239" s="28" t="s">
        <v>7342</v>
      </c>
      <c r="T1239" s="28" t="s">
        <v>3080</v>
      </c>
      <c r="U1239" s="28" t="s">
        <v>385</v>
      </c>
      <c r="V1239" s="28" t="s">
        <v>305</v>
      </c>
      <c r="W1239" s="28" t="s">
        <v>35</v>
      </c>
    </row>
    <row r="1240" spans="1:23" x14ac:dyDescent="0.25">
      <c r="A1240" s="22" t="s">
        <v>23</v>
      </c>
      <c r="B1240" s="22" t="s">
        <v>7343</v>
      </c>
      <c r="C1240" s="22" t="s">
        <v>7344</v>
      </c>
      <c r="D1240" s="22" t="s">
        <v>5378</v>
      </c>
      <c r="E1240" s="22">
        <v>318.23509999999999</v>
      </c>
      <c r="F1240" s="24" t="s">
        <v>7345</v>
      </c>
      <c r="G1240" s="22">
        <v>5281680</v>
      </c>
      <c r="H1240" s="22" t="s">
        <v>7346</v>
      </c>
      <c r="I1240" s="28">
        <v>-9.0299999999999994</v>
      </c>
      <c r="J1240" s="28">
        <v>-5.9415621999999999</v>
      </c>
      <c r="K1240" s="28">
        <v>-8</v>
      </c>
      <c r="L1240" s="22">
        <v>0.65040357192083398</v>
      </c>
      <c r="M1240" s="28">
        <v>1.2363999999999999</v>
      </c>
      <c r="N1240" s="28">
        <v>194.21</v>
      </c>
      <c r="O1240" s="28" t="s">
        <v>30</v>
      </c>
      <c r="P1240" s="28" t="s">
        <v>94</v>
      </c>
      <c r="Q1240" s="28">
        <v>6</v>
      </c>
      <c r="R1240" s="28">
        <v>4</v>
      </c>
      <c r="S1240" s="28" t="s">
        <v>2172</v>
      </c>
      <c r="T1240" s="28" t="s">
        <v>1623</v>
      </c>
      <c r="U1240" s="28" t="s">
        <v>1109</v>
      </c>
      <c r="V1240" s="28" t="s">
        <v>34</v>
      </c>
      <c r="W1240" s="28" t="s">
        <v>7347</v>
      </c>
    </row>
    <row r="1241" spans="1:23" x14ac:dyDescent="0.25">
      <c r="A1241" s="22" t="s">
        <v>121</v>
      </c>
      <c r="B1241" s="22" t="s">
        <v>7348</v>
      </c>
      <c r="C1241" s="22" t="s">
        <v>7349</v>
      </c>
      <c r="D1241" s="22" t="s">
        <v>7350</v>
      </c>
      <c r="E1241" s="22">
        <v>224.2961</v>
      </c>
      <c r="F1241" s="24" t="s">
        <v>7351</v>
      </c>
      <c r="G1241" s="22">
        <v>5280462</v>
      </c>
      <c r="H1241" s="22" t="s">
        <v>7352</v>
      </c>
      <c r="I1241" s="28">
        <v>-4.5149999999999997</v>
      </c>
      <c r="J1241" s="28">
        <v>-5.1058396999999998</v>
      </c>
      <c r="K1241" s="28">
        <v>-5.6</v>
      </c>
      <c r="L1241" s="22">
        <v>0.49876028783481002</v>
      </c>
      <c r="M1241" s="28">
        <v>1.2507999999999999</v>
      </c>
      <c r="N1241" s="28">
        <v>331.27</v>
      </c>
      <c r="O1241" s="28" t="s">
        <v>107</v>
      </c>
      <c r="P1241" s="28" t="s">
        <v>74</v>
      </c>
      <c r="Q1241" s="28">
        <v>12</v>
      </c>
      <c r="R1241" s="28">
        <v>13</v>
      </c>
      <c r="S1241" s="28" t="s">
        <v>7353</v>
      </c>
      <c r="T1241" s="28" t="s">
        <v>1571</v>
      </c>
      <c r="U1241" s="28" t="s">
        <v>6077</v>
      </c>
      <c r="V1241" s="28" t="s">
        <v>159</v>
      </c>
      <c r="W1241" s="28" t="s">
        <v>35</v>
      </c>
    </row>
    <row r="1242" spans="1:23" x14ac:dyDescent="0.25">
      <c r="A1242" s="22" t="s">
        <v>560</v>
      </c>
      <c r="B1242" s="22" t="s">
        <v>7354</v>
      </c>
      <c r="C1242" s="22" t="s">
        <v>7355</v>
      </c>
      <c r="D1242" s="22" t="s">
        <v>7330</v>
      </c>
      <c r="E1242" s="22">
        <v>288.25218000000001</v>
      </c>
      <c r="F1242" s="24" t="s">
        <v>7356</v>
      </c>
      <c r="G1242" s="22">
        <v>0</v>
      </c>
      <c r="H1242" s="22">
        <v>0</v>
      </c>
      <c r="I1242" s="28">
        <v>-5.8150000000000004</v>
      </c>
      <c r="J1242" s="28">
        <v>-6.0286435999999997</v>
      </c>
      <c r="K1242" s="28">
        <v>-7</v>
      </c>
      <c r="L1242" s="22">
        <v>0.56298176927443999</v>
      </c>
      <c r="M1242" s="28">
        <v>0.4501</v>
      </c>
      <c r="N1242" s="28">
        <v>0</v>
      </c>
      <c r="O1242" s="28" t="s">
        <v>51</v>
      </c>
      <c r="P1242" s="28" t="s">
        <v>30</v>
      </c>
      <c r="Q1242" s="28">
        <v>0</v>
      </c>
      <c r="R1242" s="28">
        <v>0</v>
      </c>
      <c r="S1242" s="28" t="s">
        <v>7357</v>
      </c>
      <c r="T1242" s="28" t="s">
        <v>3321</v>
      </c>
      <c r="U1242" s="28" t="s">
        <v>417</v>
      </c>
      <c r="V1242" s="28" t="s">
        <v>76</v>
      </c>
      <c r="W1242" s="28" t="s">
        <v>35</v>
      </c>
    </row>
    <row r="1243" spans="1:23" x14ac:dyDescent="0.25">
      <c r="A1243" s="22" t="s">
        <v>5381</v>
      </c>
      <c r="B1243" s="22" t="s">
        <v>7358</v>
      </c>
      <c r="C1243" s="22" t="s">
        <v>7359</v>
      </c>
      <c r="D1243" s="22" t="s">
        <v>7360</v>
      </c>
      <c r="E1243" s="22">
        <v>452.41019999999997</v>
      </c>
      <c r="F1243" s="24" t="s">
        <v>7361</v>
      </c>
      <c r="G1243" s="22">
        <v>0</v>
      </c>
      <c r="H1243" s="22">
        <v>0</v>
      </c>
      <c r="I1243" s="28">
        <v>-8.3320000000000007</v>
      </c>
      <c r="J1243" s="28">
        <v>-7.2032857000000003</v>
      </c>
      <c r="K1243" s="28">
        <v>-7.4</v>
      </c>
      <c r="L1243" s="22">
        <v>0.64517129757265002</v>
      </c>
      <c r="M1243" s="28">
        <v>1.5223</v>
      </c>
      <c r="N1243" s="28">
        <v>285.75</v>
      </c>
      <c r="O1243" s="28" t="s">
        <v>30</v>
      </c>
      <c r="P1243" s="28" t="s">
        <v>1137</v>
      </c>
      <c r="Q1243" s="28">
        <v>12</v>
      </c>
      <c r="R1243" s="28">
        <v>7</v>
      </c>
      <c r="S1243" s="28" t="s">
        <v>7362</v>
      </c>
      <c r="T1243" s="28" t="s">
        <v>2028</v>
      </c>
      <c r="U1243" s="28" t="s">
        <v>4069</v>
      </c>
      <c r="V1243" s="28" t="s">
        <v>774</v>
      </c>
      <c r="W1243" s="28" t="s">
        <v>35</v>
      </c>
    </row>
    <row r="1244" spans="1:23" x14ac:dyDescent="0.25">
      <c r="A1244" s="22" t="s">
        <v>57</v>
      </c>
      <c r="B1244" s="22" t="s">
        <v>7363</v>
      </c>
      <c r="C1244" s="22" t="s">
        <v>7364</v>
      </c>
      <c r="D1244" s="22" t="s">
        <v>81</v>
      </c>
      <c r="E1244" s="22">
        <v>448.37689999999998</v>
      </c>
      <c r="F1244" s="24" t="s">
        <v>7365</v>
      </c>
      <c r="G1244" s="22">
        <v>0</v>
      </c>
      <c r="H1244" s="22">
        <v>0</v>
      </c>
      <c r="I1244" s="28">
        <v>-9.298</v>
      </c>
      <c r="J1244" s="28">
        <v>-7.5942235</v>
      </c>
      <c r="K1244" s="28">
        <v>-8</v>
      </c>
      <c r="L1244" s="22">
        <v>0.68965846568804601</v>
      </c>
      <c r="M1244" s="28">
        <v>-1.9486000000000001</v>
      </c>
      <c r="N1244" s="28">
        <v>226.83</v>
      </c>
      <c r="O1244" s="28" t="s">
        <v>84</v>
      </c>
      <c r="P1244" s="28" t="s">
        <v>85</v>
      </c>
      <c r="Q1244" s="28">
        <v>12</v>
      </c>
      <c r="R1244" s="28">
        <v>4</v>
      </c>
      <c r="S1244" s="28" t="s">
        <v>4778</v>
      </c>
      <c r="T1244" s="28" t="s">
        <v>6248</v>
      </c>
      <c r="U1244" s="28" t="s">
        <v>789</v>
      </c>
      <c r="V1244" s="28" t="s">
        <v>479</v>
      </c>
      <c r="W1244" s="28" t="s">
        <v>35</v>
      </c>
    </row>
    <row r="1245" spans="1:23" x14ac:dyDescent="0.25">
      <c r="A1245" s="22" t="s">
        <v>5381</v>
      </c>
      <c r="B1245" s="22" t="s">
        <v>7366</v>
      </c>
      <c r="C1245" s="22" t="s">
        <v>7367</v>
      </c>
      <c r="D1245" s="22" t="s">
        <v>7368</v>
      </c>
      <c r="E1245" s="22">
        <v>766.69812000000002</v>
      </c>
      <c r="F1245" s="24" t="s">
        <v>7369</v>
      </c>
      <c r="G1245" s="22">
        <v>0</v>
      </c>
      <c r="H1245" s="22">
        <v>0</v>
      </c>
      <c r="I1245" s="28">
        <v>-12.836</v>
      </c>
      <c r="J1245" s="28">
        <v>-9.4149341999999994</v>
      </c>
      <c r="K1245" s="28">
        <v>-8.1999999999999993</v>
      </c>
      <c r="L1245" s="22">
        <v>0.84439182023000003</v>
      </c>
      <c r="M1245" s="28">
        <v>-1.5740000000000001</v>
      </c>
      <c r="N1245" s="28">
        <v>155.05000000000001</v>
      </c>
      <c r="O1245" s="28" t="s">
        <v>2047</v>
      </c>
      <c r="P1245" s="28" t="s">
        <v>2082</v>
      </c>
      <c r="Q1245" s="28">
        <v>6</v>
      </c>
      <c r="R1245" s="28">
        <v>5</v>
      </c>
      <c r="S1245" s="28" t="s">
        <v>7370</v>
      </c>
      <c r="T1245" s="28" t="s">
        <v>6552</v>
      </c>
      <c r="U1245" s="28" t="s">
        <v>7371</v>
      </c>
      <c r="V1245" s="28" t="s">
        <v>55</v>
      </c>
      <c r="W1245" s="28" t="s">
        <v>35</v>
      </c>
    </row>
    <row r="1246" spans="1:23" x14ac:dyDescent="0.25">
      <c r="A1246" s="22" t="s">
        <v>121</v>
      </c>
      <c r="B1246" s="22" t="s">
        <v>7372</v>
      </c>
      <c r="C1246" s="22" t="s">
        <v>7373</v>
      </c>
      <c r="D1246" s="22" t="s">
        <v>7374</v>
      </c>
      <c r="E1246" s="22">
        <v>162.18673999999999</v>
      </c>
      <c r="F1246" s="24" t="s">
        <v>7375</v>
      </c>
      <c r="G1246" s="22">
        <v>441552</v>
      </c>
      <c r="H1246" s="22" t="s">
        <v>7376</v>
      </c>
      <c r="I1246" s="28">
        <v>-2.9630000000000001</v>
      </c>
      <c r="J1246" s="28">
        <v>-5.7158813000000004</v>
      </c>
      <c r="K1246" s="28">
        <v>-4.2</v>
      </c>
      <c r="L1246" s="22">
        <v>0.46379126344954802</v>
      </c>
      <c r="M1246" s="28">
        <v>4.3014999999999999</v>
      </c>
      <c r="N1246" s="28">
        <v>136.68</v>
      </c>
      <c r="O1246" s="28" t="s">
        <v>137</v>
      </c>
      <c r="P1246" s="28" t="s">
        <v>137</v>
      </c>
      <c r="Q1246" s="28">
        <v>0</v>
      </c>
      <c r="R1246" s="28">
        <v>5</v>
      </c>
      <c r="S1246" s="28" t="s">
        <v>4683</v>
      </c>
      <c r="T1246" s="28" t="s">
        <v>3858</v>
      </c>
      <c r="U1246" s="28" t="s">
        <v>955</v>
      </c>
      <c r="V1246" s="28" t="s">
        <v>688</v>
      </c>
      <c r="W1246" s="28" t="s">
        <v>7377</v>
      </c>
    </row>
    <row r="1247" spans="1:23" x14ac:dyDescent="0.25">
      <c r="A1247" s="22" t="s">
        <v>57</v>
      </c>
      <c r="B1247" s="22" t="s">
        <v>7378</v>
      </c>
      <c r="C1247" s="22" t="s">
        <v>7379</v>
      </c>
      <c r="D1247" s="22" t="s">
        <v>7380</v>
      </c>
      <c r="E1247" s="22">
        <v>626.51689999999996</v>
      </c>
      <c r="F1247" s="24" t="s">
        <v>7381</v>
      </c>
      <c r="G1247" s="22">
        <v>13345443</v>
      </c>
      <c r="H1247" s="22">
        <v>0</v>
      </c>
      <c r="I1247" s="28">
        <v>-11.03</v>
      </c>
      <c r="J1247" s="28">
        <v>-8.4463443999999992</v>
      </c>
      <c r="K1247" s="28">
        <v>-7.3</v>
      </c>
      <c r="L1247" s="22">
        <v>0.74153996164984104</v>
      </c>
      <c r="M1247" s="28">
        <v>-2.4914999999999998</v>
      </c>
      <c r="N1247" s="28">
        <v>0</v>
      </c>
      <c r="O1247" s="28" t="s">
        <v>85</v>
      </c>
      <c r="P1247" s="28" t="s">
        <v>2082</v>
      </c>
      <c r="Q1247" s="28">
        <v>0</v>
      </c>
      <c r="R1247" s="28">
        <v>2</v>
      </c>
      <c r="S1247" s="28" t="s">
        <v>7382</v>
      </c>
      <c r="T1247" s="28" t="s">
        <v>7383</v>
      </c>
      <c r="U1247" s="28" t="s">
        <v>7384</v>
      </c>
      <c r="V1247" s="28" t="s">
        <v>305</v>
      </c>
      <c r="W1247" s="28" t="s">
        <v>35</v>
      </c>
    </row>
    <row r="1248" spans="1:23" x14ac:dyDescent="0.25">
      <c r="A1248" s="22" t="s">
        <v>57</v>
      </c>
      <c r="B1248" s="22" t="s">
        <v>7385</v>
      </c>
      <c r="C1248" s="22" t="s">
        <v>7386</v>
      </c>
      <c r="D1248" s="22" t="s">
        <v>7387</v>
      </c>
      <c r="E1248" s="22">
        <v>480.37569999999999</v>
      </c>
      <c r="F1248" s="24" t="s">
        <v>7388</v>
      </c>
      <c r="G1248" s="22">
        <v>101701126</v>
      </c>
      <c r="H1248" s="22">
        <v>0</v>
      </c>
      <c r="I1248" s="28">
        <v>-9.5039999999999996</v>
      </c>
      <c r="J1248" s="28">
        <v>-7.3076591000000004</v>
      </c>
      <c r="K1248" s="28">
        <v>-7.7</v>
      </c>
      <c r="L1248" s="22">
        <v>0.68231809453065595</v>
      </c>
      <c r="M1248" s="28">
        <v>-0.66800000000000004</v>
      </c>
      <c r="N1248" s="28">
        <v>295.36</v>
      </c>
      <c r="O1248" s="28" t="s">
        <v>1137</v>
      </c>
      <c r="P1248" s="28" t="s">
        <v>2047</v>
      </c>
      <c r="Q1248" s="28">
        <v>6</v>
      </c>
      <c r="R1248" s="28">
        <v>6</v>
      </c>
      <c r="S1248" s="28" t="s">
        <v>7389</v>
      </c>
      <c r="T1248" s="28" t="s">
        <v>43</v>
      </c>
      <c r="U1248" s="28" t="s">
        <v>1918</v>
      </c>
      <c r="V1248" s="28" t="s">
        <v>605</v>
      </c>
      <c r="W1248" s="28" t="s">
        <v>35</v>
      </c>
    </row>
    <row r="1249" spans="1:23" x14ac:dyDescent="0.25">
      <c r="A1249" s="22" t="s">
        <v>68</v>
      </c>
      <c r="B1249" s="22" t="s">
        <v>7390</v>
      </c>
      <c r="C1249" s="22" t="s">
        <v>7391</v>
      </c>
      <c r="D1249" s="22" t="s">
        <v>1959</v>
      </c>
      <c r="E1249" s="22">
        <v>376.3639</v>
      </c>
      <c r="F1249" s="24" t="s">
        <v>7392</v>
      </c>
      <c r="G1249" s="22">
        <v>493570</v>
      </c>
      <c r="H1249" s="22" t="s">
        <v>7393</v>
      </c>
      <c r="I1249" s="28">
        <v>-8.0069999999999997</v>
      </c>
      <c r="J1249" s="28">
        <v>-7.5085753999999998</v>
      </c>
      <c r="K1249" s="28">
        <v>-8.1</v>
      </c>
      <c r="L1249" s="22">
        <v>0.65938235466274198</v>
      </c>
      <c r="M1249" s="28">
        <v>-0.394699999999998</v>
      </c>
      <c r="N1249" s="28">
        <v>262.74</v>
      </c>
      <c r="O1249" s="28" t="s">
        <v>29</v>
      </c>
      <c r="P1249" s="28" t="s">
        <v>63</v>
      </c>
      <c r="Q1249" s="28">
        <v>12</v>
      </c>
      <c r="R1249" s="28">
        <v>8</v>
      </c>
      <c r="S1249" s="28" t="s">
        <v>7394</v>
      </c>
      <c r="T1249" s="28" t="s">
        <v>3189</v>
      </c>
      <c r="U1249" s="28" t="s">
        <v>5283</v>
      </c>
      <c r="V1249" s="28" t="s">
        <v>67</v>
      </c>
      <c r="W1249" s="28" t="s">
        <v>35</v>
      </c>
    </row>
    <row r="1250" spans="1:23" x14ac:dyDescent="0.25">
      <c r="A1250" s="22" t="s">
        <v>111</v>
      </c>
      <c r="B1250" s="22" t="s">
        <v>7395</v>
      </c>
      <c r="C1250" s="22" t="s">
        <v>7396</v>
      </c>
      <c r="D1250" s="22" t="s">
        <v>7397</v>
      </c>
      <c r="E1250" s="22">
        <v>386.43669999999997</v>
      </c>
      <c r="F1250" s="24" t="s">
        <v>7398</v>
      </c>
      <c r="G1250" s="22">
        <v>9930064</v>
      </c>
      <c r="H1250" s="22" t="s">
        <v>7399</v>
      </c>
      <c r="I1250" s="28">
        <v>-6.899</v>
      </c>
      <c r="J1250" s="28">
        <v>-7.2991542999999997</v>
      </c>
      <c r="K1250" s="28">
        <v>-7.2</v>
      </c>
      <c r="L1250" s="22">
        <v>0.61228545078293894</v>
      </c>
      <c r="M1250" s="28">
        <v>-0.49609999999999999</v>
      </c>
      <c r="N1250" s="28">
        <v>273.36</v>
      </c>
      <c r="O1250" s="28" t="s">
        <v>29</v>
      </c>
      <c r="P1250" s="28" t="s">
        <v>94</v>
      </c>
      <c r="Q1250" s="28">
        <v>6</v>
      </c>
      <c r="R1250" s="28">
        <v>7</v>
      </c>
      <c r="S1250" s="28" t="s">
        <v>2551</v>
      </c>
      <c r="T1250" s="28" t="s">
        <v>2516</v>
      </c>
      <c r="U1250" s="28" t="s">
        <v>2077</v>
      </c>
      <c r="V1250" s="28" t="s">
        <v>67</v>
      </c>
      <c r="W1250" s="28" t="s">
        <v>35</v>
      </c>
    </row>
    <row r="1251" spans="1:23" x14ac:dyDescent="0.25">
      <c r="A1251" s="22" t="s">
        <v>142</v>
      </c>
      <c r="B1251" s="22" t="s">
        <v>7400</v>
      </c>
      <c r="C1251" s="22" t="s">
        <v>7401</v>
      </c>
      <c r="D1251" s="22" t="s">
        <v>7402</v>
      </c>
      <c r="E1251" s="22">
        <v>166.21850000000001</v>
      </c>
      <c r="F1251" s="24" t="s">
        <v>7403</v>
      </c>
      <c r="G1251" s="22">
        <v>5322029</v>
      </c>
      <c r="H1251" s="22">
        <v>0</v>
      </c>
      <c r="I1251" s="28">
        <v>-3.0840000000000001</v>
      </c>
      <c r="J1251" s="28">
        <v>-5.6866611999999996</v>
      </c>
      <c r="K1251" s="28">
        <v>-4.3</v>
      </c>
      <c r="L1251" s="22">
        <v>0.466441286951364</v>
      </c>
      <c r="M1251" s="28">
        <v>4.0563000000000002</v>
      </c>
      <c r="N1251" s="28">
        <v>511.57</v>
      </c>
      <c r="O1251" s="28" t="s">
        <v>137</v>
      </c>
      <c r="P1251" s="28" t="s">
        <v>137</v>
      </c>
      <c r="Q1251" s="28">
        <v>12</v>
      </c>
      <c r="R1251" s="28">
        <v>19</v>
      </c>
      <c r="S1251" s="28" t="s">
        <v>7404</v>
      </c>
      <c r="T1251" s="28" t="s">
        <v>1013</v>
      </c>
      <c r="U1251" s="28" t="s">
        <v>1538</v>
      </c>
      <c r="V1251" s="28" t="s">
        <v>346</v>
      </c>
      <c r="W1251" s="28" t="s">
        <v>6221</v>
      </c>
    </row>
    <row r="1252" spans="1:23" x14ac:dyDescent="0.25">
      <c r="A1252" s="22" t="s">
        <v>57</v>
      </c>
      <c r="B1252" s="22" t="s">
        <v>7405</v>
      </c>
      <c r="C1252" s="22" t="s">
        <v>7406</v>
      </c>
      <c r="D1252" s="22" t="s">
        <v>7185</v>
      </c>
      <c r="E1252" s="22">
        <v>612.53337999999997</v>
      </c>
      <c r="F1252" s="24" t="s">
        <v>7407</v>
      </c>
      <c r="G1252" s="22">
        <v>124846009</v>
      </c>
      <c r="H1252" s="22" t="s">
        <v>7408</v>
      </c>
      <c r="I1252" s="28">
        <v>-10.776999999999999</v>
      </c>
      <c r="J1252" s="28">
        <v>-8.6190452999999998</v>
      </c>
      <c r="K1252" s="28">
        <v>-6.9</v>
      </c>
      <c r="L1252" s="22">
        <v>0.72992957967836303</v>
      </c>
      <c r="M1252" s="28">
        <v>-4.4513999999999996</v>
      </c>
      <c r="N1252" s="28">
        <v>107.22</v>
      </c>
      <c r="O1252" s="28" t="s">
        <v>779</v>
      </c>
      <c r="P1252" s="28" t="s">
        <v>787</v>
      </c>
      <c r="Q1252" s="28">
        <v>12</v>
      </c>
      <c r="R1252" s="28">
        <v>1</v>
      </c>
      <c r="S1252" s="28" t="s">
        <v>7362</v>
      </c>
      <c r="T1252" s="28" t="s">
        <v>2127</v>
      </c>
      <c r="U1252" s="28" t="s">
        <v>7409</v>
      </c>
      <c r="V1252" s="28" t="s">
        <v>636</v>
      </c>
      <c r="W1252" s="28" t="s">
        <v>35</v>
      </c>
    </row>
    <row r="1253" spans="1:23" x14ac:dyDescent="0.25">
      <c r="A1253" s="22" t="s">
        <v>5381</v>
      </c>
      <c r="B1253" s="22" t="s">
        <v>7410</v>
      </c>
      <c r="C1253" s="22" t="s">
        <v>7411</v>
      </c>
      <c r="D1253" s="22" t="s">
        <v>7412</v>
      </c>
      <c r="E1253" s="22">
        <v>614.55079999999998</v>
      </c>
      <c r="F1253" s="24" t="s">
        <v>7413</v>
      </c>
      <c r="G1253" s="22">
        <v>0</v>
      </c>
      <c r="H1253" s="22">
        <v>0</v>
      </c>
      <c r="I1253" s="28">
        <v>-10.798999999999999</v>
      </c>
      <c r="J1253" s="28">
        <v>-8.2382478999999993</v>
      </c>
      <c r="K1253" s="28">
        <v>-7.5</v>
      </c>
      <c r="L1253" s="22">
        <v>0.73405857658378904</v>
      </c>
      <c r="M1253" s="28">
        <v>-0.94789999999999697</v>
      </c>
      <c r="N1253" s="28">
        <v>20.23</v>
      </c>
      <c r="O1253" s="28" t="s">
        <v>63</v>
      </c>
      <c r="P1253" s="28" t="s">
        <v>95</v>
      </c>
      <c r="Q1253" s="28">
        <v>6</v>
      </c>
      <c r="R1253" s="28">
        <v>8</v>
      </c>
      <c r="S1253" s="28" t="s">
        <v>2256</v>
      </c>
      <c r="T1253" s="28" t="s">
        <v>6570</v>
      </c>
      <c r="U1253" s="28" t="s">
        <v>7414</v>
      </c>
      <c r="V1253" s="28" t="s">
        <v>312</v>
      </c>
      <c r="W1253" s="28" t="s">
        <v>35</v>
      </c>
    </row>
    <row r="1254" spans="1:23" x14ac:dyDescent="0.25">
      <c r="A1254" s="22" t="s">
        <v>57</v>
      </c>
      <c r="B1254" s="22" t="s">
        <v>7415</v>
      </c>
      <c r="C1254" s="22" t="s">
        <v>7416</v>
      </c>
      <c r="D1254" s="22" t="s">
        <v>785</v>
      </c>
      <c r="E1254" s="22">
        <v>610.51750000000004</v>
      </c>
      <c r="F1254" s="24" t="s">
        <v>7417</v>
      </c>
      <c r="G1254" s="22">
        <v>0</v>
      </c>
      <c r="H1254" s="22">
        <v>0</v>
      </c>
      <c r="I1254" s="28">
        <v>-8.7970000000000006</v>
      </c>
      <c r="J1254" s="28">
        <v>-8.9983386999999997</v>
      </c>
      <c r="K1254" s="28">
        <v>-7.4</v>
      </c>
      <c r="L1254" s="22">
        <v>0.69653065907110101</v>
      </c>
      <c r="M1254" s="28">
        <v>-3.6955</v>
      </c>
      <c r="N1254" s="28">
        <v>226.83</v>
      </c>
      <c r="O1254" s="28" t="s">
        <v>63</v>
      </c>
      <c r="P1254" s="28" t="s">
        <v>787</v>
      </c>
      <c r="Q1254" s="28">
        <v>12</v>
      </c>
      <c r="R1254" s="28">
        <v>4</v>
      </c>
      <c r="S1254" s="28" t="s">
        <v>7418</v>
      </c>
      <c r="T1254" s="28" t="s">
        <v>6478</v>
      </c>
      <c r="U1254" s="28" t="s">
        <v>1999</v>
      </c>
      <c r="V1254" s="28" t="s">
        <v>67</v>
      </c>
      <c r="W1254" s="28" t="s">
        <v>35</v>
      </c>
    </row>
    <row r="1255" spans="1:23" x14ac:dyDescent="0.25">
      <c r="A1255" s="22" t="s">
        <v>5381</v>
      </c>
      <c r="B1255" s="22" t="s">
        <v>7419</v>
      </c>
      <c r="C1255" s="22" t="s">
        <v>7420</v>
      </c>
      <c r="D1255" s="22" t="s">
        <v>7421</v>
      </c>
      <c r="E1255" s="22">
        <v>1090.9793199999999</v>
      </c>
      <c r="F1255" s="24" t="s">
        <v>7422</v>
      </c>
      <c r="G1255" s="22">
        <v>0</v>
      </c>
      <c r="H1255" s="22">
        <v>0</v>
      </c>
      <c r="I1255" s="28">
        <v>-12.661</v>
      </c>
      <c r="J1255" s="28">
        <v>-9.7008448000000005</v>
      </c>
      <c r="K1255" s="28">
        <v>-7.5</v>
      </c>
      <c r="L1255" s="22">
        <v>0.83021596214043503</v>
      </c>
      <c r="M1255" s="28">
        <v>-6.7995999999999999</v>
      </c>
      <c r="N1255" s="28">
        <v>327.67</v>
      </c>
      <c r="O1255" s="28" t="s">
        <v>3230</v>
      </c>
      <c r="P1255" s="28" t="s">
        <v>6828</v>
      </c>
      <c r="Q1255" s="28">
        <v>6</v>
      </c>
      <c r="R1255" s="28">
        <v>26</v>
      </c>
      <c r="S1255" s="28" t="s">
        <v>3259</v>
      </c>
      <c r="T1255" s="28" t="s">
        <v>7423</v>
      </c>
      <c r="U1255" s="28" t="s">
        <v>6642</v>
      </c>
      <c r="V1255" s="28" t="s">
        <v>312</v>
      </c>
      <c r="W1255" s="28" t="s">
        <v>35</v>
      </c>
    </row>
    <row r="1256" spans="1:23" x14ac:dyDescent="0.25">
      <c r="A1256" s="22" t="s">
        <v>68</v>
      </c>
      <c r="B1256" s="22" t="s">
        <v>7424</v>
      </c>
      <c r="C1256" s="22" t="s">
        <v>7425</v>
      </c>
      <c r="D1256" s="22" t="s">
        <v>48</v>
      </c>
      <c r="E1256" s="22">
        <v>286.23630000000003</v>
      </c>
      <c r="F1256" s="24" t="s">
        <v>7426</v>
      </c>
      <c r="G1256" s="22">
        <v>5281697</v>
      </c>
      <c r="H1256" s="22" t="s">
        <v>7427</v>
      </c>
      <c r="I1256" s="28">
        <v>-8.3040000000000003</v>
      </c>
      <c r="J1256" s="28">
        <v>-5.8958086999999999</v>
      </c>
      <c r="K1256" s="28">
        <v>-8.1999999999999993</v>
      </c>
      <c r="L1256" s="22">
        <v>0.63679685569471201</v>
      </c>
      <c r="M1256" s="28">
        <v>2.0669</v>
      </c>
      <c r="N1256" s="28">
        <v>298.16000000000003</v>
      </c>
      <c r="O1256" s="28" t="s">
        <v>51</v>
      </c>
      <c r="P1256" s="28" t="s">
        <v>30</v>
      </c>
      <c r="Q1256" s="28">
        <v>6</v>
      </c>
      <c r="R1256" s="28">
        <v>6</v>
      </c>
      <c r="S1256" s="28" t="s">
        <v>7428</v>
      </c>
      <c r="T1256" s="28" t="s">
        <v>605</v>
      </c>
      <c r="U1256" s="28" t="s">
        <v>1724</v>
      </c>
      <c r="V1256" s="28" t="s">
        <v>636</v>
      </c>
      <c r="W1256" s="28" t="s">
        <v>35</v>
      </c>
    </row>
    <row r="1257" spans="1:23" x14ac:dyDescent="0.25">
      <c r="A1257" s="22" t="s">
        <v>100</v>
      </c>
      <c r="B1257" s="22" t="s">
        <v>7429</v>
      </c>
      <c r="C1257" s="22" t="s">
        <v>7430</v>
      </c>
      <c r="D1257" s="22" t="s">
        <v>7431</v>
      </c>
      <c r="E1257" s="22">
        <v>234.37703999999999</v>
      </c>
      <c r="F1257" s="24" t="s">
        <v>7432</v>
      </c>
      <c r="G1257" s="22">
        <v>34303</v>
      </c>
      <c r="H1257" s="22" t="s">
        <v>7433</v>
      </c>
      <c r="I1257" s="28">
        <v>-3.9849999999999999</v>
      </c>
      <c r="J1257" s="28">
        <v>-6.2769402999999997</v>
      </c>
      <c r="K1257" s="28">
        <v>-5.2</v>
      </c>
      <c r="L1257" s="22">
        <v>0.50449021416144402</v>
      </c>
      <c r="M1257" s="28">
        <v>6.1845999999999997</v>
      </c>
      <c r="N1257" s="28">
        <v>40.46</v>
      </c>
      <c r="O1257" s="28" t="s">
        <v>106</v>
      </c>
      <c r="P1257" s="28" t="s">
        <v>106</v>
      </c>
      <c r="Q1257" s="28">
        <v>0</v>
      </c>
      <c r="R1257" s="28">
        <v>10</v>
      </c>
      <c r="S1257" s="28" t="s">
        <v>7434</v>
      </c>
      <c r="T1257" s="28" t="s">
        <v>4137</v>
      </c>
      <c r="U1257" s="28" t="s">
        <v>2550</v>
      </c>
      <c r="V1257" s="28" t="s">
        <v>598</v>
      </c>
      <c r="W1257" s="28" t="s">
        <v>35</v>
      </c>
    </row>
    <row r="1258" spans="1:23" x14ac:dyDescent="0.25">
      <c r="A1258" s="22" t="s">
        <v>57</v>
      </c>
      <c r="B1258" s="22" t="s">
        <v>7435</v>
      </c>
      <c r="C1258" s="22" t="s">
        <v>7436</v>
      </c>
      <c r="D1258" s="22" t="s">
        <v>7387</v>
      </c>
      <c r="E1258" s="22">
        <v>480.37569999999999</v>
      </c>
      <c r="F1258" s="24" t="s">
        <v>7437</v>
      </c>
      <c r="G1258" s="22">
        <v>0</v>
      </c>
      <c r="H1258" s="22">
        <v>0</v>
      </c>
      <c r="I1258" s="28">
        <v>-10.244999999999999</v>
      </c>
      <c r="J1258" s="28">
        <v>-7.5325126999999998</v>
      </c>
      <c r="K1258" s="28">
        <v>-8.8000000000000007</v>
      </c>
      <c r="L1258" s="22">
        <v>0.73204961241204802</v>
      </c>
      <c r="M1258" s="28">
        <v>-0.85450000000000004</v>
      </c>
      <c r="N1258" s="28">
        <v>20.23</v>
      </c>
      <c r="O1258" s="28" t="s">
        <v>1137</v>
      </c>
      <c r="P1258" s="28" t="s">
        <v>2047</v>
      </c>
      <c r="Q1258" s="28">
        <v>0</v>
      </c>
      <c r="R1258" s="28">
        <v>3</v>
      </c>
      <c r="S1258" s="28" t="s">
        <v>6055</v>
      </c>
      <c r="T1258" s="28" t="s">
        <v>2492</v>
      </c>
      <c r="U1258" s="28" t="s">
        <v>5050</v>
      </c>
      <c r="V1258" s="28" t="s">
        <v>605</v>
      </c>
      <c r="W1258" s="28" t="s">
        <v>35</v>
      </c>
    </row>
    <row r="1259" spans="1:23" x14ac:dyDescent="0.25">
      <c r="A1259" s="22" t="s">
        <v>628</v>
      </c>
      <c r="B1259" s="22" t="s">
        <v>7438</v>
      </c>
      <c r="C1259" s="22" t="s">
        <v>7439</v>
      </c>
      <c r="D1259" s="22" t="s">
        <v>7440</v>
      </c>
      <c r="E1259" s="22">
        <v>679.76495999999997</v>
      </c>
      <c r="F1259" s="24" t="s">
        <v>7441</v>
      </c>
      <c r="G1259" s="22">
        <v>92211506</v>
      </c>
      <c r="H1259" s="22" t="s">
        <v>7442</v>
      </c>
      <c r="I1259" s="28">
        <v>-10.492000000000001</v>
      </c>
      <c r="J1259" s="28">
        <v>-9.3778962999999997</v>
      </c>
      <c r="K1259" s="28">
        <v>-7.2</v>
      </c>
      <c r="L1259" s="22">
        <v>0.746412828330977</v>
      </c>
      <c r="M1259" s="28">
        <v>-1.2594000000000001</v>
      </c>
      <c r="N1259" s="28">
        <v>37.299999999999997</v>
      </c>
      <c r="O1259" s="28" t="s">
        <v>1481</v>
      </c>
      <c r="P1259" s="28" t="s">
        <v>1917</v>
      </c>
      <c r="Q1259" s="28">
        <v>0</v>
      </c>
      <c r="R1259" s="28">
        <v>2</v>
      </c>
      <c r="S1259" s="28" t="s">
        <v>597</v>
      </c>
      <c r="T1259" s="28" t="s">
        <v>1860</v>
      </c>
      <c r="U1259" s="28" t="s">
        <v>7443</v>
      </c>
      <c r="V1259" s="28" t="s">
        <v>99</v>
      </c>
      <c r="W1259" s="28" t="s">
        <v>35</v>
      </c>
    </row>
    <row r="1260" spans="1:23" x14ac:dyDescent="0.25">
      <c r="A1260" s="22" t="s">
        <v>57</v>
      </c>
      <c r="B1260" s="22" t="s">
        <v>7444</v>
      </c>
      <c r="C1260" s="22" t="s">
        <v>7445</v>
      </c>
      <c r="D1260" s="22" t="s">
        <v>7446</v>
      </c>
      <c r="E1260" s="22">
        <v>595.50616000000002</v>
      </c>
      <c r="F1260" s="24" t="s">
        <v>7447</v>
      </c>
      <c r="G1260" s="22">
        <v>0</v>
      </c>
      <c r="H1260" s="22">
        <v>0</v>
      </c>
      <c r="I1260" s="28">
        <v>-9.2729999999999997</v>
      </c>
      <c r="J1260" s="28">
        <v>-8.9230347000000005</v>
      </c>
      <c r="K1260" s="28">
        <v>-6.1</v>
      </c>
      <c r="L1260" s="22">
        <v>0.68088519963154004</v>
      </c>
      <c r="M1260" s="28">
        <v>-4.3289999999999997</v>
      </c>
      <c r="N1260" s="28">
        <v>20.23</v>
      </c>
      <c r="O1260" s="28" t="s">
        <v>2047</v>
      </c>
      <c r="P1260" s="28" t="s">
        <v>787</v>
      </c>
      <c r="Q1260" s="28">
        <v>0</v>
      </c>
      <c r="R1260" s="28">
        <v>3</v>
      </c>
      <c r="S1260" s="28" t="s">
        <v>3426</v>
      </c>
      <c r="T1260" s="28" t="s">
        <v>1660</v>
      </c>
      <c r="U1260" s="28" t="s">
        <v>5071</v>
      </c>
      <c r="V1260" s="28" t="s">
        <v>605</v>
      </c>
      <c r="W1260" s="28" t="s">
        <v>35</v>
      </c>
    </row>
    <row r="1261" spans="1:23" x14ac:dyDescent="0.25">
      <c r="A1261" s="22" t="s">
        <v>281</v>
      </c>
      <c r="B1261" s="22" t="s">
        <v>7448</v>
      </c>
      <c r="C1261" s="22" t="s">
        <v>7449</v>
      </c>
      <c r="D1261" s="22" t="s">
        <v>4037</v>
      </c>
      <c r="E1261" s="22">
        <v>568.87144000000001</v>
      </c>
      <c r="F1261" s="24" t="s">
        <v>7450</v>
      </c>
      <c r="G1261" s="22">
        <v>448437</v>
      </c>
      <c r="H1261" s="22" t="s">
        <v>7451</v>
      </c>
      <c r="I1261" s="28">
        <v>-2.0110000000000001</v>
      </c>
      <c r="J1261" s="28">
        <v>-7.2519035000000001</v>
      </c>
      <c r="K1261" s="28">
        <v>-6.6</v>
      </c>
      <c r="L1261" s="22">
        <v>0.52226635337554295</v>
      </c>
      <c r="M1261" s="28">
        <v>9.4651999999999994</v>
      </c>
      <c r="N1261" s="28">
        <v>99.34</v>
      </c>
      <c r="O1261" s="28" t="s">
        <v>107</v>
      </c>
      <c r="P1261" s="28" t="s">
        <v>107</v>
      </c>
      <c r="Q1261" s="28">
        <v>10</v>
      </c>
      <c r="R1261" s="28">
        <v>3</v>
      </c>
      <c r="S1261" s="28" t="s">
        <v>7452</v>
      </c>
      <c r="T1261" s="28" t="s">
        <v>558</v>
      </c>
      <c r="U1261" s="28" t="s">
        <v>1151</v>
      </c>
      <c r="V1261" s="28" t="s">
        <v>34</v>
      </c>
      <c r="W1261" s="28" t="s">
        <v>35</v>
      </c>
    </row>
    <row r="1262" spans="1:23" x14ac:dyDescent="0.25">
      <c r="A1262" s="22" t="s">
        <v>121</v>
      </c>
      <c r="B1262" s="22" t="s">
        <v>7453</v>
      </c>
      <c r="C1262" s="22" t="s">
        <v>7454</v>
      </c>
      <c r="D1262" s="22" t="s">
        <v>2671</v>
      </c>
      <c r="E1262" s="22">
        <v>102.17476000000001</v>
      </c>
      <c r="F1262" s="24" t="s">
        <v>7455</v>
      </c>
      <c r="G1262" s="22">
        <v>6993810</v>
      </c>
      <c r="H1262" s="22" t="s">
        <v>7456</v>
      </c>
      <c r="I1262" s="28">
        <v>-2.7210000000000001</v>
      </c>
      <c r="J1262" s="28">
        <v>-4.6267680999999996</v>
      </c>
      <c r="K1262" s="28">
        <v>-3.5</v>
      </c>
      <c r="L1262" s="22">
        <v>0.43201057455050901</v>
      </c>
      <c r="M1262" s="28">
        <v>1.8044</v>
      </c>
      <c r="N1262" s="28">
        <v>20.23</v>
      </c>
      <c r="O1262" s="28" t="s">
        <v>106</v>
      </c>
      <c r="P1262" s="28" t="s">
        <v>106</v>
      </c>
      <c r="Q1262" s="28">
        <v>0</v>
      </c>
      <c r="R1262" s="28">
        <v>3</v>
      </c>
      <c r="S1262" s="28" t="s">
        <v>7457</v>
      </c>
      <c r="T1262" s="28" t="s">
        <v>3865</v>
      </c>
      <c r="U1262" s="28" t="s">
        <v>330</v>
      </c>
      <c r="V1262" s="28" t="s">
        <v>120</v>
      </c>
      <c r="W1262" s="28" t="s">
        <v>3176</v>
      </c>
    </row>
    <row r="1263" spans="1:23" x14ac:dyDescent="0.25">
      <c r="A1263" s="22" t="s">
        <v>121</v>
      </c>
      <c r="B1263" s="22" t="s">
        <v>7458</v>
      </c>
      <c r="C1263" s="22" t="s">
        <v>7459</v>
      </c>
      <c r="D1263" s="22" t="s">
        <v>7190</v>
      </c>
      <c r="E1263" s="22">
        <v>102.1317</v>
      </c>
      <c r="F1263" s="24" t="s">
        <v>7460</v>
      </c>
      <c r="G1263" s="22">
        <v>6950479</v>
      </c>
      <c r="H1263" s="22" t="s">
        <v>7461</v>
      </c>
      <c r="I1263" s="28">
        <v>-3.5960000000000001</v>
      </c>
      <c r="J1263" s="28">
        <v>-4.6661792000000002</v>
      </c>
      <c r="K1263" s="28">
        <v>-3.9</v>
      </c>
      <c r="L1263" s="22">
        <v>0.45043290166160199</v>
      </c>
      <c r="M1263" s="28">
        <v>1.3556999999999999</v>
      </c>
      <c r="N1263" s="28">
        <v>20.23</v>
      </c>
      <c r="O1263" s="28" t="s">
        <v>106</v>
      </c>
      <c r="P1263" s="28" t="s">
        <v>107</v>
      </c>
      <c r="Q1263" s="28">
        <v>0</v>
      </c>
      <c r="R1263" s="28">
        <v>12</v>
      </c>
      <c r="S1263" s="28" t="s">
        <v>7462</v>
      </c>
      <c r="T1263" s="28" t="s">
        <v>2941</v>
      </c>
      <c r="U1263" s="28" t="s">
        <v>2949</v>
      </c>
      <c r="V1263" s="28" t="s">
        <v>159</v>
      </c>
      <c r="W1263" s="28" t="s">
        <v>35</v>
      </c>
    </row>
    <row r="1264" spans="1:23" x14ac:dyDescent="0.25">
      <c r="A1264" s="22" t="s">
        <v>121</v>
      </c>
      <c r="B1264" s="22" t="s">
        <v>7463</v>
      </c>
      <c r="C1264" s="22" t="s">
        <v>7464</v>
      </c>
      <c r="D1264" s="22" t="s">
        <v>2671</v>
      </c>
      <c r="E1264" s="22">
        <v>102.17476000000001</v>
      </c>
      <c r="F1264" s="24" t="s">
        <v>7465</v>
      </c>
      <c r="G1264" s="22">
        <v>6994293</v>
      </c>
      <c r="H1264" s="22" t="s">
        <v>7466</v>
      </c>
      <c r="I1264" s="28">
        <v>-3.44</v>
      </c>
      <c r="J1264" s="28">
        <v>-4.4598826999999996</v>
      </c>
      <c r="K1264" s="28">
        <v>-3.6</v>
      </c>
      <c r="L1264" s="22">
        <v>0.44059411938455201</v>
      </c>
      <c r="M1264" s="28">
        <v>1.8718999999999999</v>
      </c>
      <c r="N1264" s="28">
        <v>364.9</v>
      </c>
      <c r="O1264" s="28" t="s">
        <v>106</v>
      </c>
      <c r="P1264" s="28" t="s">
        <v>106</v>
      </c>
      <c r="Q1264" s="28">
        <v>12</v>
      </c>
      <c r="R1264" s="28">
        <v>10</v>
      </c>
      <c r="S1264" s="28" t="s">
        <v>7467</v>
      </c>
      <c r="T1264" s="28" t="s">
        <v>1416</v>
      </c>
      <c r="U1264" s="28" t="s">
        <v>844</v>
      </c>
      <c r="V1264" s="28" t="s">
        <v>886</v>
      </c>
      <c r="W1264" s="28" t="s">
        <v>5536</v>
      </c>
    </row>
    <row r="1265" spans="1:23" x14ac:dyDescent="0.25">
      <c r="A1265" s="22" t="s">
        <v>204</v>
      </c>
      <c r="B1265" s="22" t="s">
        <v>7468</v>
      </c>
      <c r="C1265" s="22" t="s">
        <v>7469</v>
      </c>
      <c r="D1265" s="22" t="s">
        <v>7470</v>
      </c>
      <c r="E1265" s="22">
        <v>220.22458</v>
      </c>
      <c r="F1265" s="24" t="s">
        <v>7471</v>
      </c>
      <c r="G1265" s="22">
        <v>439280</v>
      </c>
      <c r="H1265" s="22" t="s">
        <v>7472</v>
      </c>
      <c r="I1265" s="28">
        <v>-5.8259999999999996</v>
      </c>
      <c r="J1265" s="28">
        <v>-5.1128577999999996</v>
      </c>
      <c r="K1265" s="28">
        <v>-6.2</v>
      </c>
      <c r="L1265" s="22">
        <v>0.53170499847651198</v>
      </c>
      <c r="M1265" s="28">
        <v>0.98140000000000005</v>
      </c>
      <c r="N1265" s="28">
        <v>0</v>
      </c>
      <c r="O1265" s="28" t="s">
        <v>29</v>
      </c>
      <c r="P1265" s="28" t="s">
        <v>51</v>
      </c>
      <c r="Q1265" s="28">
        <v>0</v>
      </c>
      <c r="R1265" s="28">
        <v>2</v>
      </c>
      <c r="S1265" s="28" t="s">
        <v>7473</v>
      </c>
      <c r="T1265" s="28" t="s">
        <v>4556</v>
      </c>
      <c r="U1265" s="28" t="s">
        <v>3038</v>
      </c>
      <c r="V1265" s="28" t="s">
        <v>741</v>
      </c>
      <c r="W1265" s="28" t="s">
        <v>7474</v>
      </c>
    </row>
    <row r="1266" spans="1:23" x14ac:dyDescent="0.25">
      <c r="A1266" s="22" t="s">
        <v>121</v>
      </c>
      <c r="B1266" s="22" t="s">
        <v>7475</v>
      </c>
      <c r="C1266" s="22" t="s">
        <v>7476</v>
      </c>
      <c r="D1266" s="22" t="s">
        <v>3488</v>
      </c>
      <c r="E1266" s="22">
        <v>116.20134</v>
      </c>
      <c r="F1266" s="24" t="s">
        <v>7477</v>
      </c>
      <c r="G1266" s="22">
        <v>6999721</v>
      </c>
      <c r="H1266" s="22" t="s">
        <v>7478</v>
      </c>
      <c r="I1266" s="28">
        <v>-3.5619999999999998</v>
      </c>
      <c r="J1266" s="28">
        <v>-4.4331002000000002</v>
      </c>
      <c r="K1266" s="28">
        <v>-3.6</v>
      </c>
      <c r="L1266" s="22">
        <v>0.44190777386498997</v>
      </c>
      <c r="M1266" s="28">
        <v>2.0562</v>
      </c>
      <c r="N1266" s="28">
        <v>206.6</v>
      </c>
      <c r="O1266" s="28" t="s">
        <v>106</v>
      </c>
      <c r="P1266" s="28" t="s">
        <v>106</v>
      </c>
      <c r="Q1266" s="28">
        <v>12</v>
      </c>
      <c r="R1266" s="28">
        <v>4</v>
      </c>
      <c r="S1266" s="28" t="s">
        <v>7479</v>
      </c>
      <c r="T1266" s="28" t="s">
        <v>3865</v>
      </c>
      <c r="U1266" s="28" t="s">
        <v>1416</v>
      </c>
      <c r="V1266" s="28" t="s">
        <v>886</v>
      </c>
      <c r="W1266" s="28" t="s">
        <v>35</v>
      </c>
    </row>
    <row r="1267" spans="1:23" x14ac:dyDescent="0.25">
      <c r="A1267" s="22" t="s">
        <v>100</v>
      </c>
      <c r="B1267" s="22" t="s">
        <v>7480</v>
      </c>
      <c r="C1267" s="22" t="s">
        <v>7481</v>
      </c>
      <c r="D1267" s="22" t="s">
        <v>7482</v>
      </c>
      <c r="E1267" s="22">
        <v>270.49372</v>
      </c>
      <c r="F1267" s="24" t="s">
        <v>7483</v>
      </c>
      <c r="G1267" s="22">
        <v>11032943</v>
      </c>
      <c r="H1267" s="22">
        <v>0</v>
      </c>
      <c r="I1267" s="28">
        <v>-2.1</v>
      </c>
      <c r="J1267" s="28">
        <v>-6.9378409000000003</v>
      </c>
      <c r="K1267" s="28">
        <v>-4.5</v>
      </c>
      <c r="L1267" s="22">
        <v>0.48032644700667898</v>
      </c>
      <c r="M1267" s="28">
        <v>6.6656000000000004</v>
      </c>
      <c r="N1267" s="28">
        <v>372.74</v>
      </c>
      <c r="O1267" s="28" t="s">
        <v>106</v>
      </c>
      <c r="P1267" s="28" t="s">
        <v>106</v>
      </c>
      <c r="Q1267" s="28">
        <v>12</v>
      </c>
      <c r="R1267" s="28">
        <v>14</v>
      </c>
      <c r="S1267" s="28" t="s">
        <v>7484</v>
      </c>
      <c r="T1267" s="28" t="s">
        <v>900</v>
      </c>
      <c r="U1267" s="28" t="s">
        <v>558</v>
      </c>
      <c r="V1267" s="28" t="s">
        <v>664</v>
      </c>
      <c r="W1267" s="28" t="s">
        <v>35</v>
      </c>
    </row>
    <row r="1268" spans="1:23" x14ac:dyDescent="0.25">
      <c r="A1268" s="22" t="s">
        <v>57</v>
      </c>
      <c r="B1268" s="22" t="s">
        <v>7485</v>
      </c>
      <c r="C1268" s="22" t="s">
        <v>7486</v>
      </c>
      <c r="D1268" s="22" t="s">
        <v>7487</v>
      </c>
      <c r="E1268" s="22">
        <v>788.65750000000003</v>
      </c>
      <c r="F1268" s="24" t="s">
        <v>7488</v>
      </c>
      <c r="G1268" s="22">
        <v>0</v>
      </c>
      <c r="H1268" s="22">
        <v>0</v>
      </c>
      <c r="I1268" s="28">
        <v>-11.231999999999999</v>
      </c>
      <c r="J1268" s="28">
        <v>-9.5593853000000006</v>
      </c>
      <c r="K1268" s="28">
        <v>-8</v>
      </c>
      <c r="L1268" s="22">
        <v>0.79013290321255902</v>
      </c>
      <c r="M1268" s="28">
        <v>-4.3959000000000001</v>
      </c>
      <c r="N1268" s="28">
        <v>206.6</v>
      </c>
      <c r="O1268" s="28" t="s">
        <v>95</v>
      </c>
      <c r="P1268" s="28" t="s">
        <v>961</v>
      </c>
      <c r="Q1268" s="28">
        <v>12</v>
      </c>
      <c r="R1268" s="28">
        <v>4</v>
      </c>
      <c r="S1268" s="28" t="s">
        <v>7489</v>
      </c>
      <c r="T1268" s="28" t="s">
        <v>3217</v>
      </c>
      <c r="U1268" s="28" t="s">
        <v>7490</v>
      </c>
      <c r="V1268" s="28" t="s">
        <v>859</v>
      </c>
      <c r="W1268" s="28" t="s">
        <v>35</v>
      </c>
    </row>
    <row r="1269" spans="1:23" x14ac:dyDescent="0.25">
      <c r="A1269" s="22" t="s">
        <v>142</v>
      </c>
      <c r="B1269" s="22" t="s">
        <v>7491</v>
      </c>
      <c r="C1269" s="22" t="s">
        <v>7492</v>
      </c>
      <c r="D1269" s="22" t="s">
        <v>7493</v>
      </c>
      <c r="E1269" s="22">
        <v>168.23437999999999</v>
      </c>
      <c r="F1269" s="24" t="s">
        <v>7494</v>
      </c>
      <c r="G1269" s="22">
        <v>5352698</v>
      </c>
      <c r="H1269" s="22" t="s">
        <v>7495</v>
      </c>
      <c r="I1269" s="28">
        <v>-3.2719999999999998</v>
      </c>
      <c r="J1269" s="28">
        <v>-5.5416441000000001</v>
      </c>
      <c r="K1269" s="28">
        <v>-4.5</v>
      </c>
      <c r="L1269" s="22">
        <v>0.469587709496192</v>
      </c>
      <c r="M1269" s="28">
        <v>3.9337</v>
      </c>
      <c r="N1269" s="28">
        <v>285.75</v>
      </c>
      <c r="O1269" s="28" t="s">
        <v>137</v>
      </c>
      <c r="P1269" s="28" t="s">
        <v>137</v>
      </c>
      <c r="Q1269" s="28">
        <v>12</v>
      </c>
      <c r="R1269" s="28">
        <v>7</v>
      </c>
      <c r="S1269" s="28" t="s">
        <v>7496</v>
      </c>
      <c r="T1269" s="28" t="s">
        <v>140</v>
      </c>
      <c r="U1269" s="28" t="s">
        <v>858</v>
      </c>
      <c r="V1269" s="28" t="s">
        <v>1832</v>
      </c>
      <c r="W1269" s="28" t="s">
        <v>4169</v>
      </c>
    </row>
    <row r="1270" spans="1:23" x14ac:dyDescent="0.25">
      <c r="A1270" s="22" t="s">
        <v>57</v>
      </c>
      <c r="B1270" s="22" t="s">
        <v>7497</v>
      </c>
      <c r="C1270" s="22" t="s">
        <v>7498</v>
      </c>
      <c r="D1270" s="22" t="s">
        <v>777</v>
      </c>
      <c r="E1270" s="22">
        <v>464.37630000000001</v>
      </c>
      <c r="F1270" s="24" t="s">
        <v>7499</v>
      </c>
      <c r="G1270" s="22">
        <v>0</v>
      </c>
      <c r="H1270" s="22">
        <v>0</v>
      </c>
      <c r="I1270" s="28">
        <v>-8.3689999999999998</v>
      </c>
      <c r="J1270" s="28">
        <v>-8.2862930000000006</v>
      </c>
      <c r="K1270" s="28">
        <v>-8.5</v>
      </c>
      <c r="L1270" s="22">
        <v>0.69390216513778802</v>
      </c>
      <c r="M1270" s="28">
        <v>-0.58709999999999996</v>
      </c>
      <c r="N1270" s="28">
        <v>285.75</v>
      </c>
      <c r="O1270" s="28" t="s">
        <v>94</v>
      </c>
      <c r="P1270" s="28" t="s">
        <v>779</v>
      </c>
      <c r="Q1270" s="28">
        <v>12</v>
      </c>
      <c r="R1270" s="28">
        <v>7</v>
      </c>
      <c r="S1270" s="28" t="s">
        <v>355</v>
      </c>
      <c r="T1270" s="28" t="s">
        <v>814</v>
      </c>
      <c r="U1270" s="28" t="s">
        <v>2209</v>
      </c>
      <c r="V1270" s="28" t="s">
        <v>605</v>
      </c>
      <c r="W1270" s="28" t="s">
        <v>35</v>
      </c>
    </row>
    <row r="1271" spans="1:23" x14ac:dyDescent="0.25">
      <c r="A1271" s="22" t="s">
        <v>57</v>
      </c>
      <c r="B1271" s="22" t="s">
        <v>7500</v>
      </c>
      <c r="C1271" s="22" t="s">
        <v>7501</v>
      </c>
      <c r="D1271" s="22" t="s">
        <v>7487</v>
      </c>
      <c r="E1271" s="22">
        <v>788.65750000000003</v>
      </c>
      <c r="F1271" s="24" t="s">
        <v>7502</v>
      </c>
      <c r="G1271" s="22">
        <v>0</v>
      </c>
      <c r="H1271" s="22">
        <v>0</v>
      </c>
      <c r="I1271" s="28">
        <v>-14.483000000000001</v>
      </c>
      <c r="J1271" s="28">
        <v>-10.112969</v>
      </c>
      <c r="K1271" s="28">
        <v>-7.2</v>
      </c>
      <c r="L1271" s="22">
        <v>0.90594706828011595</v>
      </c>
      <c r="M1271" s="28">
        <v>-4.4089</v>
      </c>
      <c r="N1271" s="28">
        <v>206.6</v>
      </c>
      <c r="O1271" s="28" t="s">
        <v>95</v>
      </c>
      <c r="P1271" s="28" t="s">
        <v>961</v>
      </c>
      <c r="Q1271" s="28">
        <v>12</v>
      </c>
      <c r="R1271" s="28">
        <v>4</v>
      </c>
      <c r="S1271" s="28" t="s">
        <v>4106</v>
      </c>
      <c r="T1271" s="28" t="s">
        <v>7503</v>
      </c>
      <c r="U1271" s="28" t="s">
        <v>7504</v>
      </c>
      <c r="V1271" s="28" t="s">
        <v>859</v>
      </c>
      <c r="W1271" s="28" t="s">
        <v>35</v>
      </c>
    </row>
    <row r="1272" spans="1:23" x14ac:dyDescent="0.25">
      <c r="A1272" s="22" t="s">
        <v>57</v>
      </c>
      <c r="B1272" s="22" t="s">
        <v>7505</v>
      </c>
      <c r="C1272" s="22" t="s">
        <v>7506</v>
      </c>
      <c r="D1272" s="22" t="s">
        <v>777</v>
      </c>
      <c r="E1272" s="22">
        <v>464.37630000000001</v>
      </c>
      <c r="F1272" s="24" t="s">
        <v>7507</v>
      </c>
      <c r="G1272" s="22">
        <v>25017112</v>
      </c>
      <c r="H1272" s="22">
        <v>0</v>
      </c>
      <c r="I1272" s="28">
        <v>-10.022</v>
      </c>
      <c r="J1272" s="28">
        <v>-7.4767546999999999</v>
      </c>
      <c r="K1272" s="28">
        <v>-7.4</v>
      </c>
      <c r="L1272" s="22">
        <v>0.69322888477206202</v>
      </c>
      <c r="M1272" s="28">
        <v>-0.58709999999999996</v>
      </c>
      <c r="N1272" s="28">
        <v>83.98</v>
      </c>
      <c r="O1272" s="28" t="s">
        <v>94</v>
      </c>
      <c r="P1272" s="28" t="s">
        <v>779</v>
      </c>
      <c r="Q1272" s="28">
        <v>11</v>
      </c>
      <c r="R1272" s="28">
        <v>0</v>
      </c>
      <c r="S1272" s="28" t="s">
        <v>3551</v>
      </c>
      <c r="T1272" s="28" t="s">
        <v>5271</v>
      </c>
      <c r="U1272" s="28" t="s">
        <v>6248</v>
      </c>
      <c r="V1272" s="28" t="s">
        <v>305</v>
      </c>
      <c r="W1272" s="28" t="s">
        <v>35</v>
      </c>
    </row>
    <row r="1273" spans="1:23" x14ac:dyDescent="0.25">
      <c r="A1273" s="22" t="s">
        <v>57</v>
      </c>
      <c r="B1273" s="22" t="s">
        <v>7508</v>
      </c>
      <c r="C1273" s="22" t="s">
        <v>7509</v>
      </c>
      <c r="D1273" s="22" t="s">
        <v>7380</v>
      </c>
      <c r="E1273" s="22">
        <v>626.51689999999996</v>
      </c>
      <c r="F1273" s="24" t="s">
        <v>7510</v>
      </c>
      <c r="G1273" s="22">
        <v>0</v>
      </c>
      <c r="H1273" s="22">
        <v>0</v>
      </c>
      <c r="I1273" s="28">
        <v>-9.4429999999999996</v>
      </c>
      <c r="J1273" s="28">
        <v>-8.4789075999999994</v>
      </c>
      <c r="K1273" s="28">
        <v>-7.6</v>
      </c>
      <c r="L1273" s="22">
        <v>0.70440064358748899</v>
      </c>
      <c r="M1273" s="28">
        <v>-2.4914999999999998</v>
      </c>
      <c r="N1273" s="28">
        <v>26.3</v>
      </c>
      <c r="O1273" s="28" t="s">
        <v>85</v>
      </c>
      <c r="P1273" s="28" t="s">
        <v>2082</v>
      </c>
      <c r="Q1273" s="28">
        <v>0</v>
      </c>
      <c r="R1273" s="28">
        <v>5</v>
      </c>
      <c r="S1273" s="28" t="s">
        <v>7511</v>
      </c>
      <c r="T1273" s="28" t="s">
        <v>2139</v>
      </c>
      <c r="U1273" s="28" t="s">
        <v>7512</v>
      </c>
      <c r="V1273" s="28" t="s">
        <v>760</v>
      </c>
      <c r="W1273" s="28" t="s">
        <v>35</v>
      </c>
    </row>
    <row r="1274" spans="1:23" x14ac:dyDescent="0.25">
      <c r="A1274" s="22" t="s">
        <v>57</v>
      </c>
      <c r="B1274" s="22" t="s">
        <v>7513</v>
      </c>
      <c r="C1274" s="22" t="s">
        <v>7514</v>
      </c>
      <c r="D1274" s="22" t="s">
        <v>7380</v>
      </c>
      <c r="E1274" s="22">
        <v>626.51689999999996</v>
      </c>
      <c r="F1274" s="24" t="s">
        <v>7515</v>
      </c>
      <c r="G1274" s="22">
        <v>0</v>
      </c>
      <c r="H1274" s="22">
        <v>0</v>
      </c>
      <c r="I1274" s="28">
        <v>-10.335000000000001</v>
      </c>
      <c r="J1274" s="28">
        <v>-9.0051650999999993</v>
      </c>
      <c r="K1274" s="28">
        <v>-7.6</v>
      </c>
      <c r="L1274" s="22">
        <v>0.74100368110850801</v>
      </c>
      <c r="M1274" s="28">
        <v>-2.3050000000000002</v>
      </c>
      <c r="N1274" s="28">
        <v>78.900000000000006</v>
      </c>
      <c r="O1274" s="28" t="s">
        <v>85</v>
      </c>
      <c r="P1274" s="28" t="s">
        <v>2082</v>
      </c>
      <c r="Q1274" s="28">
        <v>0</v>
      </c>
      <c r="R1274" s="28">
        <v>38</v>
      </c>
      <c r="S1274" s="28" t="s">
        <v>7516</v>
      </c>
      <c r="T1274" s="28" t="s">
        <v>88</v>
      </c>
      <c r="U1274" s="28" t="s">
        <v>3190</v>
      </c>
      <c r="V1274" s="28" t="s">
        <v>760</v>
      </c>
      <c r="W1274" s="28" t="s">
        <v>35</v>
      </c>
    </row>
    <row r="1275" spans="1:23" x14ac:dyDescent="0.25">
      <c r="A1275" s="22" t="s">
        <v>57</v>
      </c>
      <c r="B1275" s="22" t="s">
        <v>7517</v>
      </c>
      <c r="C1275" s="22" t="s">
        <v>7518</v>
      </c>
      <c r="D1275" s="22" t="s">
        <v>777</v>
      </c>
      <c r="E1275" s="22">
        <v>464.37630000000001</v>
      </c>
      <c r="F1275" s="24" t="s">
        <v>7519</v>
      </c>
      <c r="G1275" s="22">
        <v>5318240</v>
      </c>
      <c r="H1275" s="22">
        <v>0</v>
      </c>
      <c r="I1275" s="28">
        <v>-9.7289999999999992</v>
      </c>
      <c r="J1275" s="28">
        <v>-7.2323513000000004</v>
      </c>
      <c r="K1275" s="28">
        <v>-8.3000000000000007</v>
      </c>
      <c r="L1275" s="22">
        <v>0.70000146735139601</v>
      </c>
      <c r="M1275" s="28">
        <v>-0.40060000000000001</v>
      </c>
      <c r="N1275" s="28">
        <v>138.19999999999999</v>
      </c>
      <c r="O1275" s="28" t="s">
        <v>94</v>
      </c>
      <c r="P1275" s="28" t="s">
        <v>779</v>
      </c>
      <c r="Q1275" s="28">
        <v>18</v>
      </c>
      <c r="R1275" s="28">
        <v>6</v>
      </c>
      <c r="S1275" s="28" t="s">
        <v>2111</v>
      </c>
      <c r="T1275" s="28" t="s">
        <v>5271</v>
      </c>
      <c r="U1275" s="28" t="s">
        <v>7203</v>
      </c>
      <c r="V1275" s="28" t="s">
        <v>159</v>
      </c>
      <c r="W1275" s="28" t="s">
        <v>35</v>
      </c>
    </row>
    <row r="1276" spans="1:23" x14ac:dyDescent="0.25">
      <c r="A1276" s="22" t="s">
        <v>68</v>
      </c>
      <c r="B1276" s="22" t="s">
        <v>7520</v>
      </c>
      <c r="C1276" s="22" t="s">
        <v>7521</v>
      </c>
      <c r="D1276" s="22" t="s">
        <v>7522</v>
      </c>
      <c r="E1276" s="22">
        <v>242.23339999999999</v>
      </c>
      <c r="F1276" s="24" t="s">
        <v>7523</v>
      </c>
      <c r="G1276" s="22">
        <v>21786815</v>
      </c>
      <c r="H1276" s="22">
        <v>0</v>
      </c>
      <c r="I1276" s="28">
        <v>-4.8860000000000001</v>
      </c>
      <c r="J1276" s="28">
        <v>-5.7850704000000004</v>
      </c>
      <c r="K1276" s="28">
        <v>-7.3</v>
      </c>
      <c r="L1276" s="22">
        <v>0.54884871201464402</v>
      </c>
      <c r="M1276" s="28">
        <v>0.59409999999999996</v>
      </c>
      <c r="N1276" s="28">
        <v>265.52</v>
      </c>
      <c r="O1276" s="28" t="s">
        <v>107</v>
      </c>
      <c r="P1276" s="28" t="s">
        <v>30</v>
      </c>
      <c r="Q1276" s="28">
        <v>12</v>
      </c>
      <c r="R1276" s="28">
        <v>7</v>
      </c>
      <c r="S1276" s="28" t="s">
        <v>7524</v>
      </c>
      <c r="T1276" s="28" t="s">
        <v>525</v>
      </c>
      <c r="U1276" s="28" t="s">
        <v>3032</v>
      </c>
      <c r="V1276" s="28" t="s">
        <v>55</v>
      </c>
      <c r="W1276" s="28" t="s">
        <v>1932</v>
      </c>
    </row>
    <row r="1277" spans="1:23" x14ac:dyDescent="0.25">
      <c r="A1277" s="22" t="s">
        <v>204</v>
      </c>
      <c r="B1277" s="22" t="s">
        <v>7525</v>
      </c>
      <c r="C1277" s="22" t="s">
        <v>7526</v>
      </c>
      <c r="D1277" s="22" t="s">
        <v>325</v>
      </c>
      <c r="E1277" s="22">
        <v>230.30222000000001</v>
      </c>
      <c r="F1277" s="24" t="s">
        <v>7527</v>
      </c>
      <c r="G1277" s="22">
        <v>5352701</v>
      </c>
      <c r="H1277" s="22">
        <v>0</v>
      </c>
      <c r="I1277" s="28">
        <v>-2.2949999999999999</v>
      </c>
      <c r="J1277" s="28">
        <v>-6.2479171999999998</v>
      </c>
      <c r="K1277" s="28">
        <v>-5.0999999999999996</v>
      </c>
      <c r="L1277" s="22">
        <v>0.47911189418533501</v>
      </c>
      <c r="M1277" s="28">
        <v>4.0636999999999999</v>
      </c>
      <c r="N1277" s="28">
        <v>273.36</v>
      </c>
      <c r="O1277" s="28" t="s">
        <v>137</v>
      </c>
      <c r="P1277" s="28" t="s">
        <v>107</v>
      </c>
      <c r="Q1277" s="28">
        <v>12</v>
      </c>
      <c r="R1277" s="28">
        <v>11</v>
      </c>
      <c r="S1277" s="28" t="s">
        <v>5195</v>
      </c>
      <c r="T1277" s="28" t="s">
        <v>1440</v>
      </c>
      <c r="U1277" s="28" t="s">
        <v>478</v>
      </c>
      <c r="V1277" s="28" t="s">
        <v>169</v>
      </c>
      <c r="W1277" s="28" t="s">
        <v>35</v>
      </c>
    </row>
    <row r="1278" spans="1:23" x14ac:dyDescent="0.25">
      <c r="A1278" s="22" t="s">
        <v>100</v>
      </c>
      <c r="B1278" s="22" t="s">
        <v>7528</v>
      </c>
      <c r="C1278" s="22" t="s">
        <v>7529</v>
      </c>
      <c r="D1278" s="22" t="s">
        <v>7530</v>
      </c>
      <c r="E1278" s="22">
        <v>663.02265999999997</v>
      </c>
      <c r="F1278" s="24" t="s">
        <v>7531</v>
      </c>
      <c r="G1278" s="22">
        <v>6438900</v>
      </c>
      <c r="H1278" s="22" t="s">
        <v>7532</v>
      </c>
      <c r="I1278" s="28">
        <v>-2.694</v>
      </c>
      <c r="J1278" s="28">
        <v>-9.6888123000000004</v>
      </c>
      <c r="K1278" s="28">
        <v>-4.9000000000000004</v>
      </c>
      <c r="L1278" s="22">
        <v>0.55764897842672401</v>
      </c>
      <c r="M1278" s="28">
        <v>14.491899999999999</v>
      </c>
      <c r="N1278" s="28">
        <v>352.51</v>
      </c>
      <c r="O1278" s="28" t="s">
        <v>137</v>
      </c>
      <c r="P1278" s="28" t="s">
        <v>30</v>
      </c>
      <c r="Q1278" s="28">
        <v>12</v>
      </c>
      <c r="R1278" s="28">
        <v>14</v>
      </c>
      <c r="S1278" s="28" t="s">
        <v>6823</v>
      </c>
      <c r="T1278" s="28" t="s">
        <v>575</v>
      </c>
      <c r="U1278" s="28" t="s">
        <v>722</v>
      </c>
      <c r="V1278" s="28" t="s">
        <v>120</v>
      </c>
      <c r="W1278" s="28" t="s">
        <v>35</v>
      </c>
    </row>
    <row r="1279" spans="1:23" x14ac:dyDescent="0.25">
      <c r="A1279" s="22" t="s">
        <v>2174</v>
      </c>
      <c r="B1279" s="22" t="s">
        <v>7533</v>
      </c>
      <c r="C1279" s="22" t="s">
        <v>7534</v>
      </c>
      <c r="D1279" s="22" t="s">
        <v>7535</v>
      </c>
      <c r="E1279" s="22">
        <v>456.40044</v>
      </c>
      <c r="F1279" s="24" t="s">
        <v>7536</v>
      </c>
      <c r="G1279" s="22">
        <v>0</v>
      </c>
      <c r="H1279" s="22">
        <v>0</v>
      </c>
      <c r="I1279" s="28">
        <v>-6.8819999999999997</v>
      </c>
      <c r="J1279" s="28">
        <v>-7.5968809000000004</v>
      </c>
      <c r="K1279" s="28">
        <v>-7.3</v>
      </c>
      <c r="L1279" s="22">
        <v>0.62028200556037305</v>
      </c>
      <c r="M1279" s="28">
        <v>4.1660000000000004</v>
      </c>
      <c r="N1279" s="28">
        <v>139.19999999999999</v>
      </c>
      <c r="O1279" s="28" t="s">
        <v>74</v>
      </c>
      <c r="P1279" s="28" t="s">
        <v>94</v>
      </c>
      <c r="Q1279" s="28">
        <v>18</v>
      </c>
      <c r="R1279" s="28">
        <v>18</v>
      </c>
      <c r="S1279" s="28" t="s">
        <v>407</v>
      </c>
      <c r="T1279" s="28" t="s">
        <v>4801</v>
      </c>
      <c r="U1279" s="28" t="s">
        <v>1705</v>
      </c>
      <c r="V1279" s="28" t="s">
        <v>688</v>
      </c>
      <c r="W1279" s="28" t="s">
        <v>35</v>
      </c>
    </row>
    <row r="1280" spans="1:23" x14ac:dyDescent="0.25">
      <c r="A1280" s="22" t="s">
        <v>57</v>
      </c>
      <c r="B1280" s="22" t="s">
        <v>7537</v>
      </c>
      <c r="C1280" s="22" t="s">
        <v>7538</v>
      </c>
      <c r="D1280" s="22" t="s">
        <v>785</v>
      </c>
      <c r="E1280" s="22">
        <v>610.51750000000004</v>
      </c>
      <c r="F1280" s="24" t="s">
        <v>7539</v>
      </c>
      <c r="G1280" s="22">
        <v>5282155</v>
      </c>
      <c r="H1280" s="22" t="s">
        <v>7540</v>
      </c>
      <c r="I1280" s="28">
        <v>-10.24</v>
      </c>
      <c r="J1280" s="28">
        <v>-8.7056704000000007</v>
      </c>
      <c r="K1280" s="28">
        <v>-7.9</v>
      </c>
      <c r="L1280" s="22">
        <v>0.737597089570868</v>
      </c>
      <c r="M1280" s="28">
        <v>-2.0666000000000002</v>
      </c>
      <c r="N1280" s="28">
        <v>139.19999999999999</v>
      </c>
      <c r="O1280" s="28" t="s">
        <v>63</v>
      </c>
      <c r="P1280" s="28" t="s">
        <v>787</v>
      </c>
      <c r="Q1280" s="28">
        <v>18</v>
      </c>
      <c r="R1280" s="28">
        <v>18</v>
      </c>
      <c r="S1280" s="28" t="s">
        <v>7541</v>
      </c>
      <c r="T1280" s="28" t="s">
        <v>7542</v>
      </c>
      <c r="U1280" s="28" t="s">
        <v>790</v>
      </c>
      <c r="V1280" s="28" t="s">
        <v>67</v>
      </c>
      <c r="W1280" s="28" t="s">
        <v>35</v>
      </c>
    </row>
    <row r="1281" spans="1:23" x14ac:dyDescent="0.25">
      <c r="A1281" s="22" t="s">
        <v>57</v>
      </c>
      <c r="B1281" s="22" t="s">
        <v>7543</v>
      </c>
      <c r="C1281" s="22" t="s">
        <v>7544</v>
      </c>
      <c r="D1281" s="22" t="s">
        <v>785</v>
      </c>
      <c r="E1281" s="22">
        <v>610.51750000000004</v>
      </c>
      <c r="F1281" s="24" t="s">
        <v>7545</v>
      </c>
      <c r="G1281" s="22">
        <v>0</v>
      </c>
      <c r="H1281" s="22" t="s">
        <v>7540</v>
      </c>
      <c r="I1281" s="28">
        <v>-13.448</v>
      </c>
      <c r="J1281" s="28">
        <v>-8.9597683000000004</v>
      </c>
      <c r="K1281" s="28">
        <v>-8.5</v>
      </c>
      <c r="L1281" s="22">
        <v>0.86267934204582897</v>
      </c>
      <c r="M1281" s="28">
        <v>-2.2370999999999999</v>
      </c>
      <c r="N1281" s="28">
        <v>285.75</v>
      </c>
      <c r="O1281" s="28" t="s">
        <v>63</v>
      </c>
      <c r="P1281" s="28" t="s">
        <v>787</v>
      </c>
      <c r="Q1281" s="28">
        <v>12</v>
      </c>
      <c r="R1281" s="28">
        <v>7</v>
      </c>
      <c r="S1281" s="28" t="s">
        <v>7546</v>
      </c>
      <c r="T1281" s="28" t="s">
        <v>2181</v>
      </c>
      <c r="U1281" s="28" t="s">
        <v>7547</v>
      </c>
      <c r="V1281" s="28" t="s">
        <v>67</v>
      </c>
      <c r="W1281" s="28" t="s">
        <v>35</v>
      </c>
    </row>
    <row r="1282" spans="1:23" x14ac:dyDescent="0.25">
      <c r="A1282" s="22" t="s">
        <v>57</v>
      </c>
      <c r="B1282" s="22" t="s">
        <v>7548</v>
      </c>
      <c r="C1282" s="22" t="s">
        <v>7549</v>
      </c>
      <c r="D1282" s="22" t="s">
        <v>7550</v>
      </c>
      <c r="E1282" s="22">
        <v>772.65809999999999</v>
      </c>
      <c r="F1282" s="24" t="s">
        <v>7551</v>
      </c>
      <c r="G1282" s="22">
        <v>0</v>
      </c>
      <c r="H1282" s="22">
        <v>0</v>
      </c>
      <c r="I1282" s="28">
        <v>-11.808999999999999</v>
      </c>
      <c r="J1282" s="28">
        <v>-10.041607000000001</v>
      </c>
      <c r="K1282" s="28">
        <v>-7.5</v>
      </c>
      <c r="L1282" s="22">
        <v>0.81039198196958895</v>
      </c>
      <c r="M1282" s="28">
        <v>-4.1414999999999997</v>
      </c>
      <c r="N1282" s="28">
        <v>0</v>
      </c>
      <c r="O1282" s="28" t="s">
        <v>2047</v>
      </c>
      <c r="P1282" s="28" t="s">
        <v>3230</v>
      </c>
      <c r="Q1282" s="28">
        <v>0</v>
      </c>
      <c r="R1282" s="28">
        <v>0</v>
      </c>
      <c r="S1282" s="28" t="s">
        <v>6723</v>
      </c>
      <c r="T1282" s="28" t="s">
        <v>7547</v>
      </c>
      <c r="U1282" s="28" t="s">
        <v>7552</v>
      </c>
      <c r="V1282" s="28" t="s">
        <v>305</v>
      </c>
      <c r="W1282" s="28" t="s">
        <v>35</v>
      </c>
    </row>
    <row r="1283" spans="1:23" x14ac:dyDescent="0.25">
      <c r="A1283" s="22" t="s">
        <v>628</v>
      </c>
      <c r="B1283" s="22" t="s">
        <v>7553</v>
      </c>
      <c r="C1283" s="22" t="s">
        <v>7554</v>
      </c>
      <c r="D1283" s="22" t="s">
        <v>7555</v>
      </c>
      <c r="E1283" s="22">
        <v>583.67408</v>
      </c>
      <c r="F1283" s="24" t="s">
        <v>7556</v>
      </c>
      <c r="G1283" s="22">
        <v>14777879</v>
      </c>
      <c r="H1283" s="22">
        <v>0</v>
      </c>
      <c r="I1283" s="28">
        <v>-5.0019999999999998</v>
      </c>
      <c r="J1283" s="28">
        <v>-8.9253464000000005</v>
      </c>
      <c r="K1283" s="28">
        <v>-7.5</v>
      </c>
      <c r="L1283" s="22">
        <v>0.62073607215891102</v>
      </c>
      <c r="M1283" s="28">
        <v>4.2633999999999999</v>
      </c>
      <c r="N1283" s="28">
        <v>0</v>
      </c>
      <c r="O1283" s="28" t="s">
        <v>29</v>
      </c>
      <c r="P1283" s="28" t="s">
        <v>1137</v>
      </c>
      <c r="Q1283" s="28">
        <v>0</v>
      </c>
      <c r="R1283" s="28">
        <v>1</v>
      </c>
      <c r="S1283" s="28" t="s">
        <v>254</v>
      </c>
      <c r="T1283" s="28" t="s">
        <v>2285</v>
      </c>
      <c r="U1283" s="28" t="s">
        <v>1706</v>
      </c>
      <c r="V1283" s="28" t="s">
        <v>723</v>
      </c>
      <c r="W1283" s="28" t="s">
        <v>35</v>
      </c>
    </row>
    <row r="1284" spans="1:23" x14ac:dyDescent="0.25">
      <c r="A1284" s="22" t="s">
        <v>628</v>
      </c>
      <c r="B1284" s="22" t="s">
        <v>7557</v>
      </c>
      <c r="C1284" s="22" t="s">
        <v>7558</v>
      </c>
      <c r="D1284" s="22" t="s">
        <v>7555</v>
      </c>
      <c r="E1284" s="22">
        <v>583.67408</v>
      </c>
      <c r="F1284" s="24" t="s">
        <v>7559</v>
      </c>
      <c r="G1284" s="22">
        <v>50942902</v>
      </c>
      <c r="H1284" s="22">
        <v>0</v>
      </c>
      <c r="I1284" s="28">
        <v>-7.5410000000000004</v>
      </c>
      <c r="J1284" s="28">
        <v>-8.1691132</v>
      </c>
      <c r="K1284" s="28">
        <v>-7</v>
      </c>
      <c r="L1284" s="22">
        <v>0.64029480510522496</v>
      </c>
      <c r="M1284" s="28">
        <v>4.2633999999999999</v>
      </c>
      <c r="N1284" s="28">
        <v>20.23</v>
      </c>
      <c r="O1284" s="28" t="s">
        <v>29</v>
      </c>
      <c r="P1284" s="28" t="s">
        <v>1137</v>
      </c>
      <c r="Q1284" s="28">
        <v>0</v>
      </c>
      <c r="R1284" s="28">
        <v>4</v>
      </c>
      <c r="S1284" s="28" t="s">
        <v>254</v>
      </c>
      <c r="T1284" s="28" t="s">
        <v>517</v>
      </c>
      <c r="U1284" s="28" t="s">
        <v>1273</v>
      </c>
      <c r="V1284" s="28" t="s">
        <v>479</v>
      </c>
      <c r="W1284" s="28" t="s">
        <v>35</v>
      </c>
    </row>
    <row r="1285" spans="1:23" x14ac:dyDescent="0.25">
      <c r="A1285" s="22" t="s">
        <v>57</v>
      </c>
      <c r="B1285" s="22" t="s">
        <v>7560</v>
      </c>
      <c r="C1285" s="22" t="s">
        <v>7561</v>
      </c>
      <c r="D1285" s="22" t="s">
        <v>7380</v>
      </c>
      <c r="E1285" s="22">
        <v>626.51689999999996</v>
      </c>
      <c r="F1285" s="24" t="s">
        <v>7562</v>
      </c>
      <c r="G1285" s="22">
        <v>0</v>
      </c>
      <c r="H1285" s="22">
        <v>0</v>
      </c>
      <c r="I1285" s="28">
        <v>-9.35</v>
      </c>
      <c r="J1285" s="28">
        <v>-8.1670055000000001</v>
      </c>
      <c r="K1285" s="28">
        <v>-7.7</v>
      </c>
      <c r="L1285" s="22">
        <v>0.69700004935372295</v>
      </c>
      <c r="M1285" s="28">
        <v>-2.4914999999999998</v>
      </c>
      <c r="N1285" s="28">
        <v>84.72</v>
      </c>
      <c r="O1285" s="28" t="s">
        <v>85</v>
      </c>
      <c r="P1285" s="28" t="s">
        <v>2082</v>
      </c>
      <c r="Q1285" s="28">
        <v>15</v>
      </c>
      <c r="R1285" s="28">
        <v>2</v>
      </c>
      <c r="S1285" s="28" t="s">
        <v>7382</v>
      </c>
      <c r="T1285" s="28" t="s">
        <v>7563</v>
      </c>
      <c r="U1285" s="28" t="s">
        <v>2499</v>
      </c>
      <c r="V1285" s="28" t="s">
        <v>760</v>
      </c>
      <c r="W1285" s="28" t="s">
        <v>35</v>
      </c>
    </row>
    <row r="1286" spans="1:23" x14ac:dyDescent="0.25">
      <c r="A1286" s="22" t="s">
        <v>121</v>
      </c>
      <c r="B1286" s="22" t="s">
        <v>7564</v>
      </c>
      <c r="C1286" s="22" t="s">
        <v>7565</v>
      </c>
      <c r="D1286" s="22" t="s">
        <v>7092</v>
      </c>
      <c r="E1286" s="22">
        <v>164.20262</v>
      </c>
      <c r="F1286" s="24" t="s">
        <v>7566</v>
      </c>
      <c r="G1286" s="22">
        <v>5352703</v>
      </c>
      <c r="H1286" s="22">
        <v>0</v>
      </c>
      <c r="I1286" s="28">
        <v>-3.2589999999999999</v>
      </c>
      <c r="J1286" s="28">
        <v>-5.7021284000000003</v>
      </c>
      <c r="K1286" s="28">
        <v>-4.4000000000000004</v>
      </c>
      <c r="L1286" s="22">
        <v>0.47066275022219001</v>
      </c>
      <c r="M1286" s="28">
        <v>4.1788999999999996</v>
      </c>
      <c r="N1286" s="28">
        <v>29.46</v>
      </c>
      <c r="O1286" s="28" t="s">
        <v>137</v>
      </c>
      <c r="P1286" s="28" t="s">
        <v>137</v>
      </c>
      <c r="Q1286" s="28">
        <v>6</v>
      </c>
      <c r="R1286" s="28">
        <v>12</v>
      </c>
      <c r="S1286" s="28" t="s">
        <v>1510</v>
      </c>
      <c r="T1286" s="28" t="s">
        <v>7008</v>
      </c>
      <c r="U1286" s="28" t="s">
        <v>900</v>
      </c>
      <c r="V1286" s="28" t="s">
        <v>1263</v>
      </c>
      <c r="W1286" s="28" t="s">
        <v>7567</v>
      </c>
    </row>
    <row r="1287" spans="1:23" x14ac:dyDescent="0.25">
      <c r="A1287" s="22" t="s">
        <v>36</v>
      </c>
      <c r="B1287" s="22" t="s">
        <v>7568</v>
      </c>
      <c r="C1287" s="22" t="s">
        <v>7569</v>
      </c>
      <c r="D1287" s="22" t="s">
        <v>182</v>
      </c>
      <c r="E1287" s="22">
        <v>204.35105999999999</v>
      </c>
      <c r="F1287" s="24" t="s">
        <v>7570</v>
      </c>
      <c r="G1287" s="22">
        <v>636457</v>
      </c>
      <c r="H1287" s="22" t="s">
        <v>7570</v>
      </c>
      <c r="I1287" s="28">
        <v>-3.5790000000000002</v>
      </c>
      <c r="J1287" s="28">
        <v>-5.4712806</v>
      </c>
      <c r="K1287" s="28">
        <v>-5.3</v>
      </c>
      <c r="L1287" s="22">
        <v>0.48575372500153702</v>
      </c>
      <c r="M1287" s="28">
        <v>4.1689999999999996</v>
      </c>
      <c r="N1287" s="28">
        <v>26.3</v>
      </c>
      <c r="O1287" s="28" t="s">
        <v>137</v>
      </c>
      <c r="P1287" s="28" t="s">
        <v>137</v>
      </c>
      <c r="Q1287" s="28">
        <v>0</v>
      </c>
      <c r="R1287" s="28">
        <v>6</v>
      </c>
      <c r="S1287" s="28" t="s">
        <v>3607</v>
      </c>
      <c r="T1287" s="28" t="s">
        <v>1177</v>
      </c>
      <c r="U1287" s="28" t="s">
        <v>178</v>
      </c>
      <c r="V1287" s="28" t="s">
        <v>120</v>
      </c>
      <c r="W1287" s="28" t="s">
        <v>35</v>
      </c>
    </row>
    <row r="1288" spans="1:23" x14ac:dyDescent="0.25">
      <c r="A1288" s="22" t="s">
        <v>121</v>
      </c>
      <c r="B1288" s="22" t="s">
        <v>7571</v>
      </c>
      <c r="C1288" s="22" t="s">
        <v>7572</v>
      </c>
      <c r="D1288" s="22" t="s">
        <v>2300</v>
      </c>
      <c r="E1288" s="22">
        <v>220.35046</v>
      </c>
      <c r="F1288" s="24" t="s">
        <v>7573</v>
      </c>
      <c r="G1288" s="22">
        <v>20055019</v>
      </c>
      <c r="H1288" s="22" t="s">
        <v>7574</v>
      </c>
      <c r="I1288" s="28">
        <v>-5.7910000000000004</v>
      </c>
      <c r="J1288" s="28">
        <v>-5.7852215999999999</v>
      </c>
      <c r="K1288" s="28">
        <v>-5.7</v>
      </c>
      <c r="L1288" s="22">
        <v>0.53360996718437403</v>
      </c>
      <c r="M1288" s="28">
        <v>3.6625999999999999</v>
      </c>
      <c r="N1288" s="28">
        <v>0</v>
      </c>
      <c r="O1288" s="28" t="s">
        <v>106</v>
      </c>
      <c r="P1288" s="28" t="s">
        <v>106</v>
      </c>
      <c r="Q1288" s="28">
        <v>0</v>
      </c>
      <c r="R1288" s="28">
        <v>10</v>
      </c>
      <c r="S1288" s="28" t="s">
        <v>7575</v>
      </c>
      <c r="T1288" s="28" t="s">
        <v>2934</v>
      </c>
      <c r="U1288" s="28" t="s">
        <v>1101</v>
      </c>
      <c r="V1288" s="28" t="s">
        <v>741</v>
      </c>
      <c r="W1288" s="28" t="s">
        <v>262</v>
      </c>
    </row>
    <row r="1289" spans="1:23" x14ac:dyDescent="0.25">
      <c r="A1289" s="22" t="s">
        <v>281</v>
      </c>
      <c r="B1289" s="22" t="s">
        <v>7576</v>
      </c>
      <c r="C1289" s="22" t="s">
        <v>7577</v>
      </c>
      <c r="D1289" s="22" t="s">
        <v>7578</v>
      </c>
      <c r="E1289" s="22">
        <v>248.38692</v>
      </c>
      <c r="F1289" s="24" t="s">
        <v>7579</v>
      </c>
      <c r="G1289" s="22">
        <v>65067</v>
      </c>
      <c r="H1289" s="22" t="s">
        <v>7580</v>
      </c>
      <c r="I1289" s="28">
        <v>-2.6139999999999999</v>
      </c>
      <c r="J1289" s="28">
        <v>-5.7124119000000002</v>
      </c>
      <c r="K1289" s="28">
        <v>-5.9</v>
      </c>
      <c r="L1289" s="22">
        <v>0.48731986452030002</v>
      </c>
      <c r="M1289" s="28">
        <v>5.0183999999999997</v>
      </c>
      <c r="N1289" s="28">
        <v>105.45</v>
      </c>
      <c r="O1289" s="28" t="s">
        <v>137</v>
      </c>
      <c r="P1289" s="28" t="s">
        <v>137</v>
      </c>
      <c r="Q1289" s="28">
        <v>0</v>
      </c>
      <c r="R1289" s="28">
        <v>26</v>
      </c>
      <c r="S1289" s="28" t="s">
        <v>7581</v>
      </c>
      <c r="T1289" s="28" t="s">
        <v>262</v>
      </c>
      <c r="U1289" s="28" t="s">
        <v>220</v>
      </c>
      <c r="V1289" s="28" t="s">
        <v>130</v>
      </c>
      <c r="W1289" s="28" t="s">
        <v>35</v>
      </c>
    </row>
    <row r="1290" spans="1:23" x14ac:dyDescent="0.25">
      <c r="A1290" s="22" t="s">
        <v>100</v>
      </c>
      <c r="B1290" s="22" t="s">
        <v>7582</v>
      </c>
      <c r="C1290" s="22" t="s">
        <v>7583</v>
      </c>
      <c r="D1290" s="22" t="s">
        <v>7584</v>
      </c>
      <c r="E1290" s="22">
        <v>430.70609999999999</v>
      </c>
      <c r="F1290" s="24" t="s">
        <v>7585</v>
      </c>
      <c r="G1290" s="22">
        <v>14985</v>
      </c>
      <c r="H1290" s="22" t="s">
        <v>7586</v>
      </c>
      <c r="I1290" s="28">
        <v>-5.1859999999999999</v>
      </c>
      <c r="J1290" s="28">
        <v>-8.2220516000000003</v>
      </c>
      <c r="K1290" s="28">
        <v>-6.2</v>
      </c>
      <c r="L1290" s="22">
        <v>0.58141146778824904</v>
      </c>
      <c r="M1290" s="28">
        <v>10.4155</v>
      </c>
      <c r="N1290" s="28">
        <v>29.46</v>
      </c>
      <c r="O1290" s="28" t="s">
        <v>106</v>
      </c>
      <c r="P1290" s="28" t="s">
        <v>107</v>
      </c>
      <c r="Q1290" s="28">
        <v>6</v>
      </c>
      <c r="R1290" s="28">
        <v>12</v>
      </c>
      <c r="S1290" s="28" t="s">
        <v>6924</v>
      </c>
      <c r="T1290" s="28" t="s">
        <v>2841</v>
      </c>
      <c r="U1290" s="28" t="s">
        <v>2557</v>
      </c>
      <c r="V1290" s="28" t="s">
        <v>886</v>
      </c>
      <c r="W1290" s="28" t="s">
        <v>35</v>
      </c>
    </row>
    <row r="1291" spans="1:23" x14ac:dyDescent="0.25">
      <c r="A1291" s="22" t="s">
        <v>121</v>
      </c>
      <c r="B1291" s="22" t="s">
        <v>7587</v>
      </c>
      <c r="C1291" s="22" t="s">
        <v>7588</v>
      </c>
      <c r="D1291" s="22" t="s">
        <v>334</v>
      </c>
      <c r="E1291" s="22">
        <v>232.31809999999999</v>
      </c>
      <c r="F1291" s="24" t="s">
        <v>7589</v>
      </c>
      <c r="G1291" s="22">
        <v>5352705</v>
      </c>
      <c r="H1291" s="22">
        <v>0</v>
      </c>
      <c r="I1291" s="28">
        <v>-3.3330000000000002</v>
      </c>
      <c r="J1291" s="28">
        <v>-6.6433172000000003</v>
      </c>
      <c r="K1291" s="28">
        <v>-4.8</v>
      </c>
      <c r="L1291" s="22">
        <v>0.49548317989576102</v>
      </c>
      <c r="M1291" s="28">
        <v>4.3733000000000004</v>
      </c>
      <c r="N1291" s="28">
        <v>183.21</v>
      </c>
      <c r="O1291" s="28" t="s">
        <v>137</v>
      </c>
      <c r="P1291" s="28" t="s">
        <v>107</v>
      </c>
      <c r="Q1291" s="28">
        <v>12</v>
      </c>
      <c r="R1291" s="28">
        <v>4</v>
      </c>
      <c r="S1291" s="28" t="s">
        <v>7590</v>
      </c>
      <c r="T1291" s="28" t="s">
        <v>1094</v>
      </c>
      <c r="U1291" s="28" t="s">
        <v>820</v>
      </c>
      <c r="V1291" s="28" t="s">
        <v>479</v>
      </c>
      <c r="W1291" s="28" t="s">
        <v>35</v>
      </c>
    </row>
    <row r="1292" spans="1:23" x14ac:dyDescent="0.25">
      <c r="A1292" s="22" t="s">
        <v>281</v>
      </c>
      <c r="B1292" s="22" t="s">
        <v>7591</v>
      </c>
      <c r="C1292" s="22" t="s">
        <v>7592</v>
      </c>
      <c r="D1292" s="22" t="s">
        <v>7593</v>
      </c>
      <c r="E1292" s="22">
        <v>536.87264000000005</v>
      </c>
      <c r="F1292" s="24" t="s">
        <v>7594</v>
      </c>
      <c r="G1292" s="22">
        <v>5280489</v>
      </c>
      <c r="H1292" s="22" t="s">
        <v>7595</v>
      </c>
      <c r="I1292" s="28">
        <v>-0.74</v>
      </c>
      <c r="J1292" s="28">
        <v>-6.7293854</v>
      </c>
      <c r="K1292" s="28">
        <v>-6.5</v>
      </c>
      <c r="L1292" s="22">
        <v>0.49523360053894599</v>
      </c>
      <c r="M1292" s="28">
        <v>11.9986</v>
      </c>
      <c r="N1292" s="28">
        <v>0</v>
      </c>
      <c r="O1292" s="28" t="s">
        <v>137</v>
      </c>
      <c r="P1292" s="28" t="s">
        <v>137</v>
      </c>
      <c r="Q1292" s="28">
        <v>0</v>
      </c>
      <c r="R1292" s="28">
        <v>1</v>
      </c>
      <c r="S1292" s="28" t="s">
        <v>6709</v>
      </c>
      <c r="T1292" s="28" t="s">
        <v>5910</v>
      </c>
      <c r="U1292" s="28" t="s">
        <v>2667</v>
      </c>
      <c r="V1292" s="28" t="s">
        <v>159</v>
      </c>
      <c r="W1292" s="28" t="s">
        <v>6710</v>
      </c>
    </row>
    <row r="1293" spans="1:23" x14ac:dyDescent="0.25">
      <c r="A1293" s="22" t="s">
        <v>195</v>
      </c>
      <c r="B1293" s="22" t="s">
        <v>7596</v>
      </c>
      <c r="C1293" s="22" t="s">
        <v>7597</v>
      </c>
      <c r="D1293" s="22" t="s">
        <v>7598</v>
      </c>
      <c r="E1293" s="22">
        <v>841.29337999999996</v>
      </c>
      <c r="F1293" s="24" t="s">
        <v>7599</v>
      </c>
      <c r="G1293" s="22">
        <v>6438482</v>
      </c>
      <c r="H1293" s="22" t="s">
        <v>7600</v>
      </c>
      <c r="I1293" s="28">
        <v>-5.7279999999999998</v>
      </c>
      <c r="J1293" s="28">
        <v>-8.9273738999999992</v>
      </c>
      <c r="K1293" s="28">
        <v>-5.6</v>
      </c>
      <c r="L1293" s="22">
        <v>0.59657023203147697</v>
      </c>
      <c r="M1293" s="28">
        <v>13.781599999999999</v>
      </c>
      <c r="N1293" s="28">
        <v>41.13</v>
      </c>
      <c r="O1293" s="28" t="s">
        <v>74</v>
      </c>
      <c r="P1293" s="28" t="s">
        <v>84</v>
      </c>
      <c r="Q1293" s="28">
        <v>10</v>
      </c>
      <c r="R1293" s="28">
        <v>0</v>
      </c>
      <c r="S1293" s="28" t="s">
        <v>7601</v>
      </c>
      <c r="T1293" s="28" t="s">
        <v>151</v>
      </c>
      <c r="U1293" s="28" t="s">
        <v>370</v>
      </c>
      <c r="V1293" s="28" t="s">
        <v>598</v>
      </c>
      <c r="W1293" s="28" t="s">
        <v>35</v>
      </c>
    </row>
    <row r="1294" spans="1:23" x14ac:dyDescent="0.25">
      <c r="A1294" s="22" t="s">
        <v>100</v>
      </c>
      <c r="B1294" s="22" t="s">
        <v>7602</v>
      </c>
      <c r="C1294" s="22" t="s">
        <v>7603</v>
      </c>
      <c r="D1294" s="22" t="s">
        <v>7604</v>
      </c>
      <c r="E1294" s="22">
        <v>416.67952000000002</v>
      </c>
      <c r="F1294" s="24" t="s">
        <v>7605</v>
      </c>
      <c r="G1294" s="22">
        <v>6857447</v>
      </c>
      <c r="H1294" s="22">
        <v>0</v>
      </c>
      <c r="I1294" s="28">
        <v>-5.7839999999999998</v>
      </c>
      <c r="J1294" s="28">
        <v>-8.1513671999999993</v>
      </c>
      <c r="K1294" s="28">
        <v>-6.5</v>
      </c>
      <c r="L1294" s="22">
        <v>0.59582084511484301</v>
      </c>
      <c r="M1294" s="28">
        <v>9.9292999999999996</v>
      </c>
      <c r="N1294" s="28">
        <v>447.72</v>
      </c>
      <c r="O1294" s="28" t="s">
        <v>106</v>
      </c>
      <c r="P1294" s="28" t="s">
        <v>107</v>
      </c>
      <c r="Q1294" s="28">
        <v>12</v>
      </c>
      <c r="R1294" s="28">
        <v>15</v>
      </c>
      <c r="S1294" s="28" t="s">
        <v>7606</v>
      </c>
      <c r="T1294" s="28" t="s">
        <v>2557</v>
      </c>
      <c r="U1294" s="28" t="s">
        <v>1094</v>
      </c>
      <c r="V1294" s="28" t="s">
        <v>886</v>
      </c>
      <c r="W1294" s="28" t="s">
        <v>35</v>
      </c>
    </row>
    <row r="1295" spans="1:23" x14ac:dyDescent="0.25">
      <c r="A1295" s="22" t="s">
        <v>57</v>
      </c>
      <c r="B1295" s="22" t="s">
        <v>7607</v>
      </c>
      <c r="C1295" s="22" t="s">
        <v>7608</v>
      </c>
      <c r="D1295" s="22" t="s">
        <v>7609</v>
      </c>
      <c r="E1295" s="22">
        <v>446.36102</v>
      </c>
      <c r="F1295" s="24" t="s">
        <v>7610</v>
      </c>
      <c r="G1295" s="22">
        <v>64982</v>
      </c>
      <c r="H1295" s="22" t="s">
        <v>7611</v>
      </c>
      <c r="I1295" s="28">
        <v>-7.9779999999999998</v>
      </c>
      <c r="J1295" s="28">
        <v>-7.2132607000000002</v>
      </c>
      <c r="K1295" s="28">
        <v>-7.8</v>
      </c>
      <c r="L1295" s="22">
        <v>0.64592817258208401</v>
      </c>
      <c r="M1295" s="28">
        <v>0.63879999999999804</v>
      </c>
      <c r="N1295" s="28">
        <v>425.72</v>
      </c>
      <c r="O1295" s="28" t="s">
        <v>30</v>
      </c>
      <c r="P1295" s="28" t="s">
        <v>85</v>
      </c>
      <c r="Q1295" s="28">
        <v>12</v>
      </c>
      <c r="R1295" s="28">
        <v>14</v>
      </c>
      <c r="S1295" s="28" t="s">
        <v>7612</v>
      </c>
      <c r="T1295" s="28" t="s">
        <v>2028</v>
      </c>
      <c r="U1295" s="28" t="s">
        <v>3026</v>
      </c>
      <c r="V1295" s="28" t="s">
        <v>312</v>
      </c>
      <c r="W1295" s="28" t="s">
        <v>7613</v>
      </c>
    </row>
    <row r="1296" spans="1:23" x14ac:dyDescent="0.25">
      <c r="A1296" s="22" t="s">
        <v>204</v>
      </c>
      <c r="B1296" s="22" t="s">
        <v>7614</v>
      </c>
      <c r="C1296" s="22" t="s">
        <v>7615</v>
      </c>
      <c r="D1296" s="22" t="s">
        <v>7402</v>
      </c>
      <c r="E1296" s="22">
        <v>166.21850000000001</v>
      </c>
      <c r="F1296" s="24" t="s">
        <v>7616</v>
      </c>
      <c r="G1296" s="22">
        <v>5352706</v>
      </c>
      <c r="H1296" s="22" t="s">
        <v>7616</v>
      </c>
      <c r="I1296" s="28">
        <v>-3.5390000000000001</v>
      </c>
      <c r="J1296" s="28">
        <v>-5.2995386</v>
      </c>
      <c r="K1296" s="28">
        <v>-4.2</v>
      </c>
      <c r="L1296" s="22">
        <v>0.46454281953936399</v>
      </c>
      <c r="M1296" s="28">
        <v>4.0563000000000002</v>
      </c>
      <c r="N1296" s="28">
        <v>191.05</v>
      </c>
      <c r="O1296" s="28" t="s">
        <v>137</v>
      </c>
      <c r="P1296" s="28" t="s">
        <v>137</v>
      </c>
      <c r="Q1296" s="28">
        <v>6</v>
      </c>
      <c r="R1296" s="28">
        <v>6</v>
      </c>
      <c r="S1296" s="28" t="s">
        <v>3248</v>
      </c>
      <c r="T1296" s="28" t="s">
        <v>3469</v>
      </c>
      <c r="U1296" s="28" t="s">
        <v>2413</v>
      </c>
      <c r="V1296" s="28" t="s">
        <v>485</v>
      </c>
      <c r="W1296" s="28" t="s">
        <v>7617</v>
      </c>
    </row>
    <row r="1297" spans="1:23" x14ac:dyDescent="0.25">
      <c r="A1297" s="22" t="s">
        <v>142</v>
      </c>
      <c r="B1297" s="22" t="s">
        <v>7618</v>
      </c>
      <c r="C1297" s="22" t="s">
        <v>7619</v>
      </c>
      <c r="D1297" s="22" t="s">
        <v>7620</v>
      </c>
      <c r="E1297" s="22">
        <v>135.18629999999999</v>
      </c>
      <c r="F1297" s="24" t="s">
        <v>7621</v>
      </c>
      <c r="G1297" s="22">
        <v>7222</v>
      </c>
      <c r="H1297" s="22" t="s">
        <v>7622</v>
      </c>
      <c r="I1297" s="28">
        <v>-3.2210000000000001</v>
      </c>
      <c r="J1297" s="28">
        <v>-4.2609377000000004</v>
      </c>
      <c r="K1297" s="28">
        <v>-4.3</v>
      </c>
      <c r="L1297" s="22">
        <v>0.444854464994275</v>
      </c>
      <c r="M1297" s="28">
        <v>1.9137999999999999</v>
      </c>
      <c r="N1297" s="28">
        <v>0</v>
      </c>
      <c r="O1297" s="28" t="s">
        <v>137</v>
      </c>
      <c r="P1297" s="28" t="s">
        <v>106</v>
      </c>
      <c r="Q1297" s="28">
        <v>0</v>
      </c>
      <c r="R1297" s="28">
        <v>12</v>
      </c>
      <c r="S1297" s="28" t="s">
        <v>7623</v>
      </c>
      <c r="T1297" s="28" t="s">
        <v>857</v>
      </c>
      <c r="U1297" s="28" t="s">
        <v>920</v>
      </c>
      <c r="V1297" s="28" t="s">
        <v>741</v>
      </c>
      <c r="W1297" s="28" t="s">
        <v>7624</v>
      </c>
    </row>
    <row r="1298" spans="1:23" x14ac:dyDescent="0.25">
      <c r="A1298" s="22" t="s">
        <v>5381</v>
      </c>
      <c r="B1298" s="22" t="s">
        <v>7625</v>
      </c>
      <c r="C1298" s="22" t="s">
        <v>7626</v>
      </c>
      <c r="D1298" s="22" t="s">
        <v>7627</v>
      </c>
      <c r="E1298" s="22">
        <v>984.85892000000001</v>
      </c>
      <c r="F1298" s="24" t="s">
        <v>7628</v>
      </c>
      <c r="G1298" s="22">
        <v>0</v>
      </c>
      <c r="H1298" s="22">
        <v>0</v>
      </c>
      <c r="I1298" s="28">
        <v>-13.358000000000001</v>
      </c>
      <c r="J1298" s="28">
        <v>-9.7564191999999998</v>
      </c>
      <c r="K1298" s="28">
        <v>-7.2</v>
      </c>
      <c r="L1298" s="22">
        <v>0.85103399647205902</v>
      </c>
      <c r="M1298" s="28">
        <v>-4.6910999999999996</v>
      </c>
      <c r="N1298" s="28">
        <v>63.6</v>
      </c>
      <c r="O1298" s="28" t="s">
        <v>2082</v>
      </c>
      <c r="P1298" s="28" t="s">
        <v>7629</v>
      </c>
      <c r="Q1298" s="28">
        <v>0</v>
      </c>
      <c r="R1298" s="28">
        <v>1</v>
      </c>
      <c r="S1298" s="28" t="s">
        <v>3259</v>
      </c>
      <c r="T1298" s="28" t="s">
        <v>7630</v>
      </c>
      <c r="U1298" s="28" t="s">
        <v>7631</v>
      </c>
      <c r="V1298" s="28" t="s">
        <v>723</v>
      </c>
      <c r="W1298" s="28" t="s">
        <v>35</v>
      </c>
    </row>
    <row r="1299" spans="1:23" x14ac:dyDescent="0.25">
      <c r="A1299" s="22" t="s">
        <v>5381</v>
      </c>
      <c r="B1299" s="22" t="s">
        <v>7632</v>
      </c>
      <c r="C1299" s="22" t="s">
        <v>7633</v>
      </c>
      <c r="D1299" s="22" t="s">
        <v>7634</v>
      </c>
      <c r="E1299" s="22">
        <v>944.79506000000003</v>
      </c>
      <c r="F1299" s="24" t="s">
        <v>7635</v>
      </c>
      <c r="G1299" s="22">
        <v>0</v>
      </c>
      <c r="H1299" s="22" t="s">
        <v>7636</v>
      </c>
      <c r="I1299" s="28">
        <v>-11.584</v>
      </c>
      <c r="J1299" s="28">
        <v>-10.384263000000001</v>
      </c>
      <c r="K1299" s="28">
        <v>-7.2</v>
      </c>
      <c r="L1299" s="22">
        <v>0.80640348514779603</v>
      </c>
      <c r="M1299" s="28">
        <v>-3.4260000000000002</v>
      </c>
      <c r="N1299" s="28">
        <v>20.23</v>
      </c>
      <c r="O1299" s="28" t="s">
        <v>1481</v>
      </c>
      <c r="P1299" s="28" t="s">
        <v>7629</v>
      </c>
      <c r="Q1299" s="28">
        <v>0</v>
      </c>
      <c r="R1299" s="28">
        <v>0</v>
      </c>
      <c r="S1299" s="28" t="s">
        <v>4106</v>
      </c>
      <c r="T1299" s="28" t="s">
        <v>7143</v>
      </c>
      <c r="U1299" s="28" t="s">
        <v>7637</v>
      </c>
      <c r="V1299" s="28" t="s">
        <v>479</v>
      </c>
      <c r="W1299" s="28" t="s">
        <v>35</v>
      </c>
    </row>
    <row r="1300" spans="1:23" x14ac:dyDescent="0.25">
      <c r="A1300" s="22" t="s">
        <v>57</v>
      </c>
      <c r="B1300" s="22" t="s">
        <v>7638</v>
      </c>
      <c r="C1300" s="22" t="s">
        <v>7639</v>
      </c>
      <c r="D1300" s="22" t="s">
        <v>81</v>
      </c>
      <c r="E1300" s="22">
        <v>448.37689999999998</v>
      </c>
      <c r="F1300" s="24" t="s">
        <v>7640</v>
      </c>
      <c r="G1300" s="22">
        <v>0</v>
      </c>
      <c r="H1300" s="22" t="s">
        <v>7641</v>
      </c>
      <c r="I1300" s="28">
        <v>-8.3130000000000006</v>
      </c>
      <c r="J1300" s="28">
        <v>-7.5918030999999999</v>
      </c>
      <c r="K1300" s="28">
        <v>-8.1</v>
      </c>
      <c r="L1300" s="22">
        <v>0.66807341950077703</v>
      </c>
      <c r="M1300" s="28">
        <v>-1.3938999999999999</v>
      </c>
      <c r="N1300" s="28">
        <v>26.3</v>
      </c>
      <c r="O1300" s="28" t="s">
        <v>30</v>
      </c>
      <c r="P1300" s="28" t="s">
        <v>85</v>
      </c>
      <c r="Q1300" s="28">
        <v>0</v>
      </c>
      <c r="R1300" s="28">
        <v>7</v>
      </c>
      <c r="S1300" s="28" t="s">
        <v>7642</v>
      </c>
      <c r="T1300" s="28" t="s">
        <v>1706</v>
      </c>
      <c r="U1300" s="28" t="s">
        <v>7643</v>
      </c>
      <c r="V1300" s="28" t="s">
        <v>169</v>
      </c>
      <c r="W1300" s="28" t="s">
        <v>35</v>
      </c>
    </row>
    <row r="1301" spans="1:23" x14ac:dyDescent="0.25">
      <c r="A1301" s="22" t="s">
        <v>100</v>
      </c>
      <c r="B1301" s="22" t="s">
        <v>7644</v>
      </c>
      <c r="C1301" s="22" t="s">
        <v>7645</v>
      </c>
      <c r="D1301" s="22" t="s">
        <v>7646</v>
      </c>
      <c r="E1301" s="22">
        <v>234.42009999999999</v>
      </c>
      <c r="F1301" s="24" t="s">
        <v>7647</v>
      </c>
      <c r="G1301" s="22">
        <v>5352709</v>
      </c>
      <c r="H1301" s="22" t="s">
        <v>7648</v>
      </c>
      <c r="I1301" s="28">
        <v>-1.5680000000000001</v>
      </c>
      <c r="J1301" s="28">
        <v>-6.5513024</v>
      </c>
      <c r="K1301" s="28">
        <v>-4.3</v>
      </c>
      <c r="L1301" s="22">
        <v>0.463241242599088</v>
      </c>
      <c r="M1301" s="28">
        <v>6.8471000000000002</v>
      </c>
      <c r="N1301" s="28">
        <v>46.53</v>
      </c>
      <c r="O1301" s="28" t="s">
        <v>137</v>
      </c>
      <c r="P1301" s="28" t="s">
        <v>137</v>
      </c>
      <c r="Q1301" s="28">
        <v>6</v>
      </c>
      <c r="R1301" s="28">
        <v>2</v>
      </c>
      <c r="S1301" s="28" t="s">
        <v>6325</v>
      </c>
      <c r="T1301" s="28" t="s">
        <v>1356</v>
      </c>
      <c r="U1301" s="28" t="s">
        <v>1057</v>
      </c>
      <c r="V1301" s="28" t="s">
        <v>99</v>
      </c>
      <c r="W1301" s="28" t="s">
        <v>35</v>
      </c>
    </row>
    <row r="1302" spans="1:23" x14ac:dyDescent="0.25">
      <c r="A1302" s="22" t="s">
        <v>121</v>
      </c>
      <c r="B1302" s="22" t="s">
        <v>7649</v>
      </c>
      <c r="C1302" s="22" t="s">
        <v>7650</v>
      </c>
      <c r="D1302" s="22" t="s">
        <v>7651</v>
      </c>
      <c r="E1302" s="22">
        <v>140.09356</v>
      </c>
      <c r="F1302" s="24" t="s">
        <v>7652</v>
      </c>
      <c r="G1302" s="22">
        <v>68141</v>
      </c>
      <c r="H1302" s="22" t="s">
        <v>7653</v>
      </c>
      <c r="I1302" s="28">
        <v>-4.7300000000000004</v>
      </c>
      <c r="J1302" s="28">
        <v>-4.1307564000000001</v>
      </c>
      <c r="K1302" s="28">
        <v>-4.9000000000000004</v>
      </c>
      <c r="L1302" s="22">
        <v>0.47485769513270099</v>
      </c>
      <c r="M1302" s="28">
        <v>-0.1119</v>
      </c>
      <c r="N1302" s="28">
        <v>116.45</v>
      </c>
      <c r="O1302" s="28" t="s">
        <v>106</v>
      </c>
      <c r="P1302" s="28" t="s">
        <v>51</v>
      </c>
      <c r="Q1302" s="28">
        <v>6</v>
      </c>
      <c r="R1302" s="28">
        <v>4</v>
      </c>
      <c r="S1302" s="28" t="s">
        <v>7654</v>
      </c>
      <c r="T1302" s="28" t="s">
        <v>3168</v>
      </c>
      <c r="U1302" s="28" t="s">
        <v>1489</v>
      </c>
      <c r="V1302" s="28" t="s">
        <v>55</v>
      </c>
      <c r="W1302" s="28" t="s">
        <v>3671</v>
      </c>
    </row>
    <row r="1303" spans="1:23" x14ac:dyDescent="0.25">
      <c r="A1303" s="22" t="s">
        <v>830</v>
      </c>
      <c r="B1303" s="22" t="s">
        <v>7655</v>
      </c>
      <c r="C1303" s="22" t="s">
        <v>7656</v>
      </c>
      <c r="D1303" s="22" t="s">
        <v>4313</v>
      </c>
      <c r="E1303" s="22">
        <v>184.31836000000001</v>
      </c>
      <c r="F1303" s="24" t="s">
        <v>7657</v>
      </c>
      <c r="G1303" s="22">
        <v>15595</v>
      </c>
      <c r="H1303" s="22" t="s">
        <v>7658</v>
      </c>
      <c r="I1303" s="28">
        <v>-3.2370000000000001</v>
      </c>
      <c r="J1303" s="28">
        <v>-5.0237502999999997</v>
      </c>
      <c r="K1303" s="28">
        <v>-5.0999999999999996</v>
      </c>
      <c r="L1303" s="22">
        <v>0.47001654569759999</v>
      </c>
      <c r="M1303" s="28">
        <v>4.2374999999999998</v>
      </c>
      <c r="N1303" s="28">
        <v>37.299999999999997</v>
      </c>
      <c r="O1303" s="28" t="s">
        <v>106</v>
      </c>
      <c r="P1303" s="28" t="s">
        <v>106</v>
      </c>
      <c r="Q1303" s="28">
        <v>6</v>
      </c>
      <c r="R1303" s="28">
        <v>1</v>
      </c>
      <c r="S1303" s="28" t="s">
        <v>7659</v>
      </c>
      <c r="T1303" s="28" t="s">
        <v>1538</v>
      </c>
      <c r="U1303" s="28" t="s">
        <v>1075</v>
      </c>
      <c r="V1303" s="28" t="s">
        <v>32</v>
      </c>
      <c r="W1303" s="28" t="s">
        <v>7660</v>
      </c>
    </row>
    <row r="1304" spans="1:23" x14ac:dyDescent="0.25">
      <c r="A1304" s="22" t="s">
        <v>830</v>
      </c>
      <c r="B1304" s="22" t="s">
        <v>7661</v>
      </c>
      <c r="C1304" s="22" t="s">
        <v>7662</v>
      </c>
      <c r="D1304" s="22" t="s">
        <v>7663</v>
      </c>
      <c r="E1304" s="22">
        <v>234.33398</v>
      </c>
      <c r="F1304" s="24" t="s">
        <v>7664</v>
      </c>
      <c r="G1304" s="22">
        <v>528753</v>
      </c>
      <c r="H1304" s="22">
        <v>0</v>
      </c>
      <c r="I1304" s="28">
        <v>-3.6850000000000001</v>
      </c>
      <c r="J1304" s="28">
        <v>-6.7908368000000001</v>
      </c>
      <c r="K1304" s="28">
        <v>-4.8</v>
      </c>
      <c r="L1304" s="22">
        <v>0.50337088998310797</v>
      </c>
      <c r="M1304" s="28">
        <v>4.8178999999999998</v>
      </c>
      <c r="N1304" s="28">
        <v>161.6</v>
      </c>
      <c r="O1304" s="28" t="s">
        <v>137</v>
      </c>
      <c r="P1304" s="28" t="s">
        <v>107</v>
      </c>
      <c r="Q1304" s="28">
        <v>0</v>
      </c>
      <c r="R1304" s="28">
        <v>4</v>
      </c>
      <c r="S1304" s="28" t="s">
        <v>4382</v>
      </c>
      <c r="T1304" s="28" t="s">
        <v>873</v>
      </c>
      <c r="U1304" s="28" t="s">
        <v>1925</v>
      </c>
      <c r="V1304" s="28" t="s">
        <v>605</v>
      </c>
      <c r="W1304" s="28" t="s">
        <v>35</v>
      </c>
    </row>
    <row r="1305" spans="1:23" x14ac:dyDescent="0.25">
      <c r="A1305" s="22" t="s">
        <v>204</v>
      </c>
      <c r="B1305" s="22" t="s">
        <v>7665</v>
      </c>
      <c r="C1305" s="22" t="s">
        <v>7666</v>
      </c>
      <c r="D1305" s="22" t="s">
        <v>3400</v>
      </c>
      <c r="E1305" s="22">
        <v>166.1739</v>
      </c>
      <c r="F1305" s="24" t="s">
        <v>7667</v>
      </c>
      <c r="G1305" s="22">
        <v>2214</v>
      </c>
      <c r="H1305" s="22" t="s">
        <v>7668</v>
      </c>
      <c r="I1305" s="28">
        <v>-4.6379999999999999</v>
      </c>
      <c r="J1305" s="28">
        <v>-4.6750635999999997</v>
      </c>
      <c r="K1305" s="28">
        <v>-5.3</v>
      </c>
      <c r="L1305" s="22">
        <v>0.488504658041018</v>
      </c>
      <c r="M1305" s="28">
        <v>1.2861</v>
      </c>
      <c r="N1305" s="28">
        <v>127.45</v>
      </c>
      <c r="O1305" s="28" t="s">
        <v>106</v>
      </c>
      <c r="P1305" s="28" t="s">
        <v>74</v>
      </c>
      <c r="Q1305" s="28">
        <v>12</v>
      </c>
      <c r="R1305" s="28">
        <v>1</v>
      </c>
      <c r="S1305" s="28" t="s">
        <v>2478</v>
      </c>
      <c r="T1305" s="28" t="s">
        <v>2252</v>
      </c>
      <c r="U1305" s="28" t="s">
        <v>1461</v>
      </c>
      <c r="V1305" s="28" t="s">
        <v>159</v>
      </c>
      <c r="W1305" s="28" t="s">
        <v>7669</v>
      </c>
    </row>
    <row r="1306" spans="1:23" x14ac:dyDescent="0.25">
      <c r="A1306" s="22" t="s">
        <v>111</v>
      </c>
      <c r="B1306" s="22" t="s">
        <v>7670</v>
      </c>
      <c r="C1306" s="22" t="s">
        <v>7671</v>
      </c>
      <c r="D1306" s="22" t="s">
        <v>7672</v>
      </c>
      <c r="E1306" s="22">
        <v>298.28852000000001</v>
      </c>
      <c r="F1306" s="24" t="s">
        <v>7673</v>
      </c>
      <c r="G1306" s="22">
        <v>92123</v>
      </c>
      <c r="H1306" s="22" t="s">
        <v>7674</v>
      </c>
      <c r="I1306" s="28">
        <v>-6.7759999999999998</v>
      </c>
      <c r="J1306" s="28">
        <v>-6.3571897000000002</v>
      </c>
      <c r="K1306" s="28">
        <v>-6.7</v>
      </c>
      <c r="L1306" s="22">
        <v>0.58117627681342299</v>
      </c>
      <c r="M1306" s="28">
        <v>-0.60189999999999999</v>
      </c>
      <c r="N1306" s="28">
        <v>20.23</v>
      </c>
      <c r="O1306" s="28" t="s">
        <v>51</v>
      </c>
      <c r="P1306" s="28" t="s">
        <v>84</v>
      </c>
      <c r="Q1306" s="28">
        <v>0</v>
      </c>
      <c r="R1306" s="28">
        <v>1</v>
      </c>
      <c r="S1306" s="28" t="s">
        <v>7675</v>
      </c>
      <c r="T1306" s="28" t="s">
        <v>651</v>
      </c>
      <c r="U1306" s="28" t="s">
        <v>1868</v>
      </c>
      <c r="V1306" s="28" t="s">
        <v>34</v>
      </c>
      <c r="W1306" s="28" t="s">
        <v>35</v>
      </c>
    </row>
    <row r="1307" spans="1:23" x14ac:dyDescent="0.25">
      <c r="A1307" s="22" t="s">
        <v>204</v>
      </c>
      <c r="B1307" s="22" t="s">
        <v>7676</v>
      </c>
      <c r="C1307" s="22" t="s">
        <v>7677</v>
      </c>
      <c r="D1307" s="22" t="s">
        <v>7678</v>
      </c>
      <c r="E1307" s="22">
        <v>136.14792</v>
      </c>
      <c r="F1307" s="24" t="s">
        <v>7679</v>
      </c>
      <c r="G1307" s="22">
        <v>7469</v>
      </c>
      <c r="H1307" s="22" t="s">
        <v>7680</v>
      </c>
      <c r="I1307" s="28">
        <v>-4.242</v>
      </c>
      <c r="J1307" s="28">
        <v>-4.5185665999999998</v>
      </c>
      <c r="K1307" s="28">
        <v>-4.8</v>
      </c>
      <c r="L1307" s="22">
        <v>0.471566835165735</v>
      </c>
      <c r="M1307" s="28">
        <v>1.3025</v>
      </c>
      <c r="N1307" s="28">
        <v>20.23</v>
      </c>
      <c r="O1307" s="28" t="s">
        <v>106</v>
      </c>
      <c r="P1307" s="28" t="s">
        <v>107</v>
      </c>
      <c r="Q1307" s="28">
        <v>6</v>
      </c>
      <c r="R1307" s="28">
        <v>0</v>
      </c>
      <c r="S1307" s="28" t="s">
        <v>7681</v>
      </c>
      <c r="T1307" s="28" t="s">
        <v>708</v>
      </c>
      <c r="U1307" s="28" t="s">
        <v>1081</v>
      </c>
      <c r="V1307" s="28" t="s">
        <v>1281</v>
      </c>
      <c r="W1307" s="28" t="s">
        <v>7682</v>
      </c>
    </row>
    <row r="1308" spans="1:23" x14ac:dyDescent="0.25">
      <c r="A1308" s="22" t="s">
        <v>111</v>
      </c>
      <c r="B1308" s="22" t="s">
        <v>7683</v>
      </c>
      <c r="C1308" s="22" t="s">
        <v>7684</v>
      </c>
      <c r="D1308" s="22" t="s">
        <v>7685</v>
      </c>
      <c r="E1308" s="22">
        <v>362.32918000000001</v>
      </c>
      <c r="F1308" s="24" t="s">
        <v>7686</v>
      </c>
      <c r="G1308" s="22">
        <v>91520</v>
      </c>
      <c r="H1308" s="22" t="s">
        <v>7687</v>
      </c>
      <c r="I1308" s="28">
        <v>-7.0010000000000003</v>
      </c>
      <c r="J1308" s="28">
        <v>-6.4361500999999999</v>
      </c>
      <c r="K1308" s="28">
        <v>-6.5</v>
      </c>
      <c r="L1308" s="22">
        <v>0.58328440053064201</v>
      </c>
      <c r="M1308" s="28">
        <v>-3.7669000000000001</v>
      </c>
      <c r="N1308" s="28">
        <v>26.3</v>
      </c>
      <c r="O1308" s="28" t="s">
        <v>30</v>
      </c>
      <c r="P1308" s="28" t="s">
        <v>63</v>
      </c>
      <c r="Q1308" s="28">
        <v>6</v>
      </c>
      <c r="R1308" s="28">
        <v>4</v>
      </c>
      <c r="S1308" s="28" t="s">
        <v>4665</v>
      </c>
      <c r="T1308" s="28" t="s">
        <v>7688</v>
      </c>
      <c r="U1308" s="28" t="s">
        <v>4419</v>
      </c>
      <c r="V1308" s="28" t="s">
        <v>120</v>
      </c>
      <c r="W1308" s="28" t="s">
        <v>35</v>
      </c>
    </row>
    <row r="1309" spans="1:23" x14ac:dyDescent="0.25">
      <c r="A1309" s="22" t="s">
        <v>23</v>
      </c>
      <c r="B1309" s="22" t="s">
        <v>7689</v>
      </c>
      <c r="C1309" s="22" t="s">
        <v>7690</v>
      </c>
      <c r="D1309" s="22" t="s">
        <v>726</v>
      </c>
      <c r="E1309" s="22">
        <v>302.23570000000001</v>
      </c>
      <c r="F1309" s="24" t="s">
        <v>7691</v>
      </c>
      <c r="G1309" s="22">
        <v>5280544</v>
      </c>
      <c r="H1309" s="22" t="s">
        <v>7692</v>
      </c>
      <c r="I1309" s="28">
        <v>-8.8610000000000007</v>
      </c>
      <c r="J1309" s="28">
        <v>-6.2552947999999997</v>
      </c>
      <c r="K1309" s="28">
        <v>-7.4</v>
      </c>
      <c r="L1309" s="22">
        <v>0.63908220734822496</v>
      </c>
      <c r="M1309" s="28">
        <v>1.5038</v>
      </c>
      <c r="N1309" s="28">
        <v>0</v>
      </c>
      <c r="O1309" s="28" t="s">
        <v>29</v>
      </c>
      <c r="P1309" s="28" t="s">
        <v>84</v>
      </c>
      <c r="Q1309" s="28">
        <v>0</v>
      </c>
      <c r="R1309" s="28">
        <v>1</v>
      </c>
      <c r="S1309" s="28" t="s">
        <v>7693</v>
      </c>
      <c r="T1309" s="28" t="s">
        <v>151</v>
      </c>
      <c r="U1309" s="28" t="s">
        <v>3086</v>
      </c>
      <c r="V1309" s="28" t="s">
        <v>479</v>
      </c>
      <c r="W1309" s="28" t="s">
        <v>6184</v>
      </c>
    </row>
    <row r="1310" spans="1:23" x14ac:dyDescent="0.25">
      <c r="A1310" s="22" t="s">
        <v>121</v>
      </c>
      <c r="B1310" s="22" t="s">
        <v>7694</v>
      </c>
      <c r="C1310" s="22" t="s">
        <v>7695</v>
      </c>
      <c r="D1310" s="22" t="s">
        <v>124</v>
      </c>
      <c r="E1310" s="22">
        <v>154.24932000000001</v>
      </c>
      <c r="F1310" s="24" t="s">
        <v>7696</v>
      </c>
      <c r="G1310" s="22">
        <v>5319367</v>
      </c>
      <c r="H1310" s="22" t="s">
        <v>7697</v>
      </c>
      <c r="I1310" s="28">
        <v>-4.6459999999999999</v>
      </c>
      <c r="J1310" s="28">
        <v>-4.9608378000000002</v>
      </c>
      <c r="K1310" s="28">
        <v>-4.8</v>
      </c>
      <c r="L1310" s="22">
        <v>0.48497290547827798</v>
      </c>
      <c r="M1310" s="28">
        <v>2.3555000000000001</v>
      </c>
      <c r="N1310" s="28">
        <v>26.3</v>
      </c>
      <c r="O1310" s="28" t="s">
        <v>106</v>
      </c>
      <c r="P1310" s="28" t="s">
        <v>106</v>
      </c>
      <c r="Q1310" s="28">
        <v>6</v>
      </c>
      <c r="R1310" s="28">
        <v>2</v>
      </c>
      <c r="S1310" s="28" t="s">
        <v>7698</v>
      </c>
      <c r="T1310" s="28" t="s">
        <v>109</v>
      </c>
      <c r="U1310" s="28" t="s">
        <v>448</v>
      </c>
      <c r="V1310" s="28" t="s">
        <v>859</v>
      </c>
      <c r="W1310" s="28" t="s">
        <v>5449</v>
      </c>
    </row>
    <row r="1311" spans="1:23" x14ac:dyDescent="0.25">
      <c r="A1311" s="22" t="s">
        <v>204</v>
      </c>
      <c r="B1311" s="22" t="s">
        <v>7699</v>
      </c>
      <c r="C1311" s="22" t="s">
        <v>7700</v>
      </c>
      <c r="D1311" s="22" t="s">
        <v>3925</v>
      </c>
      <c r="E1311" s="22">
        <v>108.13782</v>
      </c>
      <c r="F1311" s="24" t="s">
        <v>7701</v>
      </c>
      <c r="G1311" s="22">
        <v>2879</v>
      </c>
      <c r="H1311" s="22" t="s">
        <v>7702</v>
      </c>
      <c r="I1311" s="28">
        <v>-4.2960000000000003</v>
      </c>
      <c r="J1311" s="28">
        <v>-4.2623582000000004</v>
      </c>
      <c r="K1311" s="28">
        <v>-4.2</v>
      </c>
      <c r="L1311" s="22">
        <v>0.45900861857331199</v>
      </c>
      <c r="M1311" s="28">
        <v>2.0488</v>
      </c>
      <c r="N1311" s="28">
        <v>17.07</v>
      </c>
      <c r="O1311" s="28" t="s">
        <v>106</v>
      </c>
      <c r="P1311" s="28" t="s">
        <v>106</v>
      </c>
      <c r="Q1311" s="28">
        <v>0</v>
      </c>
      <c r="R1311" s="28">
        <v>4</v>
      </c>
      <c r="S1311" s="28" t="s">
        <v>7703</v>
      </c>
      <c r="T1311" s="28" t="s">
        <v>1094</v>
      </c>
      <c r="U1311" s="28" t="s">
        <v>186</v>
      </c>
      <c r="V1311" s="28" t="s">
        <v>78</v>
      </c>
      <c r="W1311" s="28" t="s">
        <v>3929</v>
      </c>
    </row>
    <row r="1312" spans="1:23" x14ac:dyDescent="0.25">
      <c r="A1312" s="22" t="s">
        <v>142</v>
      </c>
      <c r="B1312" s="22" t="s">
        <v>7704</v>
      </c>
      <c r="C1312" s="22" t="s">
        <v>7705</v>
      </c>
      <c r="D1312" s="22" t="s">
        <v>7706</v>
      </c>
      <c r="E1312" s="22">
        <v>176.21178</v>
      </c>
      <c r="F1312" s="24" t="s">
        <v>7707</v>
      </c>
      <c r="G1312" s="22">
        <v>637758</v>
      </c>
      <c r="H1312" s="22" t="s">
        <v>7708</v>
      </c>
      <c r="I1312" s="28">
        <v>-3.9</v>
      </c>
      <c r="J1312" s="28">
        <v>-5.2273740999999996</v>
      </c>
      <c r="K1312" s="28">
        <v>-5.0999999999999996</v>
      </c>
      <c r="L1312" s="22">
        <v>0.482891034565471</v>
      </c>
      <c r="M1312" s="28">
        <v>2.5019999999999998</v>
      </c>
      <c r="N1312" s="28">
        <v>20.23</v>
      </c>
      <c r="O1312" s="28" t="s">
        <v>137</v>
      </c>
      <c r="P1312" s="28" t="s">
        <v>107</v>
      </c>
      <c r="Q1312" s="28">
        <v>6</v>
      </c>
      <c r="R1312" s="28">
        <v>2</v>
      </c>
      <c r="S1312" s="28" t="s">
        <v>7709</v>
      </c>
      <c r="T1312" s="28" t="s">
        <v>329</v>
      </c>
      <c r="U1312" s="28" t="s">
        <v>1075</v>
      </c>
      <c r="V1312" s="28" t="s">
        <v>55</v>
      </c>
      <c r="W1312" s="28" t="s">
        <v>35</v>
      </c>
    </row>
    <row r="1313" spans="1:23" x14ac:dyDescent="0.25">
      <c r="A1313" s="22" t="s">
        <v>36</v>
      </c>
      <c r="B1313" s="22" t="s">
        <v>7710</v>
      </c>
      <c r="C1313" s="22" t="s">
        <v>7711</v>
      </c>
      <c r="D1313" s="22" t="s">
        <v>182</v>
      </c>
      <c r="E1313" s="22">
        <v>204.35105999999999</v>
      </c>
      <c r="F1313" s="24" t="s">
        <v>7712</v>
      </c>
      <c r="G1313" s="22">
        <v>12306055</v>
      </c>
      <c r="H1313" s="22" t="s">
        <v>5447</v>
      </c>
      <c r="I1313" s="28">
        <v>-4.391</v>
      </c>
      <c r="J1313" s="28">
        <v>-5.5849852999999996</v>
      </c>
      <c r="K1313" s="28">
        <v>-6</v>
      </c>
      <c r="L1313" s="22">
        <v>0.51214751015014803</v>
      </c>
      <c r="M1313" s="28">
        <v>4.9396000000000004</v>
      </c>
      <c r="N1313" s="28">
        <v>17.07</v>
      </c>
      <c r="O1313" s="28" t="s">
        <v>137</v>
      </c>
      <c r="P1313" s="28" t="s">
        <v>137</v>
      </c>
      <c r="Q1313" s="28">
        <v>0</v>
      </c>
      <c r="R1313" s="28">
        <v>0</v>
      </c>
      <c r="S1313" s="28" t="s">
        <v>7713</v>
      </c>
      <c r="T1313" s="28" t="s">
        <v>279</v>
      </c>
      <c r="U1313" s="28" t="s">
        <v>212</v>
      </c>
      <c r="V1313" s="28" t="s">
        <v>598</v>
      </c>
      <c r="W1313" s="28" t="s">
        <v>35</v>
      </c>
    </row>
    <row r="1314" spans="1:23" x14ac:dyDescent="0.25">
      <c r="A1314" s="22" t="s">
        <v>142</v>
      </c>
      <c r="B1314" s="22" t="s">
        <v>7714</v>
      </c>
      <c r="C1314" s="22" t="s">
        <v>7715</v>
      </c>
      <c r="D1314" s="22" t="s">
        <v>7678</v>
      </c>
      <c r="E1314" s="22">
        <v>136.14792</v>
      </c>
      <c r="F1314" s="24" t="s">
        <v>7716</v>
      </c>
      <c r="G1314" s="22">
        <v>31244</v>
      </c>
      <c r="H1314" s="22" t="s">
        <v>7717</v>
      </c>
      <c r="I1314" s="28">
        <v>-4.109</v>
      </c>
      <c r="J1314" s="28">
        <v>-4.5944963000000003</v>
      </c>
      <c r="K1314" s="28">
        <v>-4.3</v>
      </c>
      <c r="L1314" s="22">
        <v>0.46286344531770701</v>
      </c>
      <c r="M1314" s="28">
        <v>1.573</v>
      </c>
      <c r="N1314" s="28">
        <v>66.760000000000005</v>
      </c>
      <c r="O1314" s="28" t="s">
        <v>137</v>
      </c>
      <c r="P1314" s="28" t="s">
        <v>107</v>
      </c>
      <c r="Q1314" s="28">
        <v>12</v>
      </c>
      <c r="R1314" s="28">
        <v>1</v>
      </c>
      <c r="S1314" s="28" t="s">
        <v>7718</v>
      </c>
      <c r="T1314" s="28" t="s">
        <v>558</v>
      </c>
      <c r="U1314" s="28" t="s">
        <v>698</v>
      </c>
      <c r="V1314" s="28" t="s">
        <v>159</v>
      </c>
      <c r="W1314" s="28" t="s">
        <v>35</v>
      </c>
    </row>
    <row r="1315" spans="1:23" x14ac:dyDescent="0.25">
      <c r="A1315" s="22" t="s">
        <v>121</v>
      </c>
      <c r="B1315" s="22" t="s">
        <v>7719</v>
      </c>
      <c r="C1315" s="22" t="s">
        <v>7720</v>
      </c>
      <c r="D1315" s="22" t="s">
        <v>2264</v>
      </c>
      <c r="E1315" s="22">
        <v>128.21204</v>
      </c>
      <c r="F1315" s="24" t="s">
        <v>7721</v>
      </c>
      <c r="G1315" s="22">
        <v>13572</v>
      </c>
      <c r="H1315" s="22" t="s">
        <v>7722</v>
      </c>
      <c r="I1315" s="28">
        <v>-3.2650000000000001</v>
      </c>
      <c r="J1315" s="28">
        <v>-5.0171428000000002</v>
      </c>
      <c r="K1315" s="28">
        <v>-4</v>
      </c>
      <c r="L1315" s="22">
        <v>0.45294830119839702</v>
      </c>
      <c r="M1315" s="28">
        <v>2.0432999999999999</v>
      </c>
      <c r="N1315" s="28">
        <v>20.23</v>
      </c>
      <c r="O1315" s="28" t="s">
        <v>137</v>
      </c>
      <c r="P1315" s="28" t="s">
        <v>106</v>
      </c>
      <c r="Q1315" s="28">
        <v>6</v>
      </c>
      <c r="R1315" s="28">
        <v>2</v>
      </c>
      <c r="S1315" s="28" t="s">
        <v>6140</v>
      </c>
      <c r="T1315" s="28" t="s">
        <v>448</v>
      </c>
      <c r="U1315" s="28" t="s">
        <v>463</v>
      </c>
      <c r="V1315" s="28" t="s">
        <v>859</v>
      </c>
      <c r="W1315" s="28" t="s">
        <v>7107</v>
      </c>
    </row>
    <row r="1316" spans="1:23" x14ac:dyDescent="0.25">
      <c r="A1316" s="22" t="s">
        <v>142</v>
      </c>
      <c r="B1316" s="22" t="s">
        <v>7723</v>
      </c>
      <c r="C1316" s="22" t="s">
        <v>7724</v>
      </c>
      <c r="D1316" s="22" t="s">
        <v>3810</v>
      </c>
      <c r="E1316" s="22">
        <v>134.17509999999999</v>
      </c>
      <c r="F1316" s="24" t="s">
        <v>7725</v>
      </c>
      <c r="G1316" s="22">
        <v>68148</v>
      </c>
      <c r="H1316" s="22" t="s">
        <v>7726</v>
      </c>
      <c r="I1316" s="28">
        <v>-3.7549999999999999</v>
      </c>
      <c r="J1316" s="28">
        <v>-4.6289644000000001</v>
      </c>
      <c r="K1316" s="28">
        <v>-4.5</v>
      </c>
      <c r="L1316" s="22">
        <v>0.461270008907463</v>
      </c>
      <c r="M1316" s="28">
        <v>2.5705</v>
      </c>
      <c r="N1316" s="28">
        <v>20.23</v>
      </c>
      <c r="O1316" s="28" t="s">
        <v>106</v>
      </c>
      <c r="P1316" s="28" t="s">
        <v>106</v>
      </c>
      <c r="Q1316" s="28">
        <v>0</v>
      </c>
      <c r="R1316" s="28">
        <v>1</v>
      </c>
      <c r="S1316" s="28" t="s">
        <v>7727</v>
      </c>
      <c r="T1316" s="28" t="s">
        <v>129</v>
      </c>
      <c r="U1316" s="28" t="s">
        <v>354</v>
      </c>
      <c r="V1316" s="28" t="s">
        <v>575</v>
      </c>
      <c r="W1316" s="28" t="s">
        <v>7542</v>
      </c>
    </row>
    <row r="1317" spans="1:23" x14ac:dyDescent="0.25">
      <c r="A1317" s="22" t="s">
        <v>121</v>
      </c>
      <c r="B1317" s="22" t="s">
        <v>7728</v>
      </c>
      <c r="C1317" s="22" t="s">
        <v>7729</v>
      </c>
      <c r="D1317" s="22" t="s">
        <v>896</v>
      </c>
      <c r="E1317" s="22">
        <v>152.23344</v>
      </c>
      <c r="F1317" s="24" t="s">
        <v>7730</v>
      </c>
      <c r="G1317" s="22">
        <v>82229</v>
      </c>
      <c r="H1317" s="22" t="s">
        <v>7731</v>
      </c>
      <c r="I1317" s="28">
        <v>-2.351</v>
      </c>
      <c r="J1317" s="28">
        <v>-4.7337508000000001</v>
      </c>
      <c r="K1317" s="28">
        <v>-4.5999999999999996</v>
      </c>
      <c r="L1317" s="22">
        <v>0.44545126757078501</v>
      </c>
      <c r="M1317" s="28">
        <v>2.3572000000000002</v>
      </c>
      <c r="N1317" s="28">
        <v>20.23</v>
      </c>
      <c r="O1317" s="28" t="s">
        <v>137</v>
      </c>
      <c r="P1317" s="28" t="s">
        <v>106</v>
      </c>
      <c r="Q1317" s="28">
        <v>0</v>
      </c>
      <c r="R1317" s="28">
        <v>0</v>
      </c>
      <c r="S1317" s="28" t="s">
        <v>5460</v>
      </c>
      <c r="T1317" s="28" t="s">
        <v>1363</v>
      </c>
      <c r="U1317" s="28" t="s">
        <v>3390</v>
      </c>
      <c r="V1317" s="28" t="s">
        <v>99</v>
      </c>
      <c r="W1317" s="28" t="s">
        <v>2740</v>
      </c>
    </row>
    <row r="1318" spans="1:23" x14ac:dyDescent="0.25">
      <c r="A1318" s="22" t="s">
        <v>560</v>
      </c>
      <c r="B1318" s="22" t="s">
        <v>7732</v>
      </c>
      <c r="C1318" s="22" t="s">
        <v>7733</v>
      </c>
      <c r="D1318" s="22" t="s">
        <v>2200</v>
      </c>
      <c r="E1318" s="22">
        <v>256.25337999999999</v>
      </c>
      <c r="F1318" s="24" t="s">
        <v>7734</v>
      </c>
      <c r="G1318" s="22">
        <v>68071</v>
      </c>
      <c r="H1318" s="22" t="s">
        <v>7735</v>
      </c>
      <c r="I1318" s="28">
        <v>-7.1020000000000003</v>
      </c>
      <c r="J1318" s="28">
        <v>-5.8676434000000004</v>
      </c>
      <c r="K1318" s="28">
        <v>-6.9</v>
      </c>
      <c r="L1318" s="22">
        <v>0.58262743863132105</v>
      </c>
      <c r="M1318" s="28">
        <v>2.5651000000000002</v>
      </c>
      <c r="N1318" s="28">
        <v>0</v>
      </c>
      <c r="O1318" s="28" t="s">
        <v>107</v>
      </c>
      <c r="P1318" s="28" t="s">
        <v>51</v>
      </c>
      <c r="Q1318" s="28">
        <v>0</v>
      </c>
      <c r="R1318" s="28">
        <v>7</v>
      </c>
      <c r="S1318" s="28" t="s">
        <v>7736</v>
      </c>
      <c r="T1318" s="28" t="s">
        <v>955</v>
      </c>
      <c r="U1318" s="28" t="s">
        <v>151</v>
      </c>
      <c r="V1318" s="28" t="s">
        <v>76</v>
      </c>
      <c r="W1318" s="28" t="s">
        <v>1876</v>
      </c>
    </row>
    <row r="1319" spans="1:23" x14ac:dyDescent="0.25">
      <c r="A1319" s="22" t="s">
        <v>204</v>
      </c>
      <c r="B1319" s="22" t="s">
        <v>7737</v>
      </c>
      <c r="C1319" s="22" t="s">
        <v>7738</v>
      </c>
      <c r="D1319" s="22" t="s">
        <v>2300</v>
      </c>
      <c r="E1319" s="22">
        <v>220.35046</v>
      </c>
      <c r="F1319" s="24" t="s">
        <v>7739</v>
      </c>
      <c r="G1319" s="22">
        <v>31404</v>
      </c>
      <c r="H1319" s="22" t="s">
        <v>7740</v>
      </c>
      <c r="I1319" s="28">
        <v>-5.5090000000000003</v>
      </c>
      <c r="J1319" s="28">
        <v>-5.7879243000000002</v>
      </c>
      <c r="K1319" s="28">
        <v>-5.9</v>
      </c>
      <c r="L1319" s="22">
        <v>0.53226850291809003</v>
      </c>
      <c r="M1319" s="28">
        <v>4.8495999999999997</v>
      </c>
      <c r="N1319" s="28">
        <v>17.07</v>
      </c>
      <c r="O1319" s="28" t="s">
        <v>106</v>
      </c>
      <c r="P1319" s="28" t="s">
        <v>106</v>
      </c>
      <c r="Q1319" s="28">
        <v>0</v>
      </c>
      <c r="R1319" s="28">
        <v>3</v>
      </c>
      <c r="S1319" s="28" t="s">
        <v>7741</v>
      </c>
      <c r="T1319" s="28" t="s">
        <v>2310</v>
      </c>
      <c r="U1319" s="28" t="s">
        <v>913</v>
      </c>
      <c r="V1319" s="28" t="s">
        <v>305</v>
      </c>
      <c r="W1319" s="28" t="s">
        <v>6071</v>
      </c>
    </row>
    <row r="1320" spans="1:23" x14ac:dyDescent="0.25">
      <c r="A1320" s="22" t="s">
        <v>121</v>
      </c>
      <c r="B1320" s="22" t="s">
        <v>7742</v>
      </c>
      <c r="C1320" s="22" t="s">
        <v>7743</v>
      </c>
      <c r="D1320" s="22" t="s">
        <v>124</v>
      </c>
      <c r="E1320" s="22">
        <v>154.24932000000001</v>
      </c>
      <c r="F1320" s="24" t="s">
        <v>7744</v>
      </c>
      <c r="G1320" s="22">
        <v>443163</v>
      </c>
      <c r="H1320" s="22" t="s">
        <v>7745</v>
      </c>
      <c r="I1320" s="28">
        <v>-4.2789999999999999</v>
      </c>
      <c r="J1320" s="28">
        <v>-4.6045642000000004</v>
      </c>
      <c r="K1320" s="28">
        <v>-4.3</v>
      </c>
      <c r="L1320" s="22">
        <v>0.46560873466427799</v>
      </c>
      <c r="M1320" s="28">
        <v>2.5832999999999999</v>
      </c>
      <c r="N1320" s="28">
        <v>26.3</v>
      </c>
      <c r="O1320" s="28" t="s">
        <v>106</v>
      </c>
      <c r="P1320" s="28" t="s">
        <v>106</v>
      </c>
      <c r="Q1320" s="28">
        <v>0</v>
      </c>
      <c r="R1320" s="28">
        <v>16</v>
      </c>
      <c r="S1320" s="28" t="s">
        <v>7746</v>
      </c>
      <c r="T1320" s="28" t="s">
        <v>247</v>
      </c>
      <c r="U1320" s="28" t="s">
        <v>288</v>
      </c>
      <c r="V1320" s="28" t="s">
        <v>618</v>
      </c>
      <c r="W1320" s="28" t="s">
        <v>2752</v>
      </c>
    </row>
    <row r="1321" spans="1:23" x14ac:dyDescent="0.25">
      <c r="A1321" s="22" t="s">
        <v>121</v>
      </c>
      <c r="B1321" s="22" t="s">
        <v>7747</v>
      </c>
      <c r="C1321" s="22" t="s">
        <v>7748</v>
      </c>
      <c r="D1321" s="22" t="s">
        <v>896</v>
      </c>
      <c r="E1321" s="22">
        <v>152.23344</v>
      </c>
      <c r="F1321" s="24" t="s">
        <v>7749</v>
      </c>
      <c r="G1321" s="22">
        <v>1201530</v>
      </c>
      <c r="H1321" s="22" t="s">
        <v>7750</v>
      </c>
      <c r="I1321" s="28">
        <v>-4.83</v>
      </c>
      <c r="J1321" s="28">
        <v>-4.7691765000000004</v>
      </c>
      <c r="K1321" s="28">
        <v>-4.5999999999999996</v>
      </c>
      <c r="L1321" s="22">
        <v>0.48161046544498398</v>
      </c>
      <c r="M1321" s="28">
        <v>1.8248</v>
      </c>
      <c r="N1321" s="28">
        <v>37.299999999999997</v>
      </c>
      <c r="O1321" s="28" t="s">
        <v>106</v>
      </c>
      <c r="P1321" s="28" t="s">
        <v>106</v>
      </c>
      <c r="Q1321" s="28">
        <v>0</v>
      </c>
      <c r="R1321" s="28">
        <v>3</v>
      </c>
      <c r="S1321" s="28" t="s">
        <v>7751</v>
      </c>
      <c r="T1321" s="28" t="s">
        <v>1416</v>
      </c>
      <c r="U1321" s="28" t="s">
        <v>857</v>
      </c>
      <c r="V1321" s="28" t="s">
        <v>859</v>
      </c>
      <c r="W1321" s="28" t="s">
        <v>3523</v>
      </c>
    </row>
    <row r="1322" spans="1:23" x14ac:dyDescent="0.25">
      <c r="A1322" s="22" t="s">
        <v>830</v>
      </c>
      <c r="B1322" s="22" t="s">
        <v>7752</v>
      </c>
      <c r="C1322" s="22" t="s">
        <v>7753</v>
      </c>
      <c r="D1322" s="22" t="s">
        <v>7754</v>
      </c>
      <c r="E1322" s="22">
        <v>152.2765</v>
      </c>
      <c r="F1322" s="24" t="s">
        <v>7755</v>
      </c>
      <c r="G1322" s="22">
        <v>75249</v>
      </c>
      <c r="H1322" s="22" t="s">
        <v>7756</v>
      </c>
      <c r="I1322" s="28">
        <v>-0.84299999999999997</v>
      </c>
      <c r="J1322" s="28">
        <v>-5.4827518</v>
      </c>
      <c r="K1322" s="28">
        <v>-3.7</v>
      </c>
      <c r="L1322" s="22">
        <v>0.42659558912212803</v>
      </c>
      <c r="M1322" s="28">
        <v>5.5744999999999996</v>
      </c>
      <c r="N1322" s="28">
        <v>52.6</v>
      </c>
      <c r="O1322" s="28" t="s">
        <v>137</v>
      </c>
      <c r="P1322" s="28" t="s">
        <v>137</v>
      </c>
      <c r="Q1322" s="28">
        <v>6</v>
      </c>
      <c r="R1322" s="28">
        <v>16</v>
      </c>
      <c r="S1322" s="28" t="s">
        <v>7757</v>
      </c>
      <c r="T1322" s="28" t="s">
        <v>780</v>
      </c>
      <c r="U1322" s="28" t="s">
        <v>1403</v>
      </c>
      <c r="V1322" s="28" t="s">
        <v>760</v>
      </c>
      <c r="W1322" s="28" t="s">
        <v>4338</v>
      </c>
    </row>
    <row r="1323" spans="1:23" x14ac:dyDescent="0.25">
      <c r="A1323" s="22" t="s">
        <v>121</v>
      </c>
      <c r="B1323" s="22" t="s">
        <v>7758</v>
      </c>
      <c r="C1323" s="22" t="s">
        <v>7759</v>
      </c>
      <c r="D1323" s="22" t="s">
        <v>2773</v>
      </c>
      <c r="E1323" s="22">
        <v>114.18546000000001</v>
      </c>
      <c r="F1323" s="24" t="s">
        <v>7760</v>
      </c>
      <c r="G1323" s="22">
        <v>8034</v>
      </c>
      <c r="H1323" s="22" t="s">
        <v>7761</v>
      </c>
      <c r="I1323" s="28">
        <v>-3.153</v>
      </c>
      <c r="J1323" s="28">
        <v>-4.6610408000000003</v>
      </c>
      <c r="K1323" s="28">
        <v>-3.7</v>
      </c>
      <c r="L1323" s="22">
        <v>0.44121779356782098</v>
      </c>
      <c r="M1323" s="28">
        <v>1.5871</v>
      </c>
      <c r="N1323" s="28">
        <v>96.22</v>
      </c>
      <c r="O1323" s="28" t="s">
        <v>137</v>
      </c>
      <c r="P1323" s="28" t="s">
        <v>106</v>
      </c>
      <c r="Q1323" s="28">
        <v>12</v>
      </c>
      <c r="R1323" s="28">
        <v>2</v>
      </c>
      <c r="S1323" s="28" t="s">
        <v>7182</v>
      </c>
      <c r="T1323" s="28" t="s">
        <v>713</v>
      </c>
      <c r="U1323" s="28" t="s">
        <v>1384</v>
      </c>
      <c r="V1323" s="28" t="s">
        <v>760</v>
      </c>
      <c r="W1323" s="28" t="s">
        <v>35</v>
      </c>
    </row>
    <row r="1324" spans="1:23" x14ac:dyDescent="0.25">
      <c r="A1324" s="22" t="s">
        <v>100</v>
      </c>
      <c r="B1324" s="22" t="s">
        <v>7762</v>
      </c>
      <c r="C1324" s="22" t="s">
        <v>7763</v>
      </c>
      <c r="D1324" s="22" t="s">
        <v>4518</v>
      </c>
      <c r="E1324" s="22">
        <v>296.48793999999998</v>
      </c>
      <c r="F1324" s="24" t="s">
        <v>7764</v>
      </c>
      <c r="G1324" s="22">
        <v>5280590</v>
      </c>
      <c r="H1324" s="22" t="s">
        <v>7765</v>
      </c>
      <c r="I1324" s="28">
        <v>-2.5350000000000001</v>
      </c>
      <c r="J1324" s="28">
        <v>-7.2648710999999997</v>
      </c>
      <c r="K1324" s="28">
        <v>-4.4000000000000004</v>
      </c>
      <c r="L1324" s="22">
        <v>0.49090384644337698</v>
      </c>
      <c r="M1324" s="28">
        <v>7.0864000000000003</v>
      </c>
      <c r="N1324" s="28">
        <v>66.760000000000005</v>
      </c>
      <c r="O1324" s="28" t="s">
        <v>137</v>
      </c>
      <c r="P1324" s="28" t="s">
        <v>107</v>
      </c>
      <c r="Q1324" s="28">
        <v>0</v>
      </c>
      <c r="R1324" s="28">
        <v>19</v>
      </c>
      <c r="S1324" s="28" t="s">
        <v>4521</v>
      </c>
      <c r="T1324" s="28" t="s">
        <v>219</v>
      </c>
      <c r="U1324" s="28" t="s">
        <v>203</v>
      </c>
      <c r="V1324" s="28" t="s">
        <v>32</v>
      </c>
      <c r="W1324" s="28" t="s">
        <v>1742</v>
      </c>
    </row>
    <row r="1325" spans="1:23" x14ac:dyDescent="0.25">
      <c r="A1325" s="22" t="s">
        <v>121</v>
      </c>
      <c r="B1325" s="22" t="s">
        <v>7766</v>
      </c>
      <c r="C1325" s="22" t="s">
        <v>7767</v>
      </c>
      <c r="D1325" s="22" t="s">
        <v>7768</v>
      </c>
      <c r="E1325" s="22">
        <v>114.14239999999999</v>
      </c>
      <c r="F1325" s="24" t="s">
        <v>7769</v>
      </c>
      <c r="G1325" s="22">
        <v>5282707</v>
      </c>
      <c r="H1325" s="22" t="s">
        <v>7770</v>
      </c>
      <c r="I1325" s="28">
        <v>-3.5339999999999998</v>
      </c>
      <c r="J1325" s="28">
        <v>-4.3069072000000004</v>
      </c>
      <c r="K1325" s="28">
        <v>-3.9</v>
      </c>
      <c r="L1325" s="22">
        <v>0.44392010885129501</v>
      </c>
      <c r="M1325" s="28">
        <v>1.7824</v>
      </c>
      <c r="N1325" s="28">
        <v>26.3</v>
      </c>
      <c r="O1325" s="28" t="s">
        <v>106</v>
      </c>
      <c r="P1325" s="28" t="s">
        <v>107</v>
      </c>
      <c r="Q1325" s="28">
        <v>0</v>
      </c>
      <c r="R1325" s="28">
        <v>17</v>
      </c>
      <c r="S1325" s="28" t="s">
        <v>7771</v>
      </c>
      <c r="T1325" s="28" t="s">
        <v>541</v>
      </c>
      <c r="U1325" s="28" t="s">
        <v>1653</v>
      </c>
      <c r="V1325" s="28" t="s">
        <v>605</v>
      </c>
      <c r="W1325" s="28" t="s">
        <v>35</v>
      </c>
    </row>
    <row r="1326" spans="1:23" x14ac:dyDescent="0.25">
      <c r="A1326" s="22" t="s">
        <v>100</v>
      </c>
      <c r="B1326" s="22" t="s">
        <v>7772</v>
      </c>
      <c r="C1326" s="22" t="s">
        <v>7773</v>
      </c>
      <c r="D1326" s="22" t="s">
        <v>4102</v>
      </c>
      <c r="E1326" s="22">
        <v>390.55612000000002</v>
      </c>
      <c r="F1326" s="24" t="s">
        <v>7774</v>
      </c>
      <c r="G1326" s="22">
        <v>33934</v>
      </c>
      <c r="H1326" s="22" t="s">
        <v>7775</v>
      </c>
      <c r="I1326" s="28">
        <v>-4.3630000000000004</v>
      </c>
      <c r="J1326" s="28">
        <v>-7.7690748999999997</v>
      </c>
      <c r="K1326" s="28">
        <v>-6</v>
      </c>
      <c r="L1326" s="22">
        <v>0.55438280787196703</v>
      </c>
      <c r="M1326" s="28">
        <v>7.4390000000000001</v>
      </c>
      <c r="N1326" s="28">
        <v>37.299999999999997</v>
      </c>
      <c r="O1326" s="28" t="s">
        <v>137</v>
      </c>
      <c r="P1326" s="28" t="s">
        <v>51</v>
      </c>
      <c r="Q1326" s="28">
        <v>0</v>
      </c>
      <c r="R1326" s="28">
        <v>3</v>
      </c>
      <c r="S1326" s="28" t="s">
        <v>4105</v>
      </c>
      <c r="T1326" s="28" t="s">
        <v>626</v>
      </c>
      <c r="U1326" s="28" t="s">
        <v>618</v>
      </c>
      <c r="V1326" s="28" t="s">
        <v>760</v>
      </c>
      <c r="W1326" s="28" t="s">
        <v>7776</v>
      </c>
    </row>
    <row r="1327" spans="1:23" x14ac:dyDescent="0.25">
      <c r="A1327" s="22" t="s">
        <v>23</v>
      </c>
      <c r="B1327" s="22" t="s">
        <v>7777</v>
      </c>
      <c r="C1327" s="22" t="s">
        <v>7778</v>
      </c>
      <c r="D1327" s="22" t="s">
        <v>1339</v>
      </c>
      <c r="E1327" s="22">
        <v>300.26288</v>
      </c>
      <c r="F1327" s="24" t="s">
        <v>7779</v>
      </c>
      <c r="G1327" s="22">
        <v>5281612</v>
      </c>
      <c r="H1327" s="22" t="s">
        <v>7780</v>
      </c>
      <c r="I1327" s="28">
        <v>-6.3090000000000002</v>
      </c>
      <c r="J1327" s="28">
        <v>-6.5837802999999999</v>
      </c>
      <c r="K1327" s="28">
        <v>-7.5</v>
      </c>
      <c r="L1327" s="22">
        <v>0.59279579089757495</v>
      </c>
      <c r="M1327" s="28">
        <v>2.3178999999999998</v>
      </c>
      <c r="N1327" s="28">
        <v>26.3</v>
      </c>
      <c r="O1327" s="28" t="s">
        <v>74</v>
      </c>
      <c r="P1327" s="28" t="s">
        <v>30</v>
      </c>
      <c r="Q1327" s="28">
        <v>6</v>
      </c>
      <c r="R1327" s="28">
        <v>2</v>
      </c>
      <c r="S1327" s="28" t="s">
        <v>7781</v>
      </c>
      <c r="T1327" s="28" t="s">
        <v>1943</v>
      </c>
      <c r="U1327" s="28" t="s">
        <v>425</v>
      </c>
      <c r="V1327" s="28" t="s">
        <v>34</v>
      </c>
      <c r="W1327" s="28" t="s">
        <v>7782</v>
      </c>
    </row>
    <row r="1328" spans="1:23" x14ac:dyDescent="0.25">
      <c r="A1328" s="22" t="s">
        <v>100</v>
      </c>
      <c r="B1328" s="22" t="s">
        <v>7783</v>
      </c>
      <c r="C1328" s="22" t="s">
        <v>7784</v>
      </c>
      <c r="D1328" s="22" t="s">
        <v>7785</v>
      </c>
      <c r="E1328" s="22">
        <v>356.53989999999999</v>
      </c>
      <c r="F1328" s="24" t="s">
        <v>7786</v>
      </c>
      <c r="G1328" s="22">
        <v>11451146</v>
      </c>
      <c r="H1328" s="22" t="s">
        <v>7787</v>
      </c>
      <c r="I1328" s="28">
        <v>-5.2009999999999996</v>
      </c>
      <c r="J1328" s="28">
        <v>-7.4710517000000003</v>
      </c>
      <c r="K1328" s="28">
        <v>-4.8</v>
      </c>
      <c r="L1328" s="22">
        <v>0.54091507862418098</v>
      </c>
      <c r="M1328" s="28">
        <v>6.0362999999999998</v>
      </c>
      <c r="N1328" s="28">
        <v>36.92</v>
      </c>
      <c r="O1328" s="28" t="s">
        <v>107</v>
      </c>
      <c r="P1328" s="28" t="s">
        <v>51</v>
      </c>
      <c r="Q1328" s="28">
        <v>6</v>
      </c>
      <c r="R1328" s="28">
        <v>2</v>
      </c>
      <c r="S1328" s="28" t="s">
        <v>7788</v>
      </c>
      <c r="T1328" s="28" t="s">
        <v>34</v>
      </c>
      <c r="U1328" s="28" t="s">
        <v>1108</v>
      </c>
      <c r="V1328" s="28" t="s">
        <v>664</v>
      </c>
      <c r="W1328" s="28" t="s">
        <v>6853</v>
      </c>
    </row>
    <row r="1329" spans="1:23" x14ac:dyDescent="0.25">
      <c r="A1329" s="22" t="s">
        <v>100</v>
      </c>
      <c r="B1329" s="22" t="s">
        <v>7789</v>
      </c>
      <c r="C1329" s="22" t="s">
        <v>7790</v>
      </c>
      <c r="D1329" s="22" t="s">
        <v>7791</v>
      </c>
      <c r="E1329" s="22">
        <v>310.51452</v>
      </c>
      <c r="F1329" s="24" t="s">
        <v>7792</v>
      </c>
      <c r="G1329" s="22">
        <v>5363269</v>
      </c>
      <c r="H1329" s="22" t="s">
        <v>7793</v>
      </c>
      <c r="I1329" s="28">
        <v>-4.72</v>
      </c>
      <c r="J1329" s="28">
        <v>-7.5226788999999998</v>
      </c>
      <c r="K1329" s="28">
        <v>-4.5</v>
      </c>
      <c r="L1329" s="22">
        <v>0.52933161573246601</v>
      </c>
      <c r="M1329" s="28">
        <v>7.4352</v>
      </c>
      <c r="N1329" s="28">
        <v>96.22</v>
      </c>
      <c r="O1329" s="28" t="s">
        <v>137</v>
      </c>
      <c r="P1329" s="28" t="s">
        <v>107</v>
      </c>
      <c r="Q1329" s="28">
        <v>12</v>
      </c>
      <c r="R1329" s="28">
        <v>2</v>
      </c>
      <c r="S1329" s="28" t="s">
        <v>7794</v>
      </c>
      <c r="T1329" s="28" t="s">
        <v>872</v>
      </c>
      <c r="U1329" s="28" t="s">
        <v>1667</v>
      </c>
      <c r="V1329" s="28" t="s">
        <v>53</v>
      </c>
      <c r="W1329" s="28" t="s">
        <v>7795</v>
      </c>
    </row>
    <row r="1330" spans="1:23" x14ac:dyDescent="0.25">
      <c r="A1330" s="22" t="s">
        <v>121</v>
      </c>
      <c r="B1330" s="22" t="s">
        <v>7796</v>
      </c>
      <c r="C1330" s="22" t="s">
        <v>7797</v>
      </c>
      <c r="D1330" s="22" t="s">
        <v>7190</v>
      </c>
      <c r="E1330" s="22">
        <v>102.1317</v>
      </c>
      <c r="F1330" s="24" t="s">
        <v>7798</v>
      </c>
      <c r="G1330" s="22">
        <v>7991</v>
      </c>
      <c r="H1330" s="22" t="s">
        <v>7799</v>
      </c>
      <c r="I1330" s="28">
        <v>-3.3159999999999998</v>
      </c>
      <c r="J1330" s="28">
        <v>-4.5511045000000001</v>
      </c>
      <c r="K1330" s="28">
        <v>-3.8</v>
      </c>
      <c r="L1330" s="22">
        <v>0.44318275292912301</v>
      </c>
      <c r="M1330" s="28">
        <v>1.3493999999999999</v>
      </c>
      <c r="N1330" s="28">
        <v>134.91</v>
      </c>
      <c r="O1330" s="28" t="s">
        <v>106</v>
      </c>
      <c r="P1330" s="28" t="s">
        <v>107</v>
      </c>
      <c r="Q1330" s="28">
        <v>12</v>
      </c>
      <c r="R1330" s="28">
        <v>4</v>
      </c>
      <c r="S1330" s="28" t="s">
        <v>7800</v>
      </c>
      <c r="T1330" s="28" t="s">
        <v>1909</v>
      </c>
      <c r="U1330" s="28" t="s">
        <v>110</v>
      </c>
      <c r="V1330" s="28" t="s">
        <v>760</v>
      </c>
      <c r="W1330" s="28" t="s">
        <v>3243</v>
      </c>
    </row>
    <row r="1331" spans="1:23" x14ac:dyDescent="0.25">
      <c r="A1331" s="22" t="s">
        <v>142</v>
      </c>
      <c r="B1331" s="22" t="s">
        <v>7801</v>
      </c>
      <c r="C1331" s="22" t="s">
        <v>7802</v>
      </c>
      <c r="D1331" s="22" t="s">
        <v>7678</v>
      </c>
      <c r="E1331" s="22">
        <v>136.14792</v>
      </c>
      <c r="F1331" s="24" t="s">
        <v>7803</v>
      </c>
      <c r="G1331" s="22">
        <v>8658</v>
      </c>
      <c r="H1331" s="22" t="s">
        <v>7804</v>
      </c>
      <c r="I1331" s="28">
        <v>-3.3740000000000001</v>
      </c>
      <c r="J1331" s="28">
        <v>-4.5658802999999999</v>
      </c>
      <c r="K1331" s="28">
        <v>-4.3</v>
      </c>
      <c r="L1331" s="22">
        <v>0.451723537711826</v>
      </c>
      <c r="M1331" s="28">
        <v>1.573</v>
      </c>
      <c r="N1331" s="28">
        <v>107.22</v>
      </c>
      <c r="O1331" s="28" t="s">
        <v>137</v>
      </c>
      <c r="P1331" s="28" t="s">
        <v>107</v>
      </c>
      <c r="Q1331" s="28">
        <v>12</v>
      </c>
      <c r="R1331" s="28">
        <v>1</v>
      </c>
      <c r="S1331" s="28" t="s">
        <v>7805</v>
      </c>
      <c r="T1331" s="28" t="s">
        <v>2949</v>
      </c>
      <c r="U1331" s="28" t="s">
        <v>109</v>
      </c>
      <c r="V1331" s="28" t="s">
        <v>34</v>
      </c>
      <c r="W1331" s="28" t="s">
        <v>7806</v>
      </c>
    </row>
    <row r="1332" spans="1:23" x14ac:dyDescent="0.25">
      <c r="A1332" s="22" t="s">
        <v>68</v>
      </c>
      <c r="B1332" s="22" t="s">
        <v>7807</v>
      </c>
      <c r="C1332" s="22" t="s">
        <v>7808</v>
      </c>
      <c r="D1332" s="22" t="s">
        <v>7809</v>
      </c>
      <c r="E1332" s="22">
        <v>336.36122</v>
      </c>
      <c r="F1332" s="24" t="s">
        <v>7810</v>
      </c>
      <c r="G1332" s="22">
        <v>21</v>
      </c>
      <c r="H1332" s="22" t="s">
        <v>7811</v>
      </c>
      <c r="I1332" s="28">
        <v>-4.4960000000000004</v>
      </c>
      <c r="J1332" s="28">
        <v>-6.76335</v>
      </c>
      <c r="K1332" s="28">
        <v>-7.9</v>
      </c>
      <c r="L1332" s="22">
        <v>0.57377381232663505</v>
      </c>
      <c r="M1332" s="28">
        <v>2.0362</v>
      </c>
      <c r="N1332" s="28">
        <v>107.22</v>
      </c>
      <c r="O1332" s="28" t="s">
        <v>137</v>
      </c>
      <c r="P1332" s="28" t="s">
        <v>51</v>
      </c>
      <c r="Q1332" s="28">
        <v>12</v>
      </c>
      <c r="R1332" s="28">
        <v>4</v>
      </c>
      <c r="S1332" s="28" t="s">
        <v>7812</v>
      </c>
      <c r="T1332" s="28" t="s">
        <v>813</v>
      </c>
      <c r="U1332" s="28" t="s">
        <v>774</v>
      </c>
      <c r="V1332" s="28" t="s">
        <v>53</v>
      </c>
      <c r="W1332" s="28" t="s">
        <v>7813</v>
      </c>
    </row>
    <row r="1333" spans="1:23" x14ac:dyDescent="0.25">
      <c r="A1333" s="22" t="s">
        <v>68</v>
      </c>
      <c r="B1333" s="22" t="s">
        <v>7814</v>
      </c>
      <c r="C1333" s="22" t="s">
        <v>7815</v>
      </c>
      <c r="D1333" s="22" t="s">
        <v>1339</v>
      </c>
      <c r="E1333" s="22">
        <v>300.26288</v>
      </c>
      <c r="F1333" s="24" t="s">
        <v>7816</v>
      </c>
      <c r="G1333" s="22">
        <v>156992</v>
      </c>
      <c r="H1333" s="22" t="s">
        <v>7817</v>
      </c>
      <c r="I1333" s="28">
        <v>-7.9930000000000003</v>
      </c>
      <c r="J1333" s="28">
        <v>-6.1472138999999997</v>
      </c>
      <c r="K1333" s="28">
        <v>-7</v>
      </c>
      <c r="L1333" s="22">
        <v>0.60868776409582204</v>
      </c>
      <c r="M1333" s="28">
        <v>2.3178999999999998</v>
      </c>
      <c r="N1333" s="28">
        <v>183.21</v>
      </c>
      <c r="O1333" s="28" t="s">
        <v>74</v>
      </c>
      <c r="P1333" s="28" t="s">
        <v>30</v>
      </c>
      <c r="Q1333" s="28">
        <v>12</v>
      </c>
      <c r="R1333" s="28">
        <v>4</v>
      </c>
      <c r="S1333" s="28" t="s">
        <v>7818</v>
      </c>
      <c r="T1333" s="28" t="s">
        <v>2941</v>
      </c>
      <c r="U1333" s="28" t="s">
        <v>5787</v>
      </c>
      <c r="V1333" s="28" t="s">
        <v>760</v>
      </c>
      <c r="W1333" s="28" t="s">
        <v>7819</v>
      </c>
    </row>
    <row r="1334" spans="1:23" x14ac:dyDescent="0.25">
      <c r="A1334" s="22" t="s">
        <v>68</v>
      </c>
      <c r="B1334" s="22" t="s">
        <v>7820</v>
      </c>
      <c r="C1334" s="22" t="s">
        <v>7821</v>
      </c>
      <c r="D1334" s="22" t="s">
        <v>7822</v>
      </c>
      <c r="E1334" s="22">
        <v>376.31423999999998</v>
      </c>
      <c r="F1334" s="24" t="s">
        <v>7823</v>
      </c>
      <c r="G1334" s="22">
        <v>44258628</v>
      </c>
      <c r="H1334" s="22">
        <v>0</v>
      </c>
      <c r="I1334" s="28">
        <v>-7.1239999999999997</v>
      </c>
      <c r="J1334" s="28">
        <v>-6.6748972000000002</v>
      </c>
      <c r="K1334" s="28">
        <v>-7.1</v>
      </c>
      <c r="L1334" s="22">
        <v>0.60222077488427195</v>
      </c>
      <c r="M1334" s="28">
        <v>2.0177</v>
      </c>
      <c r="N1334" s="28">
        <v>86.99</v>
      </c>
      <c r="O1334" s="28" t="s">
        <v>51</v>
      </c>
      <c r="P1334" s="28" t="s">
        <v>1137</v>
      </c>
      <c r="Q1334" s="28">
        <v>12</v>
      </c>
      <c r="R1334" s="28">
        <v>1</v>
      </c>
      <c r="S1334" s="28" t="s">
        <v>4050</v>
      </c>
      <c r="T1334" s="28" t="s">
        <v>636</v>
      </c>
      <c r="U1334" s="28" t="s">
        <v>2647</v>
      </c>
      <c r="V1334" s="28" t="s">
        <v>53</v>
      </c>
      <c r="W1334" s="28" t="s">
        <v>56</v>
      </c>
    </row>
    <row r="1335" spans="1:23" x14ac:dyDescent="0.25">
      <c r="A1335" s="22" t="s">
        <v>68</v>
      </c>
      <c r="B1335" s="22" t="s">
        <v>7824</v>
      </c>
      <c r="C1335" s="22" t="s">
        <v>7825</v>
      </c>
      <c r="D1335" s="22" t="s">
        <v>7330</v>
      </c>
      <c r="E1335" s="22">
        <v>288.25218000000001</v>
      </c>
      <c r="F1335" s="24" t="s">
        <v>7826</v>
      </c>
      <c r="G1335" s="22">
        <v>0</v>
      </c>
      <c r="H1335" s="22" t="s">
        <v>7336</v>
      </c>
      <c r="I1335" s="28">
        <v>-7.6120000000000001</v>
      </c>
      <c r="J1335" s="28">
        <v>-5.9780139999999999</v>
      </c>
      <c r="K1335" s="28">
        <v>-7.3</v>
      </c>
      <c r="L1335" s="22">
        <v>0.60340413904978396</v>
      </c>
      <c r="M1335" s="28">
        <v>2.0303</v>
      </c>
      <c r="N1335" s="28">
        <v>107.22</v>
      </c>
      <c r="O1335" s="28" t="s">
        <v>51</v>
      </c>
      <c r="P1335" s="28" t="s">
        <v>30</v>
      </c>
      <c r="Q1335" s="28">
        <v>12</v>
      </c>
      <c r="R1335" s="28">
        <v>1</v>
      </c>
      <c r="S1335" s="28" t="s">
        <v>7827</v>
      </c>
      <c r="T1335" s="28" t="s">
        <v>2368</v>
      </c>
      <c r="U1335" s="28" t="s">
        <v>574</v>
      </c>
      <c r="V1335" s="28" t="s">
        <v>312</v>
      </c>
      <c r="W1335" s="28" t="s">
        <v>7828</v>
      </c>
    </row>
    <row r="1336" spans="1:23" x14ac:dyDescent="0.25">
      <c r="A1336" s="22" t="s">
        <v>68</v>
      </c>
      <c r="B1336" s="22" t="s">
        <v>7829</v>
      </c>
      <c r="C1336" s="22" t="s">
        <v>7830</v>
      </c>
      <c r="D1336" s="22" t="s">
        <v>4820</v>
      </c>
      <c r="E1336" s="22">
        <v>302.27875999999998</v>
      </c>
      <c r="F1336" s="24" t="s">
        <v>7831</v>
      </c>
      <c r="G1336" s="22">
        <v>0</v>
      </c>
      <c r="H1336" s="22">
        <v>0</v>
      </c>
      <c r="I1336" s="28">
        <v>-6.9960000000000004</v>
      </c>
      <c r="J1336" s="28">
        <v>-5.9057689</v>
      </c>
      <c r="K1336" s="28">
        <v>-6.7</v>
      </c>
      <c r="L1336" s="22">
        <v>0.57722141066202604</v>
      </c>
      <c r="M1336" s="28">
        <v>2.6160000000000001</v>
      </c>
      <c r="N1336" s="28">
        <v>74.22</v>
      </c>
      <c r="O1336" s="28" t="s">
        <v>51</v>
      </c>
      <c r="P1336" s="28" t="s">
        <v>30</v>
      </c>
      <c r="Q1336" s="28">
        <v>12</v>
      </c>
      <c r="R1336" s="28">
        <v>4</v>
      </c>
      <c r="S1336" s="28" t="s">
        <v>7832</v>
      </c>
      <c r="T1336" s="28" t="s">
        <v>5787</v>
      </c>
      <c r="U1336" s="28" t="s">
        <v>1718</v>
      </c>
      <c r="V1336" s="28" t="s">
        <v>34</v>
      </c>
      <c r="W1336" s="28" t="s">
        <v>7833</v>
      </c>
    </row>
    <row r="1337" spans="1:23" x14ac:dyDescent="0.25">
      <c r="A1337" s="22" t="s">
        <v>57</v>
      </c>
      <c r="B1337" s="22" t="s">
        <v>7834</v>
      </c>
      <c r="C1337" s="22" t="s">
        <v>7835</v>
      </c>
      <c r="D1337" s="22" t="s">
        <v>81</v>
      </c>
      <c r="E1337" s="22">
        <v>448.37689999999998</v>
      </c>
      <c r="F1337" s="24" t="s">
        <v>7836</v>
      </c>
      <c r="G1337" s="22">
        <v>0</v>
      </c>
      <c r="H1337" s="22">
        <v>0</v>
      </c>
      <c r="I1337" s="28">
        <v>-9.0969999999999995</v>
      </c>
      <c r="J1337" s="28">
        <v>-7.0629777999999996</v>
      </c>
      <c r="K1337" s="28">
        <v>-8.4</v>
      </c>
      <c r="L1337" s="22">
        <v>0.68264192229144605</v>
      </c>
      <c r="M1337" s="28">
        <v>0.60219999999999896</v>
      </c>
      <c r="N1337" s="28">
        <v>127.45</v>
      </c>
      <c r="O1337" s="28" t="s">
        <v>30</v>
      </c>
      <c r="P1337" s="28" t="s">
        <v>85</v>
      </c>
      <c r="Q1337" s="28">
        <v>12</v>
      </c>
      <c r="R1337" s="28">
        <v>1</v>
      </c>
      <c r="S1337" s="28" t="s">
        <v>7837</v>
      </c>
      <c r="T1337" s="28" t="s">
        <v>54</v>
      </c>
      <c r="U1337" s="28" t="s">
        <v>1523</v>
      </c>
      <c r="V1337" s="28" t="s">
        <v>34</v>
      </c>
      <c r="W1337" s="28" t="s">
        <v>35</v>
      </c>
    </row>
    <row r="1338" spans="1:23" x14ac:dyDescent="0.25">
      <c r="A1338" s="22" t="s">
        <v>560</v>
      </c>
      <c r="B1338" s="22" t="s">
        <v>7838</v>
      </c>
      <c r="C1338" s="22" t="s">
        <v>7839</v>
      </c>
      <c r="D1338" s="22" t="s">
        <v>3656</v>
      </c>
      <c r="E1338" s="22">
        <v>272.25277999999997</v>
      </c>
      <c r="F1338" s="24" t="s">
        <v>7840</v>
      </c>
      <c r="G1338" s="22">
        <v>14135323</v>
      </c>
      <c r="H1338" s="22">
        <v>0</v>
      </c>
      <c r="I1338" s="28">
        <v>-7.4379999999999997</v>
      </c>
      <c r="J1338" s="28">
        <v>-5.9259709999999997</v>
      </c>
      <c r="K1338" s="28">
        <v>-7.8</v>
      </c>
      <c r="L1338" s="22">
        <v>0.60940671296563997</v>
      </c>
      <c r="M1338" s="28">
        <v>2.2976999999999999</v>
      </c>
      <c r="N1338" s="28">
        <v>105.45</v>
      </c>
      <c r="O1338" s="28" t="s">
        <v>74</v>
      </c>
      <c r="P1338" s="28" t="s">
        <v>29</v>
      </c>
      <c r="Q1338" s="28">
        <v>12</v>
      </c>
      <c r="R1338" s="28">
        <v>3</v>
      </c>
      <c r="S1338" s="28" t="s">
        <v>7841</v>
      </c>
      <c r="T1338" s="28" t="s">
        <v>759</v>
      </c>
      <c r="U1338" s="28" t="s">
        <v>45</v>
      </c>
      <c r="V1338" s="28" t="s">
        <v>312</v>
      </c>
      <c r="W1338" s="28" t="s">
        <v>7842</v>
      </c>
    </row>
    <row r="1339" spans="1:23" x14ac:dyDescent="0.25">
      <c r="A1339" s="22" t="s">
        <v>560</v>
      </c>
      <c r="B1339" s="22" t="s">
        <v>7843</v>
      </c>
      <c r="C1339" s="22" t="s">
        <v>7844</v>
      </c>
      <c r="D1339" s="22" t="s">
        <v>7330</v>
      </c>
      <c r="E1339" s="22">
        <v>288.25218000000001</v>
      </c>
      <c r="F1339" s="24" t="s">
        <v>7845</v>
      </c>
      <c r="G1339" s="22">
        <v>373261</v>
      </c>
      <c r="H1339" s="22" t="s">
        <v>7846</v>
      </c>
      <c r="I1339" s="28">
        <v>-6.65</v>
      </c>
      <c r="J1339" s="28">
        <v>-5.8551497000000001</v>
      </c>
      <c r="K1339" s="28">
        <v>-6.9</v>
      </c>
      <c r="L1339" s="22">
        <v>0.57341216447790599</v>
      </c>
      <c r="M1339" s="28">
        <v>2.0303</v>
      </c>
      <c r="N1339" s="28">
        <v>125.68</v>
      </c>
      <c r="O1339" s="28" t="s">
        <v>51</v>
      </c>
      <c r="P1339" s="28" t="s">
        <v>30</v>
      </c>
      <c r="Q1339" s="28">
        <v>12</v>
      </c>
      <c r="R1339" s="28">
        <v>3</v>
      </c>
      <c r="S1339" s="28" t="s">
        <v>7847</v>
      </c>
      <c r="T1339" s="28" t="s">
        <v>161</v>
      </c>
      <c r="U1339" s="28" t="s">
        <v>425</v>
      </c>
      <c r="V1339" s="28" t="s">
        <v>55</v>
      </c>
      <c r="W1339" s="28" t="s">
        <v>7848</v>
      </c>
    </row>
    <row r="1340" spans="1:23" x14ac:dyDescent="0.25">
      <c r="A1340" s="22" t="s">
        <v>68</v>
      </c>
      <c r="B1340" s="22" t="s">
        <v>7849</v>
      </c>
      <c r="C1340" s="22" t="s">
        <v>7850</v>
      </c>
      <c r="D1340" s="22" t="s">
        <v>7851</v>
      </c>
      <c r="E1340" s="22">
        <v>328.31603999999999</v>
      </c>
      <c r="F1340" s="24" t="s">
        <v>7852</v>
      </c>
      <c r="G1340" s="22">
        <v>161271</v>
      </c>
      <c r="H1340" s="22" t="s">
        <v>7853</v>
      </c>
      <c r="I1340" s="28">
        <v>-5.7539999999999996</v>
      </c>
      <c r="J1340" s="28">
        <v>-6.1688055999999998</v>
      </c>
      <c r="K1340" s="28">
        <v>-7.1</v>
      </c>
      <c r="L1340" s="22">
        <v>0.56649710424460897</v>
      </c>
      <c r="M1340" s="28">
        <v>2.8199000000000001</v>
      </c>
      <c r="N1340" s="28">
        <v>125.68</v>
      </c>
      <c r="O1340" s="28" t="s">
        <v>106</v>
      </c>
      <c r="P1340" s="28" t="s">
        <v>30</v>
      </c>
      <c r="Q1340" s="28">
        <v>12</v>
      </c>
      <c r="R1340" s="28">
        <v>3</v>
      </c>
      <c r="S1340" s="28" t="s">
        <v>7854</v>
      </c>
      <c r="T1340" s="28" t="s">
        <v>1925</v>
      </c>
      <c r="U1340" s="28" t="s">
        <v>721</v>
      </c>
      <c r="V1340" s="28" t="s">
        <v>715</v>
      </c>
      <c r="W1340" s="28" t="s">
        <v>7855</v>
      </c>
    </row>
    <row r="1341" spans="1:23" x14ac:dyDescent="0.25">
      <c r="A1341" s="22" t="s">
        <v>68</v>
      </c>
      <c r="B1341" s="22" t="s">
        <v>7856</v>
      </c>
      <c r="C1341" s="22" t="s">
        <v>7857</v>
      </c>
      <c r="D1341" s="22" t="s">
        <v>726</v>
      </c>
      <c r="E1341" s="22">
        <v>302.23570000000001</v>
      </c>
      <c r="F1341" s="24" t="s">
        <v>7858</v>
      </c>
      <c r="G1341" s="22">
        <v>5320471</v>
      </c>
      <c r="H1341" s="22" t="s">
        <v>7859</v>
      </c>
      <c r="I1341" s="28">
        <v>-8.5329999999999995</v>
      </c>
      <c r="J1341" s="28">
        <v>-6.2083630999999997</v>
      </c>
      <c r="K1341" s="28">
        <v>-7.2</v>
      </c>
      <c r="L1341" s="22">
        <v>0.62622969828020403</v>
      </c>
      <c r="M1341" s="28">
        <v>1.5038</v>
      </c>
      <c r="N1341" s="28">
        <v>187.76</v>
      </c>
      <c r="O1341" s="28" t="s">
        <v>29</v>
      </c>
      <c r="P1341" s="28" t="s">
        <v>84</v>
      </c>
      <c r="Q1341" s="28">
        <v>6</v>
      </c>
      <c r="R1341" s="28">
        <v>8</v>
      </c>
      <c r="S1341" s="28" t="s">
        <v>4467</v>
      </c>
      <c r="T1341" s="28" t="s">
        <v>1397</v>
      </c>
      <c r="U1341" s="28" t="s">
        <v>574</v>
      </c>
      <c r="V1341" s="28" t="s">
        <v>76</v>
      </c>
      <c r="W1341" s="28" t="s">
        <v>35</v>
      </c>
    </row>
    <row r="1342" spans="1:23" x14ac:dyDescent="0.25">
      <c r="A1342" s="22" t="s">
        <v>68</v>
      </c>
      <c r="B1342" s="22" t="s">
        <v>7860</v>
      </c>
      <c r="C1342" s="22" t="s">
        <v>7861</v>
      </c>
      <c r="D1342" s="22" t="s">
        <v>1714</v>
      </c>
      <c r="E1342" s="22">
        <v>330.28886</v>
      </c>
      <c r="F1342" s="24" t="s">
        <v>7862</v>
      </c>
      <c r="G1342" s="22">
        <v>5322059</v>
      </c>
      <c r="H1342" s="22" t="s">
        <v>7863</v>
      </c>
      <c r="I1342" s="28">
        <v>-5.6909999999999998</v>
      </c>
      <c r="J1342" s="28">
        <v>-6.2720837999999999</v>
      </c>
      <c r="K1342" s="28">
        <v>-6.8</v>
      </c>
      <c r="L1342" s="22">
        <v>0.56129303727101398</v>
      </c>
      <c r="M1342" s="28">
        <v>2.3014999999999999</v>
      </c>
      <c r="N1342" s="28">
        <v>49.69</v>
      </c>
      <c r="O1342" s="28" t="s">
        <v>74</v>
      </c>
      <c r="P1342" s="28" t="s">
        <v>84</v>
      </c>
      <c r="Q1342" s="28">
        <v>6</v>
      </c>
      <c r="R1342" s="28">
        <v>3</v>
      </c>
      <c r="S1342" s="28" t="s">
        <v>7864</v>
      </c>
      <c r="T1342" s="28" t="s">
        <v>1343</v>
      </c>
      <c r="U1342" s="28" t="s">
        <v>526</v>
      </c>
      <c r="V1342" s="28" t="s">
        <v>741</v>
      </c>
      <c r="W1342" s="28" t="s">
        <v>7865</v>
      </c>
    </row>
    <row r="1343" spans="1:23" x14ac:dyDescent="0.25">
      <c r="A1343" s="22" t="s">
        <v>68</v>
      </c>
      <c r="B1343" s="22" t="s">
        <v>7866</v>
      </c>
      <c r="C1343" s="22" t="s">
        <v>7867</v>
      </c>
      <c r="D1343" s="22" t="s">
        <v>7868</v>
      </c>
      <c r="E1343" s="22">
        <v>346.28825999999998</v>
      </c>
      <c r="F1343" s="24" t="s">
        <v>7869</v>
      </c>
      <c r="G1343" s="22">
        <v>5271991</v>
      </c>
      <c r="H1343" s="22" t="s">
        <v>7870</v>
      </c>
      <c r="I1343" s="28">
        <v>-6.4</v>
      </c>
      <c r="J1343" s="28">
        <v>-6.5134467999999996</v>
      </c>
      <c r="K1343" s="28">
        <v>-6.9</v>
      </c>
      <c r="L1343" s="22">
        <v>0.58083147635866605</v>
      </c>
      <c r="M1343" s="28">
        <v>2.0341</v>
      </c>
      <c r="N1343" s="28">
        <v>187.76</v>
      </c>
      <c r="O1343" s="28" t="s">
        <v>51</v>
      </c>
      <c r="P1343" s="28" t="s">
        <v>94</v>
      </c>
      <c r="Q1343" s="28">
        <v>6</v>
      </c>
      <c r="R1343" s="28">
        <v>7</v>
      </c>
      <c r="S1343" s="28" t="s">
        <v>448</v>
      </c>
      <c r="T1343" s="28" t="s">
        <v>760</v>
      </c>
      <c r="U1343" s="28" t="s">
        <v>1530</v>
      </c>
      <c r="V1343" s="28" t="s">
        <v>741</v>
      </c>
      <c r="W1343" s="28" t="s">
        <v>35</v>
      </c>
    </row>
    <row r="1344" spans="1:23" x14ac:dyDescent="0.25">
      <c r="A1344" s="22" t="s">
        <v>23</v>
      </c>
      <c r="B1344" s="22" t="s">
        <v>7871</v>
      </c>
      <c r="C1344" s="22" t="s">
        <v>7872</v>
      </c>
      <c r="D1344" s="22" t="s">
        <v>7868</v>
      </c>
      <c r="E1344" s="22">
        <v>346.28825999999998</v>
      </c>
      <c r="F1344" s="24" t="s">
        <v>7873</v>
      </c>
      <c r="G1344" s="22">
        <v>44259518</v>
      </c>
      <c r="H1344" s="22" t="s">
        <v>7870</v>
      </c>
      <c r="I1344" s="28">
        <v>-6.694</v>
      </c>
      <c r="J1344" s="28">
        <v>-6.1024383999999996</v>
      </c>
      <c r="K1344" s="28">
        <v>-7.4</v>
      </c>
      <c r="L1344" s="22">
        <v>0.58898808687227999</v>
      </c>
      <c r="M1344" s="28">
        <v>1.7383999999999999</v>
      </c>
      <c r="N1344" s="28">
        <v>128.84</v>
      </c>
      <c r="O1344" s="28" t="s">
        <v>51</v>
      </c>
      <c r="P1344" s="28" t="s">
        <v>94</v>
      </c>
      <c r="Q1344" s="28">
        <v>6</v>
      </c>
      <c r="R1344" s="28">
        <v>5</v>
      </c>
      <c r="S1344" s="28" t="s">
        <v>7874</v>
      </c>
      <c r="T1344" s="28" t="s">
        <v>859</v>
      </c>
      <c r="U1344" s="28" t="s">
        <v>2346</v>
      </c>
      <c r="V1344" s="28" t="s">
        <v>859</v>
      </c>
      <c r="W1344" s="28" t="s">
        <v>35</v>
      </c>
    </row>
    <row r="1345" spans="1:23" x14ac:dyDescent="0.25">
      <c r="A1345" s="22" t="s">
        <v>111</v>
      </c>
      <c r="B1345" s="22" t="s">
        <v>7875</v>
      </c>
      <c r="C1345" s="22" t="s">
        <v>7876</v>
      </c>
      <c r="D1345" s="22" t="s">
        <v>7877</v>
      </c>
      <c r="E1345" s="22">
        <v>476.47158000000002</v>
      </c>
      <c r="F1345" s="24" t="s">
        <v>7878</v>
      </c>
      <c r="G1345" s="22">
        <v>21668724</v>
      </c>
      <c r="H1345" s="22">
        <v>0</v>
      </c>
      <c r="I1345" s="28">
        <v>-9.1839999999999993</v>
      </c>
      <c r="J1345" s="28">
        <v>-8.1988906999999998</v>
      </c>
      <c r="K1345" s="28">
        <v>-7.8</v>
      </c>
      <c r="L1345" s="22">
        <v>0.69569989859446701</v>
      </c>
      <c r="M1345" s="28">
        <v>-1.3427</v>
      </c>
      <c r="N1345" s="28">
        <v>107.22</v>
      </c>
      <c r="O1345" s="28" t="s">
        <v>84</v>
      </c>
      <c r="P1345" s="28" t="s">
        <v>779</v>
      </c>
      <c r="Q1345" s="28">
        <v>12</v>
      </c>
      <c r="R1345" s="28">
        <v>1</v>
      </c>
      <c r="S1345" s="28" t="s">
        <v>7879</v>
      </c>
      <c r="T1345" s="28" t="s">
        <v>4806</v>
      </c>
      <c r="U1345" s="28" t="s">
        <v>4399</v>
      </c>
      <c r="V1345" s="28" t="s">
        <v>618</v>
      </c>
      <c r="W1345" s="28" t="s">
        <v>35</v>
      </c>
    </row>
    <row r="1346" spans="1:23" x14ac:dyDescent="0.25">
      <c r="A1346" s="22" t="s">
        <v>204</v>
      </c>
      <c r="B1346" s="22" t="s">
        <v>7880</v>
      </c>
      <c r="C1346" s="22" t="s">
        <v>7881</v>
      </c>
      <c r="D1346" s="22" t="s">
        <v>7882</v>
      </c>
      <c r="E1346" s="22">
        <v>168.18978000000001</v>
      </c>
      <c r="F1346" s="24" t="s">
        <v>7883</v>
      </c>
      <c r="G1346" s="22">
        <v>10034991</v>
      </c>
      <c r="H1346" s="22" t="s">
        <v>7884</v>
      </c>
      <c r="I1346" s="28">
        <v>-5.0510000000000002</v>
      </c>
      <c r="J1346" s="28">
        <v>-5.0641961000000002</v>
      </c>
      <c r="K1346" s="28">
        <v>-4.9000000000000004</v>
      </c>
      <c r="L1346" s="22">
        <v>0.49488069113746902</v>
      </c>
      <c r="M1346" s="28">
        <v>1.2628999999999999</v>
      </c>
      <c r="N1346" s="28">
        <v>75.989999999999995</v>
      </c>
      <c r="O1346" s="28" t="s">
        <v>107</v>
      </c>
      <c r="P1346" s="28" t="s">
        <v>74</v>
      </c>
      <c r="Q1346" s="28">
        <v>12</v>
      </c>
      <c r="R1346" s="28">
        <v>2</v>
      </c>
      <c r="S1346" s="28" t="s">
        <v>7885</v>
      </c>
      <c r="T1346" s="28" t="s">
        <v>485</v>
      </c>
      <c r="U1346" s="28" t="s">
        <v>715</v>
      </c>
      <c r="V1346" s="28" t="s">
        <v>618</v>
      </c>
      <c r="W1346" s="28" t="s">
        <v>6787</v>
      </c>
    </row>
    <row r="1347" spans="1:23" x14ac:dyDescent="0.25">
      <c r="A1347" s="22" t="s">
        <v>111</v>
      </c>
      <c r="B1347" s="22" t="s">
        <v>7886</v>
      </c>
      <c r="C1347" s="22" t="s">
        <v>7887</v>
      </c>
      <c r="D1347" s="22" t="s">
        <v>7877</v>
      </c>
      <c r="E1347" s="22">
        <v>476.47158000000002</v>
      </c>
      <c r="F1347" s="24" t="s">
        <v>7888</v>
      </c>
      <c r="G1347" s="22">
        <v>0</v>
      </c>
      <c r="H1347" s="22" t="s">
        <v>7889</v>
      </c>
      <c r="I1347" s="28">
        <v>-8.93</v>
      </c>
      <c r="J1347" s="28">
        <v>-7.8168544999999998</v>
      </c>
      <c r="K1347" s="28">
        <v>-6.7</v>
      </c>
      <c r="L1347" s="22">
        <v>0.65818354580986504</v>
      </c>
      <c r="M1347" s="28">
        <v>-1.4589000000000001</v>
      </c>
      <c r="N1347" s="28">
        <v>103.68</v>
      </c>
      <c r="O1347" s="28" t="s">
        <v>84</v>
      </c>
      <c r="P1347" s="28" t="s">
        <v>779</v>
      </c>
      <c r="Q1347" s="28">
        <v>12</v>
      </c>
      <c r="R1347" s="28">
        <v>5</v>
      </c>
      <c r="S1347" s="28" t="s">
        <v>1294</v>
      </c>
      <c r="T1347" s="28" t="s">
        <v>1139</v>
      </c>
      <c r="U1347" s="28" t="s">
        <v>1853</v>
      </c>
      <c r="V1347" s="28" t="s">
        <v>886</v>
      </c>
      <c r="W1347" s="28" t="s">
        <v>35</v>
      </c>
    </row>
    <row r="1348" spans="1:23" x14ac:dyDescent="0.25">
      <c r="A1348" s="22" t="s">
        <v>111</v>
      </c>
      <c r="B1348" s="22" t="s">
        <v>7890</v>
      </c>
      <c r="C1348" s="22" t="s">
        <v>7891</v>
      </c>
      <c r="D1348" s="22" t="s">
        <v>7892</v>
      </c>
      <c r="E1348" s="22">
        <v>330.33037999999999</v>
      </c>
      <c r="F1348" s="24" t="s">
        <v>7893</v>
      </c>
      <c r="G1348" s="22">
        <v>0</v>
      </c>
      <c r="H1348" s="22" t="s">
        <v>7889</v>
      </c>
      <c r="I1348" s="28">
        <v>-8.4969999999999999</v>
      </c>
      <c r="J1348" s="28">
        <v>-5.8841739000000004</v>
      </c>
      <c r="K1348" s="28">
        <v>-6</v>
      </c>
      <c r="L1348" s="22">
        <v>0.596219952681871</v>
      </c>
      <c r="M1348" s="28">
        <v>-0.60020000000000095</v>
      </c>
      <c r="N1348" s="28">
        <v>75.989999999999995</v>
      </c>
      <c r="O1348" s="28" t="s">
        <v>29</v>
      </c>
      <c r="P1348" s="28" t="s">
        <v>94</v>
      </c>
      <c r="Q1348" s="28">
        <v>12</v>
      </c>
      <c r="R1348" s="28">
        <v>2</v>
      </c>
      <c r="S1348" s="28" t="s">
        <v>2076</v>
      </c>
      <c r="T1348" s="28" t="s">
        <v>1901</v>
      </c>
      <c r="U1348" s="28" t="s">
        <v>1795</v>
      </c>
      <c r="V1348" s="28" t="s">
        <v>598</v>
      </c>
      <c r="W1348" s="28" t="s">
        <v>35</v>
      </c>
    </row>
    <row r="1349" spans="1:23" x14ac:dyDescent="0.25">
      <c r="A1349" s="22" t="s">
        <v>68</v>
      </c>
      <c r="B1349" s="22" t="s">
        <v>7894</v>
      </c>
      <c r="C1349" s="22" t="s">
        <v>7895</v>
      </c>
      <c r="D1349" s="22" t="s">
        <v>48</v>
      </c>
      <c r="E1349" s="22">
        <v>286.23630000000003</v>
      </c>
      <c r="F1349" s="24" t="s">
        <v>7896</v>
      </c>
      <c r="G1349" s="22">
        <v>5321865</v>
      </c>
      <c r="H1349" s="22" t="s">
        <v>7897</v>
      </c>
      <c r="I1349" s="28">
        <v>-7.6669999999999998</v>
      </c>
      <c r="J1349" s="28">
        <v>-6.1340718000000001</v>
      </c>
      <c r="K1349" s="28">
        <v>-7.1</v>
      </c>
      <c r="L1349" s="22">
        <v>0.60333548054435804</v>
      </c>
      <c r="M1349" s="28">
        <v>2.0669</v>
      </c>
      <c r="N1349" s="28">
        <v>119.61</v>
      </c>
      <c r="O1349" s="28" t="s">
        <v>51</v>
      </c>
      <c r="P1349" s="28" t="s">
        <v>30</v>
      </c>
      <c r="Q1349" s="28">
        <v>6</v>
      </c>
      <c r="R1349" s="28">
        <v>5</v>
      </c>
      <c r="S1349" s="28" t="s">
        <v>7818</v>
      </c>
      <c r="T1349" s="28" t="s">
        <v>45</v>
      </c>
      <c r="U1349" s="28" t="s">
        <v>385</v>
      </c>
      <c r="V1349" s="28" t="s">
        <v>723</v>
      </c>
      <c r="W1349" s="28" t="s">
        <v>7898</v>
      </c>
    </row>
    <row r="1350" spans="1:23" x14ac:dyDescent="0.25">
      <c r="A1350" s="22" t="s">
        <v>560</v>
      </c>
      <c r="B1350" s="22" t="s">
        <v>7899</v>
      </c>
      <c r="C1350" s="22" t="s">
        <v>7900</v>
      </c>
      <c r="D1350" s="22" t="s">
        <v>7901</v>
      </c>
      <c r="E1350" s="22">
        <v>286.27936</v>
      </c>
      <c r="F1350" s="24" t="s">
        <v>7902</v>
      </c>
      <c r="G1350" s="22">
        <v>0</v>
      </c>
      <c r="H1350" s="22" t="s">
        <v>7903</v>
      </c>
      <c r="I1350" s="28">
        <v>-6.968</v>
      </c>
      <c r="J1350" s="28">
        <v>-6.2299956999999999</v>
      </c>
      <c r="K1350" s="28">
        <v>-7.3</v>
      </c>
      <c r="L1350" s="22">
        <v>0.59469120036845902</v>
      </c>
      <c r="M1350" s="28">
        <v>2.5487000000000002</v>
      </c>
      <c r="N1350" s="28">
        <v>40.46</v>
      </c>
      <c r="O1350" s="28" t="s">
        <v>107</v>
      </c>
      <c r="P1350" s="28" t="s">
        <v>29</v>
      </c>
      <c r="Q1350" s="28">
        <v>6</v>
      </c>
      <c r="R1350" s="28">
        <v>2</v>
      </c>
      <c r="S1350" s="28" t="s">
        <v>7904</v>
      </c>
      <c r="T1350" s="28" t="s">
        <v>304</v>
      </c>
      <c r="U1350" s="28" t="s">
        <v>803</v>
      </c>
      <c r="V1350" s="28" t="s">
        <v>99</v>
      </c>
      <c r="W1350" s="28" t="s">
        <v>3887</v>
      </c>
    </row>
    <row r="1351" spans="1:23" x14ac:dyDescent="0.25">
      <c r="A1351" s="22" t="s">
        <v>68</v>
      </c>
      <c r="B1351" s="22" t="s">
        <v>7905</v>
      </c>
      <c r="C1351" s="22" t="s">
        <v>7906</v>
      </c>
      <c r="D1351" s="22" t="s">
        <v>7907</v>
      </c>
      <c r="E1351" s="22">
        <v>374.34142000000003</v>
      </c>
      <c r="F1351" s="24" t="s">
        <v>7908</v>
      </c>
      <c r="G1351" s="22">
        <v>124211</v>
      </c>
      <c r="H1351" s="22" t="s">
        <v>7909</v>
      </c>
      <c r="I1351" s="28">
        <v>-5.88</v>
      </c>
      <c r="J1351" s="28">
        <v>-6.4759450000000003</v>
      </c>
      <c r="K1351" s="28">
        <v>-7</v>
      </c>
      <c r="L1351" s="22">
        <v>0.57250752847905095</v>
      </c>
      <c r="M1351" s="28">
        <v>2.5360999999999998</v>
      </c>
      <c r="N1351" s="28">
        <v>203.44</v>
      </c>
      <c r="O1351" s="28" t="s">
        <v>107</v>
      </c>
      <c r="P1351" s="28" t="s">
        <v>94</v>
      </c>
      <c r="Q1351" s="28">
        <v>12</v>
      </c>
      <c r="R1351" s="28">
        <v>4</v>
      </c>
      <c r="S1351" s="28" t="s">
        <v>7910</v>
      </c>
      <c r="T1351" s="28" t="s">
        <v>441</v>
      </c>
      <c r="U1351" s="28" t="s">
        <v>5787</v>
      </c>
      <c r="V1351" s="28" t="s">
        <v>664</v>
      </c>
      <c r="W1351" s="28" t="s">
        <v>7911</v>
      </c>
    </row>
    <row r="1352" spans="1:23" x14ac:dyDescent="0.25">
      <c r="A1352" s="22" t="s">
        <v>68</v>
      </c>
      <c r="B1352" s="22" t="s">
        <v>7912</v>
      </c>
      <c r="C1352" s="22" t="s">
        <v>7913</v>
      </c>
      <c r="D1352" s="22" t="s">
        <v>1041</v>
      </c>
      <c r="E1352" s="22">
        <v>284.26348000000002</v>
      </c>
      <c r="F1352" s="24" t="s">
        <v>7914</v>
      </c>
      <c r="G1352" s="22">
        <v>5320315</v>
      </c>
      <c r="H1352" s="22" t="s">
        <v>7915</v>
      </c>
      <c r="I1352" s="28">
        <v>-7.0490000000000004</v>
      </c>
      <c r="J1352" s="28">
        <v>-6.0655937</v>
      </c>
      <c r="K1352" s="28">
        <v>-7.2</v>
      </c>
      <c r="L1352" s="22">
        <v>0.59121875572854299</v>
      </c>
      <c r="M1352" s="28">
        <v>2.5853000000000002</v>
      </c>
      <c r="N1352" s="28">
        <v>85.22</v>
      </c>
      <c r="O1352" s="28" t="s">
        <v>107</v>
      </c>
      <c r="P1352" s="28" t="s">
        <v>29</v>
      </c>
      <c r="Q1352" s="28">
        <v>12</v>
      </c>
      <c r="R1352" s="28">
        <v>3</v>
      </c>
      <c r="S1352" s="28" t="s">
        <v>7916</v>
      </c>
      <c r="T1352" s="28" t="s">
        <v>2941</v>
      </c>
      <c r="U1352" s="28" t="s">
        <v>1609</v>
      </c>
      <c r="V1352" s="28" t="s">
        <v>99</v>
      </c>
      <c r="W1352" s="28" t="s">
        <v>6669</v>
      </c>
    </row>
    <row r="1353" spans="1:23" x14ac:dyDescent="0.25">
      <c r="A1353" s="22" t="s">
        <v>111</v>
      </c>
      <c r="B1353" s="22" t="s">
        <v>7917</v>
      </c>
      <c r="C1353" s="22" t="s">
        <v>7918</v>
      </c>
      <c r="D1353" s="22" t="s">
        <v>7919</v>
      </c>
      <c r="E1353" s="22">
        <v>300.30439999999999</v>
      </c>
      <c r="F1353" s="24" t="s">
        <v>7920</v>
      </c>
      <c r="G1353" s="22">
        <v>94005085</v>
      </c>
      <c r="H1353" s="22" t="s">
        <v>7921</v>
      </c>
      <c r="I1353" s="28">
        <v>-8.3390000000000004</v>
      </c>
      <c r="J1353" s="28">
        <v>-6.3686518999999997</v>
      </c>
      <c r="K1353" s="28">
        <v>-7.1</v>
      </c>
      <c r="L1353" s="22">
        <v>0.62268164861229902</v>
      </c>
      <c r="M1353" s="28">
        <v>-0.46759999999999902</v>
      </c>
      <c r="N1353" s="28">
        <v>96.22</v>
      </c>
      <c r="O1353" s="28" t="s">
        <v>29</v>
      </c>
      <c r="P1353" s="28" t="s">
        <v>84</v>
      </c>
      <c r="Q1353" s="28">
        <v>12</v>
      </c>
      <c r="R1353" s="28">
        <v>2</v>
      </c>
      <c r="S1353" s="28" t="s">
        <v>6798</v>
      </c>
      <c r="T1353" s="28" t="s">
        <v>4425</v>
      </c>
      <c r="U1353" s="28" t="s">
        <v>2492</v>
      </c>
      <c r="V1353" s="28" t="s">
        <v>305</v>
      </c>
      <c r="W1353" s="28" t="s">
        <v>35</v>
      </c>
    </row>
    <row r="1354" spans="1:23" x14ac:dyDescent="0.25">
      <c r="A1354" s="22" t="s">
        <v>204</v>
      </c>
      <c r="B1354" s="22" t="s">
        <v>7922</v>
      </c>
      <c r="C1354" s="22" t="s">
        <v>7923</v>
      </c>
      <c r="D1354" s="22" t="s">
        <v>7924</v>
      </c>
      <c r="E1354" s="22">
        <v>138.16380000000001</v>
      </c>
      <c r="F1354" s="24" t="s">
        <v>7925</v>
      </c>
      <c r="G1354" s="22">
        <v>10393</v>
      </c>
      <c r="H1354" s="22" t="s">
        <v>7926</v>
      </c>
      <c r="I1354" s="28">
        <v>-4.883</v>
      </c>
      <c r="J1354" s="28">
        <v>-4.6229567999999999</v>
      </c>
      <c r="K1354" s="28">
        <v>-4.7</v>
      </c>
      <c r="L1354" s="22">
        <v>0.48172525222672002</v>
      </c>
      <c r="M1354" s="28">
        <v>1.2793000000000001</v>
      </c>
      <c r="N1354" s="28">
        <v>103.68</v>
      </c>
      <c r="O1354" s="28" t="s">
        <v>107</v>
      </c>
      <c r="P1354" s="28" t="s">
        <v>107</v>
      </c>
      <c r="Q1354" s="28">
        <v>12</v>
      </c>
      <c r="R1354" s="28">
        <v>5</v>
      </c>
      <c r="S1354" s="28" t="s">
        <v>7927</v>
      </c>
      <c r="T1354" s="28" t="s">
        <v>1121</v>
      </c>
      <c r="U1354" s="28" t="s">
        <v>741</v>
      </c>
      <c r="V1354" s="28" t="s">
        <v>312</v>
      </c>
      <c r="W1354" s="28" t="s">
        <v>7203</v>
      </c>
    </row>
    <row r="1355" spans="1:23" x14ac:dyDescent="0.25">
      <c r="A1355" s="22" t="s">
        <v>57</v>
      </c>
      <c r="B1355" s="22" t="s">
        <v>7928</v>
      </c>
      <c r="C1355" s="22" t="s">
        <v>7929</v>
      </c>
      <c r="D1355" s="22" t="s">
        <v>7930</v>
      </c>
      <c r="E1355" s="22">
        <v>462.36041999999998</v>
      </c>
      <c r="F1355" s="24" t="s">
        <v>7931</v>
      </c>
      <c r="G1355" s="22">
        <v>185617</v>
      </c>
      <c r="H1355" s="22" t="s">
        <v>7932</v>
      </c>
      <c r="I1355" s="28">
        <v>-8.1479999999999997</v>
      </c>
      <c r="J1355" s="28">
        <v>-7.2477641000000004</v>
      </c>
      <c r="K1355" s="28">
        <v>-7.7</v>
      </c>
      <c r="L1355" s="22">
        <v>0.64827596345271699</v>
      </c>
      <c r="M1355" s="28">
        <v>0.37140000000000001</v>
      </c>
      <c r="N1355" s="28">
        <v>183.21</v>
      </c>
      <c r="O1355" s="28" t="s">
        <v>84</v>
      </c>
      <c r="P1355" s="28" t="s">
        <v>779</v>
      </c>
      <c r="Q1355" s="28">
        <v>12</v>
      </c>
      <c r="R1355" s="28">
        <v>4</v>
      </c>
      <c r="S1355" s="28" t="s">
        <v>7933</v>
      </c>
      <c r="T1355" s="28" t="s">
        <v>65</v>
      </c>
      <c r="U1355" s="28" t="s">
        <v>235</v>
      </c>
      <c r="V1355" s="28" t="s">
        <v>312</v>
      </c>
      <c r="W1355" s="28" t="s">
        <v>35</v>
      </c>
    </row>
    <row r="1356" spans="1:23" x14ac:dyDescent="0.25">
      <c r="A1356" s="22" t="s">
        <v>68</v>
      </c>
      <c r="B1356" s="22" t="s">
        <v>7934</v>
      </c>
      <c r="C1356" s="22" t="s">
        <v>7935</v>
      </c>
      <c r="D1356" s="22" t="s">
        <v>1309</v>
      </c>
      <c r="E1356" s="22">
        <v>314.28946000000002</v>
      </c>
      <c r="F1356" s="24" t="s">
        <v>7936</v>
      </c>
      <c r="G1356" s="22">
        <v>5320399</v>
      </c>
      <c r="H1356" s="22" t="s">
        <v>7937</v>
      </c>
      <c r="I1356" s="28">
        <v>-7.1669999999999998</v>
      </c>
      <c r="J1356" s="28">
        <v>-6.4603704999999998</v>
      </c>
      <c r="K1356" s="28">
        <v>-7</v>
      </c>
      <c r="L1356" s="22">
        <v>0.59693821210067199</v>
      </c>
      <c r="M1356" s="28">
        <v>2.5689000000000002</v>
      </c>
      <c r="N1356" s="28">
        <v>85.22</v>
      </c>
      <c r="O1356" s="28" t="s">
        <v>107</v>
      </c>
      <c r="P1356" s="28" t="s">
        <v>30</v>
      </c>
      <c r="Q1356" s="28">
        <v>12</v>
      </c>
      <c r="R1356" s="28">
        <v>3</v>
      </c>
      <c r="S1356" s="28" t="s">
        <v>7938</v>
      </c>
      <c r="T1356" s="28" t="s">
        <v>1264</v>
      </c>
      <c r="U1356" s="28" t="s">
        <v>605</v>
      </c>
      <c r="V1356" s="28" t="s">
        <v>886</v>
      </c>
      <c r="W1356" s="28" t="s">
        <v>7939</v>
      </c>
    </row>
    <row r="1357" spans="1:23" x14ac:dyDescent="0.25">
      <c r="A1357" s="22" t="s">
        <v>68</v>
      </c>
      <c r="B1357" s="22" t="s">
        <v>7940</v>
      </c>
      <c r="C1357" s="22" t="s">
        <v>7941</v>
      </c>
      <c r="D1357" s="22" t="s">
        <v>1339</v>
      </c>
      <c r="E1357" s="22">
        <v>300.26288</v>
      </c>
      <c r="F1357" s="24" t="s">
        <v>7942</v>
      </c>
      <c r="G1357" s="22">
        <v>5322078</v>
      </c>
      <c r="H1357" s="22" t="s">
        <v>7943</v>
      </c>
      <c r="I1357" s="28">
        <v>-8.0269999999999992</v>
      </c>
      <c r="J1357" s="28">
        <v>-6.4592590000000003</v>
      </c>
      <c r="K1357" s="28">
        <v>-7.2</v>
      </c>
      <c r="L1357" s="22">
        <v>0.61937438189529004</v>
      </c>
      <c r="M1357" s="28">
        <v>2.3178999999999998</v>
      </c>
      <c r="N1357" s="28">
        <v>75.989999999999995</v>
      </c>
      <c r="O1357" s="28" t="s">
        <v>74</v>
      </c>
      <c r="P1357" s="28" t="s">
        <v>30</v>
      </c>
      <c r="Q1357" s="28">
        <v>12</v>
      </c>
      <c r="R1357" s="28">
        <v>2</v>
      </c>
      <c r="S1357" s="28" t="s">
        <v>7944</v>
      </c>
      <c r="T1357" s="28" t="s">
        <v>1943</v>
      </c>
      <c r="U1357" s="28" t="s">
        <v>550</v>
      </c>
      <c r="V1357" s="28" t="s">
        <v>605</v>
      </c>
      <c r="W1357" s="28" t="s">
        <v>2439</v>
      </c>
    </row>
    <row r="1358" spans="1:23" x14ac:dyDescent="0.25">
      <c r="A1358" s="22" t="s">
        <v>68</v>
      </c>
      <c r="B1358" s="22" t="s">
        <v>7945</v>
      </c>
      <c r="C1358" s="22" t="s">
        <v>7946</v>
      </c>
      <c r="D1358" s="22" t="s">
        <v>7907</v>
      </c>
      <c r="E1358" s="22">
        <v>374.34142000000003</v>
      </c>
      <c r="F1358" s="24" t="s">
        <v>7947</v>
      </c>
      <c r="G1358" s="22">
        <v>141457867</v>
      </c>
      <c r="H1358" s="22" t="s">
        <v>7909</v>
      </c>
      <c r="I1358" s="28">
        <v>-5.6159999999999997</v>
      </c>
      <c r="J1358" s="28">
        <v>-7.0251298000000002</v>
      </c>
      <c r="K1358" s="28">
        <v>-6.9</v>
      </c>
      <c r="L1358" s="22">
        <v>0.57660109431680895</v>
      </c>
      <c r="M1358" s="28">
        <v>2.5360999999999998</v>
      </c>
      <c r="N1358" s="28">
        <v>20.23</v>
      </c>
      <c r="O1358" s="28" t="s">
        <v>107</v>
      </c>
      <c r="P1358" s="28" t="s">
        <v>94</v>
      </c>
      <c r="Q1358" s="28">
        <v>0</v>
      </c>
      <c r="R1358" s="28">
        <v>2</v>
      </c>
      <c r="S1358" s="28" t="s">
        <v>7948</v>
      </c>
      <c r="T1358" s="28" t="s">
        <v>2252</v>
      </c>
      <c r="U1358" s="28" t="s">
        <v>650</v>
      </c>
      <c r="V1358" s="28" t="s">
        <v>45</v>
      </c>
      <c r="W1358" s="28" t="s">
        <v>7949</v>
      </c>
    </row>
    <row r="1359" spans="1:23" x14ac:dyDescent="0.25">
      <c r="A1359" s="22" t="s">
        <v>57</v>
      </c>
      <c r="B1359" s="22" t="s">
        <v>7950</v>
      </c>
      <c r="C1359" s="22" t="s">
        <v>7951</v>
      </c>
      <c r="D1359" s="22" t="s">
        <v>7952</v>
      </c>
      <c r="E1359" s="22">
        <v>460.38760000000002</v>
      </c>
      <c r="F1359" s="24" t="s">
        <v>7610</v>
      </c>
      <c r="G1359" s="22">
        <v>0</v>
      </c>
      <c r="H1359" s="22" t="s">
        <v>7611</v>
      </c>
      <c r="I1359" s="28">
        <v>-8.7720000000000002</v>
      </c>
      <c r="J1359" s="28">
        <v>-8.0348921000000004</v>
      </c>
      <c r="K1359" s="28">
        <v>-8.1999999999999993</v>
      </c>
      <c r="L1359" s="22">
        <v>0.69079783381302196</v>
      </c>
      <c r="M1359" s="28">
        <v>0.843799999999999</v>
      </c>
      <c r="N1359" s="28">
        <v>29.46</v>
      </c>
      <c r="O1359" s="28" t="s">
        <v>30</v>
      </c>
      <c r="P1359" s="28" t="s">
        <v>85</v>
      </c>
      <c r="Q1359" s="28">
        <v>0</v>
      </c>
      <c r="R1359" s="28">
        <v>1</v>
      </c>
      <c r="S1359" s="28" t="s">
        <v>7953</v>
      </c>
      <c r="T1359" s="28" t="s">
        <v>3025</v>
      </c>
      <c r="U1359" s="28" t="s">
        <v>402</v>
      </c>
      <c r="V1359" s="28" t="s">
        <v>479</v>
      </c>
      <c r="W1359" s="28" t="s">
        <v>35</v>
      </c>
    </row>
    <row r="1360" spans="1:23" x14ac:dyDescent="0.25">
      <c r="A1360" s="22" t="s">
        <v>68</v>
      </c>
      <c r="B1360" s="22" t="s">
        <v>7954</v>
      </c>
      <c r="C1360" s="22" t="s">
        <v>7955</v>
      </c>
      <c r="D1360" s="22" t="s">
        <v>1309</v>
      </c>
      <c r="E1360" s="22">
        <v>314.28946000000002</v>
      </c>
      <c r="F1360" s="24" t="s">
        <v>7956</v>
      </c>
      <c r="G1360" s="22">
        <v>153441</v>
      </c>
      <c r="H1360" s="22" t="s">
        <v>7957</v>
      </c>
      <c r="I1360" s="28">
        <v>-6.657</v>
      </c>
      <c r="J1360" s="28">
        <v>-6.6485262000000001</v>
      </c>
      <c r="K1360" s="28">
        <v>-7.1</v>
      </c>
      <c r="L1360" s="22">
        <v>0.59240473633006396</v>
      </c>
      <c r="M1360" s="28">
        <v>2.5689000000000002</v>
      </c>
      <c r="N1360" s="28">
        <v>74.22</v>
      </c>
      <c r="O1360" s="28" t="s">
        <v>107</v>
      </c>
      <c r="P1360" s="28" t="s">
        <v>30</v>
      </c>
      <c r="Q1360" s="28">
        <v>12</v>
      </c>
      <c r="R1360" s="28">
        <v>4</v>
      </c>
      <c r="S1360" s="28" t="s">
        <v>7958</v>
      </c>
      <c r="T1360" s="28" t="s">
        <v>1006</v>
      </c>
      <c r="U1360" s="28" t="s">
        <v>828</v>
      </c>
      <c r="V1360" s="28" t="s">
        <v>760</v>
      </c>
      <c r="W1360" s="28" t="s">
        <v>35</v>
      </c>
    </row>
    <row r="1361" spans="1:23" x14ac:dyDescent="0.25">
      <c r="A1361" s="22" t="s">
        <v>560</v>
      </c>
      <c r="B1361" s="22" t="s">
        <v>7959</v>
      </c>
      <c r="C1361" s="22" t="s">
        <v>7960</v>
      </c>
      <c r="D1361" s="22" t="s">
        <v>7901</v>
      </c>
      <c r="E1361" s="22">
        <v>286.27936</v>
      </c>
      <c r="F1361" s="24" t="s">
        <v>7961</v>
      </c>
      <c r="G1361" s="22">
        <v>25721350</v>
      </c>
      <c r="H1361" s="22" t="s">
        <v>7903</v>
      </c>
      <c r="I1361" s="28">
        <v>-6.7450000000000001</v>
      </c>
      <c r="J1361" s="28">
        <v>-5.9905577000000001</v>
      </c>
      <c r="K1361" s="28">
        <v>-7.3</v>
      </c>
      <c r="L1361" s="22">
        <v>0.58585309257927098</v>
      </c>
      <c r="M1361" s="28">
        <v>2.5487000000000002</v>
      </c>
      <c r="N1361" s="28">
        <v>0</v>
      </c>
      <c r="O1361" s="28" t="s">
        <v>107</v>
      </c>
      <c r="P1361" s="28" t="s">
        <v>29</v>
      </c>
      <c r="Q1361" s="28">
        <v>0</v>
      </c>
      <c r="R1361" s="28">
        <v>4</v>
      </c>
      <c r="S1361" s="28" t="s">
        <v>7962</v>
      </c>
      <c r="T1361" s="28" t="s">
        <v>2399</v>
      </c>
      <c r="U1361" s="28" t="s">
        <v>1609</v>
      </c>
      <c r="V1361" s="28" t="s">
        <v>605</v>
      </c>
      <c r="W1361" s="28" t="s">
        <v>7963</v>
      </c>
    </row>
    <row r="1362" spans="1:23" x14ac:dyDescent="0.25">
      <c r="A1362" s="22" t="s">
        <v>121</v>
      </c>
      <c r="B1362" s="22" t="s">
        <v>7964</v>
      </c>
      <c r="C1362" s="22" t="s">
        <v>7965</v>
      </c>
      <c r="D1362" s="22" t="s">
        <v>7966</v>
      </c>
      <c r="E1362" s="22">
        <v>74.121600000000001</v>
      </c>
      <c r="F1362" s="24" t="s">
        <v>7967</v>
      </c>
      <c r="G1362" s="22">
        <v>263</v>
      </c>
      <c r="H1362" s="22" t="s">
        <v>7968</v>
      </c>
      <c r="I1362" s="28">
        <v>-3.016</v>
      </c>
      <c r="J1362" s="28">
        <v>-4.1123513999999997</v>
      </c>
      <c r="K1362" s="28">
        <v>-3.2</v>
      </c>
      <c r="L1362" s="22">
        <v>0.42378281406291701</v>
      </c>
      <c r="M1362" s="28">
        <v>0.97070000000000001</v>
      </c>
      <c r="N1362" s="28">
        <v>29.46</v>
      </c>
      <c r="O1362" s="28" t="s">
        <v>106</v>
      </c>
      <c r="P1362" s="28" t="s">
        <v>106</v>
      </c>
      <c r="Q1362" s="28">
        <v>6</v>
      </c>
      <c r="R1362" s="28">
        <v>1</v>
      </c>
      <c r="S1362" s="28" t="s">
        <v>7969</v>
      </c>
      <c r="T1362" s="28" t="s">
        <v>1645</v>
      </c>
      <c r="U1362" s="28" t="s">
        <v>1775</v>
      </c>
      <c r="V1362" s="28" t="s">
        <v>715</v>
      </c>
      <c r="W1362" s="28" t="s">
        <v>35</v>
      </c>
    </row>
    <row r="1363" spans="1:23" x14ac:dyDescent="0.25">
      <c r="A1363" s="22" t="s">
        <v>121</v>
      </c>
      <c r="B1363" s="22" t="s">
        <v>7970</v>
      </c>
      <c r="C1363" s="22" t="s">
        <v>7971</v>
      </c>
      <c r="D1363" s="22" t="s">
        <v>756</v>
      </c>
      <c r="E1363" s="22">
        <v>170.24871999999999</v>
      </c>
      <c r="F1363" s="24" t="s">
        <v>7972</v>
      </c>
      <c r="G1363" s="22">
        <v>6428300</v>
      </c>
      <c r="H1363" s="22" t="s">
        <v>3372</v>
      </c>
      <c r="I1363" s="28">
        <v>0</v>
      </c>
      <c r="J1363" s="28">
        <v>-5.0125022000000001</v>
      </c>
      <c r="K1363" s="28">
        <v>-4.5</v>
      </c>
      <c r="L1363" s="22">
        <v>0.46596927502339502</v>
      </c>
      <c r="M1363" s="28">
        <v>1.4338</v>
      </c>
      <c r="N1363" s="28">
        <v>20.23</v>
      </c>
      <c r="O1363" s="28" t="s">
        <v>106</v>
      </c>
      <c r="P1363" s="28" t="s">
        <v>107</v>
      </c>
      <c r="Q1363" s="28">
        <v>6</v>
      </c>
      <c r="R1363" s="28">
        <v>0</v>
      </c>
      <c r="S1363" s="28" t="s">
        <v>7973</v>
      </c>
      <c r="T1363" s="28" t="s">
        <v>1645</v>
      </c>
      <c r="U1363" s="28" t="s">
        <v>1645</v>
      </c>
      <c r="V1363" s="28" t="s">
        <v>99</v>
      </c>
      <c r="W1363" s="28" t="s">
        <v>907</v>
      </c>
    </row>
    <row r="1364" spans="1:23" x14ac:dyDescent="0.25">
      <c r="A1364" s="22" t="s">
        <v>560</v>
      </c>
      <c r="B1364" s="22" t="s">
        <v>7974</v>
      </c>
      <c r="C1364" s="22" t="s">
        <v>7975</v>
      </c>
      <c r="D1364" s="22" t="s">
        <v>7976</v>
      </c>
      <c r="E1364" s="22">
        <v>330.33192000000003</v>
      </c>
      <c r="F1364" s="24" t="s">
        <v>7977</v>
      </c>
      <c r="G1364" s="22">
        <v>10019512</v>
      </c>
      <c r="H1364" s="22" t="s">
        <v>7978</v>
      </c>
      <c r="I1364" s="28">
        <v>-4.4379999999999997</v>
      </c>
      <c r="J1364" s="28">
        <v>-6.8427629000000003</v>
      </c>
      <c r="K1364" s="28">
        <v>-6.7</v>
      </c>
      <c r="L1364" s="22">
        <v>0.54951927307403903</v>
      </c>
      <c r="M1364" s="28">
        <v>2.6657999999999999</v>
      </c>
      <c r="N1364" s="28">
        <v>0</v>
      </c>
      <c r="O1364" s="28" t="s">
        <v>106</v>
      </c>
      <c r="P1364" s="28" t="s">
        <v>30</v>
      </c>
      <c r="Q1364" s="28">
        <v>0</v>
      </c>
      <c r="R1364" s="28">
        <v>1</v>
      </c>
      <c r="S1364" s="28" t="s">
        <v>7979</v>
      </c>
      <c r="T1364" s="28" t="s">
        <v>3079</v>
      </c>
      <c r="U1364" s="28" t="s">
        <v>149</v>
      </c>
      <c r="V1364" s="28" t="s">
        <v>886</v>
      </c>
      <c r="W1364" s="28" t="s">
        <v>7980</v>
      </c>
    </row>
    <row r="1365" spans="1:23" x14ac:dyDescent="0.25">
      <c r="A1365" s="22" t="s">
        <v>121</v>
      </c>
      <c r="B1365" s="22" t="s">
        <v>7981</v>
      </c>
      <c r="C1365" s="22" t="s">
        <v>7982</v>
      </c>
      <c r="D1365" s="22" t="s">
        <v>182</v>
      </c>
      <c r="E1365" s="22">
        <v>204.35105999999999</v>
      </c>
      <c r="F1365" s="24" t="s">
        <v>7983</v>
      </c>
      <c r="G1365" s="22">
        <v>10104370</v>
      </c>
      <c r="H1365" s="22" t="s">
        <v>3606</v>
      </c>
      <c r="I1365" s="28">
        <v>-4.0510000000000002</v>
      </c>
      <c r="J1365" s="28">
        <v>-5.7696481000000004</v>
      </c>
      <c r="K1365" s="28">
        <v>-5.7</v>
      </c>
      <c r="L1365" s="22">
        <v>0.50483451725165696</v>
      </c>
      <c r="M1365" s="28">
        <v>5.3292999999999999</v>
      </c>
      <c r="N1365" s="28">
        <v>175.45</v>
      </c>
      <c r="O1365" s="28" t="s">
        <v>137</v>
      </c>
      <c r="P1365" s="28" t="s">
        <v>137</v>
      </c>
      <c r="Q1365" s="28">
        <v>0</v>
      </c>
      <c r="R1365" s="28">
        <v>5</v>
      </c>
      <c r="S1365" s="28" t="s">
        <v>6297</v>
      </c>
      <c r="T1365" s="28" t="s">
        <v>1012</v>
      </c>
      <c r="U1365" s="28" t="s">
        <v>212</v>
      </c>
      <c r="V1365" s="28" t="s">
        <v>760</v>
      </c>
      <c r="W1365" s="28" t="s">
        <v>35</v>
      </c>
    </row>
    <row r="1366" spans="1:23" x14ac:dyDescent="0.25">
      <c r="A1366" s="22" t="s">
        <v>204</v>
      </c>
      <c r="B1366" s="22" t="s">
        <v>7984</v>
      </c>
      <c r="C1366" s="22" t="s">
        <v>7985</v>
      </c>
      <c r="D1366" s="22" t="s">
        <v>5882</v>
      </c>
      <c r="E1366" s="22">
        <v>124.13722</v>
      </c>
      <c r="F1366" s="24" t="s">
        <v>7986</v>
      </c>
      <c r="G1366" s="22">
        <v>460</v>
      </c>
      <c r="H1366" s="22" t="s">
        <v>7987</v>
      </c>
      <c r="I1366" s="28">
        <v>-4.0670000000000002</v>
      </c>
      <c r="J1366" s="28">
        <v>-4.3116665000000003</v>
      </c>
      <c r="K1366" s="28">
        <v>-4.5</v>
      </c>
      <c r="L1366" s="22">
        <v>0.46092176791216799</v>
      </c>
      <c r="M1366" s="28">
        <v>1.5462</v>
      </c>
      <c r="N1366" s="28">
        <v>96.3</v>
      </c>
      <c r="O1366" s="28" t="s">
        <v>106</v>
      </c>
      <c r="P1366" s="28" t="s">
        <v>107</v>
      </c>
      <c r="Q1366" s="28">
        <v>0</v>
      </c>
      <c r="R1366" s="28">
        <v>2</v>
      </c>
      <c r="S1366" s="28" t="s">
        <v>5336</v>
      </c>
      <c r="T1366" s="28" t="s">
        <v>220</v>
      </c>
      <c r="U1366" s="28" t="s">
        <v>2233</v>
      </c>
      <c r="V1366" s="28" t="s">
        <v>67</v>
      </c>
      <c r="W1366" s="28" t="s">
        <v>3565</v>
      </c>
    </row>
    <row r="1367" spans="1:23" x14ac:dyDescent="0.25">
      <c r="A1367" s="22" t="s">
        <v>142</v>
      </c>
      <c r="B1367" s="22" t="s">
        <v>7988</v>
      </c>
      <c r="C1367" s="22" t="s">
        <v>7989</v>
      </c>
      <c r="D1367" s="22" t="s">
        <v>7990</v>
      </c>
      <c r="E1367" s="22">
        <v>94.111239999999995</v>
      </c>
      <c r="F1367" s="24" t="s">
        <v>7991</v>
      </c>
      <c r="G1367" s="22">
        <v>996</v>
      </c>
      <c r="H1367" s="22">
        <v>0</v>
      </c>
      <c r="I1367" s="28">
        <v>-3.9159999999999999</v>
      </c>
      <c r="J1367" s="28">
        <v>-4.1446246999999996</v>
      </c>
      <c r="K1367" s="28">
        <v>-3.9</v>
      </c>
      <c r="L1367" s="22">
        <v>0.446988358830822</v>
      </c>
      <c r="M1367" s="28">
        <v>1.5626</v>
      </c>
      <c r="N1367" s="28">
        <v>0</v>
      </c>
      <c r="O1367" s="28" t="s">
        <v>106</v>
      </c>
      <c r="P1367" s="28" t="s">
        <v>106</v>
      </c>
      <c r="Q1367" s="28">
        <v>0</v>
      </c>
      <c r="R1367" s="28">
        <v>7</v>
      </c>
      <c r="S1367" s="28" t="s">
        <v>7992</v>
      </c>
      <c r="T1367" s="28" t="s">
        <v>844</v>
      </c>
      <c r="U1367" s="28" t="s">
        <v>780</v>
      </c>
      <c r="V1367" s="28" t="s">
        <v>1281</v>
      </c>
      <c r="W1367" s="28" t="s">
        <v>1266</v>
      </c>
    </row>
    <row r="1368" spans="1:23" x14ac:dyDescent="0.25">
      <c r="A1368" s="22" t="s">
        <v>36</v>
      </c>
      <c r="B1368" s="22" t="s">
        <v>7993</v>
      </c>
      <c r="C1368" s="22" t="s">
        <v>7994</v>
      </c>
      <c r="D1368" s="22" t="s">
        <v>182</v>
      </c>
      <c r="E1368" s="22">
        <v>204.35105999999999</v>
      </c>
      <c r="F1368" s="24" t="s">
        <v>7995</v>
      </c>
      <c r="G1368" s="22">
        <v>10750739</v>
      </c>
      <c r="H1368" s="22" t="s">
        <v>7996</v>
      </c>
      <c r="I1368" s="28">
        <v>-3.613</v>
      </c>
      <c r="J1368" s="28">
        <v>-5.3893762000000001</v>
      </c>
      <c r="K1368" s="28">
        <v>-5.8</v>
      </c>
      <c r="L1368" s="22">
        <v>0.49354171640961297</v>
      </c>
      <c r="M1368" s="28">
        <v>4.7988999999999997</v>
      </c>
      <c r="N1368" s="28">
        <v>332.28</v>
      </c>
      <c r="O1368" s="28" t="s">
        <v>137</v>
      </c>
      <c r="P1368" s="28" t="s">
        <v>137</v>
      </c>
      <c r="Q1368" s="28">
        <v>18</v>
      </c>
      <c r="R1368" s="28">
        <v>11</v>
      </c>
      <c r="S1368" s="28" t="s">
        <v>3722</v>
      </c>
      <c r="T1368" s="28" t="s">
        <v>1177</v>
      </c>
      <c r="U1368" s="28" t="s">
        <v>273</v>
      </c>
      <c r="V1368" s="28" t="s">
        <v>741</v>
      </c>
      <c r="W1368" s="28" t="s">
        <v>35</v>
      </c>
    </row>
    <row r="1369" spans="1:23" x14ac:dyDescent="0.25">
      <c r="A1369" s="22" t="s">
        <v>111</v>
      </c>
      <c r="B1369" s="22" t="s">
        <v>7997</v>
      </c>
      <c r="C1369" s="22" t="s">
        <v>7998</v>
      </c>
      <c r="D1369" s="22" t="s">
        <v>7999</v>
      </c>
      <c r="E1369" s="22">
        <v>443.40190000000001</v>
      </c>
      <c r="F1369" s="24" t="s">
        <v>8000</v>
      </c>
      <c r="G1369" s="22">
        <v>0</v>
      </c>
      <c r="H1369" s="22">
        <v>0</v>
      </c>
      <c r="I1369" s="28">
        <v>-5.7969999999999997</v>
      </c>
      <c r="J1369" s="28">
        <v>-7.2702464999999998</v>
      </c>
      <c r="K1369" s="28">
        <v>-6.9</v>
      </c>
      <c r="L1369" s="22">
        <v>0.584813392535386</v>
      </c>
      <c r="M1369" s="28">
        <v>-2.7082000000000002</v>
      </c>
      <c r="N1369" s="28">
        <v>162.97999999999999</v>
      </c>
      <c r="O1369" s="28" t="s">
        <v>29</v>
      </c>
      <c r="P1369" s="28" t="s">
        <v>779</v>
      </c>
      <c r="Q1369" s="28">
        <v>24</v>
      </c>
      <c r="R1369" s="28">
        <v>4</v>
      </c>
      <c r="S1369" s="28" t="s">
        <v>8001</v>
      </c>
      <c r="T1369" s="28" t="s">
        <v>7688</v>
      </c>
      <c r="U1369" s="28" t="s">
        <v>6243</v>
      </c>
      <c r="V1369" s="28" t="s">
        <v>305</v>
      </c>
      <c r="W1369" s="28" t="s">
        <v>35</v>
      </c>
    </row>
    <row r="1370" spans="1:23" x14ac:dyDescent="0.25">
      <c r="A1370" s="22" t="s">
        <v>36</v>
      </c>
      <c r="B1370" s="22" t="s">
        <v>8002</v>
      </c>
      <c r="C1370" s="22" t="s">
        <v>8003</v>
      </c>
      <c r="D1370" s="22" t="s">
        <v>8004</v>
      </c>
      <c r="E1370" s="22">
        <v>281.26130000000001</v>
      </c>
      <c r="F1370" s="24" t="s">
        <v>8005</v>
      </c>
      <c r="G1370" s="22">
        <v>0</v>
      </c>
      <c r="H1370" s="22">
        <v>0</v>
      </c>
      <c r="I1370" s="28">
        <v>-4.6929999999999996</v>
      </c>
      <c r="J1370" s="28">
        <v>-5.9004107000000001</v>
      </c>
      <c r="K1370" s="28">
        <v>-6.5</v>
      </c>
      <c r="L1370" s="22">
        <v>0.531847792492666</v>
      </c>
      <c r="M1370" s="28">
        <v>-0.96130000000000104</v>
      </c>
      <c r="N1370" s="28">
        <v>223.67</v>
      </c>
      <c r="O1370" s="28" t="s">
        <v>107</v>
      </c>
      <c r="P1370" s="28" t="s">
        <v>84</v>
      </c>
      <c r="Q1370" s="28">
        <v>12</v>
      </c>
      <c r="R1370" s="28">
        <v>4</v>
      </c>
      <c r="S1370" s="28" t="s">
        <v>8006</v>
      </c>
      <c r="T1370" s="28" t="s">
        <v>802</v>
      </c>
      <c r="U1370" s="28" t="s">
        <v>3065</v>
      </c>
      <c r="V1370" s="28" t="s">
        <v>130</v>
      </c>
      <c r="W1370" s="28" t="s">
        <v>6445</v>
      </c>
    </row>
    <row r="1371" spans="1:23" x14ac:dyDescent="0.25">
      <c r="A1371" s="22" t="s">
        <v>100</v>
      </c>
      <c r="B1371" s="22" t="s">
        <v>8007</v>
      </c>
      <c r="C1371" s="22" t="s">
        <v>8008</v>
      </c>
      <c r="D1371" s="22" t="s">
        <v>8009</v>
      </c>
      <c r="E1371" s="22">
        <v>250.46256</v>
      </c>
      <c r="F1371" s="24" t="s">
        <v>8010</v>
      </c>
      <c r="G1371" s="22">
        <v>123123</v>
      </c>
      <c r="H1371" s="22" t="s">
        <v>8011</v>
      </c>
      <c r="I1371" s="28">
        <v>-4.702</v>
      </c>
      <c r="J1371" s="28">
        <v>-6.6217917999999996</v>
      </c>
      <c r="K1371" s="28">
        <v>-5.3</v>
      </c>
      <c r="L1371" s="22">
        <v>0.52382597251723095</v>
      </c>
      <c r="M1371" s="28">
        <v>7.4311999999999996</v>
      </c>
      <c r="N1371" s="28">
        <v>162.97999999999999</v>
      </c>
      <c r="O1371" s="28" t="s">
        <v>137</v>
      </c>
      <c r="P1371" s="28" t="s">
        <v>137</v>
      </c>
      <c r="Q1371" s="28">
        <v>0</v>
      </c>
      <c r="R1371" s="28">
        <v>7</v>
      </c>
      <c r="S1371" s="28" t="s">
        <v>8012</v>
      </c>
      <c r="T1371" s="28" t="s">
        <v>139</v>
      </c>
      <c r="U1371" s="28" t="s">
        <v>117</v>
      </c>
      <c r="V1371" s="28" t="s">
        <v>1762</v>
      </c>
      <c r="W1371" s="28" t="s">
        <v>35</v>
      </c>
    </row>
    <row r="1372" spans="1:23" x14ac:dyDescent="0.25">
      <c r="A1372" s="22" t="s">
        <v>57</v>
      </c>
      <c r="B1372" s="22" t="s">
        <v>8013</v>
      </c>
      <c r="C1372" s="22" t="s">
        <v>8014</v>
      </c>
      <c r="D1372" s="22" t="s">
        <v>8015</v>
      </c>
      <c r="E1372" s="22">
        <v>788.65904</v>
      </c>
      <c r="F1372" s="24" t="s">
        <v>8016</v>
      </c>
      <c r="G1372" s="22">
        <v>0</v>
      </c>
      <c r="H1372" s="22">
        <v>0</v>
      </c>
      <c r="I1372" s="28">
        <v>-11.526</v>
      </c>
      <c r="J1372" s="28">
        <v>-9.6583099000000008</v>
      </c>
      <c r="K1372" s="28">
        <v>-9</v>
      </c>
      <c r="L1372" s="22">
        <v>0.82529877416478603</v>
      </c>
      <c r="M1372" s="28">
        <v>-0.35760000000000097</v>
      </c>
      <c r="N1372" s="28">
        <v>83.83</v>
      </c>
      <c r="O1372" s="28" t="s">
        <v>779</v>
      </c>
      <c r="P1372" s="28" t="s">
        <v>6471</v>
      </c>
      <c r="Q1372" s="28">
        <v>0</v>
      </c>
      <c r="R1372" s="28">
        <v>4</v>
      </c>
      <c r="S1372" s="28" t="s">
        <v>3259</v>
      </c>
      <c r="T1372" s="28" t="s">
        <v>7542</v>
      </c>
      <c r="U1372" s="28" t="s">
        <v>6351</v>
      </c>
      <c r="V1372" s="28" t="s">
        <v>312</v>
      </c>
      <c r="W1372" s="28" t="s">
        <v>35</v>
      </c>
    </row>
    <row r="1373" spans="1:23" x14ac:dyDescent="0.25">
      <c r="A1373" s="22" t="s">
        <v>2174</v>
      </c>
      <c r="B1373" s="22" t="s">
        <v>8017</v>
      </c>
      <c r="C1373" s="22" t="s">
        <v>8018</v>
      </c>
      <c r="D1373" s="22" t="s">
        <v>5452</v>
      </c>
      <c r="E1373" s="22">
        <v>538.45791999999994</v>
      </c>
      <c r="F1373" s="24" t="s">
        <v>8019</v>
      </c>
      <c r="G1373" s="22">
        <v>5492110</v>
      </c>
      <c r="H1373" s="22" t="s">
        <v>8020</v>
      </c>
      <c r="I1373" s="28">
        <v>-8.7149999999999999</v>
      </c>
      <c r="J1373" s="28">
        <v>-7.7494344999999996</v>
      </c>
      <c r="K1373" s="28">
        <v>-9.1999999999999993</v>
      </c>
      <c r="L1373" s="22">
        <v>0.70702536800279703</v>
      </c>
      <c r="M1373" s="28">
        <v>4.6661999999999999</v>
      </c>
      <c r="N1373" s="28">
        <v>153.37</v>
      </c>
      <c r="O1373" s="28" t="s">
        <v>29</v>
      </c>
      <c r="P1373" s="28" t="s">
        <v>63</v>
      </c>
      <c r="Q1373" s="28">
        <v>0</v>
      </c>
      <c r="R1373" s="28">
        <v>18</v>
      </c>
      <c r="S1373" s="28" t="s">
        <v>8021</v>
      </c>
      <c r="T1373" s="28" t="s">
        <v>526</v>
      </c>
      <c r="U1373" s="28" t="s">
        <v>456</v>
      </c>
      <c r="V1373" s="28" t="s">
        <v>55</v>
      </c>
      <c r="W1373" s="28" t="s">
        <v>35</v>
      </c>
    </row>
    <row r="1374" spans="1:23" x14ac:dyDescent="0.25">
      <c r="A1374" s="22" t="s">
        <v>57</v>
      </c>
      <c r="B1374" s="22" t="s">
        <v>8022</v>
      </c>
      <c r="C1374" s="22" t="s">
        <v>8023</v>
      </c>
      <c r="D1374" s="22" t="s">
        <v>8024</v>
      </c>
      <c r="E1374" s="22">
        <v>478.35982000000001</v>
      </c>
      <c r="F1374" s="24" t="s">
        <v>8025</v>
      </c>
      <c r="G1374" s="22">
        <v>91460329</v>
      </c>
      <c r="H1374" s="22" t="s">
        <v>8026</v>
      </c>
      <c r="I1374" s="28">
        <v>-9.6329999999999991</v>
      </c>
      <c r="J1374" s="28">
        <v>-8.2454329000000008</v>
      </c>
      <c r="K1374" s="28">
        <v>-8.8000000000000007</v>
      </c>
      <c r="L1374" s="22">
        <v>0.73120678600562705</v>
      </c>
      <c r="M1374" s="28">
        <v>-0.37820000000000198</v>
      </c>
      <c r="N1374" s="28">
        <v>74.22</v>
      </c>
      <c r="O1374" s="28" t="s">
        <v>94</v>
      </c>
      <c r="P1374" s="28" t="s">
        <v>2047</v>
      </c>
      <c r="Q1374" s="28">
        <v>0</v>
      </c>
      <c r="R1374" s="28">
        <v>15</v>
      </c>
      <c r="S1374" s="28" t="s">
        <v>139</v>
      </c>
      <c r="T1374" s="28" t="s">
        <v>370</v>
      </c>
      <c r="U1374" s="28" t="s">
        <v>8027</v>
      </c>
      <c r="V1374" s="28" t="s">
        <v>723</v>
      </c>
      <c r="W1374" s="28" t="s">
        <v>35</v>
      </c>
    </row>
    <row r="1375" spans="1:23" x14ac:dyDescent="0.25">
      <c r="A1375" s="22" t="s">
        <v>111</v>
      </c>
      <c r="B1375" s="22" t="s">
        <v>8028</v>
      </c>
      <c r="C1375" s="22" t="s">
        <v>8029</v>
      </c>
      <c r="D1375" s="22" t="s">
        <v>8030</v>
      </c>
      <c r="E1375" s="22">
        <v>374.33987999999999</v>
      </c>
      <c r="F1375" s="24" t="s">
        <v>8031</v>
      </c>
      <c r="G1375" s="22">
        <v>439612</v>
      </c>
      <c r="H1375" s="22">
        <v>0</v>
      </c>
      <c r="I1375" s="28">
        <v>-5.7169999999999996</v>
      </c>
      <c r="J1375" s="28">
        <v>-6.7898721999999996</v>
      </c>
      <c r="K1375" s="28">
        <v>-6.8</v>
      </c>
      <c r="L1375" s="22">
        <v>0.57170330345713904</v>
      </c>
      <c r="M1375" s="28">
        <v>-2.2326999999999999</v>
      </c>
      <c r="N1375" s="28">
        <v>153.37</v>
      </c>
      <c r="O1375" s="28" t="s">
        <v>29</v>
      </c>
      <c r="P1375" s="28" t="s">
        <v>63</v>
      </c>
      <c r="Q1375" s="28">
        <v>0</v>
      </c>
      <c r="R1375" s="28">
        <v>10</v>
      </c>
      <c r="S1375" s="28" t="s">
        <v>8032</v>
      </c>
      <c r="T1375" s="28" t="s">
        <v>2446</v>
      </c>
      <c r="U1375" s="28" t="s">
        <v>8033</v>
      </c>
      <c r="V1375" s="28" t="s">
        <v>67</v>
      </c>
      <c r="W1375" s="28" t="s">
        <v>35</v>
      </c>
    </row>
    <row r="1376" spans="1:23" x14ac:dyDescent="0.25">
      <c r="A1376" s="22" t="s">
        <v>36</v>
      </c>
      <c r="B1376" s="22" t="s">
        <v>8034</v>
      </c>
      <c r="C1376" s="22" t="s">
        <v>8035</v>
      </c>
      <c r="D1376" s="22" t="s">
        <v>8036</v>
      </c>
      <c r="E1376" s="22">
        <v>212.19927999999999</v>
      </c>
      <c r="F1376" s="24" t="s">
        <v>8037</v>
      </c>
      <c r="G1376" s="22">
        <v>0</v>
      </c>
      <c r="H1376" s="22">
        <v>0</v>
      </c>
      <c r="I1376" s="28">
        <v>-4.8970000000000002</v>
      </c>
      <c r="J1376" s="28">
        <v>-4.7470293000000003</v>
      </c>
      <c r="K1376" s="28">
        <v>-5.2</v>
      </c>
      <c r="L1376" s="22">
        <v>0.49213908238903697</v>
      </c>
      <c r="M1376" s="28">
        <v>-0.48580000000000001</v>
      </c>
      <c r="N1376" s="28">
        <v>74.22</v>
      </c>
      <c r="O1376" s="28" t="s">
        <v>107</v>
      </c>
      <c r="P1376" s="28" t="s">
        <v>29</v>
      </c>
      <c r="Q1376" s="28">
        <v>0</v>
      </c>
      <c r="R1376" s="28">
        <v>7</v>
      </c>
      <c r="S1376" s="28" t="s">
        <v>8038</v>
      </c>
      <c r="T1376" s="28" t="s">
        <v>33</v>
      </c>
      <c r="U1376" s="28" t="s">
        <v>1522</v>
      </c>
      <c r="V1376" s="28" t="s">
        <v>130</v>
      </c>
      <c r="W1376" s="28" t="s">
        <v>8039</v>
      </c>
    </row>
    <row r="1377" spans="1:23" x14ac:dyDescent="0.25">
      <c r="A1377" s="22" t="s">
        <v>644</v>
      </c>
      <c r="B1377" s="22" t="s">
        <v>8040</v>
      </c>
      <c r="C1377" s="22" t="s">
        <v>8041</v>
      </c>
      <c r="D1377" s="22" t="s">
        <v>8042</v>
      </c>
      <c r="E1377" s="22">
        <v>546.64754000000005</v>
      </c>
      <c r="F1377" s="24" t="s">
        <v>8043</v>
      </c>
      <c r="G1377" s="22">
        <v>0</v>
      </c>
      <c r="H1377" s="22">
        <v>0</v>
      </c>
      <c r="I1377" s="28">
        <v>-7.6970000000000001</v>
      </c>
      <c r="J1377" s="28">
        <v>-8.2522984000000008</v>
      </c>
      <c r="K1377" s="28">
        <v>-6.3</v>
      </c>
      <c r="L1377" s="22">
        <v>0.63191342934337102</v>
      </c>
      <c r="M1377" s="28">
        <v>1.8367</v>
      </c>
      <c r="N1377" s="28">
        <v>66.760000000000005</v>
      </c>
      <c r="O1377" s="28" t="s">
        <v>51</v>
      </c>
      <c r="P1377" s="28" t="s">
        <v>85</v>
      </c>
      <c r="Q1377" s="28">
        <v>6</v>
      </c>
      <c r="R1377" s="28">
        <v>2</v>
      </c>
      <c r="S1377" s="28" t="s">
        <v>8044</v>
      </c>
      <c r="T1377" s="28" t="s">
        <v>704</v>
      </c>
      <c r="U1377" s="28" t="s">
        <v>1273</v>
      </c>
      <c r="V1377" s="28" t="s">
        <v>130</v>
      </c>
      <c r="W1377" s="28" t="s">
        <v>35</v>
      </c>
    </row>
    <row r="1378" spans="1:23" x14ac:dyDescent="0.25">
      <c r="A1378" s="22" t="s">
        <v>100</v>
      </c>
      <c r="B1378" s="22" t="s">
        <v>8045</v>
      </c>
      <c r="C1378" s="22" t="s">
        <v>8046</v>
      </c>
      <c r="D1378" s="22" t="s">
        <v>8047</v>
      </c>
      <c r="E1378" s="22">
        <v>384.50693999999999</v>
      </c>
      <c r="F1378" s="24" t="s">
        <v>8048</v>
      </c>
      <c r="G1378" s="22">
        <v>0</v>
      </c>
      <c r="H1378" s="22">
        <v>0</v>
      </c>
      <c r="I1378" s="28">
        <v>-6.0819999999999999</v>
      </c>
      <c r="J1378" s="28">
        <v>-7.8782205999999997</v>
      </c>
      <c r="K1378" s="28">
        <v>-5.7</v>
      </c>
      <c r="L1378" s="22">
        <v>0.58039914364801504</v>
      </c>
      <c r="M1378" s="28">
        <v>3.5836000000000001</v>
      </c>
      <c r="N1378" s="28">
        <v>151.97999999999999</v>
      </c>
      <c r="O1378" s="28" t="s">
        <v>106</v>
      </c>
      <c r="P1378" s="28" t="s">
        <v>30</v>
      </c>
      <c r="Q1378" s="28">
        <v>0</v>
      </c>
      <c r="R1378" s="28">
        <v>8</v>
      </c>
      <c r="S1378" s="28" t="s">
        <v>8049</v>
      </c>
      <c r="T1378" s="28" t="s">
        <v>34</v>
      </c>
      <c r="U1378" s="28" t="s">
        <v>703</v>
      </c>
      <c r="V1378" s="28" t="s">
        <v>130</v>
      </c>
      <c r="W1378" s="28" t="s">
        <v>3764</v>
      </c>
    </row>
    <row r="1379" spans="1:23" x14ac:dyDescent="0.25">
      <c r="A1379" s="22" t="s">
        <v>111</v>
      </c>
      <c r="B1379" s="22" t="s">
        <v>8050</v>
      </c>
      <c r="C1379" s="22" t="s">
        <v>8051</v>
      </c>
      <c r="D1379" s="22" t="s">
        <v>8052</v>
      </c>
      <c r="E1379" s="22">
        <v>434.43490000000003</v>
      </c>
      <c r="F1379" s="24" t="s">
        <v>8053</v>
      </c>
      <c r="G1379" s="22">
        <v>157140</v>
      </c>
      <c r="H1379" s="22" t="s">
        <v>8054</v>
      </c>
      <c r="I1379" s="28">
        <v>-6.0119999999999996</v>
      </c>
      <c r="J1379" s="28">
        <v>-8.6506653</v>
      </c>
      <c r="K1379" s="28">
        <v>-7</v>
      </c>
      <c r="L1379" s="22">
        <v>0.62132234632602201</v>
      </c>
      <c r="M1379" s="28">
        <v>-1.7331000000000001</v>
      </c>
      <c r="N1379" s="28">
        <v>72.83</v>
      </c>
      <c r="O1379" s="28" t="s">
        <v>51</v>
      </c>
      <c r="P1379" s="28" t="s">
        <v>85</v>
      </c>
      <c r="Q1379" s="28">
        <v>0</v>
      </c>
      <c r="R1379" s="28">
        <v>5</v>
      </c>
      <c r="S1379" s="28" t="s">
        <v>8055</v>
      </c>
      <c r="T1379" s="28" t="s">
        <v>2516</v>
      </c>
      <c r="U1379" s="28" t="s">
        <v>1796</v>
      </c>
      <c r="V1379" s="28" t="s">
        <v>53</v>
      </c>
      <c r="W1379" s="28" t="s">
        <v>35</v>
      </c>
    </row>
    <row r="1380" spans="1:23" x14ac:dyDescent="0.25">
      <c r="A1380" s="22" t="s">
        <v>36</v>
      </c>
      <c r="B1380" s="22" t="s">
        <v>8056</v>
      </c>
      <c r="C1380" s="22" t="s">
        <v>8057</v>
      </c>
      <c r="D1380" s="22" t="s">
        <v>8058</v>
      </c>
      <c r="E1380" s="22">
        <v>272.29430000000002</v>
      </c>
      <c r="F1380" s="24" t="s">
        <v>8059</v>
      </c>
      <c r="G1380" s="22">
        <v>0</v>
      </c>
      <c r="H1380" s="22">
        <v>0</v>
      </c>
      <c r="I1380" s="28">
        <v>-4.4939999999999998</v>
      </c>
      <c r="J1380" s="28">
        <v>-6.4217719999999998</v>
      </c>
      <c r="K1380" s="28">
        <v>-5.0999999999999996</v>
      </c>
      <c r="L1380" s="22">
        <v>0.51332770709528996</v>
      </c>
      <c r="M1380" s="28">
        <v>1.3799999999999601E-2</v>
      </c>
      <c r="N1380" s="28">
        <v>181.44</v>
      </c>
      <c r="O1380" s="28" t="s">
        <v>106</v>
      </c>
      <c r="P1380" s="28" t="s">
        <v>30</v>
      </c>
      <c r="Q1380" s="28">
        <v>0</v>
      </c>
      <c r="R1380" s="28">
        <v>9</v>
      </c>
      <c r="S1380" s="28" t="s">
        <v>7071</v>
      </c>
      <c r="T1380" s="28" t="s">
        <v>5787</v>
      </c>
      <c r="U1380" s="28" t="s">
        <v>746</v>
      </c>
      <c r="V1380" s="28" t="s">
        <v>130</v>
      </c>
      <c r="W1380" s="28" t="s">
        <v>35</v>
      </c>
    </row>
    <row r="1381" spans="1:23" x14ac:dyDescent="0.25">
      <c r="A1381" s="22" t="s">
        <v>204</v>
      </c>
      <c r="B1381" s="22" t="s">
        <v>8060</v>
      </c>
      <c r="C1381" s="22" t="s">
        <v>8061</v>
      </c>
      <c r="D1381" s="22" t="s">
        <v>8062</v>
      </c>
      <c r="E1381" s="22">
        <v>182.17330000000001</v>
      </c>
      <c r="F1381" s="24" t="s">
        <v>8063</v>
      </c>
      <c r="G1381" s="22">
        <v>24135</v>
      </c>
      <c r="H1381" s="22" t="s">
        <v>8064</v>
      </c>
      <c r="I1381" s="28">
        <v>-4.7480000000000002</v>
      </c>
      <c r="J1381" s="28">
        <v>-4.9467077000000002</v>
      </c>
      <c r="K1381" s="28">
        <v>-5</v>
      </c>
      <c r="L1381" s="22">
        <v>0.48963721242253599</v>
      </c>
      <c r="M1381" s="28">
        <v>1.0186999999999999</v>
      </c>
      <c r="N1381" s="28">
        <v>102.29</v>
      </c>
      <c r="O1381" s="28" t="s">
        <v>107</v>
      </c>
      <c r="P1381" s="28" t="s">
        <v>51</v>
      </c>
      <c r="Q1381" s="28">
        <v>0</v>
      </c>
      <c r="R1381" s="28">
        <v>6</v>
      </c>
      <c r="S1381" s="28" t="s">
        <v>8065</v>
      </c>
      <c r="T1381" s="28" t="s">
        <v>1062</v>
      </c>
      <c r="U1381" s="28" t="s">
        <v>78</v>
      </c>
      <c r="V1381" s="28" t="s">
        <v>760</v>
      </c>
      <c r="W1381" s="28" t="s">
        <v>8066</v>
      </c>
    </row>
    <row r="1382" spans="1:23" x14ac:dyDescent="0.25">
      <c r="A1382" s="22" t="s">
        <v>111</v>
      </c>
      <c r="B1382" s="22" t="s">
        <v>8067</v>
      </c>
      <c r="C1382" s="22" t="s">
        <v>8068</v>
      </c>
      <c r="D1382" s="22" t="s">
        <v>8069</v>
      </c>
      <c r="E1382" s="22">
        <v>388.36646000000002</v>
      </c>
      <c r="F1382" s="24" t="s">
        <v>8070</v>
      </c>
      <c r="G1382" s="22">
        <v>161276</v>
      </c>
      <c r="H1382" s="22" t="s">
        <v>8071</v>
      </c>
      <c r="I1382" s="28">
        <v>-5.7290000000000001</v>
      </c>
      <c r="J1382" s="28">
        <v>-7.0518460000000003</v>
      </c>
      <c r="K1382" s="28">
        <v>-6.7</v>
      </c>
      <c r="L1382" s="22">
        <v>0.57518601107806899</v>
      </c>
      <c r="M1382" s="28">
        <v>-1.9817</v>
      </c>
      <c r="N1382" s="28">
        <v>172.21</v>
      </c>
      <c r="O1382" s="28" t="s">
        <v>51</v>
      </c>
      <c r="P1382" s="28" t="s">
        <v>63</v>
      </c>
      <c r="Q1382" s="28">
        <v>0</v>
      </c>
      <c r="R1382" s="28">
        <v>8</v>
      </c>
      <c r="S1382" s="28" t="s">
        <v>1666</v>
      </c>
      <c r="T1382" s="28" t="s">
        <v>43</v>
      </c>
      <c r="U1382" s="28" t="s">
        <v>8072</v>
      </c>
      <c r="V1382" s="28" t="s">
        <v>859</v>
      </c>
      <c r="W1382" s="28" t="s">
        <v>35</v>
      </c>
    </row>
    <row r="1383" spans="1:23" x14ac:dyDescent="0.25">
      <c r="A1383" s="22" t="s">
        <v>36</v>
      </c>
      <c r="B1383" s="22" t="s">
        <v>8073</v>
      </c>
      <c r="C1383" s="22" t="s">
        <v>8074</v>
      </c>
      <c r="D1383" s="22" t="s">
        <v>8075</v>
      </c>
      <c r="E1383" s="22">
        <v>226.22586000000001</v>
      </c>
      <c r="F1383" s="24" t="s">
        <v>8076</v>
      </c>
      <c r="G1383" s="22">
        <v>0</v>
      </c>
      <c r="H1383" s="22" t="s">
        <v>8071</v>
      </c>
      <c r="I1383" s="28">
        <v>-5.4189999999999996</v>
      </c>
      <c r="J1383" s="28">
        <v>-5.0638937999999998</v>
      </c>
      <c r="K1383" s="28">
        <v>-5.2</v>
      </c>
      <c r="L1383" s="22">
        <v>0.50605873273242896</v>
      </c>
      <c r="M1383" s="28">
        <v>-0.23480000000000101</v>
      </c>
      <c r="N1383" s="28">
        <v>93.06</v>
      </c>
      <c r="O1383" s="28" t="s">
        <v>106</v>
      </c>
      <c r="P1383" s="28" t="s">
        <v>29</v>
      </c>
      <c r="Q1383" s="28">
        <v>0</v>
      </c>
      <c r="R1383" s="28">
        <v>5</v>
      </c>
      <c r="S1383" s="28" t="s">
        <v>8077</v>
      </c>
      <c r="T1383" s="28" t="s">
        <v>433</v>
      </c>
      <c r="U1383" s="28" t="s">
        <v>6077</v>
      </c>
      <c r="V1383" s="28" t="s">
        <v>130</v>
      </c>
      <c r="W1383" s="28" t="s">
        <v>8078</v>
      </c>
    </row>
    <row r="1384" spans="1:23" x14ac:dyDescent="0.25">
      <c r="A1384" s="22" t="s">
        <v>111</v>
      </c>
      <c r="B1384" s="22" t="s">
        <v>8079</v>
      </c>
      <c r="C1384" s="22" t="s">
        <v>8080</v>
      </c>
      <c r="D1384" s="22" t="s">
        <v>8081</v>
      </c>
      <c r="E1384" s="22">
        <v>420.36525999999998</v>
      </c>
      <c r="F1384" s="24" t="s">
        <v>8082</v>
      </c>
      <c r="G1384" s="22">
        <v>0</v>
      </c>
      <c r="H1384" s="22">
        <v>0</v>
      </c>
      <c r="I1384" s="28">
        <v>-6.3620000000000001</v>
      </c>
      <c r="J1384" s="28">
        <v>-6.9040622999999997</v>
      </c>
      <c r="K1384" s="28">
        <v>-6.2</v>
      </c>
      <c r="L1384" s="22">
        <v>0.57427415739051002</v>
      </c>
      <c r="M1384" s="28">
        <v>-1.042</v>
      </c>
      <c r="N1384" s="28">
        <v>97.99</v>
      </c>
      <c r="O1384" s="28" t="s">
        <v>29</v>
      </c>
      <c r="P1384" s="28" t="s">
        <v>779</v>
      </c>
      <c r="Q1384" s="28">
        <v>0</v>
      </c>
      <c r="R1384" s="28">
        <v>1</v>
      </c>
      <c r="S1384" s="28" t="s">
        <v>1711</v>
      </c>
      <c r="T1384" s="28" t="s">
        <v>119</v>
      </c>
      <c r="U1384" s="28" t="s">
        <v>6551</v>
      </c>
      <c r="V1384" s="28" t="s">
        <v>618</v>
      </c>
      <c r="W1384" s="28" t="s">
        <v>35</v>
      </c>
    </row>
    <row r="1385" spans="1:23" x14ac:dyDescent="0.25">
      <c r="A1385" s="22" t="s">
        <v>36</v>
      </c>
      <c r="B1385" s="22" t="s">
        <v>8083</v>
      </c>
      <c r="C1385" s="22" t="s">
        <v>8084</v>
      </c>
      <c r="D1385" s="22" t="s">
        <v>8085</v>
      </c>
      <c r="E1385" s="22">
        <v>258.22465999999997</v>
      </c>
      <c r="F1385" s="24" t="s">
        <v>8086</v>
      </c>
      <c r="G1385" s="22">
        <v>0</v>
      </c>
      <c r="H1385" s="22">
        <v>0</v>
      </c>
      <c r="I1385" s="28">
        <v>-5.3879999999999999</v>
      </c>
      <c r="J1385" s="28">
        <v>-5.3117080000000003</v>
      </c>
      <c r="K1385" s="28">
        <v>-5.3</v>
      </c>
      <c r="L1385" s="22">
        <v>0.51138037810446801</v>
      </c>
      <c r="M1385" s="28">
        <v>0.134299999999998</v>
      </c>
      <c r="N1385" s="28">
        <v>144.13999999999999</v>
      </c>
      <c r="O1385" s="28" t="s">
        <v>107</v>
      </c>
      <c r="P1385" s="28" t="s">
        <v>84</v>
      </c>
      <c r="Q1385" s="28">
        <v>0</v>
      </c>
      <c r="R1385" s="28">
        <v>5</v>
      </c>
      <c r="S1385" s="28" t="s">
        <v>8087</v>
      </c>
      <c r="T1385" s="28" t="s">
        <v>6835</v>
      </c>
      <c r="U1385" s="28" t="s">
        <v>722</v>
      </c>
      <c r="V1385" s="28" t="s">
        <v>130</v>
      </c>
      <c r="W1385" s="28" t="s">
        <v>7795</v>
      </c>
    </row>
    <row r="1386" spans="1:23" x14ac:dyDescent="0.25">
      <c r="A1386" s="22" t="s">
        <v>111</v>
      </c>
      <c r="B1386" s="22" t="s">
        <v>8088</v>
      </c>
      <c r="C1386" s="22" t="s">
        <v>8089</v>
      </c>
      <c r="D1386" s="22" t="s">
        <v>4690</v>
      </c>
      <c r="E1386" s="22">
        <v>404.36586</v>
      </c>
      <c r="F1386" s="24" t="s">
        <v>8090</v>
      </c>
      <c r="G1386" s="22">
        <v>162868</v>
      </c>
      <c r="H1386" s="22" t="s">
        <v>8091</v>
      </c>
      <c r="I1386" s="28">
        <v>-5.5490000000000004</v>
      </c>
      <c r="J1386" s="28">
        <v>-6.5950040999999997</v>
      </c>
      <c r="K1386" s="28">
        <v>-6.6</v>
      </c>
      <c r="L1386" s="22">
        <v>0.56103851066990995</v>
      </c>
      <c r="M1386" s="28">
        <v>-2.0291000000000001</v>
      </c>
      <c r="N1386" s="28">
        <v>64.989999999999995</v>
      </c>
      <c r="O1386" s="28" t="s">
        <v>29</v>
      </c>
      <c r="P1386" s="28" t="s">
        <v>85</v>
      </c>
      <c r="Q1386" s="28">
        <v>0</v>
      </c>
      <c r="R1386" s="28">
        <v>2</v>
      </c>
      <c r="S1386" s="28" t="s">
        <v>8092</v>
      </c>
      <c r="T1386" s="28" t="s">
        <v>4693</v>
      </c>
      <c r="U1386" s="28" t="s">
        <v>235</v>
      </c>
      <c r="V1386" s="28" t="s">
        <v>886</v>
      </c>
      <c r="W1386" s="28" t="s">
        <v>35</v>
      </c>
    </row>
    <row r="1387" spans="1:23" x14ac:dyDescent="0.25">
      <c r="A1387" s="22" t="s">
        <v>36</v>
      </c>
      <c r="B1387" s="22" t="s">
        <v>8093</v>
      </c>
      <c r="C1387" s="22" t="s">
        <v>8094</v>
      </c>
      <c r="D1387" s="22" t="s">
        <v>4696</v>
      </c>
      <c r="E1387" s="22">
        <v>242.22525999999999</v>
      </c>
      <c r="F1387" s="24" t="s">
        <v>8095</v>
      </c>
      <c r="G1387" s="22">
        <v>0</v>
      </c>
      <c r="H1387" s="22" t="s">
        <v>8091</v>
      </c>
      <c r="I1387" s="28">
        <v>-5.2859999999999996</v>
      </c>
      <c r="J1387" s="28">
        <v>-5.4732003000000002</v>
      </c>
      <c r="K1387" s="28">
        <v>-5.3</v>
      </c>
      <c r="L1387" s="22">
        <v>0.512410194672137</v>
      </c>
      <c r="M1387" s="28">
        <v>-0.282200000000002</v>
      </c>
      <c r="N1387" s="28">
        <v>0</v>
      </c>
      <c r="O1387" s="28" t="s">
        <v>107</v>
      </c>
      <c r="P1387" s="28" t="s">
        <v>30</v>
      </c>
      <c r="Q1387" s="28">
        <v>0</v>
      </c>
      <c r="R1387" s="28">
        <v>0</v>
      </c>
      <c r="S1387" s="28" t="s">
        <v>8096</v>
      </c>
      <c r="T1387" s="28" t="s">
        <v>1718</v>
      </c>
      <c r="U1387" s="28" t="s">
        <v>722</v>
      </c>
      <c r="V1387" s="28" t="s">
        <v>130</v>
      </c>
      <c r="W1387" s="28" t="s">
        <v>8097</v>
      </c>
    </row>
    <row r="1388" spans="1:23" x14ac:dyDescent="0.25">
      <c r="A1388" s="22" t="s">
        <v>121</v>
      </c>
      <c r="B1388" s="22" t="s">
        <v>8098</v>
      </c>
      <c r="C1388" s="22" t="s">
        <v>8099</v>
      </c>
      <c r="D1388" s="22" t="s">
        <v>8100</v>
      </c>
      <c r="E1388" s="22">
        <v>176.16718</v>
      </c>
      <c r="F1388" s="24" t="s">
        <v>8101</v>
      </c>
      <c r="G1388" s="22">
        <v>0</v>
      </c>
      <c r="H1388" s="22">
        <v>0</v>
      </c>
      <c r="I1388" s="28">
        <v>-5.44</v>
      </c>
      <c r="J1388" s="28">
        <v>-4.8298205999999997</v>
      </c>
      <c r="K1388" s="28">
        <v>-5.7</v>
      </c>
      <c r="L1388" s="22">
        <v>0.51120525132350403</v>
      </c>
      <c r="M1388" s="28">
        <v>-0.58960000000000101</v>
      </c>
      <c r="N1388" s="28">
        <v>20.23</v>
      </c>
      <c r="O1388" s="28" t="s">
        <v>51</v>
      </c>
      <c r="P1388" s="28" t="s">
        <v>29</v>
      </c>
      <c r="Q1388" s="28">
        <v>0</v>
      </c>
      <c r="R1388" s="28">
        <v>1</v>
      </c>
      <c r="S1388" s="28" t="s">
        <v>8102</v>
      </c>
      <c r="T1388" s="28" t="s">
        <v>4978</v>
      </c>
      <c r="U1388" s="28" t="s">
        <v>3032</v>
      </c>
      <c r="V1388" s="28" t="s">
        <v>55</v>
      </c>
      <c r="W1388" s="28" t="s">
        <v>2740</v>
      </c>
    </row>
    <row r="1389" spans="1:23" x14ac:dyDescent="0.25">
      <c r="A1389" s="22" t="s">
        <v>111</v>
      </c>
      <c r="B1389" s="22" t="s">
        <v>8103</v>
      </c>
      <c r="C1389" s="22" t="s">
        <v>8104</v>
      </c>
      <c r="D1389" s="22" t="s">
        <v>8069</v>
      </c>
      <c r="E1389" s="22">
        <v>388.36646000000002</v>
      </c>
      <c r="F1389" s="24" t="s">
        <v>8105</v>
      </c>
      <c r="G1389" s="22">
        <v>0</v>
      </c>
      <c r="H1389" s="22">
        <v>0</v>
      </c>
      <c r="I1389" s="28">
        <v>-5.6559999999999997</v>
      </c>
      <c r="J1389" s="28">
        <v>-7.9069241999999997</v>
      </c>
      <c r="K1389" s="28">
        <v>-6.8</v>
      </c>
      <c r="L1389" s="22">
        <v>0.59393041307213901</v>
      </c>
      <c r="M1389" s="28">
        <v>-1.7836000000000001</v>
      </c>
      <c r="N1389" s="28">
        <v>20.23</v>
      </c>
      <c r="O1389" s="28" t="s">
        <v>51</v>
      </c>
      <c r="P1389" s="28" t="s">
        <v>63</v>
      </c>
      <c r="Q1389" s="28">
        <v>0</v>
      </c>
      <c r="R1389" s="28">
        <v>26</v>
      </c>
      <c r="S1389" s="28" t="s">
        <v>2806</v>
      </c>
      <c r="T1389" s="28" t="s">
        <v>3463</v>
      </c>
      <c r="U1389" s="28" t="s">
        <v>43</v>
      </c>
      <c r="V1389" s="28" t="s">
        <v>886</v>
      </c>
      <c r="W1389" s="28" t="s">
        <v>35</v>
      </c>
    </row>
    <row r="1390" spans="1:23" x14ac:dyDescent="0.25">
      <c r="A1390" s="22" t="s">
        <v>36</v>
      </c>
      <c r="B1390" s="22" t="s">
        <v>8106</v>
      </c>
      <c r="C1390" s="22" t="s">
        <v>8107</v>
      </c>
      <c r="D1390" s="22" t="s">
        <v>8075</v>
      </c>
      <c r="E1390" s="22">
        <v>226.22586000000001</v>
      </c>
      <c r="F1390" s="24" t="s">
        <v>8108</v>
      </c>
      <c r="G1390" s="22">
        <v>0</v>
      </c>
      <c r="H1390" s="22">
        <v>0</v>
      </c>
      <c r="I1390" s="28">
        <v>-4.1059999999999999</v>
      </c>
      <c r="J1390" s="28">
        <v>-5.2573255999999997</v>
      </c>
      <c r="K1390" s="28">
        <v>-5.8</v>
      </c>
      <c r="L1390" s="22">
        <v>0.49854582424267202</v>
      </c>
      <c r="M1390" s="28">
        <v>-3.6700000000001398E-2</v>
      </c>
      <c r="N1390" s="28">
        <v>17.07</v>
      </c>
      <c r="O1390" s="28" t="s">
        <v>106</v>
      </c>
      <c r="P1390" s="28" t="s">
        <v>29</v>
      </c>
      <c r="Q1390" s="28">
        <v>0</v>
      </c>
      <c r="R1390" s="28">
        <v>3</v>
      </c>
      <c r="S1390" s="28" t="s">
        <v>8109</v>
      </c>
      <c r="T1390" s="28" t="s">
        <v>828</v>
      </c>
      <c r="U1390" s="28" t="s">
        <v>650</v>
      </c>
      <c r="V1390" s="28" t="s">
        <v>130</v>
      </c>
      <c r="W1390" s="28" t="s">
        <v>5441</v>
      </c>
    </row>
    <row r="1391" spans="1:23" x14ac:dyDescent="0.25">
      <c r="A1391" s="22" t="s">
        <v>121</v>
      </c>
      <c r="B1391" s="22" t="s">
        <v>8110</v>
      </c>
      <c r="C1391" s="22" t="s">
        <v>8111</v>
      </c>
      <c r="D1391" s="22" t="s">
        <v>182</v>
      </c>
      <c r="E1391" s="22">
        <v>204.35105999999999</v>
      </c>
      <c r="F1391" s="24" t="s">
        <v>8112</v>
      </c>
      <c r="G1391" s="22">
        <v>1268089</v>
      </c>
      <c r="H1391" s="22" t="s">
        <v>1156</v>
      </c>
      <c r="I1391" s="28">
        <v>-3.5760000000000001</v>
      </c>
      <c r="J1391" s="28">
        <v>-5.1066918000000001</v>
      </c>
      <c r="K1391" s="28">
        <v>-5.2</v>
      </c>
      <c r="L1391" s="22">
        <v>0.47783271458037502</v>
      </c>
      <c r="M1391" s="28">
        <v>4.7533000000000003</v>
      </c>
      <c r="N1391" s="28">
        <v>26.3</v>
      </c>
      <c r="O1391" s="28" t="s">
        <v>137</v>
      </c>
      <c r="P1391" s="28" t="s">
        <v>137</v>
      </c>
      <c r="Q1391" s="28">
        <v>12</v>
      </c>
      <c r="R1391" s="28">
        <v>4</v>
      </c>
      <c r="S1391" s="28" t="s">
        <v>8113</v>
      </c>
      <c r="T1391" s="28" t="s">
        <v>177</v>
      </c>
      <c r="U1391" s="28" t="s">
        <v>1207</v>
      </c>
      <c r="V1391" s="28" t="s">
        <v>760</v>
      </c>
      <c r="W1391" s="28" t="s">
        <v>1159</v>
      </c>
    </row>
    <row r="1392" spans="1:23" x14ac:dyDescent="0.25">
      <c r="A1392" s="22" t="s">
        <v>36</v>
      </c>
      <c r="B1392" s="22" t="s">
        <v>8114</v>
      </c>
      <c r="C1392" s="22" t="s">
        <v>8115</v>
      </c>
      <c r="D1392" s="22" t="s">
        <v>8116</v>
      </c>
      <c r="E1392" s="22">
        <v>224.38221999999999</v>
      </c>
      <c r="F1392" s="24" t="s">
        <v>8117</v>
      </c>
      <c r="G1392" s="22">
        <v>90989134</v>
      </c>
      <c r="H1392" s="22" t="s">
        <v>245</v>
      </c>
      <c r="I1392" s="28">
        <v>-3.302</v>
      </c>
      <c r="J1392" s="28">
        <v>-5.4798703</v>
      </c>
      <c r="K1392" s="28">
        <v>-5.6</v>
      </c>
      <c r="L1392" s="22">
        <v>0.48716863910041402</v>
      </c>
      <c r="M1392" s="28">
        <v>4.0975000000000001</v>
      </c>
      <c r="N1392" s="28">
        <v>0</v>
      </c>
      <c r="O1392" s="28" t="s">
        <v>106</v>
      </c>
      <c r="P1392" s="28" t="s">
        <v>106</v>
      </c>
      <c r="Q1392" s="28">
        <v>0</v>
      </c>
      <c r="R1392" s="28">
        <v>3</v>
      </c>
      <c r="S1392" s="28" t="s">
        <v>8118</v>
      </c>
      <c r="T1392" s="28" t="s">
        <v>220</v>
      </c>
      <c r="U1392" s="28" t="s">
        <v>663</v>
      </c>
      <c r="V1392" s="28" t="s">
        <v>598</v>
      </c>
      <c r="W1392" s="28" t="s">
        <v>2497</v>
      </c>
    </row>
    <row r="1393" spans="1:23" x14ac:dyDescent="0.25">
      <c r="A1393" s="22" t="s">
        <v>100</v>
      </c>
      <c r="B1393" s="22" t="s">
        <v>8119</v>
      </c>
      <c r="C1393" s="22" t="s">
        <v>8120</v>
      </c>
      <c r="D1393" s="22" t="s">
        <v>7249</v>
      </c>
      <c r="E1393" s="22">
        <v>424.78609999999998</v>
      </c>
      <c r="F1393" s="24" t="s">
        <v>8121</v>
      </c>
      <c r="G1393" s="22">
        <v>342803</v>
      </c>
      <c r="H1393" s="22" t="s">
        <v>8122</v>
      </c>
      <c r="I1393" s="28">
        <v>-2.8849999999999998</v>
      </c>
      <c r="J1393" s="28">
        <v>-7.9091845000000003</v>
      </c>
      <c r="K1393" s="28">
        <v>-4.7</v>
      </c>
      <c r="L1393" s="22">
        <v>0.51398396080664399</v>
      </c>
      <c r="M1393" s="28">
        <v>12.3645</v>
      </c>
      <c r="N1393" s="28">
        <v>353.9</v>
      </c>
      <c r="O1393" s="28" t="s">
        <v>106</v>
      </c>
      <c r="P1393" s="28" t="s">
        <v>106</v>
      </c>
      <c r="Q1393" s="28">
        <v>0</v>
      </c>
      <c r="R1393" s="28">
        <v>12</v>
      </c>
      <c r="S1393" s="28" t="s">
        <v>2752</v>
      </c>
      <c r="T1393" s="28" t="s">
        <v>262</v>
      </c>
      <c r="U1393" s="28" t="s">
        <v>2901</v>
      </c>
      <c r="V1393" s="28" t="s">
        <v>1762</v>
      </c>
      <c r="W1393" s="28" t="s">
        <v>35</v>
      </c>
    </row>
    <row r="1394" spans="1:23" x14ac:dyDescent="0.25">
      <c r="A1394" s="22" t="s">
        <v>121</v>
      </c>
      <c r="B1394" s="22" t="s">
        <v>8123</v>
      </c>
      <c r="C1394" s="22" t="s">
        <v>8124</v>
      </c>
      <c r="D1394" s="22" t="s">
        <v>3393</v>
      </c>
      <c r="E1394" s="22">
        <v>98.143000000000001</v>
      </c>
      <c r="F1394" s="24" t="s">
        <v>8125</v>
      </c>
      <c r="G1394" s="22">
        <v>15395</v>
      </c>
      <c r="H1394" s="22" t="s">
        <v>8126</v>
      </c>
      <c r="I1394" s="28">
        <v>-2.214</v>
      </c>
      <c r="J1394" s="28">
        <v>-4.6872601999999999</v>
      </c>
      <c r="K1394" s="28">
        <v>-3.5</v>
      </c>
      <c r="L1394" s="22">
        <v>0.42648471388079201</v>
      </c>
      <c r="M1394" s="28">
        <v>1.5767</v>
      </c>
      <c r="N1394" s="28">
        <v>99.38</v>
      </c>
      <c r="O1394" s="28" t="s">
        <v>137</v>
      </c>
      <c r="P1394" s="28" t="s">
        <v>106</v>
      </c>
      <c r="Q1394" s="28">
        <v>0</v>
      </c>
      <c r="R1394" s="28">
        <v>8</v>
      </c>
      <c r="S1394" s="28" t="s">
        <v>8127</v>
      </c>
      <c r="T1394" s="28" t="s">
        <v>1363</v>
      </c>
      <c r="U1394" s="28" t="s">
        <v>362</v>
      </c>
      <c r="V1394" s="28" t="s">
        <v>636</v>
      </c>
      <c r="W1394" s="28" t="s">
        <v>2752</v>
      </c>
    </row>
    <row r="1395" spans="1:23" x14ac:dyDescent="0.25">
      <c r="A1395" s="22" t="s">
        <v>281</v>
      </c>
      <c r="B1395" s="22" t="s">
        <v>8128</v>
      </c>
      <c r="C1395" s="22" t="s">
        <v>8129</v>
      </c>
      <c r="D1395" s="22" t="s">
        <v>8130</v>
      </c>
      <c r="E1395" s="22">
        <v>212.24387999999999</v>
      </c>
      <c r="F1395" s="24" t="s">
        <v>8131</v>
      </c>
      <c r="G1395" s="22">
        <v>2345</v>
      </c>
      <c r="H1395" s="22" t="s">
        <v>8132</v>
      </c>
      <c r="I1395" s="28">
        <v>-4.1829999999999998</v>
      </c>
      <c r="J1395" s="28">
        <v>-5.4358268000000001</v>
      </c>
      <c r="K1395" s="28">
        <v>-5.9</v>
      </c>
      <c r="L1395" s="22">
        <v>0.50455306261597399</v>
      </c>
      <c r="M1395" s="28">
        <v>3.2688999999999999</v>
      </c>
      <c r="N1395" s="28">
        <v>20.23</v>
      </c>
      <c r="O1395" s="28" t="s">
        <v>137</v>
      </c>
      <c r="P1395" s="28" t="s">
        <v>107</v>
      </c>
      <c r="Q1395" s="28">
        <v>0</v>
      </c>
      <c r="R1395" s="28">
        <v>5</v>
      </c>
      <c r="S1395" s="28" t="s">
        <v>4431</v>
      </c>
      <c r="T1395" s="28" t="s">
        <v>31</v>
      </c>
      <c r="U1395" s="28" t="s">
        <v>109</v>
      </c>
      <c r="V1395" s="28" t="s">
        <v>1336</v>
      </c>
      <c r="W1395" s="28" t="s">
        <v>35</v>
      </c>
    </row>
    <row r="1396" spans="1:23" x14ac:dyDescent="0.25">
      <c r="A1396" s="22" t="s">
        <v>121</v>
      </c>
      <c r="B1396" s="22" t="s">
        <v>8133</v>
      </c>
      <c r="C1396" s="22" t="s">
        <v>8134</v>
      </c>
      <c r="D1396" s="22" t="s">
        <v>8135</v>
      </c>
      <c r="E1396" s="22">
        <v>84.159480000000002</v>
      </c>
      <c r="F1396" s="24" t="s">
        <v>8136</v>
      </c>
      <c r="G1396" s="22">
        <v>11597</v>
      </c>
      <c r="H1396" s="22" t="s">
        <v>8137</v>
      </c>
      <c r="I1396" s="28">
        <v>-1.782</v>
      </c>
      <c r="J1396" s="28">
        <v>-4.5000815000000003</v>
      </c>
      <c r="K1396" s="28">
        <v>-3.1</v>
      </c>
      <c r="L1396" s="22">
        <v>0.412681439161589</v>
      </c>
      <c r="M1396" s="28">
        <v>2.7181000000000002</v>
      </c>
      <c r="N1396" s="28">
        <v>134.91</v>
      </c>
      <c r="O1396" s="28" t="s">
        <v>137</v>
      </c>
      <c r="P1396" s="28" t="s">
        <v>137</v>
      </c>
      <c r="Q1396" s="28">
        <v>18</v>
      </c>
      <c r="R1396" s="28">
        <v>4</v>
      </c>
      <c r="S1396" s="28" t="s">
        <v>8138</v>
      </c>
      <c r="T1396" s="28" t="s">
        <v>2564</v>
      </c>
      <c r="U1396" s="28" t="s">
        <v>1019</v>
      </c>
      <c r="V1396" s="28" t="s">
        <v>760</v>
      </c>
      <c r="W1396" s="28" t="s">
        <v>8139</v>
      </c>
    </row>
    <row r="1397" spans="1:23" x14ac:dyDescent="0.25">
      <c r="A1397" s="22" t="s">
        <v>644</v>
      </c>
      <c r="B1397" s="22" t="s">
        <v>8140</v>
      </c>
      <c r="C1397" s="22" t="s">
        <v>8141</v>
      </c>
      <c r="D1397" s="22" t="s">
        <v>8142</v>
      </c>
      <c r="E1397" s="22">
        <v>1075.2367400000001</v>
      </c>
      <c r="F1397" s="24" t="s">
        <v>8143</v>
      </c>
      <c r="G1397" s="22">
        <v>122173250</v>
      </c>
      <c r="H1397" s="22" t="s">
        <v>8144</v>
      </c>
      <c r="I1397" s="28">
        <v>-11.493</v>
      </c>
      <c r="J1397" s="28">
        <v>-9.0393553000000004</v>
      </c>
      <c r="K1397" s="28">
        <v>-7.4</v>
      </c>
      <c r="L1397" s="22">
        <v>0.77212204883792102</v>
      </c>
      <c r="M1397" s="28">
        <v>-0.41499999999999998</v>
      </c>
      <c r="N1397" s="28">
        <v>412.82</v>
      </c>
      <c r="O1397" s="28" t="s">
        <v>2047</v>
      </c>
      <c r="P1397" s="28" t="s">
        <v>961</v>
      </c>
      <c r="Q1397" s="28">
        <v>0</v>
      </c>
      <c r="R1397" s="28">
        <v>14</v>
      </c>
      <c r="S1397" s="28" t="s">
        <v>212</v>
      </c>
      <c r="T1397" s="28" t="s">
        <v>8145</v>
      </c>
      <c r="U1397" s="28" t="s">
        <v>8146</v>
      </c>
      <c r="V1397" s="28" t="s">
        <v>741</v>
      </c>
      <c r="W1397" s="28" t="s">
        <v>35</v>
      </c>
    </row>
    <row r="1398" spans="1:23" x14ac:dyDescent="0.25">
      <c r="A1398" s="22" t="s">
        <v>644</v>
      </c>
      <c r="B1398" s="22" t="s">
        <v>8147</v>
      </c>
      <c r="C1398" s="22" t="s">
        <v>8148</v>
      </c>
      <c r="D1398" s="22" t="s">
        <v>1105</v>
      </c>
      <c r="E1398" s="22">
        <v>574.83141999999998</v>
      </c>
      <c r="F1398" s="24" t="s">
        <v>8149</v>
      </c>
      <c r="G1398" s="22">
        <v>0</v>
      </c>
      <c r="H1398" s="22" t="s">
        <v>2591</v>
      </c>
      <c r="I1398" s="28">
        <v>-4.625</v>
      </c>
      <c r="J1398" s="28">
        <v>-8.6147641999999998</v>
      </c>
      <c r="K1398" s="28">
        <v>-7.5</v>
      </c>
      <c r="L1398" s="22">
        <v>0.60716914292416202</v>
      </c>
      <c r="M1398" s="28">
        <v>5.8925999999999998</v>
      </c>
      <c r="N1398" s="28">
        <v>20.23</v>
      </c>
      <c r="O1398" s="28" t="s">
        <v>51</v>
      </c>
      <c r="P1398" s="28" t="s">
        <v>30</v>
      </c>
      <c r="Q1398" s="28">
        <v>0</v>
      </c>
      <c r="R1398" s="28">
        <v>3</v>
      </c>
      <c r="S1398" s="28" t="s">
        <v>7008</v>
      </c>
      <c r="T1398" s="28" t="s">
        <v>2453</v>
      </c>
      <c r="U1398" s="28" t="s">
        <v>694</v>
      </c>
      <c r="V1398" s="28" t="s">
        <v>598</v>
      </c>
      <c r="W1398" s="28" t="s">
        <v>35</v>
      </c>
    </row>
    <row r="1399" spans="1:23" x14ac:dyDescent="0.25">
      <c r="A1399" s="22" t="s">
        <v>195</v>
      </c>
      <c r="B1399" s="22" t="s">
        <v>8150</v>
      </c>
      <c r="C1399" s="22" t="s">
        <v>8151</v>
      </c>
      <c r="D1399" s="22" t="s">
        <v>1097</v>
      </c>
      <c r="E1399" s="22">
        <v>412.69081999999997</v>
      </c>
      <c r="F1399" s="24" t="s">
        <v>8152</v>
      </c>
      <c r="G1399" s="22">
        <v>11870462</v>
      </c>
      <c r="H1399" s="22" t="s">
        <v>2591</v>
      </c>
      <c r="I1399" s="28">
        <v>-3.7850000000000001</v>
      </c>
      <c r="J1399" s="28">
        <v>-7.3785886999999999</v>
      </c>
      <c r="K1399" s="28">
        <v>-7.5</v>
      </c>
      <c r="L1399" s="22">
        <v>0.56685454684127001</v>
      </c>
      <c r="M1399" s="28">
        <v>7.6395</v>
      </c>
      <c r="N1399" s="28">
        <v>433.05</v>
      </c>
      <c r="O1399" s="28" t="s">
        <v>106</v>
      </c>
      <c r="P1399" s="28" t="s">
        <v>106</v>
      </c>
      <c r="Q1399" s="28">
        <v>0</v>
      </c>
      <c r="R1399" s="28">
        <v>15</v>
      </c>
      <c r="S1399" s="28" t="s">
        <v>1113</v>
      </c>
      <c r="T1399" s="28" t="s">
        <v>247</v>
      </c>
      <c r="U1399" s="28" t="s">
        <v>434</v>
      </c>
      <c r="V1399" s="28" t="s">
        <v>130</v>
      </c>
      <c r="W1399" s="28" t="s">
        <v>8078</v>
      </c>
    </row>
    <row r="1400" spans="1:23" x14ac:dyDescent="0.25">
      <c r="A1400" s="22" t="s">
        <v>2174</v>
      </c>
      <c r="B1400" s="22" t="s">
        <v>8153</v>
      </c>
      <c r="C1400" s="22" t="s">
        <v>8154</v>
      </c>
      <c r="D1400" s="22" t="s">
        <v>8155</v>
      </c>
      <c r="E1400" s="22">
        <v>464.42090000000002</v>
      </c>
      <c r="F1400" s="24" t="s">
        <v>8156</v>
      </c>
      <c r="G1400" s="22">
        <v>0</v>
      </c>
      <c r="H1400" s="22">
        <v>0</v>
      </c>
      <c r="I1400" s="28">
        <v>-6.8250000000000002</v>
      </c>
      <c r="J1400" s="28">
        <v>-7.5896610999999998</v>
      </c>
      <c r="K1400" s="28">
        <v>-8.4</v>
      </c>
      <c r="L1400" s="22">
        <v>0.64312521973872405</v>
      </c>
      <c r="M1400" s="28">
        <v>3.2052</v>
      </c>
      <c r="N1400" s="28">
        <v>512.20000000000005</v>
      </c>
      <c r="O1400" s="28" t="s">
        <v>51</v>
      </c>
      <c r="P1400" s="28" t="s">
        <v>1137</v>
      </c>
      <c r="Q1400" s="28">
        <v>0</v>
      </c>
      <c r="R1400" s="28">
        <v>18</v>
      </c>
      <c r="S1400" s="28" t="s">
        <v>885</v>
      </c>
      <c r="T1400" s="28" t="s">
        <v>604</v>
      </c>
      <c r="U1400" s="28" t="s">
        <v>4069</v>
      </c>
      <c r="V1400" s="28" t="s">
        <v>34</v>
      </c>
      <c r="W1400" s="28" t="s">
        <v>35</v>
      </c>
    </row>
    <row r="1401" spans="1:23" x14ac:dyDescent="0.25">
      <c r="A1401" s="22" t="s">
        <v>644</v>
      </c>
      <c r="B1401" s="22" t="s">
        <v>8157</v>
      </c>
      <c r="C1401" s="22" t="s">
        <v>8158</v>
      </c>
      <c r="D1401" s="22" t="s">
        <v>8159</v>
      </c>
      <c r="E1401" s="22">
        <v>1207.3513600000001</v>
      </c>
      <c r="F1401" s="24" t="s">
        <v>8160</v>
      </c>
      <c r="G1401" s="22">
        <v>0</v>
      </c>
      <c r="H1401" s="22" t="s">
        <v>8161</v>
      </c>
      <c r="I1401" s="28">
        <v>0</v>
      </c>
      <c r="J1401" s="28">
        <v>-9.5834607999999992</v>
      </c>
      <c r="K1401" s="28">
        <v>-7.5</v>
      </c>
      <c r="L1401" s="22">
        <v>0.70518814330688795</v>
      </c>
      <c r="M1401" s="28">
        <v>-1.65120000000001</v>
      </c>
      <c r="N1401" s="28">
        <v>17.07</v>
      </c>
      <c r="O1401" s="28" t="s">
        <v>1481</v>
      </c>
      <c r="P1401" s="28" t="s">
        <v>3258</v>
      </c>
      <c r="Q1401" s="28">
        <v>0</v>
      </c>
      <c r="R1401" s="28">
        <v>9</v>
      </c>
      <c r="S1401" s="28" t="s">
        <v>8162</v>
      </c>
      <c r="T1401" s="28" t="s">
        <v>8163</v>
      </c>
      <c r="U1401" s="28" t="s">
        <v>8164</v>
      </c>
      <c r="V1401" s="28" t="s">
        <v>598</v>
      </c>
      <c r="W1401" s="28" t="s">
        <v>35</v>
      </c>
    </row>
    <row r="1402" spans="1:23" x14ac:dyDescent="0.25">
      <c r="A1402" s="22" t="s">
        <v>121</v>
      </c>
      <c r="B1402" s="22" t="s">
        <v>8165</v>
      </c>
      <c r="C1402" s="22" t="s">
        <v>8166</v>
      </c>
      <c r="D1402" s="22" t="s">
        <v>2945</v>
      </c>
      <c r="E1402" s="22">
        <v>88.148179999999996</v>
      </c>
      <c r="F1402" s="24" t="s">
        <v>8167</v>
      </c>
      <c r="G1402" s="22">
        <v>6276</v>
      </c>
      <c r="H1402" s="22" t="s">
        <v>8168</v>
      </c>
      <c r="I1402" s="28">
        <v>-3.0659999999999998</v>
      </c>
      <c r="J1402" s="28">
        <v>-4.5800853000000004</v>
      </c>
      <c r="K1402" s="28">
        <v>-3.4</v>
      </c>
      <c r="L1402" s="22">
        <v>0.43446674192538598</v>
      </c>
      <c r="M1402" s="28">
        <v>1.4269000000000001</v>
      </c>
      <c r="N1402" s="28">
        <v>96.22</v>
      </c>
      <c r="O1402" s="28" t="s">
        <v>106</v>
      </c>
      <c r="P1402" s="28" t="s">
        <v>106</v>
      </c>
      <c r="Q1402" s="28">
        <v>12</v>
      </c>
      <c r="R1402" s="28">
        <v>2</v>
      </c>
      <c r="S1402" s="28" t="s">
        <v>8169</v>
      </c>
      <c r="T1402" s="28" t="s">
        <v>1653</v>
      </c>
      <c r="U1402" s="28" t="s">
        <v>893</v>
      </c>
      <c r="V1402" s="28" t="s">
        <v>664</v>
      </c>
      <c r="W1402" s="28" t="s">
        <v>2690</v>
      </c>
    </row>
    <row r="1403" spans="1:23" x14ac:dyDescent="0.25">
      <c r="A1403" s="22" t="s">
        <v>644</v>
      </c>
      <c r="B1403" s="22" t="s">
        <v>8170</v>
      </c>
      <c r="C1403" s="22" t="s">
        <v>8171</v>
      </c>
      <c r="D1403" s="22" t="s">
        <v>8172</v>
      </c>
      <c r="E1403" s="22">
        <v>1237.37734</v>
      </c>
      <c r="F1403" s="24" t="s">
        <v>8173</v>
      </c>
      <c r="G1403" s="22">
        <v>0</v>
      </c>
      <c r="H1403" s="22" t="e">
        <v>#N/A</v>
      </c>
      <c r="I1403" s="28">
        <v>-10.353999999999999</v>
      </c>
      <c r="J1403" s="28">
        <v>-9.6131115000000005</v>
      </c>
      <c r="K1403" s="28">
        <v>-7</v>
      </c>
      <c r="L1403" s="22">
        <v>0.74451082559654302</v>
      </c>
      <c r="M1403" s="28">
        <v>-2.1619000000000099</v>
      </c>
      <c r="N1403" s="28">
        <v>20.23</v>
      </c>
      <c r="O1403" s="28" t="s">
        <v>787</v>
      </c>
      <c r="P1403" s="28" t="s">
        <v>6828</v>
      </c>
      <c r="Q1403" s="28">
        <v>0</v>
      </c>
      <c r="R1403" s="28">
        <v>0</v>
      </c>
      <c r="S1403" s="28" t="s">
        <v>8174</v>
      </c>
      <c r="T1403" s="28" t="s">
        <v>8175</v>
      </c>
      <c r="U1403" s="28" t="s">
        <v>8176</v>
      </c>
      <c r="V1403" s="28" t="s">
        <v>618</v>
      </c>
      <c r="W1403" s="28" t="s">
        <v>35</v>
      </c>
    </row>
    <row r="1404" spans="1:23" x14ac:dyDescent="0.25">
      <c r="A1404" s="22" t="s">
        <v>644</v>
      </c>
      <c r="B1404" s="22" t="s">
        <v>8177</v>
      </c>
      <c r="C1404" s="22" t="s">
        <v>8178</v>
      </c>
      <c r="D1404" s="22" t="s">
        <v>8179</v>
      </c>
      <c r="E1404" s="22">
        <v>1399.51794</v>
      </c>
      <c r="F1404" s="24" t="s">
        <v>8180</v>
      </c>
      <c r="G1404" s="22">
        <v>0</v>
      </c>
      <c r="H1404" s="22" t="s">
        <v>8181</v>
      </c>
      <c r="I1404" s="28">
        <v>0</v>
      </c>
      <c r="J1404" s="28">
        <v>-9.6647920999999997</v>
      </c>
      <c r="K1404" s="28">
        <v>-7.5</v>
      </c>
      <c r="L1404" s="22">
        <v>0.70730932435014005</v>
      </c>
      <c r="M1404" s="28">
        <v>-3.9087999999999998</v>
      </c>
      <c r="N1404" s="28">
        <v>153.75</v>
      </c>
      <c r="O1404" s="28" t="s">
        <v>2137</v>
      </c>
      <c r="P1404" s="28" t="s">
        <v>8182</v>
      </c>
      <c r="Q1404" s="28">
        <v>6</v>
      </c>
      <c r="R1404" s="28">
        <v>6</v>
      </c>
      <c r="S1404" s="28" t="s">
        <v>8183</v>
      </c>
      <c r="T1404" s="28" t="s">
        <v>8184</v>
      </c>
      <c r="U1404" s="28" t="s">
        <v>8185</v>
      </c>
      <c r="V1404" s="28" t="s">
        <v>886</v>
      </c>
      <c r="W1404" s="28" t="s">
        <v>35</v>
      </c>
    </row>
    <row r="1405" spans="1:23" x14ac:dyDescent="0.25">
      <c r="A1405" s="22" t="s">
        <v>121</v>
      </c>
      <c r="B1405" s="22" t="s">
        <v>8186</v>
      </c>
      <c r="C1405" s="22" t="s">
        <v>8187</v>
      </c>
      <c r="D1405" s="22" t="s">
        <v>3417</v>
      </c>
      <c r="E1405" s="22">
        <v>262.43020000000001</v>
      </c>
      <c r="F1405" s="24" t="s">
        <v>8188</v>
      </c>
      <c r="G1405" s="22">
        <v>1711942</v>
      </c>
      <c r="H1405" s="22" t="s">
        <v>3419</v>
      </c>
      <c r="I1405" s="28">
        <v>-4.4569999999999999</v>
      </c>
      <c r="J1405" s="28">
        <v>-6.5232080999999997</v>
      </c>
      <c r="K1405" s="28">
        <v>-5</v>
      </c>
      <c r="L1405" s="22">
        <v>0.51302957901013801</v>
      </c>
      <c r="M1405" s="28">
        <v>5.4465000000000003</v>
      </c>
      <c r="N1405" s="28">
        <v>254.52</v>
      </c>
      <c r="O1405" s="28" t="s">
        <v>137</v>
      </c>
      <c r="P1405" s="28" t="s">
        <v>106</v>
      </c>
      <c r="Q1405" s="28">
        <v>0</v>
      </c>
      <c r="R1405" s="28">
        <v>8</v>
      </c>
      <c r="S1405" s="28" t="s">
        <v>3420</v>
      </c>
      <c r="T1405" s="28" t="s">
        <v>1384</v>
      </c>
      <c r="U1405" s="28" t="s">
        <v>2233</v>
      </c>
      <c r="V1405" s="28" t="s">
        <v>305</v>
      </c>
      <c r="W1405" s="28" t="s">
        <v>656</v>
      </c>
    </row>
    <row r="1406" spans="1:23" x14ac:dyDescent="0.25">
      <c r="A1406" s="22" t="s">
        <v>23</v>
      </c>
      <c r="B1406" s="22" t="s">
        <v>8189</v>
      </c>
      <c r="C1406" s="22" t="s">
        <v>8190</v>
      </c>
      <c r="D1406" s="22" t="s">
        <v>1339</v>
      </c>
      <c r="E1406" s="22">
        <v>300.26288</v>
      </c>
      <c r="F1406" s="24" t="s">
        <v>8191</v>
      </c>
      <c r="G1406" s="22">
        <v>5280666</v>
      </c>
      <c r="H1406" s="22" t="s">
        <v>8192</v>
      </c>
      <c r="I1406" s="28">
        <v>-6.5670000000000002</v>
      </c>
      <c r="J1406" s="28">
        <v>-6.4450659999999997</v>
      </c>
      <c r="K1406" s="28">
        <v>-7.4</v>
      </c>
      <c r="L1406" s="22">
        <v>0.59294004047919102</v>
      </c>
      <c r="M1406" s="28">
        <v>2.3178999999999998</v>
      </c>
      <c r="N1406" s="28">
        <v>37.299999999999997</v>
      </c>
      <c r="O1406" s="28" t="s">
        <v>74</v>
      </c>
      <c r="P1406" s="28" t="s">
        <v>30</v>
      </c>
      <c r="Q1406" s="28">
        <v>0</v>
      </c>
      <c r="R1406" s="28">
        <v>7</v>
      </c>
      <c r="S1406" s="28" t="s">
        <v>8193</v>
      </c>
      <c r="T1406" s="28" t="s">
        <v>55</v>
      </c>
      <c r="U1406" s="28" t="s">
        <v>3122</v>
      </c>
      <c r="V1406" s="28" t="s">
        <v>67</v>
      </c>
      <c r="W1406" s="28" t="s">
        <v>8194</v>
      </c>
    </row>
    <row r="1407" spans="1:23" x14ac:dyDescent="0.25">
      <c r="A1407" s="22" t="s">
        <v>121</v>
      </c>
      <c r="B1407" s="22" t="s">
        <v>8195</v>
      </c>
      <c r="C1407" s="22" t="s">
        <v>8196</v>
      </c>
      <c r="D1407" s="22" t="s">
        <v>124</v>
      </c>
      <c r="E1407" s="22">
        <v>154.24932000000001</v>
      </c>
      <c r="F1407" s="24" t="s">
        <v>8197</v>
      </c>
      <c r="G1407" s="22">
        <v>1201518</v>
      </c>
      <c r="H1407" s="22" t="s">
        <v>3527</v>
      </c>
      <c r="I1407" s="28">
        <v>-1.9219999999999999</v>
      </c>
      <c r="J1407" s="28">
        <v>-4.7358041000000002</v>
      </c>
      <c r="K1407" s="28">
        <v>-4.3</v>
      </c>
      <c r="L1407" s="22">
        <v>0.435490349496021</v>
      </c>
      <c r="M1407" s="28">
        <v>1.9753000000000001</v>
      </c>
      <c r="N1407" s="28">
        <v>245.29</v>
      </c>
      <c r="O1407" s="28" t="s">
        <v>106</v>
      </c>
      <c r="P1407" s="28" t="s">
        <v>106</v>
      </c>
      <c r="Q1407" s="28">
        <v>12</v>
      </c>
      <c r="R1407" s="28">
        <v>6</v>
      </c>
      <c r="S1407" s="28" t="s">
        <v>8198</v>
      </c>
      <c r="T1407" s="28" t="s">
        <v>1101</v>
      </c>
      <c r="U1407" s="28" t="s">
        <v>202</v>
      </c>
      <c r="V1407" s="28" t="s">
        <v>741</v>
      </c>
      <c r="W1407" s="28" t="s">
        <v>2752</v>
      </c>
    </row>
    <row r="1408" spans="1:23" x14ac:dyDescent="0.25">
      <c r="A1408" s="22" t="s">
        <v>142</v>
      </c>
      <c r="B1408" s="22" t="s">
        <v>8199</v>
      </c>
      <c r="C1408" s="22" t="s">
        <v>8200</v>
      </c>
      <c r="D1408" s="22" t="s">
        <v>8201</v>
      </c>
      <c r="E1408" s="22">
        <v>368.33530000000002</v>
      </c>
      <c r="F1408" s="24" t="s">
        <v>8202</v>
      </c>
      <c r="G1408" s="22">
        <v>71720841</v>
      </c>
      <c r="H1408" s="22">
        <v>0</v>
      </c>
      <c r="I1408" s="28">
        <v>-7.125</v>
      </c>
      <c r="J1408" s="28">
        <v>-6.7690973000000003</v>
      </c>
      <c r="K1408" s="28">
        <v>-7</v>
      </c>
      <c r="L1408" s="22">
        <v>0.60206226382142802</v>
      </c>
      <c r="M1408" s="28">
        <v>-0.16489999999999999</v>
      </c>
      <c r="N1408" s="28">
        <v>41.13</v>
      </c>
      <c r="O1408" s="28" t="s">
        <v>29</v>
      </c>
      <c r="P1408" s="28" t="s">
        <v>1137</v>
      </c>
      <c r="Q1408" s="28">
        <v>5</v>
      </c>
      <c r="R1408" s="28">
        <v>0</v>
      </c>
      <c r="S1408" s="28" t="s">
        <v>8203</v>
      </c>
      <c r="T1408" s="28" t="s">
        <v>1901</v>
      </c>
      <c r="U1408" s="28" t="s">
        <v>87</v>
      </c>
      <c r="V1408" s="28" t="s">
        <v>67</v>
      </c>
      <c r="W1408" s="28" t="s">
        <v>35</v>
      </c>
    </row>
    <row r="1409" spans="1:23" x14ac:dyDescent="0.25">
      <c r="A1409" s="22" t="s">
        <v>644</v>
      </c>
      <c r="B1409" s="22" t="s">
        <v>8204</v>
      </c>
      <c r="C1409" s="22" t="s">
        <v>8205</v>
      </c>
      <c r="D1409" s="22" t="s">
        <v>8206</v>
      </c>
      <c r="E1409" s="22">
        <v>883.07015999999999</v>
      </c>
      <c r="F1409" s="24" t="s">
        <v>8207</v>
      </c>
      <c r="G1409" s="22">
        <v>161686</v>
      </c>
      <c r="H1409" s="22" t="s">
        <v>8208</v>
      </c>
      <c r="I1409" s="28">
        <v>-9.3040000000000003</v>
      </c>
      <c r="J1409" s="28">
        <v>-8.4397210999999999</v>
      </c>
      <c r="K1409" s="28">
        <v>-8</v>
      </c>
      <c r="L1409" s="22">
        <v>0.70866502514239105</v>
      </c>
      <c r="M1409" s="28">
        <v>2.0001000000000002</v>
      </c>
      <c r="N1409" s="28">
        <v>26.3</v>
      </c>
      <c r="O1409" s="28" t="s">
        <v>1137</v>
      </c>
      <c r="P1409" s="28" t="s">
        <v>787</v>
      </c>
      <c r="Q1409" s="28">
        <v>0</v>
      </c>
      <c r="R1409" s="28">
        <v>12</v>
      </c>
      <c r="S1409" s="28" t="s">
        <v>8209</v>
      </c>
      <c r="T1409" s="28" t="s">
        <v>6222</v>
      </c>
      <c r="U1409" s="28" t="s">
        <v>1660</v>
      </c>
      <c r="V1409" s="28" t="s">
        <v>618</v>
      </c>
      <c r="W1409" s="28" t="s">
        <v>35</v>
      </c>
    </row>
    <row r="1410" spans="1:23" x14ac:dyDescent="0.25">
      <c r="A1410" s="22" t="s">
        <v>830</v>
      </c>
      <c r="B1410" s="22" t="s">
        <v>8210</v>
      </c>
      <c r="C1410" s="22" t="s">
        <v>8211</v>
      </c>
      <c r="D1410" s="22" t="s">
        <v>8212</v>
      </c>
      <c r="E1410" s="22">
        <v>158.23802000000001</v>
      </c>
      <c r="F1410" s="24" t="s">
        <v>8213</v>
      </c>
      <c r="G1410" s="22">
        <v>8158</v>
      </c>
      <c r="H1410" s="22" t="s">
        <v>8214</v>
      </c>
      <c r="I1410" s="28">
        <v>-2.2810000000000001</v>
      </c>
      <c r="J1410" s="28">
        <v>-5.2089838999999998</v>
      </c>
      <c r="K1410" s="28">
        <v>-4.4000000000000004</v>
      </c>
      <c r="L1410" s="22">
        <v>0.44924576042654002</v>
      </c>
      <c r="M1410" s="28">
        <v>3.1741999999999999</v>
      </c>
      <c r="N1410" s="28">
        <v>186.37</v>
      </c>
      <c r="O1410" s="28" t="s">
        <v>106</v>
      </c>
      <c r="P1410" s="28" t="s">
        <v>107</v>
      </c>
      <c r="Q1410" s="28">
        <v>12</v>
      </c>
      <c r="R1410" s="28">
        <v>4</v>
      </c>
      <c r="S1410" s="28" t="s">
        <v>8215</v>
      </c>
      <c r="T1410" s="28" t="s">
        <v>1364</v>
      </c>
      <c r="U1410" s="28" t="s">
        <v>377</v>
      </c>
      <c r="V1410" s="28" t="s">
        <v>598</v>
      </c>
      <c r="W1410" s="28" t="s">
        <v>8174</v>
      </c>
    </row>
    <row r="1411" spans="1:23" x14ac:dyDescent="0.25">
      <c r="A1411" s="22" t="s">
        <v>57</v>
      </c>
      <c r="B1411" s="22" t="s">
        <v>8216</v>
      </c>
      <c r="C1411" s="22" t="s">
        <v>8217</v>
      </c>
      <c r="D1411" s="22" t="s">
        <v>4147</v>
      </c>
      <c r="E1411" s="22">
        <v>594.5181</v>
      </c>
      <c r="F1411" s="24" t="s">
        <v>8218</v>
      </c>
      <c r="G1411" s="22">
        <v>5282152</v>
      </c>
      <c r="H1411" s="22" t="s">
        <v>8219</v>
      </c>
      <c r="I1411" s="28">
        <v>-7.6820000000000004</v>
      </c>
      <c r="J1411" s="28">
        <v>-8.1078013999999996</v>
      </c>
      <c r="K1411" s="28">
        <v>-8.1999999999999993</v>
      </c>
      <c r="L1411" s="22">
        <v>0.66760443626337096</v>
      </c>
      <c r="M1411" s="28">
        <v>-0.69619999999999804</v>
      </c>
      <c r="N1411" s="28">
        <v>12.53</v>
      </c>
      <c r="O1411" s="28" t="s">
        <v>1137</v>
      </c>
      <c r="P1411" s="28" t="s">
        <v>1481</v>
      </c>
      <c r="Q1411" s="28">
        <v>0</v>
      </c>
      <c r="R1411" s="28">
        <v>16</v>
      </c>
      <c r="S1411" s="28" t="s">
        <v>8220</v>
      </c>
      <c r="T1411" s="28" t="s">
        <v>8072</v>
      </c>
      <c r="U1411" s="28" t="s">
        <v>8221</v>
      </c>
      <c r="V1411" s="28" t="s">
        <v>605</v>
      </c>
      <c r="W1411" s="28" t="s">
        <v>35</v>
      </c>
    </row>
    <row r="1412" spans="1:23" x14ac:dyDescent="0.25">
      <c r="A1412" s="22" t="s">
        <v>204</v>
      </c>
      <c r="B1412" s="22" t="s">
        <v>8222</v>
      </c>
      <c r="C1412" s="22" t="s">
        <v>8223</v>
      </c>
      <c r="D1412" s="22" t="s">
        <v>8224</v>
      </c>
      <c r="E1412" s="22">
        <v>127.20735999999999</v>
      </c>
      <c r="F1412" s="24" t="s">
        <v>8225</v>
      </c>
      <c r="G1412" s="22">
        <v>581460</v>
      </c>
      <c r="H1412" s="22">
        <v>0</v>
      </c>
      <c r="I1412" s="28">
        <v>-3.2450000000000001</v>
      </c>
      <c r="J1412" s="28">
        <v>-4.6299529000000001</v>
      </c>
      <c r="K1412" s="28">
        <v>-3.9</v>
      </c>
      <c r="L1412" s="22">
        <v>0.44491454565440602</v>
      </c>
      <c r="M1412" s="28">
        <v>1.7565999999999999</v>
      </c>
      <c r="N1412" s="28">
        <v>0</v>
      </c>
      <c r="O1412" s="28" t="s">
        <v>137</v>
      </c>
      <c r="P1412" s="28" t="s">
        <v>106</v>
      </c>
      <c r="Q1412" s="28">
        <v>0</v>
      </c>
      <c r="R1412" s="28">
        <v>1</v>
      </c>
      <c r="S1412" s="28" t="s">
        <v>8226</v>
      </c>
      <c r="T1412" s="28" t="s">
        <v>219</v>
      </c>
      <c r="U1412" s="28" t="s">
        <v>288</v>
      </c>
      <c r="V1412" s="28" t="s">
        <v>634</v>
      </c>
      <c r="W1412" s="28" t="s">
        <v>8227</v>
      </c>
    </row>
    <row r="1413" spans="1:23" x14ac:dyDescent="0.25">
      <c r="A1413" s="22" t="s">
        <v>100</v>
      </c>
      <c r="B1413" s="22" t="s">
        <v>8228</v>
      </c>
      <c r="C1413" s="22" t="s">
        <v>8229</v>
      </c>
      <c r="D1413" s="22" t="s">
        <v>3972</v>
      </c>
      <c r="E1413" s="22">
        <v>242.39750000000001</v>
      </c>
      <c r="F1413" s="24" t="s">
        <v>8230</v>
      </c>
      <c r="G1413" s="22">
        <v>21204</v>
      </c>
      <c r="H1413" s="22" t="s">
        <v>8231</v>
      </c>
      <c r="I1413" s="28">
        <v>-1.5409999999999999</v>
      </c>
      <c r="J1413" s="28">
        <v>-6.4281464000000001</v>
      </c>
      <c r="K1413" s="28">
        <v>-4.7</v>
      </c>
      <c r="L1413" s="22">
        <v>0.46684280443659898</v>
      </c>
      <c r="M1413" s="28">
        <v>5.5018000000000002</v>
      </c>
      <c r="N1413" s="28">
        <v>17.07</v>
      </c>
      <c r="O1413" s="28" t="s">
        <v>137</v>
      </c>
      <c r="P1413" s="28" t="s">
        <v>107</v>
      </c>
      <c r="Q1413" s="28">
        <v>0</v>
      </c>
      <c r="R1413" s="28">
        <v>3</v>
      </c>
      <c r="S1413" s="28" t="s">
        <v>8232</v>
      </c>
      <c r="T1413" s="28" t="s">
        <v>234</v>
      </c>
      <c r="U1413" s="28" t="s">
        <v>330</v>
      </c>
      <c r="V1413" s="28" t="s">
        <v>32</v>
      </c>
      <c r="W1413" s="28" t="s">
        <v>35</v>
      </c>
    </row>
    <row r="1414" spans="1:23" x14ac:dyDescent="0.25">
      <c r="A1414" s="22" t="s">
        <v>57</v>
      </c>
      <c r="B1414" s="22" t="s">
        <v>8233</v>
      </c>
      <c r="C1414" s="22" t="s">
        <v>8234</v>
      </c>
      <c r="D1414" s="22" t="s">
        <v>7243</v>
      </c>
      <c r="E1414" s="22">
        <v>450.39278000000002</v>
      </c>
      <c r="F1414" s="24" t="s">
        <v>8235</v>
      </c>
      <c r="G1414" s="22">
        <v>95400965</v>
      </c>
      <c r="H1414" s="22" t="s">
        <v>8236</v>
      </c>
      <c r="I1414" s="28">
        <v>-6.3129999999999997</v>
      </c>
      <c r="J1414" s="28">
        <v>-8.0627384000000006</v>
      </c>
      <c r="K1414" s="28">
        <v>-7.9</v>
      </c>
      <c r="L1414" s="22">
        <v>0.63229969943091502</v>
      </c>
      <c r="M1414" s="28">
        <v>0.12589999999999901</v>
      </c>
      <c r="N1414" s="28">
        <v>25.78</v>
      </c>
      <c r="O1414" s="28" t="s">
        <v>84</v>
      </c>
      <c r="P1414" s="28" t="s">
        <v>85</v>
      </c>
      <c r="Q1414" s="28">
        <v>6</v>
      </c>
      <c r="R1414" s="28">
        <v>0</v>
      </c>
      <c r="S1414" s="28" t="s">
        <v>8237</v>
      </c>
      <c r="T1414" s="28" t="s">
        <v>2112</v>
      </c>
      <c r="U1414" s="28" t="s">
        <v>8033</v>
      </c>
      <c r="V1414" s="28" t="s">
        <v>34</v>
      </c>
      <c r="W1414" s="28" t="s">
        <v>35</v>
      </c>
    </row>
    <row r="1415" spans="1:23" x14ac:dyDescent="0.25">
      <c r="A1415" s="22" t="s">
        <v>100</v>
      </c>
      <c r="B1415" s="22" t="s">
        <v>8238</v>
      </c>
      <c r="C1415" s="22" t="s">
        <v>8239</v>
      </c>
      <c r="D1415" s="22" t="s">
        <v>8240</v>
      </c>
      <c r="E1415" s="22">
        <v>282.50441999999998</v>
      </c>
      <c r="F1415" s="24" t="s">
        <v>8241</v>
      </c>
      <c r="G1415" s="22">
        <v>98094378</v>
      </c>
      <c r="H1415" s="22" t="s">
        <v>8242</v>
      </c>
      <c r="I1415" s="28">
        <v>-2.3170000000000002</v>
      </c>
      <c r="J1415" s="28">
        <v>-7.0883330999999998</v>
      </c>
      <c r="K1415" s="28">
        <v>-4.2</v>
      </c>
      <c r="L1415" s="22">
        <v>0.48143226104194597</v>
      </c>
      <c r="M1415" s="28">
        <v>7.6132999999999997</v>
      </c>
      <c r="N1415" s="28">
        <v>20.23</v>
      </c>
      <c r="O1415" s="28" t="s">
        <v>137</v>
      </c>
      <c r="P1415" s="28" t="s">
        <v>106</v>
      </c>
      <c r="Q1415" s="28">
        <v>0</v>
      </c>
      <c r="R1415" s="28">
        <v>10</v>
      </c>
      <c r="S1415" s="28" t="s">
        <v>8243</v>
      </c>
      <c r="T1415" s="28" t="s">
        <v>2557</v>
      </c>
      <c r="U1415" s="28" t="s">
        <v>2841</v>
      </c>
      <c r="V1415" s="28" t="s">
        <v>1762</v>
      </c>
      <c r="W1415" s="28" t="s">
        <v>35</v>
      </c>
    </row>
    <row r="1416" spans="1:23" x14ac:dyDescent="0.25">
      <c r="A1416" s="22" t="s">
        <v>830</v>
      </c>
      <c r="B1416" s="22" t="s">
        <v>8244</v>
      </c>
      <c r="C1416" s="22" t="s">
        <v>8245</v>
      </c>
      <c r="D1416" s="22" t="s">
        <v>5699</v>
      </c>
      <c r="E1416" s="22">
        <v>166.30307999999999</v>
      </c>
      <c r="F1416" s="24" t="s">
        <v>8246</v>
      </c>
      <c r="G1416" s="22">
        <v>7094</v>
      </c>
      <c r="H1416" s="22" t="s">
        <v>8247</v>
      </c>
      <c r="I1416" s="28">
        <v>-3.3220000000000001</v>
      </c>
      <c r="J1416" s="28">
        <v>-4.9596305000000003</v>
      </c>
      <c r="K1416" s="28">
        <v>-5</v>
      </c>
      <c r="L1416" s="22">
        <v>0.46848317795423</v>
      </c>
      <c r="M1416" s="28">
        <v>4.694</v>
      </c>
      <c r="N1416" s="28">
        <v>17.07</v>
      </c>
      <c r="O1416" s="28" t="s">
        <v>137</v>
      </c>
      <c r="P1416" s="28" t="s">
        <v>137</v>
      </c>
      <c r="Q1416" s="28">
        <v>0</v>
      </c>
      <c r="R1416" s="28">
        <v>2</v>
      </c>
      <c r="S1416" s="28" t="s">
        <v>8248</v>
      </c>
      <c r="T1416" s="28" t="s">
        <v>3390</v>
      </c>
      <c r="U1416" s="28" t="s">
        <v>140</v>
      </c>
      <c r="V1416" s="28" t="s">
        <v>2368</v>
      </c>
      <c r="W1416" s="28" t="s">
        <v>7362</v>
      </c>
    </row>
    <row r="1417" spans="1:23" x14ac:dyDescent="0.25">
      <c r="A1417" s="22" t="s">
        <v>204</v>
      </c>
      <c r="B1417" s="22" t="s">
        <v>8249</v>
      </c>
      <c r="C1417" s="22" t="s">
        <v>8250</v>
      </c>
      <c r="D1417" s="22" t="s">
        <v>2536</v>
      </c>
      <c r="E1417" s="22">
        <v>164.24413999999999</v>
      </c>
      <c r="F1417" s="24" t="s">
        <v>8251</v>
      </c>
      <c r="G1417" s="22">
        <v>1549019</v>
      </c>
      <c r="H1417" s="22" t="s">
        <v>8252</v>
      </c>
      <c r="I1417" s="28">
        <v>-3.3479999999999999</v>
      </c>
      <c r="J1417" s="28">
        <v>-5.6367377999999997</v>
      </c>
      <c r="K1417" s="28">
        <v>-4.7</v>
      </c>
      <c r="L1417" s="22">
        <v>0.47547709328300602</v>
      </c>
      <c r="M1417" s="28">
        <v>2.968</v>
      </c>
      <c r="N1417" s="28">
        <v>60.69</v>
      </c>
      <c r="O1417" s="28" t="s">
        <v>137</v>
      </c>
      <c r="P1417" s="28" t="s">
        <v>106</v>
      </c>
      <c r="Q1417" s="28">
        <v>0</v>
      </c>
      <c r="R1417" s="28">
        <v>14</v>
      </c>
      <c r="S1417" s="28" t="s">
        <v>8253</v>
      </c>
      <c r="T1417" s="28" t="s">
        <v>2667</v>
      </c>
      <c r="U1417" s="28" t="s">
        <v>1384</v>
      </c>
      <c r="V1417" s="28" t="s">
        <v>859</v>
      </c>
      <c r="W1417" s="28" t="s">
        <v>35</v>
      </c>
    </row>
    <row r="1418" spans="1:23" x14ac:dyDescent="0.25">
      <c r="A1418" s="22" t="s">
        <v>121</v>
      </c>
      <c r="B1418" s="22" t="s">
        <v>8254</v>
      </c>
      <c r="C1418" s="22" t="s">
        <v>8255</v>
      </c>
      <c r="D1418" s="22" t="s">
        <v>8256</v>
      </c>
      <c r="E1418" s="22">
        <v>108.14112</v>
      </c>
      <c r="F1418" s="24" t="s">
        <v>8257</v>
      </c>
      <c r="G1418" s="22">
        <v>22201</v>
      </c>
      <c r="H1418" s="22" t="s">
        <v>8258</v>
      </c>
      <c r="I1418" s="28">
        <v>-3.024</v>
      </c>
      <c r="J1418" s="28">
        <v>-4.5863642999999996</v>
      </c>
      <c r="K1418" s="28">
        <v>-3.8</v>
      </c>
      <c r="L1418" s="22">
        <v>0.43973024100680702</v>
      </c>
      <c r="M1418" s="28">
        <v>9.3999999999999598E-2</v>
      </c>
      <c r="N1418" s="28">
        <v>34.14</v>
      </c>
      <c r="O1418" s="28" t="s">
        <v>137</v>
      </c>
      <c r="P1418" s="28" t="s">
        <v>107</v>
      </c>
      <c r="Q1418" s="28">
        <v>0</v>
      </c>
      <c r="R1418" s="28">
        <v>9</v>
      </c>
      <c r="S1418" s="28" t="s">
        <v>8259</v>
      </c>
      <c r="T1418" s="28" t="s">
        <v>1349</v>
      </c>
      <c r="U1418" s="28" t="s">
        <v>989</v>
      </c>
      <c r="V1418" s="28" t="s">
        <v>886</v>
      </c>
      <c r="W1418" s="28" t="s">
        <v>5132</v>
      </c>
    </row>
    <row r="1419" spans="1:23" x14ac:dyDescent="0.25">
      <c r="A1419" s="22" t="s">
        <v>281</v>
      </c>
      <c r="B1419" s="22" t="s">
        <v>8260</v>
      </c>
      <c r="C1419" s="22" t="s">
        <v>8261</v>
      </c>
      <c r="D1419" s="22" t="s">
        <v>6266</v>
      </c>
      <c r="E1419" s="22">
        <v>552.87203999999997</v>
      </c>
      <c r="F1419" s="24" t="s">
        <v>8262</v>
      </c>
      <c r="G1419" s="22">
        <v>0</v>
      </c>
      <c r="H1419" s="22" t="s">
        <v>8263</v>
      </c>
      <c r="I1419" s="28">
        <v>-3.2450000000000001</v>
      </c>
      <c r="J1419" s="28">
        <v>-7.0441241000000003</v>
      </c>
      <c r="K1419" s="28">
        <v>-6.9</v>
      </c>
      <c r="L1419" s="22">
        <v>0.53997121790348601</v>
      </c>
      <c r="M1419" s="28">
        <v>10.761699999999999</v>
      </c>
      <c r="N1419" s="28">
        <v>29.46</v>
      </c>
      <c r="O1419" s="28" t="s">
        <v>106</v>
      </c>
      <c r="P1419" s="28" t="s">
        <v>106</v>
      </c>
      <c r="Q1419" s="28">
        <v>0</v>
      </c>
      <c r="R1419" s="28">
        <v>19</v>
      </c>
      <c r="S1419" s="28" t="s">
        <v>8264</v>
      </c>
      <c r="T1419" s="28" t="s">
        <v>296</v>
      </c>
      <c r="U1419" s="28" t="s">
        <v>161</v>
      </c>
      <c r="V1419" s="28" t="s">
        <v>159</v>
      </c>
      <c r="W1419" s="28" t="s">
        <v>8265</v>
      </c>
    </row>
    <row r="1420" spans="1:23" x14ac:dyDescent="0.25">
      <c r="A1420" s="22" t="s">
        <v>142</v>
      </c>
      <c r="B1420" s="22" t="s">
        <v>8266</v>
      </c>
      <c r="C1420" s="22" t="s">
        <v>8267</v>
      </c>
      <c r="D1420" s="22" t="s">
        <v>8268</v>
      </c>
      <c r="E1420" s="22">
        <v>96.127120000000005</v>
      </c>
      <c r="F1420" s="24" t="s">
        <v>8269</v>
      </c>
      <c r="G1420" s="22">
        <v>637564</v>
      </c>
      <c r="H1420" s="22" t="s">
        <v>8270</v>
      </c>
      <c r="I1420" s="28">
        <v>-2.3879999999999999</v>
      </c>
      <c r="J1420" s="28">
        <v>-4.1545133999999999</v>
      </c>
      <c r="K1420" s="28">
        <v>-3.5</v>
      </c>
      <c r="L1420" s="22">
        <v>0.420384650591758</v>
      </c>
      <c r="M1420" s="28">
        <v>1.3852</v>
      </c>
      <c r="N1420" s="28">
        <v>12.89</v>
      </c>
      <c r="O1420" s="28" t="s">
        <v>137</v>
      </c>
      <c r="P1420" s="28" t="s">
        <v>106</v>
      </c>
      <c r="Q1420" s="28">
        <v>11</v>
      </c>
      <c r="R1420" s="28">
        <v>0</v>
      </c>
      <c r="S1420" s="28" t="s">
        <v>8271</v>
      </c>
      <c r="T1420" s="28" t="s">
        <v>1075</v>
      </c>
      <c r="U1420" s="28" t="s">
        <v>463</v>
      </c>
      <c r="V1420" s="28" t="s">
        <v>169</v>
      </c>
      <c r="W1420" s="28" t="s">
        <v>179</v>
      </c>
    </row>
    <row r="1421" spans="1:23" x14ac:dyDescent="0.25">
      <c r="A1421" s="22" t="s">
        <v>100</v>
      </c>
      <c r="B1421" s="22" t="s">
        <v>8272</v>
      </c>
      <c r="C1421" s="22" t="s">
        <v>8273</v>
      </c>
      <c r="D1421" s="22" t="s">
        <v>8274</v>
      </c>
      <c r="E1421" s="22">
        <v>330.54568</v>
      </c>
      <c r="F1421" s="24" t="s">
        <v>8275</v>
      </c>
      <c r="G1421" s="22">
        <v>29945730</v>
      </c>
      <c r="H1421" s="22" t="s">
        <v>8276</v>
      </c>
      <c r="I1421" s="28">
        <v>-5.274</v>
      </c>
      <c r="J1421" s="28">
        <v>-6.9853047999999998</v>
      </c>
      <c r="K1421" s="28">
        <v>-5.2</v>
      </c>
      <c r="L1421" s="22">
        <v>0.53873441025982705</v>
      </c>
      <c r="M1421" s="28">
        <v>5.4717000000000002</v>
      </c>
      <c r="N1421" s="28">
        <v>167.58</v>
      </c>
      <c r="O1421" s="28" t="s">
        <v>74</v>
      </c>
      <c r="P1421" s="28" t="s">
        <v>74</v>
      </c>
      <c r="Q1421" s="28">
        <v>6</v>
      </c>
      <c r="R1421" s="28">
        <v>5</v>
      </c>
      <c r="S1421" s="28" t="s">
        <v>8277</v>
      </c>
      <c r="T1421" s="28" t="s">
        <v>575</v>
      </c>
      <c r="U1421" s="28" t="s">
        <v>1623</v>
      </c>
      <c r="V1421" s="28" t="s">
        <v>715</v>
      </c>
      <c r="W1421" s="28" t="s">
        <v>35</v>
      </c>
    </row>
    <row r="1422" spans="1:23" x14ac:dyDescent="0.25">
      <c r="A1422" s="22" t="s">
        <v>281</v>
      </c>
      <c r="B1422" s="22" t="s">
        <v>8278</v>
      </c>
      <c r="C1422" s="22" t="s">
        <v>8279</v>
      </c>
      <c r="D1422" s="22" t="s">
        <v>8280</v>
      </c>
      <c r="E1422" s="22">
        <v>562.82380000000001</v>
      </c>
      <c r="F1422" s="24" t="s">
        <v>8281</v>
      </c>
      <c r="G1422" s="22">
        <v>5380108</v>
      </c>
      <c r="H1422" s="22" t="s">
        <v>8282</v>
      </c>
      <c r="I1422" s="28">
        <v>-2.855</v>
      </c>
      <c r="J1422" s="28">
        <v>-6.9640449999999996</v>
      </c>
      <c r="K1422" s="28">
        <v>-7.7</v>
      </c>
      <c r="L1422" s="22">
        <v>0.54967185897080395</v>
      </c>
      <c r="M1422" s="28">
        <v>9.2712000000000003</v>
      </c>
      <c r="N1422" s="28">
        <v>167.58</v>
      </c>
      <c r="O1422" s="28" t="s">
        <v>137</v>
      </c>
      <c r="P1422" s="28" t="s">
        <v>107</v>
      </c>
      <c r="Q1422" s="28">
        <v>6</v>
      </c>
      <c r="R1422" s="28">
        <v>5</v>
      </c>
      <c r="S1422" s="28" t="s">
        <v>8283</v>
      </c>
      <c r="T1422" s="28" t="s">
        <v>813</v>
      </c>
      <c r="U1422" s="28" t="s">
        <v>3038</v>
      </c>
      <c r="V1422" s="28" t="s">
        <v>55</v>
      </c>
      <c r="W1422" s="28" t="s">
        <v>4118</v>
      </c>
    </row>
    <row r="1423" spans="1:23" x14ac:dyDescent="0.25">
      <c r="A1423" s="22" t="s">
        <v>100</v>
      </c>
      <c r="B1423" s="22" t="s">
        <v>8284</v>
      </c>
      <c r="C1423" s="22" t="s">
        <v>8285</v>
      </c>
      <c r="D1423" s="22" t="s">
        <v>8286</v>
      </c>
      <c r="E1423" s="22">
        <v>314.54628000000002</v>
      </c>
      <c r="F1423" s="24" t="s">
        <v>8287</v>
      </c>
      <c r="G1423" s="22">
        <v>75050</v>
      </c>
      <c r="H1423" s="22" t="s">
        <v>8288</v>
      </c>
      <c r="I1423" s="28">
        <v>-4.9859999999999998</v>
      </c>
      <c r="J1423" s="28">
        <v>-7.3057398999999998</v>
      </c>
      <c r="K1423" s="28">
        <v>-4.4000000000000004</v>
      </c>
      <c r="L1423" s="22">
        <v>0.52753939195158295</v>
      </c>
      <c r="M1423" s="28">
        <v>7.2266000000000004</v>
      </c>
      <c r="N1423" s="28">
        <v>214.11</v>
      </c>
      <c r="O1423" s="28" t="s">
        <v>106</v>
      </c>
      <c r="P1423" s="28" t="s">
        <v>107</v>
      </c>
      <c r="Q1423" s="28">
        <v>12</v>
      </c>
      <c r="R1423" s="28">
        <v>9</v>
      </c>
      <c r="S1423" s="28" t="s">
        <v>8289</v>
      </c>
      <c r="T1423" s="28" t="s">
        <v>1349</v>
      </c>
      <c r="U1423" s="28" t="s">
        <v>642</v>
      </c>
      <c r="V1423" s="28" t="s">
        <v>1762</v>
      </c>
      <c r="W1423" s="28" t="s">
        <v>35</v>
      </c>
    </row>
    <row r="1424" spans="1:23" x14ac:dyDescent="0.25">
      <c r="A1424" s="22" t="s">
        <v>142</v>
      </c>
      <c r="B1424" s="22" t="s">
        <v>8290</v>
      </c>
      <c r="C1424" s="22" t="s">
        <v>8291</v>
      </c>
      <c r="D1424" s="22" t="s">
        <v>8292</v>
      </c>
      <c r="E1424" s="22">
        <v>129.15858</v>
      </c>
      <c r="F1424" s="24" t="s">
        <v>8293</v>
      </c>
      <c r="G1424" s="22">
        <v>7047</v>
      </c>
      <c r="H1424" s="22" t="s">
        <v>8294</v>
      </c>
      <c r="I1424" s="28">
        <v>-3.5830000000000002</v>
      </c>
      <c r="J1424" s="28">
        <v>-4.3748145000000003</v>
      </c>
      <c r="K1424" s="28">
        <v>-4.7</v>
      </c>
      <c r="L1424" s="22">
        <v>0.45796905858593601</v>
      </c>
      <c r="M1424" s="28">
        <v>2.0163000000000002</v>
      </c>
      <c r="N1424" s="28">
        <v>214.11</v>
      </c>
      <c r="O1424" s="28" t="s">
        <v>137</v>
      </c>
      <c r="P1424" s="28" t="s">
        <v>106</v>
      </c>
      <c r="Q1424" s="28">
        <v>12</v>
      </c>
      <c r="R1424" s="28">
        <v>9</v>
      </c>
      <c r="S1424" s="28" t="s">
        <v>8295</v>
      </c>
      <c r="T1424" s="28" t="s">
        <v>873</v>
      </c>
      <c r="U1424" s="28" t="s">
        <v>938</v>
      </c>
      <c r="V1424" s="28" t="s">
        <v>55</v>
      </c>
      <c r="W1424" s="28" t="s">
        <v>3314</v>
      </c>
    </row>
    <row r="1425" spans="1:23" x14ac:dyDescent="0.25">
      <c r="A1425" s="22" t="s">
        <v>142</v>
      </c>
      <c r="B1425" s="22" t="s">
        <v>8296</v>
      </c>
      <c r="C1425" s="22" t="s">
        <v>8297</v>
      </c>
      <c r="D1425" s="22" t="s">
        <v>8298</v>
      </c>
      <c r="E1425" s="22">
        <v>353.30077999999997</v>
      </c>
      <c r="F1425" s="24" t="s">
        <v>8299</v>
      </c>
      <c r="G1425" s="22">
        <v>0</v>
      </c>
      <c r="H1425" s="22" t="s">
        <v>8300</v>
      </c>
      <c r="I1425" s="28">
        <v>-8.6259999999999994</v>
      </c>
      <c r="J1425" s="28">
        <v>-6.6038684999999999</v>
      </c>
      <c r="K1425" s="28">
        <v>-6.9</v>
      </c>
      <c r="L1425" s="22">
        <v>0.62985693927715702</v>
      </c>
      <c r="M1425" s="28">
        <v>-1.0936999999999999</v>
      </c>
      <c r="N1425" s="28">
        <v>121.05</v>
      </c>
      <c r="O1425" s="28" t="s">
        <v>29</v>
      </c>
      <c r="P1425" s="28" t="s">
        <v>1137</v>
      </c>
      <c r="Q1425" s="28">
        <v>0</v>
      </c>
      <c r="R1425" s="28">
        <v>1</v>
      </c>
      <c r="S1425" s="28" t="s">
        <v>8301</v>
      </c>
      <c r="T1425" s="28" t="s">
        <v>814</v>
      </c>
      <c r="U1425" s="28" t="s">
        <v>4508</v>
      </c>
      <c r="V1425" s="28" t="s">
        <v>161</v>
      </c>
      <c r="W1425" s="28" t="s">
        <v>35</v>
      </c>
    </row>
    <row r="1426" spans="1:23" x14ac:dyDescent="0.25">
      <c r="A1426" s="22" t="s">
        <v>142</v>
      </c>
      <c r="B1426" s="22" t="s">
        <v>8302</v>
      </c>
      <c r="C1426" s="22" t="s">
        <v>8303</v>
      </c>
      <c r="D1426" s="22" t="s">
        <v>8298</v>
      </c>
      <c r="E1426" s="22">
        <v>353.30077999999997</v>
      </c>
      <c r="F1426" s="24" t="s">
        <v>8304</v>
      </c>
      <c r="G1426" s="22">
        <v>0</v>
      </c>
      <c r="H1426" s="22" t="s">
        <v>8305</v>
      </c>
      <c r="I1426" s="28">
        <v>-7.1180000000000003</v>
      </c>
      <c r="J1426" s="28">
        <v>-6.3673166999999999</v>
      </c>
      <c r="K1426" s="28">
        <v>-7</v>
      </c>
      <c r="L1426" s="22">
        <v>0.59417011194395497</v>
      </c>
      <c r="M1426" s="28">
        <v>-1.0936999999999999</v>
      </c>
      <c r="N1426" s="28">
        <v>188.87</v>
      </c>
      <c r="O1426" s="28" t="s">
        <v>29</v>
      </c>
      <c r="P1426" s="28" t="s">
        <v>1137</v>
      </c>
      <c r="Q1426" s="28">
        <v>0</v>
      </c>
      <c r="R1426" s="28">
        <v>7</v>
      </c>
      <c r="S1426" s="28" t="s">
        <v>6653</v>
      </c>
      <c r="T1426" s="28" t="s">
        <v>2622</v>
      </c>
      <c r="U1426" s="28" t="s">
        <v>5201</v>
      </c>
      <c r="V1426" s="28" t="s">
        <v>161</v>
      </c>
      <c r="W1426" s="28" t="s">
        <v>35</v>
      </c>
    </row>
    <row r="1427" spans="1:23" x14ac:dyDescent="0.25">
      <c r="A1427" s="22" t="s">
        <v>628</v>
      </c>
      <c r="B1427" s="22" t="s">
        <v>8306</v>
      </c>
      <c r="C1427" s="22" t="s">
        <v>8307</v>
      </c>
      <c r="D1427" s="22" t="s">
        <v>8308</v>
      </c>
      <c r="E1427" s="22">
        <v>515.44291999999996</v>
      </c>
      <c r="F1427" s="24" t="s">
        <v>8309</v>
      </c>
      <c r="G1427" s="22">
        <v>0</v>
      </c>
      <c r="H1427" s="22" t="s">
        <v>5157</v>
      </c>
      <c r="I1427" s="28">
        <v>-6.7670000000000003</v>
      </c>
      <c r="J1427" s="28">
        <v>-7.9245967999999998</v>
      </c>
      <c r="K1427" s="28">
        <v>-8.5</v>
      </c>
      <c r="L1427" s="22">
        <v>0.651584427073991</v>
      </c>
      <c r="M1427" s="28">
        <v>0.88270000000000004</v>
      </c>
      <c r="N1427" s="28">
        <v>109.72</v>
      </c>
      <c r="O1427" s="28" t="s">
        <v>30</v>
      </c>
      <c r="P1427" s="28" t="s">
        <v>779</v>
      </c>
      <c r="Q1427" s="28">
        <v>0</v>
      </c>
      <c r="R1427" s="28">
        <v>4</v>
      </c>
      <c r="S1427" s="28" t="s">
        <v>938</v>
      </c>
      <c r="T1427" s="28" t="s">
        <v>370</v>
      </c>
      <c r="U1427" s="28" t="s">
        <v>8072</v>
      </c>
      <c r="V1427" s="28" t="s">
        <v>516</v>
      </c>
      <c r="W1427" s="28" t="s">
        <v>35</v>
      </c>
    </row>
    <row r="1428" spans="1:23" x14ac:dyDescent="0.25">
      <c r="A1428" s="22" t="s">
        <v>628</v>
      </c>
      <c r="B1428" s="22" t="s">
        <v>8310</v>
      </c>
      <c r="C1428" s="22" t="s">
        <v>8311</v>
      </c>
      <c r="D1428" s="22" t="s">
        <v>8308</v>
      </c>
      <c r="E1428" s="22">
        <v>515.44291999999996</v>
      </c>
      <c r="F1428" s="24" t="s">
        <v>8312</v>
      </c>
      <c r="G1428" s="22">
        <v>0</v>
      </c>
      <c r="H1428" s="22" t="s">
        <v>8313</v>
      </c>
      <c r="I1428" s="28">
        <v>-6.3819999999999997</v>
      </c>
      <c r="J1428" s="28">
        <v>-8.215579</v>
      </c>
      <c r="K1428" s="28">
        <v>-7.4</v>
      </c>
      <c r="L1428" s="22">
        <v>0.62630456046447802</v>
      </c>
      <c r="M1428" s="28">
        <v>0.88270000000000004</v>
      </c>
      <c r="N1428" s="28">
        <v>155.13999999999999</v>
      </c>
      <c r="O1428" s="28" t="s">
        <v>30</v>
      </c>
      <c r="P1428" s="28" t="s">
        <v>779</v>
      </c>
      <c r="Q1428" s="28">
        <v>0</v>
      </c>
      <c r="R1428" s="28">
        <v>5</v>
      </c>
      <c r="S1428" s="28" t="s">
        <v>4137</v>
      </c>
      <c r="T1428" s="28" t="s">
        <v>150</v>
      </c>
      <c r="U1428" s="28" t="s">
        <v>2023</v>
      </c>
      <c r="V1428" s="28" t="s">
        <v>803</v>
      </c>
      <c r="W1428" s="28" t="s">
        <v>35</v>
      </c>
    </row>
    <row r="1429" spans="1:23" x14ac:dyDescent="0.25">
      <c r="A1429" s="22" t="s">
        <v>36</v>
      </c>
      <c r="B1429" s="22" t="s">
        <v>8314</v>
      </c>
      <c r="C1429" s="22" t="s">
        <v>8315</v>
      </c>
      <c r="D1429" s="22" t="s">
        <v>8316</v>
      </c>
      <c r="E1429" s="22">
        <v>191.15863999999999</v>
      </c>
      <c r="F1429" s="24" t="s">
        <v>8317</v>
      </c>
      <c r="G1429" s="22">
        <v>6560875</v>
      </c>
      <c r="H1429" s="22" t="s">
        <v>8318</v>
      </c>
      <c r="I1429" s="28">
        <v>-5.5510000000000002</v>
      </c>
      <c r="J1429" s="28">
        <v>-4.6711425999999996</v>
      </c>
      <c r="K1429" s="28">
        <v>-5.3</v>
      </c>
      <c r="L1429" s="22">
        <v>0.50364311777437998</v>
      </c>
      <c r="M1429" s="28">
        <v>-3.0701000000000001</v>
      </c>
      <c r="N1429" s="28">
        <v>75.989999999999995</v>
      </c>
      <c r="O1429" s="28" t="s">
        <v>51</v>
      </c>
      <c r="P1429" s="28" t="s">
        <v>30</v>
      </c>
      <c r="Q1429" s="28">
        <v>0</v>
      </c>
      <c r="R1429" s="28">
        <v>2</v>
      </c>
      <c r="S1429" s="28" t="s">
        <v>8319</v>
      </c>
      <c r="T1429" s="28" t="s">
        <v>8320</v>
      </c>
      <c r="U1429" s="28" t="s">
        <v>8321</v>
      </c>
      <c r="V1429" s="28" t="s">
        <v>767</v>
      </c>
      <c r="W1429" s="28" t="s">
        <v>8322</v>
      </c>
    </row>
    <row r="1430" spans="1:23" x14ac:dyDescent="0.25">
      <c r="A1430" s="22" t="s">
        <v>111</v>
      </c>
      <c r="B1430" s="22" t="s">
        <v>8323</v>
      </c>
      <c r="C1430" s="22" t="s">
        <v>8324</v>
      </c>
      <c r="D1430" s="22" t="s">
        <v>8325</v>
      </c>
      <c r="E1430" s="22">
        <v>388.32339999999999</v>
      </c>
      <c r="F1430" s="24" t="s">
        <v>8326</v>
      </c>
      <c r="G1430" s="22">
        <v>0</v>
      </c>
      <c r="H1430" s="22">
        <v>0</v>
      </c>
      <c r="I1430" s="28">
        <v>-4.3890000000000002</v>
      </c>
      <c r="J1430" s="28">
        <v>-7.2257347000000003</v>
      </c>
      <c r="K1430" s="28">
        <v>-6.6</v>
      </c>
      <c r="L1430" s="22">
        <v>0.55455195557310899</v>
      </c>
      <c r="M1430" s="28">
        <v>-3.6356999999999999</v>
      </c>
      <c r="N1430" s="28">
        <v>200.28</v>
      </c>
      <c r="O1430" s="28" t="s">
        <v>51</v>
      </c>
      <c r="P1430" s="28" t="s">
        <v>85</v>
      </c>
      <c r="Q1430" s="28">
        <v>12</v>
      </c>
      <c r="R1430" s="28">
        <v>10</v>
      </c>
      <c r="S1430" s="28" t="s">
        <v>8327</v>
      </c>
      <c r="T1430" s="28" t="s">
        <v>2209</v>
      </c>
      <c r="U1430" s="28" t="s">
        <v>7443</v>
      </c>
      <c r="V1430" s="28" t="s">
        <v>767</v>
      </c>
      <c r="W1430" s="28" t="s">
        <v>35</v>
      </c>
    </row>
    <row r="1431" spans="1:23" x14ac:dyDescent="0.25">
      <c r="A1431" s="22" t="s">
        <v>36</v>
      </c>
      <c r="B1431" s="22" t="s">
        <v>8328</v>
      </c>
      <c r="C1431" s="22" t="s">
        <v>8329</v>
      </c>
      <c r="D1431" s="22" t="s">
        <v>8330</v>
      </c>
      <c r="E1431" s="22">
        <v>226.18279999999999</v>
      </c>
      <c r="F1431" s="24" t="s">
        <v>8331</v>
      </c>
      <c r="G1431" s="22">
        <v>0</v>
      </c>
      <c r="H1431" s="22">
        <v>0</v>
      </c>
      <c r="I1431" s="28">
        <v>-4.2089999999999996</v>
      </c>
      <c r="J1431" s="28">
        <v>-4.8123101999999998</v>
      </c>
      <c r="K1431" s="28">
        <v>-5.5</v>
      </c>
      <c r="L1431" s="22">
        <v>0.48746500025794198</v>
      </c>
      <c r="M1431" s="28">
        <v>-1.8888</v>
      </c>
      <c r="N1431" s="28">
        <v>101.15</v>
      </c>
      <c r="O1431" s="28" t="s">
        <v>106</v>
      </c>
      <c r="P1431" s="28" t="s">
        <v>30</v>
      </c>
      <c r="Q1431" s="28">
        <v>0</v>
      </c>
      <c r="R1431" s="28">
        <v>4</v>
      </c>
      <c r="S1431" s="28" t="s">
        <v>8332</v>
      </c>
      <c r="T1431" s="28" t="s">
        <v>502</v>
      </c>
      <c r="U1431" s="28" t="s">
        <v>7474</v>
      </c>
      <c r="V1431" s="28" t="s">
        <v>2368</v>
      </c>
      <c r="W1431" s="28" t="s">
        <v>8333</v>
      </c>
    </row>
    <row r="1432" spans="1:23" x14ac:dyDescent="0.25">
      <c r="A1432" s="22" t="s">
        <v>111</v>
      </c>
      <c r="B1432" s="22" t="s">
        <v>8334</v>
      </c>
      <c r="C1432" s="22" t="s">
        <v>8335</v>
      </c>
      <c r="D1432" s="22" t="s">
        <v>4341</v>
      </c>
      <c r="E1432" s="22">
        <v>390.38234</v>
      </c>
      <c r="F1432" s="24" t="s">
        <v>8336</v>
      </c>
      <c r="G1432" s="22">
        <v>0</v>
      </c>
      <c r="H1432" s="22">
        <v>0</v>
      </c>
      <c r="I1432" s="28">
        <v>-6.2489999999999997</v>
      </c>
      <c r="J1432" s="28">
        <v>-7.3598775999999999</v>
      </c>
      <c r="K1432" s="28">
        <v>-7.3</v>
      </c>
      <c r="L1432" s="22">
        <v>0.60306827157554399</v>
      </c>
      <c r="M1432" s="28">
        <v>-2.0806</v>
      </c>
      <c r="N1432" s="28">
        <v>200.28</v>
      </c>
      <c r="O1432" s="28" t="s">
        <v>29</v>
      </c>
      <c r="P1432" s="28" t="s">
        <v>63</v>
      </c>
      <c r="Q1432" s="28">
        <v>12</v>
      </c>
      <c r="R1432" s="28">
        <v>10</v>
      </c>
      <c r="S1432" s="28" t="s">
        <v>179</v>
      </c>
      <c r="T1432" s="28" t="s">
        <v>3026</v>
      </c>
      <c r="U1432" s="28" t="s">
        <v>2049</v>
      </c>
      <c r="V1432" s="28" t="s">
        <v>618</v>
      </c>
      <c r="W1432" s="28" t="s">
        <v>35</v>
      </c>
    </row>
    <row r="1433" spans="1:23" x14ac:dyDescent="0.25">
      <c r="A1433" s="22" t="s">
        <v>36</v>
      </c>
      <c r="B1433" s="22" t="s">
        <v>8337</v>
      </c>
      <c r="C1433" s="22" t="s">
        <v>8338</v>
      </c>
      <c r="D1433" s="22" t="s">
        <v>4347</v>
      </c>
      <c r="E1433" s="22">
        <v>228.24173999999999</v>
      </c>
      <c r="F1433" s="24" t="s">
        <v>8339</v>
      </c>
      <c r="G1433" s="22">
        <v>49775368</v>
      </c>
      <c r="H1433" s="22">
        <v>0</v>
      </c>
      <c r="I1433" s="28">
        <v>-4.5090000000000003</v>
      </c>
      <c r="J1433" s="28">
        <v>-5.7757858999999998</v>
      </c>
      <c r="K1433" s="28">
        <v>-5.4</v>
      </c>
      <c r="L1433" s="22">
        <v>0.50674500951827095</v>
      </c>
      <c r="M1433" s="28">
        <v>-0.3337</v>
      </c>
      <c r="N1433" s="28">
        <v>23.79</v>
      </c>
      <c r="O1433" s="28" t="s">
        <v>107</v>
      </c>
      <c r="P1433" s="28" t="s">
        <v>29</v>
      </c>
      <c r="Q1433" s="28">
        <v>6</v>
      </c>
      <c r="R1433" s="28">
        <v>0</v>
      </c>
      <c r="S1433" s="28" t="s">
        <v>8340</v>
      </c>
      <c r="T1433" s="28" t="s">
        <v>568</v>
      </c>
      <c r="U1433" s="28" t="s">
        <v>2516</v>
      </c>
      <c r="V1433" s="28" t="s">
        <v>130</v>
      </c>
      <c r="W1433" s="28" t="s">
        <v>35</v>
      </c>
    </row>
    <row r="1434" spans="1:23" x14ac:dyDescent="0.25">
      <c r="A1434" s="22" t="s">
        <v>628</v>
      </c>
      <c r="B1434" s="22" t="s">
        <v>8341</v>
      </c>
      <c r="C1434" s="22" t="s">
        <v>8342</v>
      </c>
      <c r="D1434" s="22" t="s">
        <v>8343</v>
      </c>
      <c r="E1434" s="22">
        <v>530.47744</v>
      </c>
      <c r="F1434" s="24" t="s">
        <v>8344</v>
      </c>
      <c r="G1434" s="22">
        <v>0</v>
      </c>
      <c r="H1434" s="22">
        <v>0</v>
      </c>
      <c r="I1434" s="28">
        <v>-10.14</v>
      </c>
      <c r="J1434" s="28">
        <v>-8.0599957</v>
      </c>
      <c r="K1434" s="28">
        <v>-8.3000000000000007</v>
      </c>
      <c r="L1434" s="22">
        <v>0.72888575047633897</v>
      </c>
      <c r="M1434" s="28">
        <v>1.8115000000000001</v>
      </c>
      <c r="N1434" s="28">
        <v>260.64</v>
      </c>
      <c r="O1434" s="28" t="s">
        <v>30</v>
      </c>
      <c r="P1434" s="28" t="s">
        <v>779</v>
      </c>
      <c r="Q1434" s="28">
        <v>18</v>
      </c>
      <c r="R1434" s="28">
        <v>13</v>
      </c>
      <c r="S1434" s="28" t="s">
        <v>938</v>
      </c>
      <c r="T1434" s="28" t="s">
        <v>501</v>
      </c>
      <c r="U1434" s="28" t="s">
        <v>4508</v>
      </c>
      <c r="V1434" s="28" t="s">
        <v>723</v>
      </c>
      <c r="W1434" s="28" t="s">
        <v>35</v>
      </c>
    </row>
    <row r="1435" spans="1:23" x14ac:dyDescent="0.25">
      <c r="A1435" s="22" t="s">
        <v>628</v>
      </c>
      <c r="B1435" s="22" t="s">
        <v>8345</v>
      </c>
      <c r="C1435" s="22" t="s">
        <v>8346</v>
      </c>
      <c r="D1435" s="22" t="s">
        <v>8343</v>
      </c>
      <c r="E1435" s="22">
        <v>530.47744</v>
      </c>
      <c r="F1435" s="24" t="s">
        <v>8347</v>
      </c>
      <c r="G1435" s="22">
        <v>0</v>
      </c>
      <c r="H1435" s="22">
        <v>0</v>
      </c>
      <c r="I1435" s="28">
        <v>-10.356999999999999</v>
      </c>
      <c r="J1435" s="28">
        <v>-8.2360783000000009</v>
      </c>
      <c r="K1435" s="28">
        <v>-8.1</v>
      </c>
      <c r="L1435" s="22">
        <v>0.73436916961849996</v>
      </c>
      <c r="M1435" s="28">
        <v>1.8115000000000001</v>
      </c>
      <c r="N1435" s="28">
        <v>0</v>
      </c>
      <c r="O1435" s="28" t="s">
        <v>30</v>
      </c>
      <c r="P1435" s="28" t="s">
        <v>779</v>
      </c>
      <c r="Q1435" s="28">
        <v>0</v>
      </c>
      <c r="R1435" s="28">
        <v>12</v>
      </c>
      <c r="S1435" s="28" t="s">
        <v>4137</v>
      </c>
      <c r="T1435" s="28" t="s">
        <v>2592</v>
      </c>
      <c r="U1435" s="28" t="s">
        <v>4405</v>
      </c>
      <c r="V1435" s="28" t="s">
        <v>723</v>
      </c>
      <c r="W1435" s="28" t="s">
        <v>35</v>
      </c>
    </row>
    <row r="1436" spans="1:23" x14ac:dyDescent="0.25">
      <c r="A1436" s="22" t="s">
        <v>628</v>
      </c>
      <c r="B1436" s="22" t="s">
        <v>8348</v>
      </c>
      <c r="C1436" s="22" t="s">
        <v>8349</v>
      </c>
      <c r="D1436" s="22" t="s">
        <v>8343</v>
      </c>
      <c r="E1436" s="22">
        <v>530.47744</v>
      </c>
      <c r="F1436" s="24" t="s">
        <v>8350</v>
      </c>
      <c r="G1436" s="22">
        <v>0</v>
      </c>
      <c r="H1436" s="22">
        <v>0</v>
      </c>
      <c r="I1436" s="28">
        <v>-7.1</v>
      </c>
      <c r="J1436" s="28">
        <v>-7.6790466000000004</v>
      </c>
      <c r="K1436" s="28">
        <v>-8</v>
      </c>
      <c r="L1436" s="22">
        <v>0.64147777341647705</v>
      </c>
      <c r="M1436" s="28">
        <v>1.8115000000000001</v>
      </c>
      <c r="N1436" s="28">
        <v>20.23</v>
      </c>
      <c r="O1436" s="28" t="s">
        <v>30</v>
      </c>
      <c r="P1436" s="28" t="s">
        <v>779</v>
      </c>
      <c r="Q1436" s="28">
        <v>0</v>
      </c>
      <c r="R1436" s="28">
        <v>2</v>
      </c>
      <c r="S1436" s="28" t="s">
        <v>4137</v>
      </c>
      <c r="T1436" s="28" t="s">
        <v>6358</v>
      </c>
      <c r="U1436" s="28" t="s">
        <v>2209</v>
      </c>
      <c r="V1436" s="28" t="s">
        <v>479</v>
      </c>
      <c r="W1436" s="28" t="s">
        <v>35</v>
      </c>
    </row>
    <row r="1437" spans="1:23" x14ac:dyDescent="0.25">
      <c r="A1437" s="22" t="s">
        <v>204</v>
      </c>
      <c r="B1437" s="22" t="s">
        <v>8351</v>
      </c>
      <c r="C1437" s="22" t="s">
        <v>8352</v>
      </c>
      <c r="D1437" s="22" t="s">
        <v>4673</v>
      </c>
      <c r="E1437" s="22">
        <v>117.14788</v>
      </c>
      <c r="F1437" s="24" t="s">
        <v>8353</v>
      </c>
      <c r="G1437" s="22">
        <v>10721</v>
      </c>
      <c r="H1437" s="22" t="s">
        <v>8354</v>
      </c>
      <c r="I1437" s="28">
        <v>-3.343</v>
      </c>
      <c r="J1437" s="28">
        <v>-4.2452784000000001</v>
      </c>
      <c r="K1437" s="28">
        <v>-4.2</v>
      </c>
      <c r="L1437" s="22">
        <v>0.444779210371061</v>
      </c>
      <c r="M1437" s="28">
        <v>2.1951000000000001</v>
      </c>
      <c r="N1437" s="28">
        <v>26.3</v>
      </c>
      <c r="O1437" s="28" t="s">
        <v>137</v>
      </c>
      <c r="P1437" s="28" t="s">
        <v>106</v>
      </c>
      <c r="Q1437" s="28">
        <v>0</v>
      </c>
      <c r="R1437" s="28">
        <v>4</v>
      </c>
      <c r="S1437" s="28" t="s">
        <v>8355</v>
      </c>
      <c r="T1437" s="28" t="s">
        <v>362</v>
      </c>
      <c r="U1437" s="28" t="s">
        <v>463</v>
      </c>
      <c r="V1437" s="28" t="s">
        <v>1343</v>
      </c>
      <c r="W1437" s="28" t="s">
        <v>8356</v>
      </c>
    </row>
    <row r="1438" spans="1:23" x14ac:dyDescent="0.25">
      <c r="A1438" s="22" t="s">
        <v>628</v>
      </c>
      <c r="B1438" s="22" t="s">
        <v>8357</v>
      </c>
      <c r="C1438" s="22" t="s">
        <v>8358</v>
      </c>
      <c r="D1438" s="22" t="s">
        <v>8359</v>
      </c>
      <c r="E1438" s="22">
        <v>677.58506</v>
      </c>
      <c r="F1438" s="24" t="s">
        <v>8360</v>
      </c>
      <c r="G1438" s="22">
        <v>0</v>
      </c>
      <c r="H1438" s="22" t="s">
        <v>8361</v>
      </c>
      <c r="I1438" s="28">
        <v>-10.519</v>
      </c>
      <c r="J1438" s="28">
        <v>-8.6046323999999998</v>
      </c>
      <c r="K1438" s="28">
        <v>-7.6</v>
      </c>
      <c r="L1438" s="22">
        <v>0.73656176948744601</v>
      </c>
      <c r="M1438" s="28">
        <v>2.8591000000000002</v>
      </c>
      <c r="N1438" s="28">
        <v>13.14</v>
      </c>
      <c r="O1438" s="28" t="s">
        <v>84</v>
      </c>
      <c r="P1438" s="28" t="s">
        <v>1481</v>
      </c>
      <c r="Q1438" s="28">
        <v>5</v>
      </c>
      <c r="R1438" s="28">
        <v>1</v>
      </c>
      <c r="S1438" s="28" t="s">
        <v>3259</v>
      </c>
      <c r="T1438" s="28" t="s">
        <v>6491</v>
      </c>
      <c r="U1438" s="28" t="s">
        <v>8362</v>
      </c>
      <c r="V1438" s="28" t="s">
        <v>803</v>
      </c>
      <c r="W1438" s="28" t="s">
        <v>35</v>
      </c>
    </row>
    <row r="1439" spans="1:23" x14ac:dyDescent="0.25">
      <c r="A1439" s="22" t="s">
        <v>100</v>
      </c>
      <c r="B1439" s="22" t="s">
        <v>8363</v>
      </c>
      <c r="C1439" s="22" t="s">
        <v>8364</v>
      </c>
      <c r="D1439" s="22" t="s">
        <v>3352</v>
      </c>
      <c r="E1439" s="22">
        <v>226.44116</v>
      </c>
      <c r="F1439" s="24" t="s">
        <v>8365</v>
      </c>
      <c r="G1439" s="22">
        <v>15267</v>
      </c>
      <c r="H1439" s="22" t="s">
        <v>8366</v>
      </c>
      <c r="I1439" s="28">
        <v>-1.53</v>
      </c>
      <c r="J1439" s="28">
        <v>-6.5345516000000003</v>
      </c>
      <c r="K1439" s="28">
        <v>-4.0999999999999996</v>
      </c>
      <c r="L1439" s="22">
        <v>0.45943135402887197</v>
      </c>
      <c r="M1439" s="28">
        <v>7.4664000000000001</v>
      </c>
      <c r="N1439" s="28">
        <v>17.07</v>
      </c>
      <c r="O1439" s="28" t="s">
        <v>137</v>
      </c>
      <c r="P1439" s="28" t="s">
        <v>137</v>
      </c>
      <c r="Q1439" s="28">
        <v>0</v>
      </c>
      <c r="R1439" s="28">
        <v>4</v>
      </c>
      <c r="S1439" s="28" t="s">
        <v>8367</v>
      </c>
      <c r="T1439" s="28" t="s">
        <v>227</v>
      </c>
      <c r="U1439" s="28" t="s">
        <v>186</v>
      </c>
      <c r="V1439" s="28" t="s">
        <v>32</v>
      </c>
      <c r="W1439" s="28" t="s">
        <v>35</v>
      </c>
    </row>
    <row r="1440" spans="1:23" x14ac:dyDescent="0.25">
      <c r="A1440" s="22" t="s">
        <v>121</v>
      </c>
      <c r="B1440" s="22" t="s">
        <v>8368</v>
      </c>
      <c r="C1440" s="22" t="s">
        <v>8369</v>
      </c>
      <c r="D1440" s="22" t="s">
        <v>6672</v>
      </c>
      <c r="E1440" s="22">
        <v>86.132300000000001</v>
      </c>
      <c r="F1440" s="24" t="s">
        <v>8370</v>
      </c>
      <c r="G1440" s="22">
        <v>5364919</v>
      </c>
      <c r="H1440" s="22" t="s">
        <v>8371</v>
      </c>
      <c r="I1440" s="28">
        <v>-2.97</v>
      </c>
      <c r="J1440" s="28">
        <v>-4.3744930999999996</v>
      </c>
      <c r="K1440" s="28">
        <v>-3.7</v>
      </c>
      <c r="L1440" s="22">
        <v>0.43423017045275297</v>
      </c>
      <c r="M1440" s="28">
        <v>1.1173</v>
      </c>
      <c r="N1440" s="28">
        <v>26.3</v>
      </c>
      <c r="O1440" s="28" t="s">
        <v>106</v>
      </c>
      <c r="P1440" s="28" t="s">
        <v>106</v>
      </c>
      <c r="Q1440" s="28">
        <v>6</v>
      </c>
      <c r="R1440" s="28">
        <v>5</v>
      </c>
      <c r="S1440" s="28" t="s">
        <v>8372</v>
      </c>
      <c r="T1440" s="28" t="s">
        <v>1653</v>
      </c>
      <c r="U1440" s="28" t="s">
        <v>1538</v>
      </c>
      <c r="V1440" s="28" t="s">
        <v>99</v>
      </c>
      <c r="W1440" s="28" t="s">
        <v>297</v>
      </c>
    </row>
    <row r="1441" spans="1:23" x14ac:dyDescent="0.25">
      <c r="A1441" s="22" t="s">
        <v>121</v>
      </c>
      <c r="B1441" s="22" t="s">
        <v>8373</v>
      </c>
      <c r="C1441" s="22" t="s">
        <v>8374</v>
      </c>
      <c r="D1441" s="22" t="s">
        <v>8375</v>
      </c>
      <c r="E1441" s="22">
        <v>156.22214</v>
      </c>
      <c r="F1441" s="24" t="s">
        <v>8376</v>
      </c>
      <c r="G1441" s="22">
        <v>5367806</v>
      </c>
      <c r="H1441" s="22" t="s">
        <v>8377</v>
      </c>
      <c r="I1441" s="28">
        <v>-2.9060000000000001</v>
      </c>
      <c r="J1441" s="28">
        <v>-5.3722253000000002</v>
      </c>
      <c r="K1441" s="28">
        <v>-4.5</v>
      </c>
      <c r="L1441" s="22">
        <v>0.46167890880250101</v>
      </c>
      <c r="M1441" s="28">
        <v>2.7591999999999999</v>
      </c>
      <c r="N1441" s="28">
        <v>0</v>
      </c>
      <c r="O1441" s="28" t="s">
        <v>137</v>
      </c>
      <c r="P1441" s="28" t="s">
        <v>107</v>
      </c>
      <c r="Q1441" s="28">
        <v>0</v>
      </c>
      <c r="R1441" s="28">
        <v>9</v>
      </c>
      <c r="S1441" s="28" t="s">
        <v>8378</v>
      </c>
      <c r="T1441" s="28" t="s">
        <v>329</v>
      </c>
      <c r="U1441" s="28" t="s">
        <v>2788</v>
      </c>
      <c r="V1441" s="28" t="s">
        <v>99</v>
      </c>
      <c r="W1441" s="28" t="s">
        <v>35</v>
      </c>
    </row>
    <row r="1442" spans="1:23" x14ac:dyDescent="0.25">
      <c r="A1442" s="22" t="s">
        <v>204</v>
      </c>
      <c r="B1442" s="22" t="s">
        <v>8379</v>
      </c>
      <c r="C1442" s="22" t="s">
        <v>8380</v>
      </c>
      <c r="D1442" s="22" t="s">
        <v>8268</v>
      </c>
      <c r="E1442" s="22">
        <v>96.127120000000005</v>
      </c>
      <c r="F1442" s="24" t="s">
        <v>8381</v>
      </c>
      <c r="G1442" s="22">
        <v>18554</v>
      </c>
      <c r="H1442" s="22" t="s">
        <v>8382</v>
      </c>
      <c r="I1442" s="28">
        <v>-3.2410000000000001</v>
      </c>
      <c r="J1442" s="28">
        <v>-4.3172873999999997</v>
      </c>
      <c r="K1442" s="28">
        <v>-3.5</v>
      </c>
      <c r="L1442" s="22">
        <v>0.43417704678800401</v>
      </c>
      <c r="M1442" s="28">
        <v>1.7462</v>
      </c>
      <c r="N1442" s="28">
        <v>17.07</v>
      </c>
      <c r="O1442" s="28" t="s">
        <v>137</v>
      </c>
      <c r="P1442" s="28" t="s">
        <v>106</v>
      </c>
      <c r="Q1442" s="28">
        <v>0</v>
      </c>
      <c r="R1442" s="28">
        <v>3</v>
      </c>
      <c r="S1442" s="28" t="s">
        <v>8383</v>
      </c>
      <c r="T1442" s="28" t="s">
        <v>407</v>
      </c>
      <c r="U1442" s="28" t="s">
        <v>2327</v>
      </c>
      <c r="V1442" s="28" t="s">
        <v>151</v>
      </c>
      <c r="W1442" s="28" t="s">
        <v>8384</v>
      </c>
    </row>
    <row r="1443" spans="1:23" x14ac:dyDescent="0.25">
      <c r="A1443" s="22" t="s">
        <v>121</v>
      </c>
      <c r="B1443" s="22" t="s">
        <v>8385</v>
      </c>
      <c r="C1443" s="22" t="s">
        <v>8386</v>
      </c>
      <c r="D1443" s="22" t="s">
        <v>896</v>
      </c>
      <c r="E1443" s="22">
        <v>152.23344</v>
      </c>
      <c r="F1443" s="24" t="s">
        <v>8387</v>
      </c>
      <c r="G1443" s="22">
        <v>92256300</v>
      </c>
      <c r="H1443" s="22" t="s">
        <v>8388</v>
      </c>
      <c r="I1443" s="28">
        <v>-3.4980000000000002</v>
      </c>
      <c r="J1443" s="28">
        <v>-5.5922117</v>
      </c>
      <c r="K1443" s="28">
        <v>-4.5999999999999996</v>
      </c>
      <c r="L1443" s="22">
        <v>0.475216730331047</v>
      </c>
      <c r="M1443" s="28">
        <v>2.8292000000000002</v>
      </c>
      <c r="N1443" s="28">
        <v>77.760000000000005</v>
      </c>
      <c r="O1443" s="28" t="s">
        <v>137</v>
      </c>
      <c r="P1443" s="28" t="s">
        <v>106</v>
      </c>
      <c r="Q1443" s="28">
        <v>6</v>
      </c>
      <c r="R1443" s="28">
        <v>3</v>
      </c>
      <c r="S1443" s="28" t="s">
        <v>8389</v>
      </c>
      <c r="T1443" s="28" t="s">
        <v>900</v>
      </c>
      <c r="U1443" s="28" t="s">
        <v>289</v>
      </c>
      <c r="V1443" s="28" t="s">
        <v>312</v>
      </c>
      <c r="W1443" s="28" t="s">
        <v>35</v>
      </c>
    </row>
    <row r="1444" spans="1:23" x14ac:dyDescent="0.25">
      <c r="A1444" s="22" t="s">
        <v>142</v>
      </c>
      <c r="B1444" s="22" t="s">
        <v>8390</v>
      </c>
      <c r="C1444" s="22" t="s">
        <v>8391</v>
      </c>
      <c r="D1444" s="22" t="s">
        <v>8392</v>
      </c>
      <c r="E1444" s="22">
        <v>257.12371999999999</v>
      </c>
      <c r="F1444" s="24" t="s">
        <v>8393</v>
      </c>
      <c r="G1444" s="22">
        <v>0</v>
      </c>
      <c r="H1444" s="22">
        <v>0</v>
      </c>
      <c r="I1444" s="28">
        <v>-4.4249999999999998</v>
      </c>
      <c r="J1444" s="28">
        <v>-5.8885999</v>
      </c>
      <c r="K1444" s="28">
        <v>-5.2</v>
      </c>
      <c r="L1444" s="22">
        <v>0.50405545148839204</v>
      </c>
      <c r="M1444" s="28">
        <v>3.1938</v>
      </c>
      <c r="N1444" s="28">
        <v>42.37</v>
      </c>
      <c r="O1444" s="28" t="s">
        <v>137</v>
      </c>
      <c r="P1444" s="28" t="s">
        <v>107</v>
      </c>
      <c r="Q1444" s="28">
        <v>0</v>
      </c>
      <c r="R1444" s="28">
        <v>3</v>
      </c>
      <c r="S1444" s="28" t="s">
        <v>8394</v>
      </c>
      <c r="T1444" s="28" t="s">
        <v>128</v>
      </c>
      <c r="U1444" s="28" t="s">
        <v>220</v>
      </c>
      <c r="V1444" s="28" t="s">
        <v>130</v>
      </c>
      <c r="W1444" s="28" t="s">
        <v>35</v>
      </c>
    </row>
    <row r="1445" spans="1:23" x14ac:dyDescent="0.25">
      <c r="A1445" s="22" t="s">
        <v>100</v>
      </c>
      <c r="B1445" s="22" t="s">
        <v>8395</v>
      </c>
      <c r="C1445" s="22" t="s">
        <v>8396</v>
      </c>
      <c r="D1445" s="22" t="s">
        <v>8397</v>
      </c>
      <c r="E1445" s="22">
        <v>249.23089999999999</v>
      </c>
      <c r="F1445" s="24" t="s">
        <v>8398</v>
      </c>
      <c r="G1445" s="22">
        <v>92153146</v>
      </c>
      <c r="H1445" s="22" t="s">
        <v>8399</v>
      </c>
      <c r="I1445" s="28">
        <v>-3.2639999999999998</v>
      </c>
      <c r="J1445" s="28">
        <v>-6.1349583000000001</v>
      </c>
      <c r="K1445" s="28">
        <v>-3.9</v>
      </c>
      <c r="L1445" s="22">
        <v>0.47098269327425701</v>
      </c>
      <c r="M1445" s="28">
        <v>5.8906999999999998</v>
      </c>
      <c r="N1445" s="28">
        <v>17.07</v>
      </c>
      <c r="O1445" s="28" t="s">
        <v>137</v>
      </c>
      <c r="P1445" s="28" t="s">
        <v>137</v>
      </c>
      <c r="Q1445" s="28">
        <v>0</v>
      </c>
      <c r="R1445" s="28">
        <v>1</v>
      </c>
      <c r="S1445" s="28" t="s">
        <v>1754</v>
      </c>
      <c r="T1445" s="28" t="s">
        <v>227</v>
      </c>
      <c r="U1445" s="28" t="s">
        <v>228</v>
      </c>
      <c r="V1445" s="28" t="s">
        <v>130</v>
      </c>
      <c r="W1445" s="28" t="s">
        <v>35</v>
      </c>
    </row>
    <row r="1446" spans="1:23" x14ac:dyDescent="0.25">
      <c r="A1446" s="22" t="s">
        <v>121</v>
      </c>
      <c r="B1446" s="22" t="s">
        <v>8400</v>
      </c>
      <c r="C1446" s="22" t="s">
        <v>8401</v>
      </c>
      <c r="D1446" s="22" t="s">
        <v>2264</v>
      </c>
      <c r="E1446" s="22">
        <v>128.21204</v>
      </c>
      <c r="F1446" s="24" t="s">
        <v>8402</v>
      </c>
      <c r="G1446" s="22">
        <v>92158477</v>
      </c>
      <c r="H1446" s="22" t="s">
        <v>8403</v>
      </c>
      <c r="I1446" s="28">
        <v>-3.1219999999999999</v>
      </c>
      <c r="J1446" s="28">
        <v>-5.0668515999999997</v>
      </c>
      <c r="K1446" s="28">
        <v>-3.9</v>
      </c>
      <c r="L1446" s="22">
        <v>0.45031889054023899</v>
      </c>
      <c r="M1446" s="28">
        <v>2.0495999999999999</v>
      </c>
      <c r="N1446" s="28">
        <v>17.07</v>
      </c>
      <c r="O1446" s="28" t="s">
        <v>137</v>
      </c>
      <c r="P1446" s="28" t="s">
        <v>106</v>
      </c>
      <c r="Q1446" s="28">
        <v>0</v>
      </c>
      <c r="R1446" s="28">
        <v>1</v>
      </c>
      <c r="S1446" s="28" t="s">
        <v>8404</v>
      </c>
      <c r="T1446" s="28" t="s">
        <v>234</v>
      </c>
      <c r="U1446" s="28" t="s">
        <v>177</v>
      </c>
      <c r="V1446" s="28" t="s">
        <v>305</v>
      </c>
      <c r="W1446" s="28" t="s">
        <v>131</v>
      </c>
    </row>
    <row r="1447" spans="1:23" x14ac:dyDescent="0.25">
      <c r="A1447" s="22" t="s">
        <v>204</v>
      </c>
      <c r="B1447" s="22" t="s">
        <v>8405</v>
      </c>
      <c r="C1447" s="22" t="s">
        <v>8406</v>
      </c>
      <c r="D1447" s="22" t="s">
        <v>8062</v>
      </c>
      <c r="E1447" s="22">
        <v>182.17330000000001</v>
      </c>
      <c r="F1447" s="24" t="s">
        <v>8407</v>
      </c>
      <c r="G1447" s="22">
        <v>348154</v>
      </c>
      <c r="H1447" s="22" t="s">
        <v>8408</v>
      </c>
      <c r="I1447" s="28">
        <v>-6.2919999999999998</v>
      </c>
      <c r="J1447" s="28">
        <v>-4.7405882000000004</v>
      </c>
      <c r="K1447" s="28">
        <v>-5.8</v>
      </c>
      <c r="L1447" s="22">
        <v>0.52686490008916098</v>
      </c>
      <c r="M1447" s="28">
        <v>1.3906000000000001</v>
      </c>
      <c r="N1447" s="28">
        <v>12.47</v>
      </c>
      <c r="O1447" s="28" t="s">
        <v>74</v>
      </c>
      <c r="P1447" s="28" t="s">
        <v>51</v>
      </c>
      <c r="Q1447" s="28">
        <v>0</v>
      </c>
      <c r="R1447" s="28">
        <v>17</v>
      </c>
      <c r="S1447" s="28" t="s">
        <v>2267</v>
      </c>
      <c r="T1447" s="28" t="s">
        <v>741</v>
      </c>
      <c r="U1447" s="28" t="s">
        <v>650</v>
      </c>
      <c r="V1447" s="28" t="s">
        <v>130</v>
      </c>
      <c r="W1447" s="28" t="s">
        <v>1364</v>
      </c>
    </row>
    <row r="1448" spans="1:23" x14ac:dyDescent="0.25">
      <c r="A1448" s="22" t="s">
        <v>121</v>
      </c>
      <c r="B1448" s="22" t="s">
        <v>8409</v>
      </c>
      <c r="C1448" s="22" t="s">
        <v>8410</v>
      </c>
      <c r="D1448" s="22" t="s">
        <v>8411</v>
      </c>
      <c r="E1448" s="22">
        <v>104.17072</v>
      </c>
      <c r="F1448" s="24" t="s">
        <v>8412</v>
      </c>
      <c r="G1448" s="22">
        <v>18635</v>
      </c>
      <c r="H1448" s="22" t="s">
        <v>8413</v>
      </c>
      <c r="I1448" s="28">
        <v>-2.2850000000000001</v>
      </c>
      <c r="J1448" s="28">
        <v>-4.7622232000000002</v>
      </c>
      <c r="K1448" s="28">
        <v>-3.2</v>
      </c>
      <c r="L1448" s="22">
        <v>0.42438221965969097</v>
      </c>
      <c r="M1448" s="28">
        <v>0.54690000000000105</v>
      </c>
      <c r="N1448" s="28">
        <v>153.75</v>
      </c>
      <c r="O1448" s="28" t="s">
        <v>137</v>
      </c>
      <c r="P1448" s="28" t="s">
        <v>106</v>
      </c>
      <c r="Q1448" s="28">
        <v>6</v>
      </c>
      <c r="R1448" s="28">
        <v>9</v>
      </c>
      <c r="S1448" s="28" t="s">
        <v>8414</v>
      </c>
      <c r="T1448" s="28" t="s">
        <v>954</v>
      </c>
      <c r="U1448" s="28" t="s">
        <v>247</v>
      </c>
      <c r="V1448" s="28" t="s">
        <v>312</v>
      </c>
      <c r="W1448" s="28" t="s">
        <v>8415</v>
      </c>
    </row>
    <row r="1449" spans="1:23" x14ac:dyDescent="0.25">
      <c r="A1449" s="22" t="s">
        <v>121</v>
      </c>
      <c r="B1449" s="22" t="s">
        <v>8416</v>
      </c>
      <c r="C1449" s="22" t="s">
        <v>8417</v>
      </c>
      <c r="D1449" s="22" t="s">
        <v>8418</v>
      </c>
      <c r="E1449" s="22">
        <v>84.116420000000005</v>
      </c>
      <c r="F1449" s="24" t="s">
        <v>8419</v>
      </c>
      <c r="G1449" s="22">
        <v>61020</v>
      </c>
      <c r="H1449" s="22" t="s">
        <v>8420</v>
      </c>
      <c r="I1449" s="28">
        <v>-2.194</v>
      </c>
      <c r="J1449" s="28">
        <v>-4.6436824999999997</v>
      </c>
      <c r="K1449" s="28">
        <v>-3.8</v>
      </c>
      <c r="L1449" s="22">
        <v>0.429862264978144</v>
      </c>
      <c r="M1449" s="28">
        <v>1.3637999999999999</v>
      </c>
      <c r="N1449" s="28">
        <v>20.23</v>
      </c>
      <c r="O1449" s="28" t="s">
        <v>137</v>
      </c>
      <c r="P1449" s="28" t="s">
        <v>106</v>
      </c>
      <c r="Q1449" s="28">
        <v>0</v>
      </c>
      <c r="R1449" s="28">
        <v>11</v>
      </c>
      <c r="S1449" s="28" t="s">
        <v>8421</v>
      </c>
      <c r="T1449" s="28" t="s">
        <v>2268</v>
      </c>
      <c r="U1449" s="28" t="s">
        <v>463</v>
      </c>
      <c r="V1449" s="28" t="s">
        <v>55</v>
      </c>
      <c r="W1449" s="28" t="s">
        <v>3929</v>
      </c>
    </row>
    <row r="1450" spans="1:23" x14ac:dyDescent="0.25">
      <c r="A1450" s="22" t="s">
        <v>121</v>
      </c>
      <c r="B1450" s="22" t="s">
        <v>8422</v>
      </c>
      <c r="C1450" s="22" t="s">
        <v>8423</v>
      </c>
      <c r="D1450" s="22" t="s">
        <v>8418</v>
      </c>
      <c r="E1450" s="22">
        <v>84.116420000000005</v>
      </c>
      <c r="F1450" s="24" t="s">
        <v>8424</v>
      </c>
      <c r="G1450" s="22">
        <v>637920</v>
      </c>
      <c r="H1450" s="22" t="s">
        <v>8425</v>
      </c>
      <c r="I1450" s="28">
        <v>-2.1549999999999998</v>
      </c>
      <c r="J1450" s="28">
        <v>-4.4361962999999998</v>
      </c>
      <c r="K1450" s="28">
        <v>-3.3</v>
      </c>
      <c r="L1450" s="22">
        <v>0.418978773937977</v>
      </c>
      <c r="M1450" s="28">
        <v>0.85589999999999999</v>
      </c>
      <c r="N1450" s="28">
        <v>83.45</v>
      </c>
      <c r="O1450" s="28" t="s">
        <v>137</v>
      </c>
      <c r="P1450" s="28" t="s">
        <v>106</v>
      </c>
      <c r="Q1450" s="28">
        <v>12</v>
      </c>
      <c r="R1450" s="28">
        <v>5</v>
      </c>
      <c r="S1450" s="28" t="s">
        <v>8426</v>
      </c>
      <c r="T1450" s="28" t="s">
        <v>1075</v>
      </c>
      <c r="U1450" s="28" t="s">
        <v>129</v>
      </c>
      <c r="V1450" s="28" t="s">
        <v>78</v>
      </c>
      <c r="W1450" s="28" t="s">
        <v>6632</v>
      </c>
    </row>
    <row r="1451" spans="1:23" x14ac:dyDescent="0.25">
      <c r="A1451" s="22" t="s">
        <v>100</v>
      </c>
      <c r="B1451" s="22" t="s">
        <v>8427</v>
      </c>
      <c r="C1451" s="22" t="s">
        <v>8428</v>
      </c>
      <c r="D1451" s="22" t="s">
        <v>8429</v>
      </c>
      <c r="E1451" s="22">
        <v>339.59879999999998</v>
      </c>
      <c r="F1451" s="24" t="s">
        <v>8430</v>
      </c>
      <c r="G1451" s="22">
        <v>85475</v>
      </c>
      <c r="H1451" s="22" t="s">
        <v>8431</v>
      </c>
      <c r="I1451" s="28">
        <v>-4.1660000000000004</v>
      </c>
      <c r="J1451" s="28">
        <v>-7.5019597999999998</v>
      </c>
      <c r="K1451" s="28">
        <v>-4.5999999999999996</v>
      </c>
      <c r="L1451" s="22">
        <v>0.52182846052340304</v>
      </c>
      <c r="M1451" s="28">
        <v>7.7233000000000001</v>
      </c>
      <c r="N1451" s="28">
        <v>74.22</v>
      </c>
      <c r="O1451" s="28" t="s">
        <v>137</v>
      </c>
      <c r="P1451" s="28" t="s">
        <v>107</v>
      </c>
      <c r="Q1451" s="28">
        <v>12</v>
      </c>
      <c r="R1451" s="28">
        <v>4</v>
      </c>
      <c r="S1451" s="28" t="s">
        <v>6184</v>
      </c>
      <c r="T1451" s="28" t="s">
        <v>2233</v>
      </c>
      <c r="U1451" s="28" t="s">
        <v>330</v>
      </c>
      <c r="V1451" s="28" t="s">
        <v>1265</v>
      </c>
      <c r="W1451" s="28" t="s">
        <v>35</v>
      </c>
    </row>
    <row r="1452" spans="1:23" x14ac:dyDescent="0.25">
      <c r="A1452" s="22" t="s">
        <v>142</v>
      </c>
      <c r="B1452" s="22" t="s">
        <v>8432</v>
      </c>
      <c r="C1452" s="22" t="s">
        <v>8433</v>
      </c>
      <c r="D1452" s="22" t="s">
        <v>8434</v>
      </c>
      <c r="E1452" s="22">
        <v>410.41503999999998</v>
      </c>
      <c r="F1452" s="24" t="s">
        <v>8435</v>
      </c>
      <c r="G1452" s="22">
        <v>101594614</v>
      </c>
      <c r="H1452" s="22">
        <v>0</v>
      </c>
      <c r="I1452" s="28">
        <v>-7.9550000000000001</v>
      </c>
      <c r="J1452" s="28">
        <v>-7.2989693000000004</v>
      </c>
      <c r="K1452" s="28">
        <v>-7.7</v>
      </c>
      <c r="L1452" s="22">
        <v>0.64501814880763997</v>
      </c>
      <c r="M1452" s="28">
        <v>1.1637999999999999</v>
      </c>
      <c r="N1452" s="28">
        <v>64.989999999999995</v>
      </c>
      <c r="O1452" s="28" t="s">
        <v>29</v>
      </c>
      <c r="P1452" s="28" t="s">
        <v>1137</v>
      </c>
      <c r="Q1452" s="28">
        <v>12</v>
      </c>
      <c r="R1452" s="28">
        <v>3</v>
      </c>
      <c r="S1452" s="28" t="s">
        <v>8436</v>
      </c>
      <c r="T1452" s="28" t="s">
        <v>3086</v>
      </c>
      <c r="U1452" s="28" t="s">
        <v>2091</v>
      </c>
      <c r="V1452" s="28" t="s">
        <v>605</v>
      </c>
      <c r="W1452" s="28" t="s">
        <v>35</v>
      </c>
    </row>
    <row r="1453" spans="1:23" x14ac:dyDescent="0.25">
      <c r="A1453" s="22" t="s">
        <v>121</v>
      </c>
      <c r="B1453" s="22" t="s">
        <v>8437</v>
      </c>
      <c r="C1453" s="22" t="s">
        <v>8438</v>
      </c>
      <c r="D1453" s="22" t="s">
        <v>8439</v>
      </c>
      <c r="E1453" s="22">
        <v>290.48336</v>
      </c>
      <c r="F1453" s="24" t="s">
        <v>8440</v>
      </c>
      <c r="G1453" s="22">
        <v>21159986</v>
      </c>
      <c r="H1453" s="22">
        <v>0</v>
      </c>
      <c r="I1453" s="28">
        <v>-3.9279999999999999</v>
      </c>
      <c r="J1453" s="28">
        <v>-7.2004929000000004</v>
      </c>
      <c r="K1453" s="28">
        <v>-5.0999999999999996</v>
      </c>
      <c r="L1453" s="22">
        <v>0.52009478063761905</v>
      </c>
      <c r="M1453" s="28">
        <v>6.5971000000000002</v>
      </c>
      <c r="N1453" s="28">
        <v>74.22</v>
      </c>
      <c r="O1453" s="28" t="s">
        <v>106</v>
      </c>
      <c r="P1453" s="28" t="s">
        <v>106</v>
      </c>
      <c r="Q1453" s="28">
        <v>12</v>
      </c>
      <c r="R1453" s="28">
        <v>4</v>
      </c>
      <c r="S1453" s="28" t="s">
        <v>8441</v>
      </c>
      <c r="T1453" s="28" t="s">
        <v>219</v>
      </c>
      <c r="U1453" s="28" t="s">
        <v>1691</v>
      </c>
      <c r="V1453" s="28" t="s">
        <v>618</v>
      </c>
      <c r="W1453" s="28" t="s">
        <v>8442</v>
      </c>
    </row>
    <row r="1454" spans="1:23" x14ac:dyDescent="0.25">
      <c r="A1454" s="22" t="s">
        <v>23</v>
      </c>
      <c r="B1454" s="22" t="s">
        <v>8443</v>
      </c>
      <c r="C1454" s="22" t="s">
        <v>8444</v>
      </c>
      <c r="D1454" s="22" t="s">
        <v>8445</v>
      </c>
      <c r="E1454" s="22">
        <v>358.34201999999999</v>
      </c>
      <c r="F1454" s="24" t="s">
        <v>8446</v>
      </c>
      <c r="G1454" s="22">
        <v>10970376</v>
      </c>
      <c r="H1454" s="22" t="s">
        <v>8447</v>
      </c>
      <c r="I1454" s="28">
        <v>-5.5030000000000001</v>
      </c>
      <c r="J1454" s="28">
        <v>-6.9238457999999996</v>
      </c>
      <c r="K1454" s="28">
        <v>-7.1</v>
      </c>
      <c r="L1454" s="22">
        <v>0.57662397107156105</v>
      </c>
      <c r="M1454" s="28">
        <v>2.8035000000000001</v>
      </c>
      <c r="N1454" s="28">
        <v>155.13999999999999</v>
      </c>
      <c r="O1454" s="28" t="s">
        <v>106</v>
      </c>
      <c r="P1454" s="28" t="s">
        <v>84</v>
      </c>
      <c r="Q1454" s="28">
        <v>0</v>
      </c>
      <c r="R1454" s="28">
        <v>5</v>
      </c>
      <c r="S1454" s="28" t="s">
        <v>8448</v>
      </c>
      <c r="T1454" s="28" t="s">
        <v>484</v>
      </c>
      <c r="U1454" s="28" t="s">
        <v>1809</v>
      </c>
      <c r="V1454" s="28" t="s">
        <v>32</v>
      </c>
      <c r="W1454" s="28" t="s">
        <v>794</v>
      </c>
    </row>
    <row r="1455" spans="1:23" x14ac:dyDescent="0.25">
      <c r="A1455" s="22" t="s">
        <v>23</v>
      </c>
      <c r="B1455" s="22" t="s">
        <v>8449</v>
      </c>
      <c r="C1455" s="22" t="s">
        <v>8450</v>
      </c>
      <c r="D1455" s="22" t="s">
        <v>7851</v>
      </c>
      <c r="E1455" s="22">
        <v>328.31603999999999</v>
      </c>
      <c r="F1455" s="24" t="s">
        <v>8451</v>
      </c>
      <c r="G1455" s="22">
        <v>5272653</v>
      </c>
      <c r="H1455" s="22" t="s">
        <v>8452</v>
      </c>
      <c r="I1455" s="28">
        <v>-6.0049999999999999</v>
      </c>
      <c r="J1455" s="28">
        <v>-7.1888079999999999</v>
      </c>
      <c r="K1455" s="28">
        <v>-7.2</v>
      </c>
      <c r="L1455" s="22">
        <v>0.59295984734524498</v>
      </c>
      <c r="M1455" s="28">
        <v>2.8199000000000001</v>
      </c>
      <c r="N1455" s="28">
        <v>75.989999999999995</v>
      </c>
      <c r="O1455" s="28" t="s">
        <v>106</v>
      </c>
      <c r="P1455" s="28" t="s">
        <v>30</v>
      </c>
      <c r="Q1455" s="28">
        <v>0</v>
      </c>
      <c r="R1455" s="28">
        <v>2</v>
      </c>
      <c r="S1455" s="28" t="s">
        <v>8453</v>
      </c>
      <c r="T1455" s="28" t="s">
        <v>946</v>
      </c>
      <c r="U1455" s="28" t="s">
        <v>1623</v>
      </c>
      <c r="V1455" s="28" t="s">
        <v>120</v>
      </c>
      <c r="W1455" s="28" t="s">
        <v>35</v>
      </c>
    </row>
    <row r="1456" spans="1:23" x14ac:dyDescent="0.25">
      <c r="A1456" s="22" t="s">
        <v>68</v>
      </c>
      <c r="B1456" s="22" t="s">
        <v>8454</v>
      </c>
      <c r="C1456" s="22" t="s">
        <v>8455</v>
      </c>
      <c r="D1456" s="22" t="s">
        <v>2276</v>
      </c>
      <c r="E1456" s="22">
        <v>298.29005999999998</v>
      </c>
      <c r="F1456" s="24" t="s">
        <v>8456</v>
      </c>
      <c r="G1456" s="22">
        <v>5281601</v>
      </c>
      <c r="H1456" s="22" t="s">
        <v>8457</v>
      </c>
      <c r="I1456" s="28">
        <v>-5.6609999999999996</v>
      </c>
      <c r="J1456" s="28">
        <v>-6.2635092999999999</v>
      </c>
      <c r="K1456" s="28">
        <v>-6.9</v>
      </c>
      <c r="L1456" s="22">
        <v>0.56258713058791698</v>
      </c>
      <c r="M1456" s="28">
        <v>2.8363</v>
      </c>
      <c r="N1456" s="28">
        <v>153.37</v>
      </c>
      <c r="O1456" s="28" t="s">
        <v>106</v>
      </c>
      <c r="P1456" s="28" t="s">
        <v>29</v>
      </c>
      <c r="Q1456" s="28">
        <v>0</v>
      </c>
      <c r="R1456" s="28">
        <v>6</v>
      </c>
      <c r="S1456" s="28" t="s">
        <v>8458</v>
      </c>
      <c r="T1456" s="28" t="s">
        <v>478</v>
      </c>
      <c r="U1456" s="28" t="s">
        <v>803</v>
      </c>
      <c r="V1456" s="28" t="s">
        <v>859</v>
      </c>
      <c r="W1456" s="28" t="s">
        <v>35</v>
      </c>
    </row>
    <row r="1457" spans="1:23" x14ac:dyDescent="0.25">
      <c r="A1457" s="22" t="s">
        <v>23</v>
      </c>
      <c r="B1457" s="22" t="s">
        <v>8459</v>
      </c>
      <c r="C1457" s="22" t="s">
        <v>8460</v>
      </c>
      <c r="D1457" s="22" t="s">
        <v>7851</v>
      </c>
      <c r="E1457" s="22">
        <v>328.31603999999999</v>
      </c>
      <c r="F1457" s="24" t="s">
        <v>8461</v>
      </c>
      <c r="G1457" s="22">
        <v>688717</v>
      </c>
      <c r="H1457" s="22" t="s">
        <v>8462</v>
      </c>
      <c r="I1457" s="28">
        <v>-6.1369999999999996</v>
      </c>
      <c r="J1457" s="28">
        <v>-7.0150804999999998</v>
      </c>
      <c r="K1457" s="28">
        <v>-7</v>
      </c>
      <c r="L1457" s="22">
        <v>0.58777981539777302</v>
      </c>
      <c r="M1457" s="28">
        <v>2.5242</v>
      </c>
      <c r="N1457" s="28">
        <v>74.22</v>
      </c>
      <c r="O1457" s="28" t="s">
        <v>106</v>
      </c>
      <c r="P1457" s="28" t="s">
        <v>30</v>
      </c>
      <c r="Q1457" s="28">
        <v>0</v>
      </c>
      <c r="R1457" s="28">
        <v>3</v>
      </c>
      <c r="S1457" s="28" t="s">
        <v>2197</v>
      </c>
      <c r="T1457" s="28" t="s">
        <v>1081</v>
      </c>
      <c r="U1457" s="28" t="s">
        <v>828</v>
      </c>
      <c r="V1457" s="28" t="s">
        <v>130</v>
      </c>
      <c r="W1457" s="28" t="s">
        <v>35</v>
      </c>
    </row>
    <row r="1458" spans="1:23" x14ac:dyDescent="0.25">
      <c r="A1458" s="22" t="s">
        <v>111</v>
      </c>
      <c r="B1458" s="22" t="s">
        <v>8463</v>
      </c>
      <c r="C1458" s="22" t="s">
        <v>8464</v>
      </c>
      <c r="D1458" s="22" t="s">
        <v>4341</v>
      </c>
      <c r="E1458" s="22">
        <v>390.38234</v>
      </c>
      <c r="F1458" s="24" t="s">
        <v>8465</v>
      </c>
      <c r="G1458" s="22">
        <v>7160355</v>
      </c>
      <c r="H1458" s="22">
        <v>0</v>
      </c>
      <c r="I1458" s="28">
        <v>-6.3360000000000003</v>
      </c>
      <c r="J1458" s="28">
        <v>-6.6177897000000003</v>
      </c>
      <c r="K1458" s="28">
        <v>-7</v>
      </c>
      <c r="L1458" s="22">
        <v>0.58363722016394104</v>
      </c>
      <c r="M1458" s="28">
        <v>-2.0806</v>
      </c>
      <c r="N1458" s="28">
        <v>26.3</v>
      </c>
      <c r="O1458" s="28" t="s">
        <v>29</v>
      </c>
      <c r="P1458" s="28" t="s">
        <v>63</v>
      </c>
      <c r="Q1458" s="28">
        <v>0</v>
      </c>
      <c r="R1458" s="28">
        <v>15</v>
      </c>
      <c r="S1458" s="28" t="s">
        <v>6325</v>
      </c>
      <c r="T1458" s="28" t="s">
        <v>8466</v>
      </c>
      <c r="U1458" s="28" t="s">
        <v>88</v>
      </c>
      <c r="V1458" s="28" t="s">
        <v>598</v>
      </c>
      <c r="W1458" s="28" t="s">
        <v>35</v>
      </c>
    </row>
    <row r="1459" spans="1:23" x14ac:dyDescent="0.25">
      <c r="A1459" s="22" t="s">
        <v>36</v>
      </c>
      <c r="B1459" s="22" t="s">
        <v>8467</v>
      </c>
      <c r="C1459" s="22" t="s">
        <v>8468</v>
      </c>
      <c r="D1459" s="22" t="s">
        <v>4347</v>
      </c>
      <c r="E1459" s="22">
        <v>228.24173999999999</v>
      </c>
      <c r="F1459" s="24" t="s">
        <v>8469</v>
      </c>
      <c r="G1459" s="22">
        <v>0</v>
      </c>
      <c r="H1459" s="22">
        <v>0</v>
      </c>
      <c r="I1459" s="28">
        <v>-4.6609999999999996</v>
      </c>
      <c r="J1459" s="28">
        <v>-5.2605418999999998</v>
      </c>
      <c r="K1459" s="28">
        <v>-5.7</v>
      </c>
      <c r="L1459" s="22">
        <v>0.50542752722905304</v>
      </c>
      <c r="M1459" s="28">
        <v>-0.3337</v>
      </c>
      <c r="N1459" s="28">
        <v>20.23</v>
      </c>
      <c r="O1459" s="28" t="s">
        <v>107</v>
      </c>
      <c r="P1459" s="28" t="s">
        <v>29</v>
      </c>
      <c r="Q1459" s="28">
        <v>0</v>
      </c>
      <c r="R1459" s="28">
        <v>7</v>
      </c>
      <c r="S1459" s="28" t="s">
        <v>8470</v>
      </c>
      <c r="T1459" s="28" t="s">
        <v>693</v>
      </c>
      <c r="U1459" s="28" t="s">
        <v>4361</v>
      </c>
      <c r="V1459" s="28" t="s">
        <v>130</v>
      </c>
      <c r="W1459" s="28" t="s">
        <v>7357</v>
      </c>
    </row>
    <row r="1460" spans="1:23" x14ac:dyDescent="0.25">
      <c r="A1460" s="22" t="s">
        <v>111</v>
      </c>
      <c r="B1460" s="22" t="s">
        <v>8471</v>
      </c>
      <c r="C1460" s="22" t="s">
        <v>8472</v>
      </c>
      <c r="D1460" s="22" t="s">
        <v>8473</v>
      </c>
      <c r="E1460" s="22">
        <v>432.41901999999999</v>
      </c>
      <c r="F1460" s="24" t="s">
        <v>8474</v>
      </c>
      <c r="G1460" s="22">
        <v>0</v>
      </c>
      <c r="H1460" s="22">
        <v>0</v>
      </c>
      <c r="I1460" s="28">
        <v>-5.5890000000000004</v>
      </c>
      <c r="J1460" s="28">
        <v>-7.8512076999999998</v>
      </c>
      <c r="K1460" s="28">
        <v>-7.5</v>
      </c>
      <c r="L1460" s="22">
        <v>0.60584195696357102</v>
      </c>
      <c r="M1460" s="28">
        <v>-0.18719999999999901</v>
      </c>
      <c r="N1460" s="28">
        <v>26.3</v>
      </c>
      <c r="O1460" s="28" t="s">
        <v>51</v>
      </c>
      <c r="P1460" s="28" t="s">
        <v>85</v>
      </c>
      <c r="Q1460" s="28">
        <v>0</v>
      </c>
      <c r="R1460" s="28">
        <v>13</v>
      </c>
      <c r="S1460" s="28" t="s">
        <v>8475</v>
      </c>
      <c r="T1460" s="28" t="s">
        <v>2738</v>
      </c>
      <c r="U1460" s="28" t="s">
        <v>4508</v>
      </c>
      <c r="V1460" s="28" t="s">
        <v>598</v>
      </c>
      <c r="W1460" s="28" t="s">
        <v>8476</v>
      </c>
    </row>
    <row r="1461" spans="1:23" x14ac:dyDescent="0.25">
      <c r="A1461" s="22" t="s">
        <v>121</v>
      </c>
      <c r="B1461" s="22" t="s">
        <v>8477</v>
      </c>
      <c r="C1461" s="22" t="s">
        <v>8478</v>
      </c>
      <c r="D1461" s="22" t="s">
        <v>3932</v>
      </c>
      <c r="E1461" s="22">
        <v>270.27841999999998</v>
      </c>
      <c r="F1461" s="24" t="s">
        <v>8479</v>
      </c>
      <c r="G1461" s="22">
        <v>0</v>
      </c>
      <c r="H1461" s="22">
        <v>0</v>
      </c>
      <c r="I1461" s="28">
        <v>-3.5019999999999998</v>
      </c>
      <c r="J1461" s="28">
        <v>-5.4592080000000003</v>
      </c>
      <c r="K1461" s="28">
        <v>-5.8</v>
      </c>
      <c r="L1461" s="22">
        <v>0.49315869543598101</v>
      </c>
      <c r="M1461" s="28">
        <v>0.98909999999999998</v>
      </c>
      <c r="N1461" s="28">
        <v>294.98</v>
      </c>
      <c r="O1461" s="28" t="s">
        <v>106</v>
      </c>
      <c r="P1461" s="28" t="s">
        <v>30</v>
      </c>
      <c r="Q1461" s="28">
        <v>0</v>
      </c>
      <c r="R1461" s="28">
        <v>10</v>
      </c>
      <c r="S1461" s="28" t="s">
        <v>5091</v>
      </c>
      <c r="T1461" s="28" t="s">
        <v>516</v>
      </c>
      <c r="U1461" s="28" t="s">
        <v>3946</v>
      </c>
      <c r="V1461" s="28" t="s">
        <v>130</v>
      </c>
      <c r="W1461" s="28" t="s">
        <v>8480</v>
      </c>
    </row>
    <row r="1462" spans="1:23" x14ac:dyDescent="0.25">
      <c r="A1462" s="22" t="s">
        <v>100</v>
      </c>
      <c r="B1462" s="22" t="s">
        <v>8481</v>
      </c>
      <c r="C1462" s="22" t="s">
        <v>8482</v>
      </c>
      <c r="D1462" s="22" t="s">
        <v>4300</v>
      </c>
      <c r="E1462" s="22">
        <v>294.47206</v>
      </c>
      <c r="F1462" s="24" t="s">
        <v>8483</v>
      </c>
      <c r="G1462" s="22">
        <v>5319737</v>
      </c>
      <c r="H1462" s="22" t="s">
        <v>8484</v>
      </c>
      <c r="I1462" s="28">
        <v>-3.274</v>
      </c>
      <c r="J1462" s="28">
        <v>-6.8803958999999999</v>
      </c>
      <c r="K1462" s="28">
        <v>-4.8</v>
      </c>
      <c r="L1462" s="22">
        <v>0.49932415729263502</v>
      </c>
      <c r="M1462" s="28">
        <v>6.6417999999999999</v>
      </c>
      <c r="N1462" s="28">
        <v>77.760000000000005</v>
      </c>
      <c r="O1462" s="28" t="s">
        <v>137</v>
      </c>
      <c r="P1462" s="28" t="s">
        <v>107</v>
      </c>
      <c r="Q1462" s="28">
        <v>0</v>
      </c>
      <c r="R1462" s="28">
        <v>2</v>
      </c>
      <c r="S1462" s="28" t="s">
        <v>4303</v>
      </c>
      <c r="T1462" s="28" t="s">
        <v>262</v>
      </c>
      <c r="U1462" s="28" t="s">
        <v>1775</v>
      </c>
      <c r="V1462" s="28" t="s">
        <v>664</v>
      </c>
      <c r="W1462" s="28" t="s">
        <v>8078</v>
      </c>
    </row>
    <row r="1463" spans="1:23" x14ac:dyDescent="0.25">
      <c r="A1463" s="22" t="s">
        <v>121</v>
      </c>
      <c r="B1463" s="22" t="s">
        <v>8485</v>
      </c>
      <c r="C1463" s="22" t="s">
        <v>8486</v>
      </c>
      <c r="D1463" s="22" t="s">
        <v>243</v>
      </c>
      <c r="E1463" s="22">
        <v>222.36634000000001</v>
      </c>
      <c r="F1463" s="24" t="s">
        <v>8487</v>
      </c>
      <c r="G1463" s="22">
        <v>1549108</v>
      </c>
      <c r="H1463" s="22" t="s">
        <v>8488</v>
      </c>
      <c r="I1463" s="28">
        <v>-3.8740000000000001</v>
      </c>
      <c r="J1463" s="28">
        <v>-6.1126946999999996</v>
      </c>
      <c r="K1463" s="28">
        <v>-5.4</v>
      </c>
      <c r="L1463" s="22">
        <v>0.50319217487092804</v>
      </c>
      <c r="M1463" s="28">
        <v>4.7606999999999999</v>
      </c>
      <c r="N1463" s="28">
        <v>231.13</v>
      </c>
      <c r="O1463" s="28" t="s">
        <v>106</v>
      </c>
      <c r="P1463" s="28" t="s">
        <v>106</v>
      </c>
      <c r="Q1463" s="28">
        <v>0</v>
      </c>
      <c r="R1463" s="28">
        <v>11</v>
      </c>
      <c r="S1463" s="28" t="s">
        <v>1323</v>
      </c>
      <c r="T1463" s="28" t="s">
        <v>448</v>
      </c>
      <c r="U1463" s="28" t="s">
        <v>3865</v>
      </c>
      <c r="V1463" s="28" t="s">
        <v>859</v>
      </c>
      <c r="W1463" s="28" t="s">
        <v>8489</v>
      </c>
    </row>
    <row r="1464" spans="1:23" x14ac:dyDescent="0.25">
      <c r="A1464" s="22" t="s">
        <v>100</v>
      </c>
      <c r="B1464" s="22" t="s">
        <v>8490</v>
      </c>
      <c r="C1464" s="22" t="s">
        <v>8491</v>
      </c>
      <c r="D1464" s="22" t="s">
        <v>530</v>
      </c>
      <c r="E1464" s="22">
        <v>256.42408</v>
      </c>
      <c r="F1464" s="24" t="s">
        <v>8492</v>
      </c>
      <c r="G1464" s="22">
        <v>0</v>
      </c>
      <c r="H1464" s="22">
        <v>0</v>
      </c>
      <c r="I1464" s="28">
        <v>-2.258</v>
      </c>
      <c r="J1464" s="28">
        <v>-6.4850364000000003</v>
      </c>
      <c r="K1464" s="28">
        <v>-4.3</v>
      </c>
      <c r="L1464" s="22">
        <v>0.470325913257025</v>
      </c>
      <c r="M1464" s="28">
        <v>5.9580000000000002</v>
      </c>
      <c r="N1464" s="28">
        <v>151.97999999999999</v>
      </c>
      <c r="O1464" s="28" t="s">
        <v>137</v>
      </c>
      <c r="P1464" s="28" t="s">
        <v>107</v>
      </c>
      <c r="Q1464" s="28">
        <v>0</v>
      </c>
      <c r="R1464" s="28">
        <v>8</v>
      </c>
      <c r="S1464" s="28" t="s">
        <v>8493</v>
      </c>
      <c r="T1464" s="28" t="s">
        <v>1363</v>
      </c>
      <c r="U1464" s="28" t="s">
        <v>1101</v>
      </c>
      <c r="V1464" s="28" t="s">
        <v>32</v>
      </c>
      <c r="W1464" s="28" t="s">
        <v>35</v>
      </c>
    </row>
    <row r="1465" spans="1:23" x14ac:dyDescent="0.25">
      <c r="A1465" s="22" t="s">
        <v>644</v>
      </c>
      <c r="B1465" s="22" t="s">
        <v>8494</v>
      </c>
      <c r="C1465" s="22" t="s">
        <v>8495</v>
      </c>
      <c r="D1465" s="22" t="s">
        <v>8496</v>
      </c>
      <c r="E1465" s="22">
        <v>929.09554000000003</v>
      </c>
      <c r="F1465" s="24" t="s">
        <v>8497</v>
      </c>
      <c r="G1465" s="22">
        <v>0</v>
      </c>
      <c r="H1465" s="22" t="s">
        <v>8498</v>
      </c>
      <c r="I1465" s="28">
        <v>-8.8049999999999997</v>
      </c>
      <c r="J1465" s="28">
        <v>-10.358370000000001</v>
      </c>
      <c r="K1465" s="28">
        <v>-8.4</v>
      </c>
      <c r="L1465" s="22">
        <v>0.75459359003707405</v>
      </c>
      <c r="M1465" s="28">
        <v>0.44369999999998899</v>
      </c>
      <c r="N1465" s="28">
        <v>286.89</v>
      </c>
      <c r="O1465" s="28" t="s">
        <v>85</v>
      </c>
      <c r="P1465" s="28" t="s">
        <v>1917</v>
      </c>
      <c r="Q1465" s="28">
        <v>0</v>
      </c>
      <c r="R1465" s="28">
        <v>16</v>
      </c>
      <c r="S1465" s="28" t="s">
        <v>2557</v>
      </c>
      <c r="T1465" s="28" t="s">
        <v>8499</v>
      </c>
      <c r="U1465" s="28" t="s">
        <v>1846</v>
      </c>
      <c r="V1465" s="28" t="s">
        <v>120</v>
      </c>
      <c r="W1465" s="28" t="s">
        <v>35</v>
      </c>
    </row>
    <row r="1466" spans="1:23" x14ac:dyDescent="0.25">
      <c r="A1466" s="22" t="s">
        <v>195</v>
      </c>
      <c r="B1466" s="22" t="s">
        <v>8500</v>
      </c>
      <c r="C1466" s="22" t="s">
        <v>8501</v>
      </c>
      <c r="D1466" s="22" t="s">
        <v>2470</v>
      </c>
      <c r="E1466" s="22">
        <v>472.69972000000001</v>
      </c>
      <c r="F1466" s="24" t="s">
        <v>8502</v>
      </c>
      <c r="G1466" s="22">
        <v>0</v>
      </c>
      <c r="H1466" s="22" t="s">
        <v>8503</v>
      </c>
      <c r="I1466" s="28">
        <v>-4.4980000000000002</v>
      </c>
      <c r="J1466" s="28">
        <v>-6.7067870999999997</v>
      </c>
      <c r="K1466" s="28">
        <v>-6.8</v>
      </c>
      <c r="L1466" s="22">
        <v>0.54974404179043801</v>
      </c>
      <c r="M1466" s="28">
        <v>5.3311999999999999</v>
      </c>
      <c r="N1466" s="28">
        <v>128.59</v>
      </c>
      <c r="O1466" s="28" t="s">
        <v>74</v>
      </c>
      <c r="P1466" s="28" t="s">
        <v>51</v>
      </c>
      <c r="Q1466" s="28">
        <v>0</v>
      </c>
      <c r="R1466" s="28">
        <v>10</v>
      </c>
      <c r="S1466" s="28" t="s">
        <v>4467</v>
      </c>
      <c r="T1466" s="28" t="s">
        <v>53</v>
      </c>
      <c r="U1466" s="28" t="s">
        <v>3321</v>
      </c>
      <c r="V1466" s="28" t="s">
        <v>130</v>
      </c>
      <c r="W1466" s="28" t="s">
        <v>35</v>
      </c>
    </row>
    <row r="1467" spans="1:23" x14ac:dyDescent="0.25">
      <c r="A1467" s="22" t="s">
        <v>111</v>
      </c>
      <c r="B1467" s="22" t="s">
        <v>8504</v>
      </c>
      <c r="C1467" s="22" t="s">
        <v>8505</v>
      </c>
      <c r="D1467" s="22" t="s">
        <v>8506</v>
      </c>
      <c r="E1467" s="22">
        <v>550.50706000000002</v>
      </c>
      <c r="F1467" s="24" t="s">
        <v>8507</v>
      </c>
      <c r="G1467" s="22">
        <v>0</v>
      </c>
      <c r="H1467" s="22">
        <v>0</v>
      </c>
      <c r="I1467" s="28">
        <v>-8.032</v>
      </c>
      <c r="J1467" s="28">
        <v>-8.4226455999999992</v>
      </c>
      <c r="K1467" s="28">
        <v>-7.1</v>
      </c>
      <c r="L1467" s="22">
        <v>0.65882837977456898</v>
      </c>
      <c r="M1467" s="28">
        <v>-3.7010000000000001</v>
      </c>
      <c r="N1467" s="28">
        <v>20.23</v>
      </c>
      <c r="O1467" s="28" t="s">
        <v>84</v>
      </c>
      <c r="P1467" s="28" t="s">
        <v>1481</v>
      </c>
      <c r="Q1467" s="28">
        <v>0</v>
      </c>
      <c r="R1467" s="28">
        <v>7</v>
      </c>
      <c r="S1467" s="28" t="s">
        <v>8508</v>
      </c>
      <c r="T1467" s="28" t="s">
        <v>7443</v>
      </c>
      <c r="U1467" s="28" t="s">
        <v>5319</v>
      </c>
      <c r="V1467" s="28" t="s">
        <v>760</v>
      </c>
      <c r="W1467" s="28" t="s">
        <v>4366</v>
      </c>
    </row>
    <row r="1468" spans="1:23" x14ac:dyDescent="0.25">
      <c r="A1468" s="22" t="s">
        <v>111</v>
      </c>
      <c r="B1468" s="22" t="s">
        <v>8509</v>
      </c>
      <c r="C1468" s="22" t="s">
        <v>8510</v>
      </c>
      <c r="D1468" s="22" t="s">
        <v>8069</v>
      </c>
      <c r="E1468" s="22">
        <v>388.36646000000002</v>
      </c>
      <c r="F1468" s="24" t="s">
        <v>8511</v>
      </c>
      <c r="G1468" s="22">
        <v>0</v>
      </c>
      <c r="H1468" s="22">
        <v>0</v>
      </c>
      <c r="I1468" s="28">
        <v>-5.9370000000000003</v>
      </c>
      <c r="J1468" s="28">
        <v>-7.6011332999999999</v>
      </c>
      <c r="K1468" s="28">
        <v>-6.8</v>
      </c>
      <c r="L1468" s="22">
        <v>0.59230718333827304</v>
      </c>
      <c r="M1468" s="28">
        <v>-1.9540999999999999</v>
      </c>
      <c r="N1468" s="28">
        <v>144.13999999999999</v>
      </c>
      <c r="O1468" s="28" t="s">
        <v>51</v>
      </c>
      <c r="P1468" s="28" t="s">
        <v>63</v>
      </c>
      <c r="Q1468" s="28">
        <v>0</v>
      </c>
      <c r="R1468" s="28">
        <v>5</v>
      </c>
      <c r="S1468" s="28" t="s">
        <v>8512</v>
      </c>
      <c r="T1468" s="28" t="s">
        <v>3174</v>
      </c>
      <c r="U1468" s="28" t="s">
        <v>6369</v>
      </c>
      <c r="V1468" s="28" t="s">
        <v>130</v>
      </c>
      <c r="W1468" s="28" t="s">
        <v>35</v>
      </c>
    </row>
    <row r="1469" spans="1:23" x14ac:dyDescent="0.25">
      <c r="A1469" s="22" t="s">
        <v>1755</v>
      </c>
      <c r="B1469" s="22" t="s">
        <v>8513</v>
      </c>
      <c r="C1469" s="22" t="s">
        <v>8514</v>
      </c>
      <c r="D1469" s="22" t="s">
        <v>8515</v>
      </c>
      <c r="E1469" s="22">
        <v>758.71763999999996</v>
      </c>
      <c r="F1469" s="24" t="s">
        <v>8516</v>
      </c>
      <c r="G1469" s="22">
        <v>0</v>
      </c>
      <c r="H1469" s="22">
        <v>0</v>
      </c>
      <c r="I1469" s="28">
        <v>-8.7989999999999995</v>
      </c>
      <c r="J1469" s="28">
        <v>-10.022479000000001</v>
      </c>
      <c r="K1469" s="28">
        <v>-6.6</v>
      </c>
      <c r="L1469" s="22">
        <v>0.70698500900458705</v>
      </c>
      <c r="M1469" s="28">
        <v>-3.1122000000000001</v>
      </c>
      <c r="N1469" s="28">
        <v>64.989999999999995</v>
      </c>
      <c r="O1469" s="28" t="s">
        <v>94</v>
      </c>
      <c r="P1469" s="28" t="s">
        <v>2137</v>
      </c>
      <c r="Q1469" s="28">
        <v>0</v>
      </c>
      <c r="R1469" s="28">
        <v>2</v>
      </c>
      <c r="S1469" s="28" t="s">
        <v>8265</v>
      </c>
      <c r="T1469" s="28" t="s">
        <v>8517</v>
      </c>
      <c r="U1469" s="28" t="s">
        <v>8518</v>
      </c>
      <c r="V1469" s="28" t="s">
        <v>760</v>
      </c>
      <c r="W1469" s="28" t="s">
        <v>35</v>
      </c>
    </row>
    <row r="1470" spans="1:23" x14ac:dyDescent="0.25">
      <c r="A1470" s="22" t="s">
        <v>1755</v>
      </c>
      <c r="B1470" s="22" t="s">
        <v>8519</v>
      </c>
      <c r="C1470" s="22" t="s">
        <v>8520</v>
      </c>
      <c r="D1470" s="22" t="s">
        <v>8521</v>
      </c>
      <c r="E1470" s="22">
        <v>434.43644</v>
      </c>
      <c r="F1470" s="24" t="s">
        <v>8522</v>
      </c>
      <c r="G1470" s="22">
        <v>0</v>
      </c>
      <c r="H1470" s="22">
        <v>0</v>
      </c>
      <c r="I1470" s="28">
        <v>-6.4610000000000003</v>
      </c>
      <c r="J1470" s="28">
        <v>-7.0883311999999998</v>
      </c>
      <c r="K1470" s="28">
        <v>-6</v>
      </c>
      <c r="L1470" s="22">
        <v>0.57618227880784501</v>
      </c>
      <c r="M1470" s="28">
        <v>0.381599999999998</v>
      </c>
      <c r="N1470" s="28">
        <v>162.6</v>
      </c>
      <c r="O1470" s="28" t="s">
        <v>107</v>
      </c>
      <c r="P1470" s="28" t="s">
        <v>1137</v>
      </c>
      <c r="Q1470" s="28">
        <v>0</v>
      </c>
      <c r="R1470" s="28">
        <v>9</v>
      </c>
      <c r="S1470" s="28" t="s">
        <v>8523</v>
      </c>
      <c r="T1470" s="28" t="s">
        <v>54</v>
      </c>
      <c r="U1470" s="28" t="s">
        <v>8524</v>
      </c>
      <c r="V1470" s="28" t="s">
        <v>130</v>
      </c>
      <c r="W1470" s="28" t="s">
        <v>8525</v>
      </c>
    </row>
    <row r="1471" spans="1:23" x14ac:dyDescent="0.25">
      <c r="A1471" s="22" t="s">
        <v>121</v>
      </c>
      <c r="B1471" s="22" t="s">
        <v>8526</v>
      </c>
      <c r="C1471" s="22" t="s">
        <v>8527</v>
      </c>
      <c r="D1471" s="22" t="s">
        <v>243</v>
      </c>
      <c r="E1471" s="22">
        <v>222.36634000000001</v>
      </c>
      <c r="F1471" s="24" t="s">
        <v>8528</v>
      </c>
      <c r="G1471" s="22">
        <v>1549109</v>
      </c>
      <c r="H1471" s="22" t="s">
        <v>8529</v>
      </c>
      <c r="I1471" s="28">
        <v>-4.1079999999999997</v>
      </c>
      <c r="J1471" s="28">
        <v>-6.0447325999999997</v>
      </c>
      <c r="K1471" s="28">
        <v>-4.9000000000000004</v>
      </c>
      <c r="L1471" s="22">
        <v>0.497062781070435</v>
      </c>
      <c r="M1471" s="28">
        <v>4.7606999999999999</v>
      </c>
      <c r="N1471" s="28">
        <v>83.45</v>
      </c>
      <c r="O1471" s="28" t="s">
        <v>106</v>
      </c>
      <c r="P1471" s="28" t="s">
        <v>106</v>
      </c>
      <c r="Q1471" s="28">
        <v>0</v>
      </c>
      <c r="R1471" s="28">
        <v>6</v>
      </c>
      <c r="S1471" s="28" t="s">
        <v>8530</v>
      </c>
      <c r="T1471" s="28" t="s">
        <v>247</v>
      </c>
      <c r="U1471" s="28" t="s">
        <v>893</v>
      </c>
      <c r="V1471" s="28" t="s">
        <v>859</v>
      </c>
      <c r="W1471" s="28" t="s">
        <v>8531</v>
      </c>
    </row>
    <row r="1472" spans="1:23" x14ac:dyDescent="0.25">
      <c r="A1472" s="22" t="s">
        <v>111</v>
      </c>
      <c r="B1472" s="22" t="s">
        <v>8532</v>
      </c>
      <c r="C1472" s="22" t="s">
        <v>8533</v>
      </c>
      <c r="D1472" s="22" t="s">
        <v>8069</v>
      </c>
      <c r="E1472" s="22">
        <v>388.36646000000002</v>
      </c>
      <c r="F1472" s="24" t="s">
        <v>8534</v>
      </c>
      <c r="G1472" s="22">
        <v>0</v>
      </c>
      <c r="H1472" s="22">
        <v>0</v>
      </c>
      <c r="I1472" s="28">
        <v>-6.3109999999999999</v>
      </c>
      <c r="J1472" s="28">
        <v>-6.9469123000000002</v>
      </c>
      <c r="K1472" s="28">
        <v>-6.6</v>
      </c>
      <c r="L1472" s="22">
        <v>0.58175599058709004</v>
      </c>
      <c r="M1472" s="28">
        <v>-2.2532000000000001</v>
      </c>
      <c r="N1472" s="28">
        <v>211.28</v>
      </c>
      <c r="O1472" s="28" t="s">
        <v>51</v>
      </c>
      <c r="P1472" s="28" t="s">
        <v>63</v>
      </c>
      <c r="Q1472" s="28">
        <v>12</v>
      </c>
      <c r="R1472" s="28">
        <v>9</v>
      </c>
      <c r="S1472" s="28" t="s">
        <v>4382</v>
      </c>
      <c r="T1472" s="28" t="s">
        <v>2516</v>
      </c>
      <c r="U1472" s="28" t="s">
        <v>8362</v>
      </c>
      <c r="V1472" s="28" t="s">
        <v>741</v>
      </c>
      <c r="W1472" s="28" t="s">
        <v>35</v>
      </c>
    </row>
    <row r="1473" spans="1:23" x14ac:dyDescent="0.25">
      <c r="A1473" s="22" t="s">
        <v>36</v>
      </c>
      <c r="B1473" s="22" t="s">
        <v>8535</v>
      </c>
      <c r="C1473" s="22" t="s">
        <v>8536</v>
      </c>
      <c r="D1473" s="22" t="s">
        <v>8075</v>
      </c>
      <c r="E1473" s="22">
        <v>226.22586000000001</v>
      </c>
      <c r="F1473" s="24" t="s">
        <v>8537</v>
      </c>
      <c r="G1473" s="22">
        <v>0</v>
      </c>
      <c r="H1473" s="22">
        <v>0</v>
      </c>
      <c r="I1473" s="28">
        <v>-4.859</v>
      </c>
      <c r="J1473" s="28">
        <v>-5.7637839</v>
      </c>
      <c r="K1473" s="28">
        <v>-5.6</v>
      </c>
      <c r="L1473" s="22">
        <v>0.51558917195110998</v>
      </c>
      <c r="M1473" s="28">
        <v>-0.50630000000000097</v>
      </c>
      <c r="N1473" s="28">
        <v>20.23</v>
      </c>
      <c r="O1473" s="28" t="s">
        <v>106</v>
      </c>
      <c r="P1473" s="28" t="s">
        <v>29</v>
      </c>
      <c r="Q1473" s="28">
        <v>0</v>
      </c>
      <c r="R1473" s="28">
        <v>0</v>
      </c>
      <c r="S1473" s="28" t="s">
        <v>8538</v>
      </c>
      <c r="T1473" s="28" t="s">
        <v>151</v>
      </c>
      <c r="U1473" s="28" t="s">
        <v>583</v>
      </c>
      <c r="V1473" s="28" t="s">
        <v>130</v>
      </c>
      <c r="W1473" s="28" t="s">
        <v>35</v>
      </c>
    </row>
    <row r="1474" spans="1:23" x14ac:dyDescent="0.25">
      <c r="A1474" s="22" t="s">
        <v>111</v>
      </c>
      <c r="B1474" s="22" t="s">
        <v>8539</v>
      </c>
      <c r="C1474" s="22" t="s">
        <v>8540</v>
      </c>
      <c r="D1474" s="22" t="s">
        <v>7877</v>
      </c>
      <c r="E1474" s="22">
        <v>476.47158000000002</v>
      </c>
      <c r="F1474" s="24" t="s">
        <v>8541</v>
      </c>
      <c r="G1474" s="22">
        <v>0</v>
      </c>
      <c r="H1474" s="22">
        <v>0</v>
      </c>
      <c r="I1474" s="28">
        <v>-6.1879999999999997</v>
      </c>
      <c r="J1474" s="28">
        <v>-7.6864667000000004</v>
      </c>
      <c r="K1474" s="28">
        <v>-6.9</v>
      </c>
      <c r="L1474" s="22">
        <v>0.60072595535691597</v>
      </c>
      <c r="M1474" s="28">
        <v>-0.172399999999998</v>
      </c>
      <c r="N1474" s="28">
        <v>53.09</v>
      </c>
      <c r="O1474" s="28" t="s">
        <v>51</v>
      </c>
      <c r="P1474" s="28" t="s">
        <v>779</v>
      </c>
      <c r="Q1474" s="28">
        <v>10</v>
      </c>
      <c r="R1474" s="28">
        <v>1</v>
      </c>
      <c r="S1474" s="28" t="s">
        <v>8542</v>
      </c>
      <c r="T1474" s="28" t="s">
        <v>426</v>
      </c>
      <c r="U1474" s="28" t="s">
        <v>6570</v>
      </c>
      <c r="V1474" s="28" t="s">
        <v>760</v>
      </c>
      <c r="W1474" s="28" t="s">
        <v>35</v>
      </c>
    </row>
    <row r="1475" spans="1:23" x14ac:dyDescent="0.25">
      <c r="A1475" s="22" t="s">
        <v>36</v>
      </c>
      <c r="B1475" s="22" t="s">
        <v>8543</v>
      </c>
      <c r="C1475" s="22" t="s">
        <v>8544</v>
      </c>
      <c r="D1475" s="22" t="s">
        <v>8545</v>
      </c>
      <c r="E1475" s="22">
        <v>314.33098000000001</v>
      </c>
      <c r="F1475" s="24" t="s">
        <v>8546</v>
      </c>
      <c r="G1475" s="22">
        <v>0</v>
      </c>
      <c r="H1475" s="22">
        <v>0</v>
      </c>
      <c r="I1475" s="28">
        <v>-5.4870000000000001</v>
      </c>
      <c r="J1475" s="28">
        <v>-6.1869291999999998</v>
      </c>
      <c r="K1475" s="28">
        <v>-7</v>
      </c>
      <c r="L1475" s="22">
        <v>0.56012538218191199</v>
      </c>
      <c r="M1475" s="28">
        <v>1.0039</v>
      </c>
      <c r="N1475" s="28">
        <v>60.69</v>
      </c>
      <c r="O1475" s="28" t="s">
        <v>106</v>
      </c>
      <c r="P1475" s="28" t="s">
        <v>84</v>
      </c>
      <c r="Q1475" s="28">
        <v>6</v>
      </c>
      <c r="R1475" s="28">
        <v>0</v>
      </c>
      <c r="S1475" s="28" t="s">
        <v>6658</v>
      </c>
      <c r="T1475" s="28" t="s">
        <v>583</v>
      </c>
      <c r="U1475" s="28" t="s">
        <v>6835</v>
      </c>
      <c r="V1475" s="28" t="s">
        <v>130</v>
      </c>
      <c r="W1475" s="28" t="s">
        <v>4366</v>
      </c>
    </row>
    <row r="1476" spans="1:23" x14ac:dyDescent="0.25">
      <c r="A1476" s="22" t="s">
        <v>628</v>
      </c>
      <c r="B1476" s="22" t="s">
        <v>8547</v>
      </c>
      <c r="C1476" s="22" t="s">
        <v>8548</v>
      </c>
      <c r="D1476" s="22" t="s">
        <v>5144</v>
      </c>
      <c r="E1476" s="22">
        <v>516.45086000000003</v>
      </c>
      <c r="F1476" s="24" t="s">
        <v>8549</v>
      </c>
      <c r="G1476" s="22">
        <v>0</v>
      </c>
      <c r="H1476" s="22" t="s">
        <v>5161</v>
      </c>
      <c r="I1476" s="28">
        <v>-10.465999999999999</v>
      </c>
      <c r="J1476" s="28">
        <v>-7.6489053</v>
      </c>
      <c r="K1476" s="28">
        <v>-8.1999999999999993</v>
      </c>
      <c r="L1476" s="22">
        <v>0.72672105774309903</v>
      </c>
      <c r="M1476" s="28">
        <v>1.5605</v>
      </c>
      <c r="N1476" s="28">
        <v>154.22</v>
      </c>
      <c r="O1476" s="28" t="s">
        <v>84</v>
      </c>
      <c r="P1476" s="28" t="s">
        <v>779</v>
      </c>
      <c r="Q1476" s="28">
        <v>0</v>
      </c>
      <c r="R1476" s="28">
        <v>4</v>
      </c>
      <c r="S1476" s="28" t="s">
        <v>2564</v>
      </c>
      <c r="T1476" s="28" t="s">
        <v>1868</v>
      </c>
      <c r="U1476" s="28" t="s">
        <v>2017</v>
      </c>
      <c r="V1476" s="28" t="s">
        <v>723</v>
      </c>
      <c r="W1476" s="28" t="s">
        <v>35</v>
      </c>
    </row>
    <row r="1477" spans="1:23" x14ac:dyDescent="0.25">
      <c r="A1477" s="22" t="s">
        <v>111</v>
      </c>
      <c r="B1477" s="22" t="s">
        <v>8550</v>
      </c>
      <c r="C1477" s="22" t="s">
        <v>8551</v>
      </c>
      <c r="D1477" s="22" t="s">
        <v>8552</v>
      </c>
      <c r="E1477" s="22">
        <v>460.47217999999998</v>
      </c>
      <c r="F1477" s="24" t="s">
        <v>8553</v>
      </c>
      <c r="G1477" s="22">
        <v>637857</v>
      </c>
      <c r="H1477" s="22">
        <v>0</v>
      </c>
      <c r="I1477" s="28">
        <v>-5.5229999999999997</v>
      </c>
      <c r="J1477" s="28">
        <v>-7.5388484</v>
      </c>
      <c r="K1477" s="28">
        <v>-7.4</v>
      </c>
      <c r="L1477" s="22">
        <v>0.595841982080066</v>
      </c>
      <c r="M1477" s="28">
        <v>-1.1595</v>
      </c>
      <c r="N1477" s="28">
        <v>75.069999999999993</v>
      </c>
      <c r="O1477" s="28" t="s">
        <v>51</v>
      </c>
      <c r="P1477" s="28" t="s">
        <v>85</v>
      </c>
      <c r="Q1477" s="28">
        <v>0</v>
      </c>
      <c r="R1477" s="28">
        <v>1</v>
      </c>
      <c r="S1477" s="28" t="s">
        <v>8554</v>
      </c>
      <c r="T1477" s="28" t="s">
        <v>378</v>
      </c>
      <c r="U1477" s="28" t="s">
        <v>2485</v>
      </c>
      <c r="V1477" s="28" t="s">
        <v>886</v>
      </c>
      <c r="W1477" s="28" t="s">
        <v>35</v>
      </c>
    </row>
    <row r="1478" spans="1:23" x14ac:dyDescent="0.25">
      <c r="A1478" s="22" t="s">
        <v>36</v>
      </c>
      <c r="B1478" s="22" t="s">
        <v>8555</v>
      </c>
      <c r="C1478" s="22" t="s">
        <v>8556</v>
      </c>
      <c r="D1478" s="22" t="s">
        <v>8557</v>
      </c>
      <c r="E1478" s="22">
        <v>298.33157999999997</v>
      </c>
      <c r="F1478" s="24" t="s">
        <v>8558</v>
      </c>
      <c r="G1478" s="22">
        <v>0</v>
      </c>
      <c r="H1478" s="22">
        <v>0</v>
      </c>
      <c r="I1478" s="28">
        <v>-5.3849999999999998</v>
      </c>
      <c r="J1478" s="28">
        <v>-6.4178100000000002</v>
      </c>
      <c r="K1478" s="28">
        <v>-6.3</v>
      </c>
      <c r="L1478" s="22">
        <v>0.54909068820178497</v>
      </c>
      <c r="M1478" s="28">
        <v>0.58740000000000003</v>
      </c>
      <c r="N1478" s="28">
        <v>0</v>
      </c>
      <c r="O1478" s="28" t="s">
        <v>106</v>
      </c>
      <c r="P1478" s="28" t="s">
        <v>30</v>
      </c>
      <c r="Q1478" s="28">
        <v>0</v>
      </c>
      <c r="R1478" s="28">
        <v>1</v>
      </c>
      <c r="S1478" s="28" t="s">
        <v>8559</v>
      </c>
      <c r="T1478" s="28" t="s">
        <v>4765</v>
      </c>
      <c r="U1478" s="28" t="s">
        <v>6835</v>
      </c>
      <c r="V1478" s="28" t="s">
        <v>130</v>
      </c>
      <c r="W1478" s="28" t="s">
        <v>8560</v>
      </c>
    </row>
    <row r="1479" spans="1:23" x14ac:dyDescent="0.25">
      <c r="A1479" s="22" t="s">
        <v>204</v>
      </c>
      <c r="B1479" s="22" t="s">
        <v>8561</v>
      </c>
      <c r="C1479" s="22" t="s">
        <v>8562</v>
      </c>
      <c r="D1479" s="22" t="s">
        <v>771</v>
      </c>
      <c r="E1479" s="22">
        <v>126.11004</v>
      </c>
      <c r="F1479" s="24" t="s">
        <v>8563</v>
      </c>
      <c r="G1479" s="22">
        <v>10787</v>
      </c>
      <c r="H1479" s="22" t="s">
        <v>8564</v>
      </c>
      <c r="I1479" s="28">
        <v>-5.7960000000000003</v>
      </c>
      <c r="J1479" s="28">
        <v>-4.2498826999999997</v>
      </c>
      <c r="K1479" s="28">
        <v>-5</v>
      </c>
      <c r="L1479" s="22">
        <v>0.496361790661491</v>
      </c>
      <c r="M1479" s="28">
        <v>1.0278</v>
      </c>
      <c r="N1479" s="28">
        <v>0</v>
      </c>
      <c r="O1479" s="28" t="s">
        <v>74</v>
      </c>
      <c r="P1479" s="28" t="s">
        <v>74</v>
      </c>
      <c r="Q1479" s="28">
        <v>0</v>
      </c>
      <c r="R1479" s="28">
        <v>1</v>
      </c>
      <c r="S1479" s="28" t="s">
        <v>8565</v>
      </c>
      <c r="T1479" s="28" t="s">
        <v>1396</v>
      </c>
      <c r="U1479" s="28" t="s">
        <v>1281</v>
      </c>
      <c r="V1479" s="28" t="s">
        <v>636</v>
      </c>
      <c r="W1479" s="28" t="s">
        <v>35</v>
      </c>
    </row>
    <row r="1480" spans="1:23" x14ac:dyDescent="0.25">
      <c r="A1480" s="22" t="s">
        <v>111</v>
      </c>
      <c r="B1480" s="22" t="s">
        <v>8566</v>
      </c>
      <c r="C1480" s="22" t="s">
        <v>8567</v>
      </c>
      <c r="D1480" s="22" t="s">
        <v>8568</v>
      </c>
      <c r="E1480" s="22">
        <v>415.45800000000003</v>
      </c>
      <c r="F1480" s="24" t="s">
        <v>8569</v>
      </c>
      <c r="G1480" s="22">
        <v>0</v>
      </c>
      <c r="H1480" s="22">
        <v>0</v>
      </c>
      <c r="I1480" s="28">
        <v>-5.2409999999999997</v>
      </c>
      <c r="J1480" s="28">
        <v>-6.9482546000000003</v>
      </c>
      <c r="K1480" s="28">
        <v>-6.8</v>
      </c>
      <c r="L1480" s="22">
        <v>0.56661752291548295</v>
      </c>
      <c r="M1480" s="28">
        <v>-1.6617</v>
      </c>
      <c r="N1480" s="28">
        <v>170.44</v>
      </c>
      <c r="O1480" s="28" t="s">
        <v>51</v>
      </c>
      <c r="P1480" s="28" t="s">
        <v>1137</v>
      </c>
      <c r="Q1480" s="28">
        <v>0</v>
      </c>
      <c r="R1480" s="28">
        <v>10</v>
      </c>
      <c r="S1480" s="28" t="s">
        <v>368</v>
      </c>
      <c r="T1480" s="28" t="s">
        <v>1522</v>
      </c>
      <c r="U1480" s="28" t="s">
        <v>1868</v>
      </c>
      <c r="V1480" s="28" t="s">
        <v>859</v>
      </c>
      <c r="W1480" s="28" t="s">
        <v>5619</v>
      </c>
    </row>
    <row r="1481" spans="1:23" x14ac:dyDescent="0.25">
      <c r="A1481" s="22" t="s">
        <v>36</v>
      </c>
      <c r="B1481" s="22" t="s">
        <v>8570</v>
      </c>
      <c r="C1481" s="22" t="s">
        <v>8571</v>
      </c>
      <c r="D1481" s="22" t="s">
        <v>8572</v>
      </c>
      <c r="E1481" s="22">
        <v>253.31739999999999</v>
      </c>
      <c r="F1481" s="24" t="s">
        <v>8573</v>
      </c>
      <c r="G1481" s="22">
        <v>0</v>
      </c>
      <c r="H1481" s="22">
        <v>0</v>
      </c>
      <c r="I1481" s="28">
        <v>-4.5430000000000001</v>
      </c>
      <c r="J1481" s="28">
        <v>-5.5866075000000004</v>
      </c>
      <c r="K1481" s="28">
        <v>-6.1</v>
      </c>
      <c r="L1481" s="22">
        <v>0.51638313279641701</v>
      </c>
      <c r="M1481" s="28">
        <v>8.5200000000000095E-2</v>
      </c>
      <c r="N1481" s="28">
        <v>91.29</v>
      </c>
      <c r="O1481" s="28" t="s">
        <v>106</v>
      </c>
      <c r="P1481" s="28" t="s">
        <v>51</v>
      </c>
      <c r="Q1481" s="28">
        <v>0</v>
      </c>
      <c r="R1481" s="28">
        <v>7</v>
      </c>
      <c r="S1481" s="28" t="s">
        <v>8574</v>
      </c>
      <c r="T1481" s="28" t="s">
        <v>34</v>
      </c>
      <c r="U1481" s="28" t="s">
        <v>516</v>
      </c>
      <c r="V1481" s="28" t="s">
        <v>130</v>
      </c>
      <c r="W1481" s="28" t="s">
        <v>35</v>
      </c>
    </row>
    <row r="1482" spans="1:23" x14ac:dyDescent="0.25">
      <c r="A1482" s="22" t="s">
        <v>36</v>
      </c>
      <c r="B1482" s="22" t="s">
        <v>8575</v>
      </c>
      <c r="C1482" s="22" t="s">
        <v>8576</v>
      </c>
      <c r="D1482" s="22" t="s">
        <v>182</v>
      </c>
      <c r="E1482" s="22">
        <v>204.35105999999999</v>
      </c>
      <c r="F1482" s="24" t="s">
        <v>8577</v>
      </c>
      <c r="G1482" s="22">
        <v>12306049</v>
      </c>
      <c r="H1482" s="22" t="s">
        <v>8578</v>
      </c>
      <c r="I1482" s="28">
        <v>-4.2930000000000001</v>
      </c>
      <c r="J1482" s="28">
        <v>-5.3057784999999997</v>
      </c>
      <c r="K1482" s="28">
        <v>-5.4</v>
      </c>
      <c r="L1482" s="22">
        <v>0.49521030023603901</v>
      </c>
      <c r="M1482" s="28">
        <v>4.7450000000000001</v>
      </c>
      <c r="N1482" s="28">
        <v>274.75</v>
      </c>
      <c r="O1482" s="28" t="s">
        <v>137</v>
      </c>
      <c r="P1482" s="28" t="s">
        <v>137</v>
      </c>
      <c r="Q1482" s="28">
        <v>12</v>
      </c>
      <c r="R1482" s="28">
        <v>8</v>
      </c>
      <c r="S1482" s="28" t="s">
        <v>8579</v>
      </c>
      <c r="T1482" s="28" t="s">
        <v>355</v>
      </c>
      <c r="U1482" s="28" t="s">
        <v>1207</v>
      </c>
      <c r="V1482" s="28" t="s">
        <v>130</v>
      </c>
      <c r="W1482" s="28" t="s">
        <v>35</v>
      </c>
    </row>
    <row r="1483" spans="1:23" x14ac:dyDescent="0.25">
      <c r="A1483" s="22" t="s">
        <v>121</v>
      </c>
      <c r="B1483" s="22" t="s">
        <v>8580</v>
      </c>
      <c r="C1483" s="22" t="s">
        <v>8581</v>
      </c>
      <c r="D1483" s="22" t="s">
        <v>182</v>
      </c>
      <c r="E1483" s="22">
        <v>204.35105999999999</v>
      </c>
      <c r="F1483" s="24" t="s">
        <v>8582</v>
      </c>
      <c r="G1483" s="22">
        <v>5317570</v>
      </c>
      <c r="H1483" s="22" t="s">
        <v>4196</v>
      </c>
      <c r="I1483" s="28">
        <v>-3.8980000000000001</v>
      </c>
      <c r="J1483" s="28">
        <v>-5.3185053</v>
      </c>
      <c r="K1483" s="28">
        <v>-5.6</v>
      </c>
      <c r="L1483" s="22">
        <v>0.49294370721403902</v>
      </c>
      <c r="M1483" s="28">
        <v>5.1346999999999996</v>
      </c>
      <c r="N1483" s="28">
        <v>52.6</v>
      </c>
      <c r="O1483" s="28" t="s">
        <v>137</v>
      </c>
      <c r="P1483" s="28" t="s">
        <v>137</v>
      </c>
      <c r="Q1483" s="28">
        <v>0</v>
      </c>
      <c r="R1483" s="28">
        <v>2</v>
      </c>
      <c r="S1483" s="28" t="s">
        <v>8583</v>
      </c>
      <c r="T1483" s="28" t="s">
        <v>177</v>
      </c>
      <c r="U1483" s="28" t="s">
        <v>1409</v>
      </c>
      <c r="V1483" s="28" t="s">
        <v>130</v>
      </c>
      <c r="W1483" s="28" t="s">
        <v>35</v>
      </c>
    </row>
    <row r="1484" spans="1:23" x14ac:dyDescent="0.25">
      <c r="A1484" s="22" t="s">
        <v>111</v>
      </c>
      <c r="B1484" s="22" t="s">
        <v>8584</v>
      </c>
      <c r="C1484" s="22" t="s">
        <v>8585</v>
      </c>
      <c r="D1484" s="22" t="s">
        <v>8586</v>
      </c>
      <c r="E1484" s="22">
        <v>434.39184</v>
      </c>
      <c r="F1484" s="24" t="s">
        <v>8587</v>
      </c>
      <c r="G1484" s="22">
        <v>0</v>
      </c>
      <c r="H1484" s="22" t="s">
        <v>8588</v>
      </c>
      <c r="I1484" s="28">
        <v>-5.2869999999999999</v>
      </c>
      <c r="J1484" s="28">
        <v>-7.3434290999999998</v>
      </c>
      <c r="K1484" s="28">
        <v>-6.4</v>
      </c>
      <c r="L1484" s="22">
        <v>0.567731810416362</v>
      </c>
      <c r="M1484" s="28">
        <v>-0.79100000000000104</v>
      </c>
      <c r="N1484" s="28">
        <v>55.76</v>
      </c>
      <c r="O1484" s="28" t="s">
        <v>51</v>
      </c>
      <c r="P1484" s="28" t="s">
        <v>779</v>
      </c>
      <c r="Q1484" s="28">
        <v>6</v>
      </c>
      <c r="R1484" s="28">
        <v>3</v>
      </c>
      <c r="S1484" s="28" t="s">
        <v>8589</v>
      </c>
      <c r="T1484" s="28" t="s">
        <v>150</v>
      </c>
      <c r="U1484" s="28" t="s">
        <v>8590</v>
      </c>
      <c r="V1484" s="28" t="s">
        <v>886</v>
      </c>
      <c r="W1484" s="28" t="s">
        <v>8591</v>
      </c>
    </row>
    <row r="1485" spans="1:23" x14ac:dyDescent="0.25">
      <c r="A1485" s="22" t="s">
        <v>36</v>
      </c>
      <c r="B1485" s="22" t="s">
        <v>8592</v>
      </c>
      <c r="C1485" s="22" t="s">
        <v>8593</v>
      </c>
      <c r="D1485" s="22" t="s">
        <v>2513</v>
      </c>
      <c r="E1485" s="22">
        <v>272.25124</v>
      </c>
      <c r="F1485" s="24" t="s">
        <v>8594</v>
      </c>
      <c r="G1485" s="22">
        <v>0</v>
      </c>
      <c r="H1485" s="22" t="s">
        <v>8588</v>
      </c>
      <c r="I1485" s="28">
        <v>-5.2249999999999996</v>
      </c>
      <c r="J1485" s="28">
        <v>-5.7616104999999997</v>
      </c>
      <c r="K1485" s="28">
        <v>-5.7</v>
      </c>
      <c r="L1485" s="22">
        <v>0.52337000935712596</v>
      </c>
      <c r="M1485" s="28">
        <v>0.38529999999999898</v>
      </c>
      <c r="N1485" s="28">
        <v>0</v>
      </c>
      <c r="O1485" s="28" t="s">
        <v>106</v>
      </c>
      <c r="P1485" s="28" t="s">
        <v>84</v>
      </c>
      <c r="Q1485" s="28">
        <v>0</v>
      </c>
      <c r="R1485" s="28">
        <v>0</v>
      </c>
      <c r="S1485" s="28" t="s">
        <v>2452</v>
      </c>
      <c r="T1485" s="28" t="s">
        <v>1809</v>
      </c>
      <c r="U1485" s="28" t="s">
        <v>3086</v>
      </c>
      <c r="V1485" s="28" t="s">
        <v>130</v>
      </c>
      <c r="W1485" s="28" t="s">
        <v>35</v>
      </c>
    </row>
    <row r="1486" spans="1:23" x14ac:dyDescent="0.25">
      <c r="A1486" s="22" t="s">
        <v>57</v>
      </c>
      <c r="B1486" s="22" t="s">
        <v>8595</v>
      </c>
      <c r="C1486" s="22" t="s">
        <v>8596</v>
      </c>
      <c r="D1486" s="22" t="s">
        <v>8597</v>
      </c>
      <c r="E1486" s="22">
        <v>640.54348000000005</v>
      </c>
      <c r="F1486" s="24" t="s">
        <v>8598</v>
      </c>
      <c r="G1486" s="22">
        <v>0</v>
      </c>
      <c r="H1486" s="16"/>
      <c r="I1486" s="28">
        <v>-11.013</v>
      </c>
      <c r="J1486" s="28">
        <v>-8.7995958000000005</v>
      </c>
      <c r="K1486" s="28">
        <v>-8.4</v>
      </c>
      <c r="L1486" s="22">
        <v>0.77352432159998097</v>
      </c>
      <c r="M1486" s="28">
        <v>-2.0830000000000002</v>
      </c>
      <c r="N1486" s="28">
        <v>127.45</v>
      </c>
      <c r="O1486" s="28" t="s">
        <v>63</v>
      </c>
      <c r="P1486" s="28" t="s">
        <v>2082</v>
      </c>
      <c r="Q1486" s="28">
        <v>12</v>
      </c>
      <c r="R1486" s="28">
        <v>3</v>
      </c>
      <c r="S1486" s="28" t="s">
        <v>8599</v>
      </c>
      <c r="T1486" s="28" t="s">
        <v>8600</v>
      </c>
      <c r="U1486" s="28" t="s">
        <v>6641</v>
      </c>
      <c r="V1486" s="28" t="s">
        <v>760</v>
      </c>
      <c r="W1486" s="28" t="s">
        <v>35</v>
      </c>
    </row>
    <row r="1487" spans="1:23" x14ac:dyDescent="0.25">
      <c r="A1487" s="22" t="s">
        <v>204</v>
      </c>
      <c r="B1487" s="22" t="s">
        <v>8601</v>
      </c>
      <c r="C1487" s="22" t="s">
        <v>8602</v>
      </c>
      <c r="D1487" s="22" t="s">
        <v>824</v>
      </c>
      <c r="E1487" s="22">
        <v>168.14671999999999</v>
      </c>
      <c r="F1487" s="24" t="s">
        <v>8603</v>
      </c>
      <c r="G1487" s="22">
        <v>101405</v>
      </c>
      <c r="H1487" s="22" t="s">
        <v>8604</v>
      </c>
      <c r="I1487" s="28">
        <v>-3.3740000000000001</v>
      </c>
      <c r="J1487" s="28">
        <v>-4.5899409999999996</v>
      </c>
      <c r="K1487" s="28">
        <v>-5.0999999999999996</v>
      </c>
      <c r="L1487" s="22">
        <v>0.46490720324989099</v>
      </c>
      <c r="M1487" s="28">
        <v>-0.58919999999999995</v>
      </c>
      <c r="N1487" s="28">
        <v>54.37</v>
      </c>
      <c r="O1487" s="28" t="s">
        <v>137</v>
      </c>
      <c r="P1487" s="28" t="s">
        <v>51</v>
      </c>
      <c r="Q1487" s="28">
        <v>0</v>
      </c>
      <c r="R1487" s="28">
        <v>0</v>
      </c>
      <c r="S1487" s="28" t="s">
        <v>8605</v>
      </c>
      <c r="T1487" s="28" t="s">
        <v>1336</v>
      </c>
      <c r="U1487" s="28" t="s">
        <v>1544</v>
      </c>
      <c r="V1487" s="28" t="s">
        <v>53</v>
      </c>
      <c r="W1487" s="28" t="s">
        <v>35</v>
      </c>
    </row>
    <row r="1488" spans="1:23" x14ac:dyDescent="0.25">
      <c r="A1488" s="22" t="s">
        <v>204</v>
      </c>
      <c r="B1488" s="22" t="s">
        <v>8606</v>
      </c>
      <c r="C1488" s="22" t="s">
        <v>8607</v>
      </c>
      <c r="D1488" s="22" t="s">
        <v>8062</v>
      </c>
      <c r="E1488" s="22">
        <v>182.17330000000001</v>
      </c>
      <c r="F1488" s="24" t="s">
        <v>8608</v>
      </c>
      <c r="G1488" s="22">
        <v>8655</v>
      </c>
      <c r="H1488" s="22" t="s">
        <v>8609</v>
      </c>
      <c r="I1488" s="28">
        <v>-4.5529999999999999</v>
      </c>
      <c r="J1488" s="28">
        <v>-4.9001770000000002</v>
      </c>
      <c r="K1488" s="28">
        <v>-5.2</v>
      </c>
      <c r="L1488" s="22">
        <v>0.48910190678908499</v>
      </c>
      <c r="M1488" s="28">
        <v>1.2891999999999999</v>
      </c>
      <c r="N1488" s="28">
        <v>46.53</v>
      </c>
      <c r="O1488" s="28" t="s">
        <v>106</v>
      </c>
      <c r="P1488" s="28" t="s">
        <v>51</v>
      </c>
      <c r="Q1488" s="28">
        <v>0</v>
      </c>
      <c r="R1488" s="28">
        <v>6</v>
      </c>
      <c r="S1488" s="28" t="s">
        <v>8610</v>
      </c>
      <c r="T1488" s="28" t="s">
        <v>304</v>
      </c>
      <c r="U1488" s="28" t="s">
        <v>774</v>
      </c>
      <c r="V1488" s="28" t="s">
        <v>741</v>
      </c>
      <c r="W1488" s="28" t="s">
        <v>1424</v>
      </c>
    </row>
    <row r="1489" spans="1:23" x14ac:dyDescent="0.25">
      <c r="A1489" s="22" t="s">
        <v>121</v>
      </c>
      <c r="B1489" s="22" t="s">
        <v>8611</v>
      </c>
      <c r="C1489" s="22" t="s">
        <v>8612</v>
      </c>
      <c r="D1489" s="22" t="s">
        <v>182</v>
      </c>
      <c r="E1489" s="22">
        <v>204.35105999999999</v>
      </c>
      <c r="F1489" s="24" t="s">
        <v>8613</v>
      </c>
      <c r="G1489" s="22">
        <v>11401461</v>
      </c>
      <c r="H1489" s="22" t="s">
        <v>5435</v>
      </c>
      <c r="I1489" s="28">
        <v>-2.9540000000000002</v>
      </c>
      <c r="J1489" s="28">
        <v>-4.8373423000000004</v>
      </c>
      <c r="K1489" s="28">
        <v>-5.0999999999999996</v>
      </c>
      <c r="L1489" s="22">
        <v>0.46310753890397999</v>
      </c>
      <c r="M1489" s="28">
        <v>4.0777999999999999</v>
      </c>
      <c r="N1489" s="28">
        <v>26.3</v>
      </c>
      <c r="O1489" s="28" t="s">
        <v>137</v>
      </c>
      <c r="P1489" s="28" t="s">
        <v>137</v>
      </c>
      <c r="Q1489" s="28">
        <v>0</v>
      </c>
      <c r="R1489" s="28">
        <v>2</v>
      </c>
      <c r="S1489" s="28" t="s">
        <v>8614</v>
      </c>
      <c r="T1489" s="28" t="s">
        <v>355</v>
      </c>
      <c r="U1489" s="28" t="s">
        <v>140</v>
      </c>
      <c r="V1489" s="28" t="s">
        <v>741</v>
      </c>
      <c r="W1489" s="28" t="s">
        <v>781</v>
      </c>
    </row>
    <row r="1490" spans="1:23" x14ac:dyDescent="0.25">
      <c r="A1490" s="22" t="s">
        <v>23</v>
      </c>
      <c r="B1490" s="22" t="s">
        <v>8615</v>
      </c>
      <c r="C1490" s="22" t="s">
        <v>8616</v>
      </c>
      <c r="D1490" s="22" t="s">
        <v>8617</v>
      </c>
      <c r="E1490" s="22">
        <v>370.35271999999998</v>
      </c>
      <c r="F1490" s="24" t="s">
        <v>8618</v>
      </c>
      <c r="G1490" s="22">
        <v>5320118</v>
      </c>
      <c r="H1490" s="22">
        <v>0</v>
      </c>
      <c r="I1490" s="28">
        <v>-8.4890000000000008</v>
      </c>
      <c r="J1490" s="28">
        <v>-6.8349856999999998</v>
      </c>
      <c r="K1490" s="28">
        <v>-8.4</v>
      </c>
      <c r="L1490" s="22">
        <v>0.66342372080094603</v>
      </c>
      <c r="M1490" s="28">
        <v>3.3603999999999998</v>
      </c>
      <c r="N1490" s="28">
        <v>99.38</v>
      </c>
      <c r="O1490" s="28" t="s">
        <v>29</v>
      </c>
      <c r="P1490" s="28" t="s">
        <v>84</v>
      </c>
      <c r="Q1490" s="28">
        <v>12</v>
      </c>
      <c r="R1490" s="28">
        <v>5</v>
      </c>
      <c r="S1490" s="28" t="s">
        <v>8619</v>
      </c>
      <c r="T1490" s="28" t="s">
        <v>886</v>
      </c>
      <c r="U1490" s="28" t="s">
        <v>8620</v>
      </c>
      <c r="V1490" s="28" t="s">
        <v>479</v>
      </c>
      <c r="W1490" s="28" t="s">
        <v>35</v>
      </c>
    </row>
    <row r="1491" spans="1:23" x14ac:dyDescent="0.25">
      <c r="A1491" s="22" t="s">
        <v>204</v>
      </c>
      <c r="B1491" s="22" t="s">
        <v>8621</v>
      </c>
      <c r="C1491" s="22" t="s">
        <v>8622</v>
      </c>
      <c r="D1491" s="22" t="s">
        <v>8623</v>
      </c>
      <c r="E1491" s="22">
        <v>420.58364</v>
      </c>
      <c r="F1491" s="24" t="s">
        <v>8624</v>
      </c>
      <c r="G1491" s="22">
        <v>44559916</v>
      </c>
      <c r="H1491" s="22" t="s">
        <v>8625</v>
      </c>
      <c r="I1491" s="28">
        <v>-3.2970000000000002</v>
      </c>
      <c r="J1491" s="28">
        <v>-6.5934872999999996</v>
      </c>
      <c r="K1491" s="28">
        <v>-8.5</v>
      </c>
      <c r="L1491" s="22">
        <v>0.56637304249714904</v>
      </c>
      <c r="M1491" s="28">
        <v>4.6079999999999899</v>
      </c>
      <c r="N1491" s="28">
        <v>186.37</v>
      </c>
      <c r="O1491" s="28" t="s">
        <v>106</v>
      </c>
      <c r="P1491" s="28" t="s">
        <v>74</v>
      </c>
      <c r="Q1491" s="28">
        <v>12</v>
      </c>
      <c r="R1491" s="28">
        <v>9</v>
      </c>
      <c r="S1491" s="28" t="s">
        <v>3338</v>
      </c>
      <c r="T1491" s="28" t="s">
        <v>2399</v>
      </c>
      <c r="U1491" s="28" t="s">
        <v>803</v>
      </c>
      <c r="V1491" s="28" t="s">
        <v>159</v>
      </c>
      <c r="W1491" s="28" t="s">
        <v>35</v>
      </c>
    </row>
    <row r="1492" spans="1:23" x14ac:dyDescent="0.25">
      <c r="A1492" s="22" t="s">
        <v>195</v>
      </c>
      <c r="B1492" s="22" t="s">
        <v>8626</v>
      </c>
      <c r="C1492" s="22" t="s">
        <v>8627</v>
      </c>
      <c r="D1492" s="22" t="s">
        <v>8628</v>
      </c>
      <c r="E1492" s="22">
        <v>486.76936000000001</v>
      </c>
      <c r="F1492" s="24" t="s">
        <v>8629</v>
      </c>
      <c r="G1492" s="22">
        <v>0</v>
      </c>
      <c r="H1492" s="22">
        <v>0</v>
      </c>
      <c r="I1492" s="28">
        <v>-3.2690000000000001</v>
      </c>
      <c r="J1492" s="28">
        <v>-7.2275008999999999</v>
      </c>
      <c r="K1492" s="28">
        <v>-7.8</v>
      </c>
      <c r="L1492" s="22">
        <v>0.56282259322973305</v>
      </c>
      <c r="M1492" s="28">
        <v>7.3381999999999996</v>
      </c>
      <c r="N1492" s="28">
        <v>156.53</v>
      </c>
      <c r="O1492" s="28" t="s">
        <v>106</v>
      </c>
      <c r="P1492" s="28" t="s">
        <v>74</v>
      </c>
      <c r="Q1492" s="28">
        <v>12</v>
      </c>
      <c r="R1492" s="28">
        <v>7</v>
      </c>
      <c r="S1492" s="28" t="s">
        <v>8630</v>
      </c>
      <c r="T1492" s="28" t="s">
        <v>1831</v>
      </c>
      <c r="U1492" s="28" t="s">
        <v>760</v>
      </c>
      <c r="V1492" s="28" t="s">
        <v>598</v>
      </c>
      <c r="W1492" s="28" t="s">
        <v>3151</v>
      </c>
    </row>
    <row r="1493" spans="1:23" x14ac:dyDescent="0.25">
      <c r="A1493" s="22" t="s">
        <v>195</v>
      </c>
      <c r="B1493" s="22" t="s">
        <v>8631</v>
      </c>
      <c r="C1493" s="22" t="s">
        <v>8632</v>
      </c>
      <c r="D1493" s="22" t="s">
        <v>1534</v>
      </c>
      <c r="E1493" s="22">
        <v>468.75407999999999</v>
      </c>
      <c r="F1493" s="24" t="s">
        <v>8633</v>
      </c>
      <c r="G1493" s="22">
        <v>0</v>
      </c>
      <c r="H1493" s="22">
        <v>0</v>
      </c>
      <c r="I1493" s="28">
        <v>-2.9740000000000002</v>
      </c>
      <c r="J1493" s="28">
        <v>-6.5418362999999999</v>
      </c>
      <c r="K1493" s="28">
        <v>-6.8</v>
      </c>
      <c r="L1493" s="22">
        <v>0.52438029955980403</v>
      </c>
      <c r="M1493" s="28">
        <v>7.923</v>
      </c>
      <c r="N1493" s="28">
        <v>99.38</v>
      </c>
      <c r="O1493" s="28" t="s">
        <v>137</v>
      </c>
      <c r="P1493" s="28" t="s">
        <v>107</v>
      </c>
      <c r="Q1493" s="28">
        <v>12</v>
      </c>
      <c r="R1493" s="28">
        <v>6</v>
      </c>
      <c r="S1493" s="28" t="s">
        <v>8634</v>
      </c>
      <c r="T1493" s="28" t="s">
        <v>663</v>
      </c>
      <c r="U1493" s="28" t="s">
        <v>2934</v>
      </c>
      <c r="V1493" s="28" t="s">
        <v>120</v>
      </c>
      <c r="W1493" s="28" t="s">
        <v>35</v>
      </c>
    </row>
    <row r="1494" spans="1:23" x14ac:dyDescent="0.25">
      <c r="A1494" s="22" t="s">
        <v>560</v>
      </c>
      <c r="B1494" s="22" t="s">
        <v>8635</v>
      </c>
      <c r="C1494" s="22" t="s">
        <v>8636</v>
      </c>
      <c r="D1494" s="22" t="s">
        <v>2060</v>
      </c>
      <c r="E1494" s="22">
        <v>360.40096</v>
      </c>
      <c r="F1494" s="24" t="s">
        <v>8637</v>
      </c>
      <c r="G1494" s="22">
        <v>92466119</v>
      </c>
      <c r="H1494" s="22" t="s">
        <v>8638</v>
      </c>
      <c r="I1494" s="28">
        <v>-6.65</v>
      </c>
      <c r="J1494" s="28">
        <v>-6.5020118</v>
      </c>
      <c r="K1494" s="28">
        <v>-6.3</v>
      </c>
      <c r="L1494" s="22">
        <v>0.57380273368858703</v>
      </c>
      <c r="M1494" s="28">
        <v>2.2467999999999999</v>
      </c>
      <c r="N1494" s="28">
        <v>136.68</v>
      </c>
      <c r="O1494" s="28" t="s">
        <v>51</v>
      </c>
      <c r="P1494" s="28" t="s">
        <v>30</v>
      </c>
      <c r="Q1494" s="28">
        <v>0</v>
      </c>
      <c r="R1494" s="28">
        <v>5</v>
      </c>
      <c r="S1494" s="28" t="s">
        <v>8639</v>
      </c>
      <c r="T1494" s="28" t="s">
        <v>1598</v>
      </c>
      <c r="U1494" s="28" t="s">
        <v>3463</v>
      </c>
      <c r="V1494" s="28" t="s">
        <v>598</v>
      </c>
      <c r="W1494" s="28" t="s">
        <v>2934</v>
      </c>
    </row>
    <row r="1495" spans="1:23" x14ac:dyDescent="0.25">
      <c r="A1495" s="22" t="s">
        <v>111</v>
      </c>
      <c r="B1495" s="22" t="s">
        <v>8640</v>
      </c>
      <c r="C1495" s="22" t="s">
        <v>8641</v>
      </c>
      <c r="D1495" s="22" t="s">
        <v>8642</v>
      </c>
      <c r="E1495" s="22">
        <v>478.44594000000001</v>
      </c>
      <c r="F1495" s="24" t="s">
        <v>8643</v>
      </c>
      <c r="G1495" s="22">
        <v>0</v>
      </c>
      <c r="H1495" s="22">
        <v>0</v>
      </c>
      <c r="I1495" s="28">
        <v>-11.262</v>
      </c>
      <c r="J1495" s="28">
        <v>-7.4513831000000001</v>
      </c>
      <c r="K1495" s="28">
        <v>-8.6</v>
      </c>
      <c r="L1495" s="22">
        <v>0.75538088185303098</v>
      </c>
      <c r="M1495" s="28">
        <v>1.2414000000000001</v>
      </c>
      <c r="N1495" s="28">
        <v>57.53</v>
      </c>
      <c r="O1495" s="28" t="s">
        <v>84</v>
      </c>
      <c r="P1495" s="28" t="s">
        <v>85</v>
      </c>
      <c r="Q1495" s="28">
        <v>0</v>
      </c>
      <c r="R1495" s="28">
        <v>2</v>
      </c>
      <c r="S1495" s="28" t="s">
        <v>1094</v>
      </c>
      <c r="T1495" s="28" t="s">
        <v>6358</v>
      </c>
      <c r="U1495" s="28" t="s">
        <v>8644</v>
      </c>
      <c r="V1495" s="28" t="s">
        <v>636</v>
      </c>
      <c r="W1495" s="28" t="s">
        <v>35</v>
      </c>
    </row>
    <row r="1496" spans="1:23" x14ac:dyDescent="0.25">
      <c r="A1496" s="22" t="s">
        <v>2057</v>
      </c>
      <c r="B1496" s="22" t="s">
        <v>8645</v>
      </c>
      <c r="C1496" s="22" t="s">
        <v>8646</v>
      </c>
      <c r="D1496" s="22" t="s">
        <v>2442</v>
      </c>
      <c r="E1496" s="22">
        <v>520.52567999999997</v>
      </c>
      <c r="F1496" s="24" t="s">
        <v>8647</v>
      </c>
      <c r="G1496" s="22">
        <v>0</v>
      </c>
      <c r="H1496" s="22">
        <v>0</v>
      </c>
      <c r="I1496" s="28">
        <v>-6.8090000000000002</v>
      </c>
      <c r="J1496" s="28">
        <v>-8.5997924999999995</v>
      </c>
      <c r="K1496" s="28">
        <v>-7.8</v>
      </c>
      <c r="L1496" s="22">
        <v>0.65202389459781596</v>
      </c>
      <c r="M1496" s="28">
        <v>0.228799999999999</v>
      </c>
      <c r="N1496" s="28">
        <v>63.22</v>
      </c>
      <c r="O1496" s="28" t="s">
        <v>29</v>
      </c>
      <c r="P1496" s="28" t="s">
        <v>85</v>
      </c>
      <c r="Q1496" s="28">
        <v>12</v>
      </c>
      <c r="R1496" s="28">
        <v>8</v>
      </c>
      <c r="S1496" s="28" t="s">
        <v>8648</v>
      </c>
      <c r="T1496" s="28" t="s">
        <v>635</v>
      </c>
      <c r="U1496" s="28" t="s">
        <v>4508</v>
      </c>
      <c r="V1496" s="28" t="s">
        <v>598</v>
      </c>
      <c r="W1496" s="28" t="s">
        <v>35</v>
      </c>
    </row>
    <row r="1497" spans="1:23" x14ac:dyDescent="0.25">
      <c r="A1497" s="22" t="s">
        <v>560</v>
      </c>
      <c r="B1497" s="22" t="s">
        <v>8649</v>
      </c>
      <c r="C1497" s="22" t="s">
        <v>8650</v>
      </c>
      <c r="D1497" s="22" t="s">
        <v>8651</v>
      </c>
      <c r="E1497" s="22">
        <v>346.37437999999997</v>
      </c>
      <c r="F1497" s="24" t="s">
        <v>8652</v>
      </c>
      <c r="G1497" s="22">
        <v>11210164</v>
      </c>
      <c r="H1497" s="22" t="s">
        <v>8653</v>
      </c>
      <c r="I1497" s="28">
        <v>-7.9089999999999998</v>
      </c>
      <c r="J1497" s="28">
        <v>-6.4913439999999998</v>
      </c>
      <c r="K1497" s="28">
        <v>-6.5</v>
      </c>
      <c r="L1497" s="22">
        <v>0.60348046589843596</v>
      </c>
      <c r="M1497" s="28">
        <v>2.2214</v>
      </c>
      <c r="N1497" s="28">
        <v>58.62</v>
      </c>
      <c r="O1497" s="28" t="s">
        <v>51</v>
      </c>
      <c r="P1497" s="28" t="s">
        <v>30</v>
      </c>
      <c r="Q1497" s="28">
        <v>12</v>
      </c>
      <c r="R1497" s="28">
        <v>2</v>
      </c>
      <c r="S1497" s="28" t="s">
        <v>8654</v>
      </c>
      <c r="T1497" s="28" t="s">
        <v>517</v>
      </c>
      <c r="U1497" s="28" t="s">
        <v>2112</v>
      </c>
      <c r="V1497" s="28" t="s">
        <v>741</v>
      </c>
      <c r="W1497" s="28" t="s">
        <v>35</v>
      </c>
    </row>
    <row r="1498" spans="1:23" x14ac:dyDescent="0.25">
      <c r="A1498" s="22" t="s">
        <v>111</v>
      </c>
      <c r="B1498" s="22" t="s">
        <v>8655</v>
      </c>
      <c r="C1498" s="22" t="s">
        <v>8656</v>
      </c>
      <c r="D1498" s="22" t="s">
        <v>8657</v>
      </c>
      <c r="E1498" s="22">
        <v>316.30380000000002</v>
      </c>
      <c r="F1498" s="24" t="s">
        <v>8658</v>
      </c>
      <c r="G1498" s="22">
        <v>3084796</v>
      </c>
      <c r="H1498" s="22" t="s">
        <v>8659</v>
      </c>
      <c r="I1498" s="28">
        <v>-6.944</v>
      </c>
      <c r="J1498" s="28">
        <v>-6.1559686999999998</v>
      </c>
      <c r="K1498" s="28">
        <v>-6.8</v>
      </c>
      <c r="L1498" s="22">
        <v>0.58271458749548299</v>
      </c>
      <c r="M1498" s="28">
        <v>-2.2065999999999999</v>
      </c>
      <c r="N1498" s="28">
        <v>156.53</v>
      </c>
      <c r="O1498" s="28" t="s">
        <v>29</v>
      </c>
      <c r="P1498" s="28" t="s">
        <v>94</v>
      </c>
      <c r="Q1498" s="28">
        <v>12</v>
      </c>
      <c r="R1498" s="28">
        <v>7</v>
      </c>
      <c r="S1498" s="28" t="s">
        <v>8327</v>
      </c>
      <c r="T1498" s="28" t="s">
        <v>2611</v>
      </c>
      <c r="U1498" s="28" t="s">
        <v>4144</v>
      </c>
      <c r="V1498" s="28" t="s">
        <v>34</v>
      </c>
      <c r="W1498" s="28" t="s">
        <v>35</v>
      </c>
    </row>
    <row r="1499" spans="1:23" x14ac:dyDescent="0.25">
      <c r="A1499" s="22" t="s">
        <v>204</v>
      </c>
      <c r="B1499" s="22" t="s">
        <v>8660</v>
      </c>
      <c r="C1499" s="22" t="s">
        <v>8661</v>
      </c>
      <c r="D1499" s="22" t="s">
        <v>593</v>
      </c>
      <c r="E1499" s="22">
        <v>154.16319999999999</v>
      </c>
      <c r="F1499" s="24" t="s">
        <v>8662</v>
      </c>
      <c r="G1499" s="22">
        <v>86063288</v>
      </c>
      <c r="H1499" s="22" t="s">
        <v>8659</v>
      </c>
      <c r="I1499" s="28">
        <v>-4.4859999999999998</v>
      </c>
      <c r="J1499" s="28">
        <v>-5.1259918000000004</v>
      </c>
      <c r="K1499" s="28">
        <v>-5.0999999999999996</v>
      </c>
      <c r="L1499" s="22">
        <v>0.49010344961304297</v>
      </c>
      <c r="M1499" s="28">
        <v>-0.4597</v>
      </c>
      <c r="N1499" s="28">
        <v>80.92</v>
      </c>
      <c r="O1499" s="28" t="s">
        <v>107</v>
      </c>
      <c r="P1499" s="28" t="s">
        <v>74</v>
      </c>
      <c r="Q1499" s="28">
        <v>0</v>
      </c>
      <c r="R1499" s="28">
        <v>3</v>
      </c>
      <c r="S1499" s="28" t="s">
        <v>8663</v>
      </c>
      <c r="T1499" s="28" t="s">
        <v>3268</v>
      </c>
      <c r="U1499" s="28" t="s">
        <v>118</v>
      </c>
      <c r="V1499" s="28" t="s">
        <v>130</v>
      </c>
      <c r="W1499" s="28" t="s">
        <v>35</v>
      </c>
    </row>
    <row r="1500" spans="1:23" x14ac:dyDescent="0.25">
      <c r="A1500" s="22" t="s">
        <v>2057</v>
      </c>
      <c r="B1500" s="22" t="s">
        <v>8664</v>
      </c>
      <c r="C1500" s="22" t="s">
        <v>8665</v>
      </c>
      <c r="D1500" s="22" t="s">
        <v>8666</v>
      </c>
      <c r="E1500" s="22">
        <v>386.43824000000001</v>
      </c>
      <c r="F1500" s="24" t="s">
        <v>8667</v>
      </c>
      <c r="G1500" s="22">
        <v>384877</v>
      </c>
      <c r="H1500" s="22" t="s">
        <v>4669</v>
      </c>
      <c r="I1500" s="28">
        <v>-5.383</v>
      </c>
      <c r="J1500" s="28">
        <v>-6.8074650999999999</v>
      </c>
      <c r="K1500" s="28">
        <v>-6.3</v>
      </c>
      <c r="L1500" s="22">
        <v>0.556605450984061</v>
      </c>
      <c r="M1500" s="28">
        <v>3.9695</v>
      </c>
      <c r="N1500" s="28">
        <v>66.38</v>
      </c>
      <c r="O1500" s="28" t="s">
        <v>137</v>
      </c>
      <c r="P1500" s="28" t="s">
        <v>30</v>
      </c>
      <c r="Q1500" s="28">
        <v>12</v>
      </c>
      <c r="R1500" s="28">
        <v>5</v>
      </c>
      <c r="S1500" s="28" t="s">
        <v>8668</v>
      </c>
      <c r="T1500" s="28" t="s">
        <v>1909</v>
      </c>
      <c r="U1500" s="28" t="s">
        <v>32</v>
      </c>
      <c r="V1500" s="28" t="s">
        <v>598</v>
      </c>
      <c r="W1500" s="28" t="s">
        <v>8669</v>
      </c>
    </row>
    <row r="1501" spans="1:23" x14ac:dyDescent="0.25">
      <c r="A1501" s="22" t="s">
        <v>23</v>
      </c>
      <c r="B1501" s="22" t="s">
        <v>8670</v>
      </c>
      <c r="C1501" s="22" t="s">
        <v>8671</v>
      </c>
      <c r="D1501" s="22" t="s">
        <v>8672</v>
      </c>
      <c r="E1501" s="22">
        <v>383.39454000000001</v>
      </c>
      <c r="F1501" s="24" t="s">
        <v>8673</v>
      </c>
      <c r="G1501" s="22">
        <v>0</v>
      </c>
      <c r="H1501" s="22" t="s">
        <v>8674</v>
      </c>
      <c r="I1501" s="28">
        <v>-4.3609999999999998</v>
      </c>
      <c r="J1501" s="28">
        <v>-6.3934021000000003</v>
      </c>
      <c r="K1501" s="28">
        <v>-8.1</v>
      </c>
      <c r="L1501" s="22">
        <v>0.56898014529236796</v>
      </c>
      <c r="M1501" s="28">
        <v>2.8468</v>
      </c>
      <c r="N1501" s="28">
        <v>162.97999999999999</v>
      </c>
      <c r="O1501" s="28" t="s">
        <v>137</v>
      </c>
      <c r="P1501" s="28" t="s">
        <v>84</v>
      </c>
      <c r="Q1501" s="28">
        <v>6</v>
      </c>
      <c r="R1501" s="28">
        <v>9</v>
      </c>
      <c r="S1501" s="28" t="s">
        <v>7394</v>
      </c>
      <c r="T1501" s="28" t="s">
        <v>2252</v>
      </c>
      <c r="U1501" s="28" t="s">
        <v>741</v>
      </c>
      <c r="V1501" s="28" t="s">
        <v>886</v>
      </c>
      <c r="W1501" s="28" t="s">
        <v>35</v>
      </c>
    </row>
    <row r="1502" spans="1:23" x14ac:dyDescent="0.25">
      <c r="A1502" s="22" t="s">
        <v>2057</v>
      </c>
      <c r="B1502" s="22" t="s">
        <v>8675</v>
      </c>
      <c r="C1502" s="22" t="s">
        <v>8676</v>
      </c>
      <c r="D1502" s="22" t="s">
        <v>2442</v>
      </c>
      <c r="E1502" s="22">
        <v>520.52567999999997</v>
      </c>
      <c r="F1502" s="24" t="s">
        <v>8677</v>
      </c>
      <c r="G1502" s="22">
        <v>0</v>
      </c>
      <c r="H1502" s="22">
        <v>0</v>
      </c>
      <c r="I1502" s="28">
        <v>-5.1310000000000002</v>
      </c>
      <c r="J1502" s="28">
        <v>-7.9735393999999999</v>
      </c>
      <c r="K1502" s="28">
        <v>-7.2</v>
      </c>
      <c r="L1502" s="22">
        <v>0.59445546162999097</v>
      </c>
      <c r="M1502" s="28">
        <v>0.228799999999999</v>
      </c>
      <c r="N1502" s="28">
        <v>180.05</v>
      </c>
      <c r="O1502" s="28" t="s">
        <v>29</v>
      </c>
      <c r="P1502" s="28" t="s">
        <v>85</v>
      </c>
      <c r="Q1502" s="28">
        <v>0</v>
      </c>
      <c r="R1502" s="28">
        <v>9</v>
      </c>
      <c r="S1502" s="28" t="s">
        <v>8648</v>
      </c>
      <c r="T1502" s="28" t="s">
        <v>651</v>
      </c>
      <c r="U1502" s="28" t="s">
        <v>408</v>
      </c>
      <c r="V1502" s="28" t="s">
        <v>120</v>
      </c>
      <c r="W1502" s="28" t="s">
        <v>35</v>
      </c>
    </row>
    <row r="1503" spans="1:23" x14ac:dyDescent="0.25">
      <c r="A1503" s="22" t="s">
        <v>36</v>
      </c>
      <c r="B1503" s="22" t="s">
        <v>8678</v>
      </c>
      <c r="C1503" s="22" t="s">
        <v>8679</v>
      </c>
      <c r="D1503" s="22" t="s">
        <v>2734</v>
      </c>
      <c r="E1503" s="22">
        <v>122.1198</v>
      </c>
      <c r="F1503" s="24" t="s">
        <v>8680</v>
      </c>
      <c r="G1503" s="22">
        <v>169019</v>
      </c>
      <c r="H1503" s="22" t="s">
        <v>8681</v>
      </c>
      <c r="I1503" s="28">
        <v>-4.7510000000000003</v>
      </c>
      <c r="J1503" s="28">
        <v>-4.7980708999999999</v>
      </c>
      <c r="K1503" s="28">
        <v>-4.5</v>
      </c>
      <c r="L1503" s="22">
        <v>0.47922498677845898</v>
      </c>
      <c r="M1503" s="28">
        <v>-1.9188000000000001</v>
      </c>
      <c r="N1503" s="28">
        <v>94.45</v>
      </c>
      <c r="O1503" s="28" t="s">
        <v>51</v>
      </c>
      <c r="P1503" s="28" t="s">
        <v>51</v>
      </c>
      <c r="Q1503" s="28">
        <v>12</v>
      </c>
      <c r="R1503" s="28">
        <v>7</v>
      </c>
      <c r="S1503" s="28" t="s">
        <v>8682</v>
      </c>
      <c r="T1503" s="28" t="s">
        <v>3039</v>
      </c>
      <c r="U1503" s="28" t="s">
        <v>8683</v>
      </c>
      <c r="V1503" s="28" t="s">
        <v>53</v>
      </c>
      <c r="W1503" s="28" t="s">
        <v>3243</v>
      </c>
    </row>
    <row r="1504" spans="1:23" x14ac:dyDescent="0.25">
      <c r="A1504" s="22" t="s">
        <v>2057</v>
      </c>
      <c r="B1504" s="22" t="s">
        <v>8684</v>
      </c>
      <c r="C1504" s="22" t="s">
        <v>8685</v>
      </c>
      <c r="D1504" s="22" t="s">
        <v>2430</v>
      </c>
      <c r="E1504" s="22">
        <v>372.41165999999998</v>
      </c>
      <c r="F1504" s="24" t="s">
        <v>8686</v>
      </c>
      <c r="G1504" s="22">
        <v>0</v>
      </c>
      <c r="H1504" s="22">
        <v>0</v>
      </c>
      <c r="I1504" s="28">
        <v>-5.7279999999999998</v>
      </c>
      <c r="J1504" s="28">
        <v>-7.3406453000000003</v>
      </c>
      <c r="K1504" s="28">
        <v>-6.9</v>
      </c>
      <c r="L1504" s="22">
        <v>0.58504726693896703</v>
      </c>
      <c r="M1504" s="28">
        <v>2.3841999999999999</v>
      </c>
      <c r="N1504" s="28">
        <v>183.21</v>
      </c>
      <c r="O1504" s="28" t="s">
        <v>106</v>
      </c>
      <c r="P1504" s="28" t="s">
        <v>30</v>
      </c>
      <c r="Q1504" s="28">
        <v>0</v>
      </c>
      <c r="R1504" s="28">
        <v>5</v>
      </c>
      <c r="S1504" s="28" t="s">
        <v>8687</v>
      </c>
      <c r="T1504" s="28" t="s">
        <v>589</v>
      </c>
      <c r="U1504" s="28" t="s">
        <v>130</v>
      </c>
      <c r="V1504" s="28" t="s">
        <v>130</v>
      </c>
      <c r="W1504" s="28" t="s">
        <v>4106</v>
      </c>
    </row>
    <row r="1505" spans="1:23" x14ac:dyDescent="0.25">
      <c r="A1505" s="22" t="s">
        <v>111</v>
      </c>
      <c r="B1505" s="22" t="s">
        <v>8688</v>
      </c>
      <c r="C1505" s="22" t="s">
        <v>8689</v>
      </c>
      <c r="D1505" s="22" t="s">
        <v>8690</v>
      </c>
      <c r="E1505" s="22">
        <v>450.43583999999998</v>
      </c>
      <c r="F1505" s="24" t="s">
        <v>8691</v>
      </c>
      <c r="G1505" s="22">
        <v>11797786</v>
      </c>
      <c r="H1505" s="22">
        <v>0</v>
      </c>
      <c r="I1505" s="28">
        <v>-8.3889999999999993</v>
      </c>
      <c r="J1505" s="28">
        <v>-7.5895653000000003</v>
      </c>
      <c r="K1505" s="28">
        <v>-8.1999999999999993</v>
      </c>
      <c r="L1505" s="22">
        <v>0.67203663686408399</v>
      </c>
      <c r="M1505" s="28">
        <v>-0.39579999999999899</v>
      </c>
      <c r="N1505" s="28">
        <v>104.06</v>
      </c>
      <c r="O1505" s="28" t="s">
        <v>29</v>
      </c>
      <c r="P1505" s="28" t="s">
        <v>63</v>
      </c>
      <c r="Q1505" s="28">
        <v>0</v>
      </c>
      <c r="R1505" s="28">
        <v>2</v>
      </c>
      <c r="S1505" s="28" t="s">
        <v>1429</v>
      </c>
      <c r="T1505" s="28" t="s">
        <v>1139</v>
      </c>
      <c r="U1505" s="28" t="s">
        <v>6222</v>
      </c>
      <c r="V1505" s="28" t="s">
        <v>312</v>
      </c>
      <c r="W1505" s="28" t="s">
        <v>35</v>
      </c>
    </row>
    <row r="1506" spans="1:23" x14ac:dyDescent="0.25">
      <c r="A1506" s="22" t="s">
        <v>111</v>
      </c>
      <c r="B1506" s="22" t="s">
        <v>8692</v>
      </c>
      <c r="C1506" s="22" t="s">
        <v>8693</v>
      </c>
      <c r="D1506" s="22" t="s">
        <v>8694</v>
      </c>
      <c r="E1506" s="22">
        <v>466.43524000000002</v>
      </c>
      <c r="F1506" s="24" t="s">
        <v>8695</v>
      </c>
      <c r="G1506" s="22">
        <v>10576163</v>
      </c>
      <c r="H1506" s="22">
        <v>0</v>
      </c>
      <c r="I1506" s="28">
        <v>-9.6609999999999996</v>
      </c>
      <c r="J1506" s="28">
        <v>-7.9682388</v>
      </c>
      <c r="K1506" s="28">
        <v>-8.6</v>
      </c>
      <c r="L1506" s="22">
        <v>0.72093207620823896</v>
      </c>
      <c r="M1506" s="28">
        <v>-1.8759999999999999</v>
      </c>
      <c r="N1506" s="28">
        <v>172.21</v>
      </c>
      <c r="O1506" s="28" t="s">
        <v>29</v>
      </c>
      <c r="P1506" s="28" t="s">
        <v>85</v>
      </c>
      <c r="Q1506" s="28">
        <v>0</v>
      </c>
      <c r="R1506" s="28">
        <v>6</v>
      </c>
      <c r="S1506" s="28" t="s">
        <v>3795</v>
      </c>
      <c r="T1506" s="28" t="s">
        <v>815</v>
      </c>
      <c r="U1506" s="28" t="s">
        <v>8696</v>
      </c>
      <c r="V1506" s="28" t="s">
        <v>312</v>
      </c>
      <c r="W1506" s="28" t="s">
        <v>35</v>
      </c>
    </row>
    <row r="1507" spans="1:23" x14ac:dyDescent="0.25">
      <c r="A1507" s="22" t="s">
        <v>628</v>
      </c>
      <c r="B1507" s="22" t="s">
        <v>8697</v>
      </c>
      <c r="C1507" s="22" t="s">
        <v>8698</v>
      </c>
      <c r="D1507" s="22" t="s">
        <v>8699</v>
      </c>
      <c r="E1507" s="22">
        <v>388.41106000000002</v>
      </c>
      <c r="F1507" s="24" t="s">
        <v>8700</v>
      </c>
      <c r="G1507" s="22">
        <v>0</v>
      </c>
      <c r="H1507" s="22">
        <v>0</v>
      </c>
      <c r="I1507" s="28">
        <v>-5.8250000000000002</v>
      </c>
      <c r="J1507" s="28">
        <v>-6.8426223000000004</v>
      </c>
      <c r="K1507" s="28">
        <v>-6.7</v>
      </c>
      <c r="L1507" s="22">
        <v>0.57270552414323805</v>
      </c>
      <c r="M1507" s="28">
        <v>2.0004</v>
      </c>
      <c r="N1507" s="28">
        <v>93.06</v>
      </c>
      <c r="O1507" s="28" t="s">
        <v>107</v>
      </c>
      <c r="P1507" s="28" t="s">
        <v>84</v>
      </c>
      <c r="Q1507" s="28">
        <v>0</v>
      </c>
      <c r="R1507" s="28">
        <v>3</v>
      </c>
      <c r="S1507" s="28" t="s">
        <v>8701</v>
      </c>
      <c r="T1507" s="28" t="s">
        <v>803</v>
      </c>
      <c r="U1507" s="28" t="s">
        <v>385</v>
      </c>
      <c r="V1507" s="28" t="s">
        <v>741</v>
      </c>
      <c r="W1507" s="28" t="s">
        <v>35</v>
      </c>
    </row>
    <row r="1508" spans="1:23" x14ac:dyDescent="0.25">
      <c r="A1508" s="22" t="s">
        <v>111</v>
      </c>
      <c r="B1508" s="22" t="s">
        <v>8702</v>
      </c>
      <c r="C1508" s="22" t="s">
        <v>8703</v>
      </c>
      <c r="D1508" s="22" t="s">
        <v>8704</v>
      </c>
      <c r="E1508" s="22">
        <v>390.33927999999997</v>
      </c>
      <c r="F1508" s="24" t="s">
        <v>8705</v>
      </c>
      <c r="G1508" s="22">
        <v>15559328</v>
      </c>
      <c r="H1508" s="22">
        <v>0</v>
      </c>
      <c r="I1508" s="28">
        <v>-7.4349999999999996</v>
      </c>
      <c r="J1508" s="28">
        <v>-7.0861063</v>
      </c>
      <c r="K1508" s="28">
        <v>-7.4</v>
      </c>
      <c r="L1508" s="22">
        <v>0.623038691034415</v>
      </c>
      <c r="M1508" s="28">
        <v>-2.2547000000000001</v>
      </c>
      <c r="N1508" s="28">
        <v>0</v>
      </c>
      <c r="O1508" s="28" t="s">
        <v>30</v>
      </c>
      <c r="P1508" s="28" t="s">
        <v>85</v>
      </c>
      <c r="Q1508" s="28">
        <v>0</v>
      </c>
      <c r="R1508" s="28">
        <v>28</v>
      </c>
      <c r="S1508" s="28" t="s">
        <v>1114</v>
      </c>
      <c r="T1508" s="28" t="s">
        <v>2132</v>
      </c>
      <c r="U1508" s="28" t="s">
        <v>8033</v>
      </c>
      <c r="V1508" s="28" t="s">
        <v>67</v>
      </c>
      <c r="W1508" s="28" t="s">
        <v>35</v>
      </c>
    </row>
    <row r="1509" spans="1:23" x14ac:dyDescent="0.25">
      <c r="A1509" s="22" t="s">
        <v>36</v>
      </c>
      <c r="B1509" s="22" t="s">
        <v>8706</v>
      </c>
      <c r="C1509" s="22" t="s">
        <v>8707</v>
      </c>
      <c r="D1509" s="22" t="s">
        <v>8708</v>
      </c>
      <c r="E1509" s="22">
        <v>228.19868</v>
      </c>
      <c r="F1509" s="24" t="s">
        <v>8709</v>
      </c>
      <c r="G1509" s="22">
        <v>0</v>
      </c>
      <c r="H1509" s="22">
        <v>0</v>
      </c>
      <c r="I1509" s="28">
        <v>-5.8490000000000002</v>
      </c>
      <c r="J1509" s="28">
        <v>-5.1932391999999998</v>
      </c>
      <c r="K1509" s="28">
        <v>-6.3</v>
      </c>
      <c r="L1509" s="22">
        <v>0.53533129235532995</v>
      </c>
      <c r="M1509" s="28">
        <v>-0.50780000000000103</v>
      </c>
      <c r="N1509" s="28">
        <v>145.53</v>
      </c>
      <c r="O1509" s="28" t="s">
        <v>74</v>
      </c>
      <c r="P1509" s="28" t="s">
        <v>30</v>
      </c>
      <c r="Q1509" s="28">
        <v>12</v>
      </c>
      <c r="R1509" s="28">
        <v>8</v>
      </c>
      <c r="S1509" s="28" t="s">
        <v>8710</v>
      </c>
      <c r="T1509" s="28" t="s">
        <v>7327</v>
      </c>
      <c r="U1509" s="28" t="s">
        <v>2738</v>
      </c>
      <c r="V1509" s="28" t="s">
        <v>130</v>
      </c>
      <c r="W1509" s="28" t="s">
        <v>8711</v>
      </c>
    </row>
    <row r="1510" spans="1:23" x14ac:dyDescent="0.25">
      <c r="A1510" s="22" t="s">
        <v>111</v>
      </c>
      <c r="B1510" s="22" t="s">
        <v>8712</v>
      </c>
      <c r="C1510" s="22" t="s">
        <v>8713</v>
      </c>
      <c r="D1510" s="22" t="s">
        <v>4690</v>
      </c>
      <c r="E1510" s="22">
        <v>404.36586</v>
      </c>
      <c r="F1510" s="24" t="s">
        <v>8714</v>
      </c>
      <c r="G1510" s="22">
        <v>0</v>
      </c>
      <c r="H1510" s="22">
        <v>0</v>
      </c>
      <c r="I1510" s="28">
        <v>-7.4160000000000004</v>
      </c>
      <c r="J1510" s="28">
        <v>-6.9985379999999999</v>
      </c>
      <c r="K1510" s="28">
        <v>-7.3</v>
      </c>
      <c r="L1510" s="22">
        <v>0.61878306215655499</v>
      </c>
      <c r="M1510" s="28">
        <v>-2.0402</v>
      </c>
      <c r="N1510" s="28">
        <v>66.38</v>
      </c>
      <c r="O1510" s="28" t="s">
        <v>29</v>
      </c>
      <c r="P1510" s="28" t="s">
        <v>85</v>
      </c>
      <c r="Q1510" s="28">
        <v>12</v>
      </c>
      <c r="R1510" s="28">
        <v>5</v>
      </c>
      <c r="S1510" s="28" t="s">
        <v>845</v>
      </c>
      <c r="T1510" s="28" t="s">
        <v>3174</v>
      </c>
      <c r="U1510" s="28" t="s">
        <v>2770</v>
      </c>
      <c r="V1510" s="28" t="s">
        <v>130</v>
      </c>
      <c r="W1510" s="28" t="s">
        <v>35</v>
      </c>
    </row>
    <row r="1511" spans="1:23" x14ac:dyDescent="0.25">
      <c r="A1511" s="22" t="s">
        <v>36</v>
      </c>
      <c r="B1511" s="22" t="s">
        <v>8715</v>
      </c>
      <c r="C1511" s="22" t="s">
        <v>8716</v>
      </c>
      <c r="D1511" s="22" t="s">
        <v>4696</v>
      </c>
      <c r="E1511" s="22">
        <v>242.22525999999999</v>
      </c>
      <c r="F1511" s="24" t="s">
        <v>8717</v>
      </c>
      <c r="G1511" s="22">
        <v>0</v>
      </c>
      <c r="H1511" s="22">
        <v>0</v>
      </c>
      <c r="I1511" s="28">
        <v>-5.492</v>
      </c>
      <c r="J1511" s="28">
        <v>-5.5360636999999997</v>
      </c>
      <c r="K1511" s="28">
        <v>-6.3</v>
      </c>
      <c r="L1511" s="22">
        <v>0.53489926035873303</v>
      </c>
      <c r="M1511" s="28">
        <v>-0.29330000000000001</v>
      </c>
      <c r="N1511" s="28">
        <v>145.53</v>
      </c>
      <c r="O1511" s="28" t="s">
        <v>107</v>
      </c>
      <c r="P1511" s="28" t="s">
        <v>30</v>
      </c>
      <c r="Q1511" s="28">
        <v>12</v>
      </c>
      <c r="R1511" s="28">
        <v>8</v>
      </c>
      <c r="S1511" s="28" t="s">
        <v>8718</v>
      </c>
      <c r="T1511" s="28" t="s">
        <v>2420</v>
      </c>
      <c r="U1511" s="28" t="s">
        <v>669</v>
      </c>
      <c r="V1511" s="28" t="s">
        <v>130</v>
      </c>
      <c r="W1511" s="28" t="s">
        <v>4404</v>
      </c>
    </row>
    <row r="1512" spans="1:23" x14ac:dyDescent="0.25">
      <c r="A1512" s="22" t="s">
        <v>100</v>
      </c>
      <c r="B1512" s="22" t="s">
        <v>8719</v>
      </c>
      <c r="C1512" s="22" t="s">
        <v>8720</v>
      </c>
      <c r="D1512" s="22" t="s">
        <v>8721</v>
      </c>
      <c r="E1512" s="22">
        <v>436.83985999999999</v>
      </c>
      <c r="F1512" s="24" t="s">
        <v>8722</v>
      </c>
      <c r="G1512" s="22">
        <v>12410</v>
      </c>
      <c r="H1512" s="22" t="s">
        <v>8723</v>
      </c>
      <c r="I1512" s="28">
        <v>-4.1719999999999997</v>
      </c>
      <c r="J1512" s="28">
        <v>-7.9115700999999996</v>
      </c>
      <c r="K1512" s="28">
        <v>-4.5</v>
      </c>
      <c r="L1512" s="22">
        <v>0.52919654626146495</v>
      </c>
      <c r="M1512" s="28">
        <v>14.5138</v>
      </c>
      <c r="N1512" s="28">
        <v>66.38</v>
      </c>
      <c r="O1512" s="28" t="s">
        <v>137</v>
      </c>
      <c r="P1512" s="28" t="s">
        <v>137</v>
      </c>
      <c r="Q1512" s="28">
        <v>12</v>
      </c>
      <c r="R1512" s="28">
        <v>5</v>
      </c>
      <c r="S1512" s="28" t="s">
        <v>1082</v>
      </c>
      <c r="T1512" s="28" t="s">
        <v>186</v>
      </c>
      <c r="U1512" s="28" t="s">
        <v>913</v>
      </c>
      <c r="V1512" s="28" t="s">
        <v>1762</v>
      </c>
      <c r="W1512" s="28" t="s">
        <v>35</v>
      </c>
    </row>
    <row r="1513" spans="1:23" x14ac:dyDescent="0.25">
      <c r="A1513" s="22" t="s">
        <v>2057</v>
      </c>
      <c r="B1513" s="22" t="s">
        <v>8724</v>
      </c>
      <c r="C1513" s="22" t="s">
        <v>8725</v>
      </c>
      <c r="D1513" s="22" t="s">
        <v>2424</v>
      </c>
      <c r="E1513" s="22">
        <v>534.55226000000005</v>
      </c>
      <c r="F1513" s="24" t="s">
        <v>8726</v>
      </c>
      <c r="G1513" s="22">
        <v>122173201</v>
      </c>
      <c r="H1513" s="22" t="s">
        <v>8727</v>
      </c>
      <c r="I1513" s="28">
        <v>-6.8010000000000002</v>
      </c>
      <c r="J1513" s="28">
        <v>-7.9700623000000004</v>
      </c>
      <c r="K1513" s="28">
        <v>-7.6</v>
      </c>
      <c r="L1513" s="22">
        <v>0.63312394846339604</v>
      </c>
      <c r="M1513" s="28">
        <v>0.47979999999999901</v>
      </c>
      <c r="N1513" s="28">
        <v>186.37</v>
      </c>
      <c r="O1513" s="28" t="s">
        <v>51</v>
      </c>
      <c r="P1513" s="28" t="s">
        <v>85</v>
      </c>
      <c r="Q1513" s="28">
        <v>12</v>
      </c>
      <c r="R1513" s="28">
        <v>9</v>
      </c>
      <c r="S1513" s="28" t="s">
        <v>8728</v>
      </c>
      <c r="T1513" s="28" t="s">
        <v>3018</v>
      </c>
      <c r="U1513" s="28" t="s">
        <v>2516</v>
      </c>
      <c r="V1513" s="28" t="s">
        <v>664</v>
      </c>
      <c r="W1513" s="28" t="s">
        <v>4692</v>
      </c>
    </row>
    <row r="1514" spans="1:23" x14ac:dyDescent="0.25">
      <c r="A1514" s="22" t="s">
        <v>2057</v>
      </c>
      <c r="B1514" s="22" t="s">
        <v>8729</v>
      </c>
      <c r="C1514" s="22" t="s">
        <v>8730</v>
      </c>
      <c r="D1514" s="22" t="s">
        <v>2430</v>
      </c>
      <c r="E1514" s="22">
        <v>372.41165999999998</v>
      </c>
      <c r="F1514" s="24" t="s">
        <v>8731</v>
      </c>
      <c r="G1514" s="22">
        <v>21722915</v>
      </c>
      <c r="H1514" s="22" t="s">
        <v>8727</v>
      </c>
      <c r="I1514" s="28">
        <v>-6.4560000000000004</v>
      </c>
      <c r="J1514" s="28">
        <v>-6.5617032000000002</v>
      </c>
      <c r="K1514" s="28">
        <v>-7</v>
      </c>
      <c r="L1514" s="22">
        <v>0.58482805411726801</v>
      </c>
      <c r="M1514" s="28">
        <v>2.3841999999999999</v>
      </c>
      <c r="N1514" s="28">
        <v>46.53</v>
      </c>
      <c r="O1514" s="28" t="s">
        <v>106</v>
      </c>
      <c r="P1514" s="28" t="s">
        <v>30</v>
      </c>
      <c r="Q1514" s="28">
        <v>6</v>
      </c>
      <c r="R1514" s="28">
        <v>1</v>
      </c>
      <c r="S1514" s="28" t="s">
        <v>8470</v>
      </c>
      <c r="T1514" s="28" t="s">
        <v>2941</v>
      </c>
      <c r="U1514" s="28" t="s">
        <v>2246</v>
      </c>
      <c r="V1514" s="28" t="s">
        <v>130</v>
      </c>
      <c r="W1514" s="28" t="s">
        <v>178</v>
      </c>
    </row>
    <row r="1515" spans="1:23" x14ac:dyDescent="0.25">
      <c r="A1515" s="22" t="s">
        <v>2057</v>
      </c>
      <c r="B1515" s="22" t="s">
        <v>8732</v>
      </c>
      <c r="C1515" s="22" t="s">
        <v>8733</v>
      </c>
      <c r="D1515" s="22" t="s">
        <v>2424</v>
      </c>
      <c r="E1515" s="22">
        <v>534.55226000000005</v>
      </c>
      <c r="F1515" s="24" t="s">
        <v>8734</v>
      </c>
      <c r="G1515" s="22">
        <v>0</v>
      </c>
      <c r="H1515" s="22">
        <v>0</v>
      </c>
      <c r="I1515" s="28">
        <v>-7.8330000000000002</v>
      </c>
      <c r="J1515" s="28">
        <v>-8.0101022999999998</v>
      </c>
      <c r="K1515" s="28">
        <v>-7.5</v>
      </c>
      <c r="L1515" s="22">
        <v>0.65334734045216003</v>
      </c>
      <c r="M1515" s="28">
        <v>0.47979999999999901</v>
      </c>
      <c r="N1515" s="28">
        <v>80.92</v>
      </c>
      <c r="O1515" s="28" t="s">
        <v>51</v>
      </c>
      <c r="P1515" s="28" t="s">
        <v>85</v>
      </c>
      <c r="Q1515" s="28">
        <v>0</v>
      </c>
      <c r="R1515" s="28">
        <v>2</v>
      </c>
      <c r="S1515" s="28" t="s">
        <v>8735</v>
      </c>
      <c r="T1515" s="28" t="s">
        <v>635</v>
      </c>
      <c r="U1515" s="28" t="s">
        <v>3174</v>
      </c>
      <c r="V1515" s="28" t="s">
        <v>664</v>
      </c>
      <c r="W1515" s="28" t="s">
        <v>35</v>
      </c>
    </row>
    <row r="1516" spans="1:23" x14ac:dyDescent="0.25">
      <c r="A1516" s="22" t="s">
        <v>2057</v>
      </c>
      <c r="B1516" s="22" t="s">
        <v>8736</v>
      </c>
      <c r="C1516" s="22" t="s">
        <v>8737</v>
      </c>
      <c r="D1516" s="22" t="s">
        <v>2430</v>
      </c>
      <c r="E1516" s="22">
        <v>372.41165999999998</v>
      </c>
      <c r="F1516" s="24" t="s">
        <v>8738</v>
      </c>
      <c r="G1516" s="22">
        <v>0</v>
      </c>
      <c r="H1516" s="22">
        <v>0</v>
      </c>
      <c r="I1516" s="28">
        <v>-6.2750000000000004</v>
      </c>
      <c r="J1516" s="28">
        <v>-6.9254980000000002</v>
      </c>
      <c r="K1516" s="28">
        <v>-6.7</v>
      </c>
      <c r="L1516" s="22">
        <v>0.58259653317712201</v>
      </c>
      <c r="M1516" s="28">
        <v>2.3841999999999999</v>
      </c>
      <c r="N1516" s="28">
        <v>66.430000000000007</v>
      </c>
      <c r="O1516" s="28" t="s">
        <v>106</v>
      </c>
      <c r="P1516" s="28" t="s">
        <v>30</v>
      </c>
      <c r="Q1516" s="28">
        <v>0</v>
      </c>
      <c r="R1516" s="28">
        <v>3</v>
      </c>
      <c r="S1516" s="28" t="s">
        <v>2853</v>
      </c>
      <c r="T1516" s="28" t="s">
        <v>611</v>
      </c>
      <c r="U1516" s="28" t="s">
        <v>151</v>
      </c>
      <c r="V1516" s="28" t="s">
        <v>130</v>
      </c>
      <c r="W1516" s="28" t="s">
        <v>2215</v>
      </c>
    </row>
    <row r="1517" spans="1:23" x14ac:dyDescent="0.25">
      <c r="A1517" s="22" t="s">
        <v>111</v>
      </c>
      <c r="B1517" s="22" t="s">
        <v>8739</v>
      </c>
      <c r="C1517" s="22" t="s">
        <v>8740</v>
      </c>
      <c r="D1517" s="22" t="s">
        <v>8642</v>
      </c>
      <c r="E1517" s="22">
        <v>478.44594000000001</v>
      </c>
      <c r="F1517" s="24" t="s">
        <v>8741</v>
      </c>
      <c r="G1517" s="22">
        <v>0</v>
      </c>
      <c r="H1517" s="22">
        <v>0</v>
      </c>
      <c r="I1517" s="28">
        <v>-9.3320000000000007</v>
      </c>
      <c r="J1517" s="28">
        <v>-7.7339605999999996</v>
      </c>
      <c r="K1517" s="28">
        <v>-8.6</v>
      </c>
      <c r="L1517" s="22">
        <v>0.70729067094448805</v>
      </c>
      <c r="M1517" s="28">
        <v>1.2414000000000001</v>
      </c>
      <c r="N1517" s="28">
        <v>234.29</v>
      </c>
      <c r="O1517" s="28" t="s">
        <v>84</v>
      </c>
      <c r="P1517" s="28" t="s">
        <v>85</v>
      </c>
      <c r="Q1517" s="28">
        <v>12</v>
      </c>
      <c r="R1517" s="28">
        <v>8</v>
      </c>
      <c r="S1517" s="28" t="s">
        <v>1219</v>
      </c>
      <c r="T1517" s="28" t="s">
        <v>635</v>
      </c>
      <c r="U1517" s="28" t="s">
        <v>8742</v>
      </c>
      <c r="V1517" s="28" t="s">
        <v>159</v>
      </c>
      <c r="W1517" s="28" t="s">
        <v>35</v>
      </c>
    </row>
    <row r="1518" spans="1:23" x14ac:dyDescent="0.25">
      <c r="A1518" s="22" t="s">
        <v>204</v>
      </c>
      <c r="B1518" s="22" t="s">
        <v>8743</v>
      </c>
      <c r="C1518" s="22" t="s">
        <v>8744</v>
      </c>
      <c r="D1518" s="22" t="s">
        <v>608</v>
      </c>
      <c r="E1518" s="22">
        <v>178.18459999999999</v>
      </c>
      <c r="F1518" s="24" t="s">
        <v>8745</v>
      </c>
      <c r="G1518" s="22">
        <v>0</v>
      </c>
      <c r="H1518" s="22">
        <v>0</v>
      </c>
      <c r="I1518" s="28">
        <v>-4.7789999999999999</v>
      </c>
      <c r="J1518" s="28">
        <v>-5.3328886000000004</v>
      </c>
      <c r="K1518" s="28">
        <v>-5.8</v>
      </c>
      <c r="L1518" s="22">
        <v>0.51032516951974205</v>
      </c>
      <c r="M1518" s="28">
        <v>2.0727000000000002</v>
      </c>
      <c r="N1518" s="28">
        <v>254.52</v>
      </c>
      <c r="O1518" s="28" t="s">
        <v>106</v>
      </c>
      <c r="P1518" s="28" t="s">
        <v>74</v>
      </c>
      <c r="Q1518" s="28">
        <v>12</v>
      </c>
      <c r="R1518" s="28">
        <v>15</v>
      </c>
      <c r="S1518" s="28" t="s">
        <v>8746</v>
      </c>
      <c r="T1518" s="28" t="s">
        <v>4130</v>
      </c>
      <c r="U1518" s="28" t="s">
        <v>1691</v>
      </c>
      <c r="V1518" s="28" t="s">
        <v>774</v>
      </c>
      <c r="W1518" s="28" t="s">
        <v>8747</v>
      </c>
    </row>
    <row r="1519" spans="1:23" x14ac:dyDescent="0.25">
      <c r="A1519" s="22" t="s">
        <v>121</v>
      </c>
      <c r="B1519" s="22" t="s">
        <v>8748</v>
      </c>
      <c r="C1519" s="22" t="s">
        <v>8749</v>
      </c>
      <c r="D1519" s="22" t="s">
        <v>8750</v>
      </c>
      <c r="E1519" s="22">
        <v>176.21024</v>
      </c>
      <c r="F1519" s="24" t="s">
        <v>8751</v>
      </c>
      <c r="G1519" s="22">
        <v>0</v>
      </c>
      <c r="H1519" s="22">
        <v>0</v>
      </c>
      <c r="I1519" s="28">
        <v>-4.6840000000000002</v>
      </c>
      <c r="J1519" s="28">
        <v>-4.7433037999999996</v>
      </c>
      <c r="K1519" s="28">
        <v>-4.9000000000000004</v>
      </c>
      <c r="L1519" s="22">
        <v>0.48366902688122398</v>
      </c>
      <c r="M1519" s="28">
        <v>-1.4480999999999999</v>
      </c>
      <c r="N1519" s="28">
        <v>55.76</v>
      </c>
      <c r="O1519" s="28" t="s">
        <v>51</v>
      </c>
      <c r="P1519" s="28" t="s">
        <v>51</v>
      </c>
      <c r="Q1519" s="28">
        <v>0</v>
      </c>
      <c r="R1519" s="28">
        <v>3</v>
      </c>
      <c r="S1519" s="28" t="s">
        <v>8752</v>
      </c>
      <c r="T1519" s="28" t="s">
        <v>1932</v>
      </c>
      <c r="U1519" s="28" t="s">
        <v>8753</v>
      </c>
      <c r="V1519" s="28" t="s">
        <v>664</v>
      </c>
      <c r="W1519" s="28" t="s">
        <v>35</v>
      </c>
    </row>
    <row r="1520" spans="1:23" x14ac:dyDescent="0.25">
      <c r="A1520" s="22" t="s">
        <v>121</v>
      </c>
      <c r="B1520" s="22" t="s">
        <v>8754</v>
      </c>
      <c r="C1520" s="22" t="s">
        <v>8755</v>
      </c>
      <c r="D1520" s="22" t="s">
        <v>8756</v>
      </c>
      <c r="E1520" s="22">
        <v>197.20782</v>
      </c>
      <c r="F1520" s="24" t="s">
        <v>8757</v>
      </c>
      <c r="G1520" s="22">
        <v>0</v>
      </c>
      <c r="H1520" s="22">
        <v>0</v>
      </c>
      <c r="I1520" s="28">
        <v>-2.984</v>
      </c>
      <c r="J1520" s="28">
        <v>-5.0242190000000004</v>
      </c>
      <c r="K1520" s="28">
        <v>-5.4</v>
      </c>
      <c r="L1520" s="22">
        <v>0.47164267705878998</v>
      </c>
      <c r="M1520" s="28">
        <v>0.77779999999999905</v>
      </c>
      <c r="N1520" s="28">
        <v>265.52</v>
      </c>
      <c r="O1520" s="28" t="s">
        <v>137</v>
      </c>
      <c r="P1520" s="28" t="s">
        <v>51</v>
      </c>
      <c r="Q1520" s="28">
        <v>12</v>
      </c>
      <c r="R1520" s="28">
        <v>11</v>
      </c>
      <c r="S1520" s="28" t="s">
        <v>8758</v>
      </c>
      <c r="T1520" s="28" t="s">
        <v>526</v>
      </c>
      <c r="U1520" s="28" t="s">
        <v>1489</v>
      </c>
      <c r="V1520" s="28" t="s">
        <v>1397</v>
      </c>
      <c r="W1520" s="28" t="s">
        <v>8759</v>
      </c>
    </row>
    <row r="1521" spans="1:23" x14ac:dyDescent="0.25">
      <c r="A1521" s="22" t="s">
        <v>111</v>
      </c>
      <c r="B1521" s="22" t="s">
        <v>8760</v>
      </c>
      <c r="C1521" s="22" t="s">
        <v>8761</v>
      </c>
      <c r="D1521" s="22" t="s">
        <v>8762</v>
      </c>
      <c r="E1521" s="22">
        <v>622.57126000000005</v>
      </c>
      <c r="F1521" s="24" t="s">
        <v>8763</v>
      </c>
      <c r="G1521" s="22">
        <v>0</v>
      </c>
      <c r="H1521" s="22">
        <v>0</v>
      </c>
      <c r="I1521" s="28">
        <v>-10.025</v>
      </c>
      <c r="J1521" s="28">
        <v>-8.5820626999999998</v>
      </c>
      <c r="K1521" s="28">
        <v>-9</v>
      </c>
      <c r="L1521" s="22">
        <v>0.75436147667999098</v>
      </c>
      <c r="M1521" s="28">
        <v>0.31730000000000103</v>
      </c>
      <c r="N1521" s="28">
        <v>55.76</v>
      </c>
      <c r="O1521" s="28" t="s">
        <v>94</v>
      </c>
      <c r="P1521" s="28" t="s">
        <v>1481</v>
      </c>
      <c r="Q1521" s="28">
        <v>0</v>
      </c>
      <c r="R1521" s="28">
        <v>3</v>
      </c>
      <c r="S1521" s="28" t="s">
        <v>8764</v>
      </c>
      <c r="T1521" s="28" t="s">
        <v>8765</v>
      </c>
      <c r="U1521" s="28" t="s">
        <v>6196</v>
      </c>
      <c r="V1521" s="28" t="s">
        <v>312</v>
      </c>
      <c r="W1521" s="28" t="s">
        <v>35</v>
      </c>
    </row>
    <row r="1522" spans="1:23" x14ac:dyDescent="0.25">
      <c r="A1522" s="22" t="s">
        <v>111</v>
      </c>
      <c r="B1522" s="22" t="s">
        <v>8766</v>
      </c>
      <c r="C1522" s="22" t="s">
        <v>8767</v>
      </c>
      <c r="D1522" s="22" t="s">
        <v>8768</v>
      </c>
      <c r="E1522" s="22">
        <v>696.69286</v>
      </c>
      <c r="F1522" s="24" t="s">
        <v>8769</v>
      </c>
      <c r="G1522" s="22">
        <v>0</v>
      </c>
      <c r="H1522" s="22">
        <v>0</v>
      </c>
      <c r="I1522" s="28">
        <v>-12.132999999999999</v>
      </c>
      <c r="J1522" s="28">
        <v>-9.6550864999999995</v>
      </c>
      <c r="K1522" s="28">
        <v>-8.1</v>
      </c>
      <c r="L1522" s="22">
        <v>0.82386005127275996</v>
      </c>
      <c r="M1522" s="28">
        <v>1.288</v>
      </c>
      <c r="N1522" s="28">
        <v>60.36</v>
      </c>
      <c r="O1522" s="28" t="s">
        <v>1137</v>
      </c>
      <c r="P1522" s="28" t="s">
        <v>787</v>
      </c>
      <c r="Q1522" s="28">
        <v>6</v>
      </c>
      <c r="R1522" s="28">
        <v>2</v>
      </c>
      <c r="S1522" s="28" t="s">
        <v>8770</v>
      </c>
      <c r="T1522" s="28" t="s">
        <v>1126</v>
      </c>
      <c r="U1522" s="28" t="s">
        <v>963</v>
      </c>
      <c r="V1522" s="28" t="s">
        <v>34</v>
      </c>
      <c r="W1522" s="28" t="s">
        <v>35</v>
      </c>
    </row>
    <row r="1523" spans="1:23" x14ac:dyDescent="0.25">
      <c r="A1523" s="22" t="s">
        <v>195</v>
      </c>
      <c r="B1523" s="22" t="s">
        <v>8771</v>
      </c>
      <c r="C1523" s="22" t="s">
        <v>8772</v>
      </c>
      <c r="D1523" s="22" t="s">
        <v>8773</v>
      </c>
      <c r="E1523" s="22">
        <v>502.76875999999999</v>
      </c>
      <c r="F1523" s="24" t="s">
        <v>8774</v>
      </c>
      <c r="G1523" s="22">
        <v>0</v>
      </c>
      <c r="H1523" s="22">
        <v>0</v>
      </c>
      <c r="I1523" s="28">
        <v>0</v>
      </c>
      <c r="J1523" s="28">
        <v>-6.8608912999999996</v>
      </c>
      <c r="K1523" s="28">
        <v>-8</v>
      </c>
      <c r="L1523" s="22">
        <v>0.59769972047671605</v>
      </c>
      <c r="M1523" s="28">
        <v>6.0366</v>
      </c>
      <c r="N1523" s="28">
        <v>108.61</v>
      </c>
      <c r="O1523" s="28" t="s">
        <v>106</v>
      </c>
      <c r="P1523" s="28" t="s">
        <v>51</v>
      </c>
      <c r="Q1523" s="28">
        <v>12</v>
      </c>
      <c r="R1523" s="28">
        <v>6</v>
      </c>
      <c r="S1523" s="28" t="s">
        <v>8775</v>
      </c>
      <c r="T1523" s="28" t="s">
        <v>345</v>
      </c>
      <c r="U1523" s="28" t="s">
        <v>886</v>
      </c>
      <c r="V1523" s="28" t="s">
        <v>120</v>
      </c>
      <c r="W1523" s="28" t="s">
        <v>8776</v>
      </c>
    </row>
    <row r="1524" spans="1:23" x14ac:dyDescent="0.25">
      <c r="A1524" s="22" t="s">
        <v>111</v>
      </c>
      <c r="B1524" s="22" t="s">
        <v>8777</v>
      </c>
      <c r="C1524" s="22" t="s">
        <v>8778</v>
      </c>
      <c r="D1524" s="22" t="s">
        <v>8779</v>
      </c>
      <c r="E1524" s="22">
        <v>640.58654000000001</v>
      </c>
      <c r="F1524" s="24" t="s">
        <v>8780</v>
      </c>
      <c r="G1524" s="22">
        <v>5315127</v>
      </c>
      <c r="H1524" s="22" t="s">
        <v>8781</v>
      </c>
      <c r="I1524" s="28">
        <v>-11.263999999999999</v>
      </c>
      <c r="J1524" s="28">
        <v>-9.1398276999999997</v>
      </c>
      <c r="K1524" s="28">
        <v>-7.5</v>
      </c>
      <c r="L1524" s="22">
        <v>0.76957689376960503</v>
      </c>
      <c r="M1524" s="28">
        <v>-0.44919999999999899</v>
      </c>
      <c r="N1524" s="28">
        <v>66.38</v>
      </c>
      <c r="O1524" s="28" t="s">
        <v>63</v>
      </c>
      <c r="P1524" s="28" t="s">
        <v>787</v>
      </c>
      <c r="Q1524" s="28">
        <v>12</v>
      </c>
      <c r="R1524" s="28">
        <v>5</v>
      </c>
      <c r="S1524" s="28" t="s">
        <v>8162</v>
      </c>
      <c r="T1524" s="28" t="s">
        <v>8782</v>
      </c>
      <c r="U1524" s="28" t="s">
        <v>6819</v>
      </c>
      <c r="V1524" s="28" t="s">
        <v>305</v>
      </c>
      <c r="W1524" s="28" t="s">
        <v>35</v>
      </c>
    </row>
    <row r="1525" spans="1:23" x14ac:dyDescent="0.25">
      <c r="A1525" s="22" t="s">
        <v>195</v>
      </c>
      <c r="B1525" s="22" t="s">
        <v>8783</v>
      </c>
      <c r="C1525" s="22" t="s">
        <v>8784</v>
      </c>
      <c r="D1525" s="22" t="s">
        <v>8773</v>
      </c>
      <c r="E1525" s="22">
        <v>502.76875999999999</v>
      </c>
      <c r="F1525" s="24" t="s">
        <v>8785</v>
      </c>
      <c r="G1525" s="22">
        <v>0</v>
      </c>
      <c r="H1525" s="22">
        <v>0</v>
      </c>
      <c r="I1525" s="28">
        <v>0</v>
      </c>
      <c r="J1525" s="28">
        <v>-7.1858392000000002</v>
      </c>
      <c r="K1525" s="28">
        <v>-8.3000000000000007</v>
      </c>
      <c r="L1525" s="22">
        <v>0.60704790074587101</v>
      </c>
      <c r="M1525" s="28">
        <v>6.0366</v>
      </c>
      <c r="N1525" s="28">
        <v>57.53</v>
      </c>
      <c r="O1525" s="28" t="s">
        <v>106</v>
      </c>
      <c r="P1525" s="28" t="s">
        <v>51</v>
      </c>
      <c r="Q1525" s="28">
        <v>0</v>
      </c>
      <c r="R1525" s="28">
        <v>2</v>
      </c>
      <c r="S1525" s="28" t="s">
        <v>6522</v>
      </c>
      <c r="T1525" s="28" t="s">
        <v>3079</v>
      </c>
      <c r="U1525" s="28" t="s">
        <v>4556</v>
      </c>
      <c r="V1525" s="28" t="s">
        <v>120</v>
      </c>
      <c r="W1525" s="28" t="s">
        <v>35</v>
      </c>
    </row>
    <row r="1526" spans="1:23" x14ac:dyDescent="0.25">
      <c r="A1526" s="22" t="s">
        <v>204</v>
      </c>
      <c r="B1526" s="22" t="s">
        <v>8786</v>
      </c>
      <c r="C1526" s="22" t="s">
        <v>8787</v>
      </c>
      <c r="D1526" s="22" t="s">
        <v>8788</v>
      </c>
      <c r="E1526" s="22">
        <v>151.13937999999999</v>
      </c>
      <c r="F1526" s="24" t="s">
        <v>8789</v>
      </c>
      <c r="G1526" s="22">
        <v>4693933</v>
      </c>
      <c r="H1526" s="22" t="s">
        <v>8790</v>
      </c>
      <c r="I1526" s="28">
        <v>-4.0220000000000002</v>
      </c>
      <c r="J1526" s="28">
        <v>-4.7365183999999996</v>
      </c>
      <c r="K1526" s="28">
        <v>-4.7</v>
      </c>
      <c r="L1526" s="22">
        <v>0.47009523157783401</v>
      </c>
      <c r="M1526" s="28">
        <v>0.52400000000000002</v>
      </c>
      <c r="N1526" s="28">
        <v>139.84</v>
      </c>
      <c r="O1526" s="28" t="s">
        <v>106</v>
      </c>
      <c r="P1526" s="28" t="s">
        <v>74</v>
      </c>
      <c r="Q1526" s="28">
        <v>0</v>
      </c>
      <c r="R1526" s="28">
        <v>5</v>
      </c>
      <c r="S1526" s="28" t="s">
        <v>8791</v>
      </c>
      <c r="T1526" s="28" t="s">
        <v>161</v>
      </c>
      <c r="U1526" s="28" t="s">
        <v>516</v>
      </c>
      <c r="V1526" s="28" t="s">
        <v>1265</v>
      </c>
      <c r="W1526" s="28" t="s">
        <v>8792</v>
      </c>
    </row>
    <row r="1527" spans="1:23" x14ac:dyDescent="0.25">
      <c r="A1527" s="22" t="s">
        <v>2057</v>
      </c>
      <c r="B1527" s="22" t="s">
        <v>8793</v>
      </c>
      <c r="C1527" s="22" t="s">
        <v>8794</v>
      </c>
      <c r="D1527" s="22" t="s">
        <v>8795</v>
      </c>
      <c r="E1527" s="22">
        <v>376.40035999999998</v>
      </c>
      <c r="F1527" s="24" t="s">
        <v>8796</v>
      </c>
      <c r="G1527" s="22">
        <v>5273570</v>
      </c>
      <c r="H1527" s="22" t="s">
        <v>8797</v>
      </c>
      <c r="I1527" s="28">
        <v>-7.1929999999999996</v>
      </c>
      <c r="J1527" s="28">
        <v>-6.6796259999999998</v>
      </c>
      <c r="K1527" s="28">
        <v>-6.9</v>
      </c>
      <c r="L1527" s="22">
        <v>0.599697095464228</v>
      </c>
      <c r="M1527" s="28">
        <v>1.6809000000000001</v>
      </c>
      <c r="N1527" s="28">
        <v>136.68</v>
      </c>
      <c r="O1527" s="28" t="s">
        <v>51</v>
      </c>
      <c r="P1527" s="28" t="s">
        <v>84</v>
      </c>
      <c r="Q1527" s="28">
        <v>0</v>
      </c>
      <c r="R1527" s="28">
        <v>5</v>
      </c>
      <c r="S1527" s="28" t="s">
        <v>8798</v>
      </c>
      <c r="T1527" s="28" t="s">
        <v>1544</v>
      </c>
      <c r="U1527" s="28" t="s">
        <v>568</v>
      </c>
      <c r="V1527" s="28" t="s">
        <v>130</v>
      </c>
      <c r="W1527" s="28" t="s">
        <v>35</v>
      </c>
    </row>
    <row r="1528" spans="1:23" x14ac:dyDescent="0.25">
      <c r="A1528" s="22" t="s">
        <v>2057</v>
      </c>
      <c r="B1528" s="22" t="s">
        <v>8799</v>
      </c>
      <c r="C1528" s="22" t="s">
        <v>8800</v>
      </c>
      <c r="D1528" s="22" t="s">
        <v>2430</v>
      </c>
      <c r="E1528" s="22">
        <v>372.41165999999998</v>
      </c>
      <c r="F1528" s="24" t="s">
        <v>8801</v>
      </c>
      <c r="G1528" s="22">
        <v>0</v>
      </c>
      <c r="H1528" s="22">
        <v>0</v>
      </c>
      <c r="I1528" s="28">
        <v>-5.4180000000000001</v>
      </c>
      <c r="J1528" s="28">
        <v>-7.2869305999999998</v>
      </c>
      <c r="K1528" s="28">
        <v>-6.9</v>
      </c>
      <c r="L1528" s="22">
        <v>0.578518436264708</v>
      </c>
      <c r="M1528" s="28">
        <v>2.3841999999999999</v>
      </c>
      <c r="N1528" s="28">
        <v>166.14</v>
      </c>
      <c r="O1528" s="28" t="s">
        <v>106</v>
      </c>
      <c r="P1528" s="28" t="s">
        <v>30</v>
      </c>
      <c r="Q1528" s="28">
        <v>6</v>
      </c>
      <c r="R1528" s="28">
        <v>9</v>
      </c>
      <c r="S1528" s="28" t="s">
        <v>8802</v>
      </c>
      <c r="T1528" s="28" t="s">
        <v>1396</v>
      </c>
      <c r="U1528" s="28" t="s">
        <v>1571</v>
      </c>
      <c r="V1528" s="28" t="s">
        <v>598</v>
      </c>
      <c r="W1528" s="28" t="s">
        <v>4138</v>
      </c>
    </row>
    <row r="1529" spans="1:23" x14ac:dyDescent="0.25">
      <c r="A1529" s="22" t="s">
        <v>121</v>
      </c>
      <c r="B1529" s="22" t="s">
        <v>8803</v>
      </c>
      <c r="C1529" s="22" t="s">
        <v>8804</v>
      </c>
      <c r="D1529" s="22" t="s">
        <v>8805</v>
      </c>
      <c r="E1529" s="22">
        <v>158.19496000000001</v>
      </c>
      <c r="F1529" s="24" t="s">
        <v>8806</v>
      </c>
      <c r="G1529" s="22">
        <v>184824</v>
      </c>
      <c r="H1529" s="22" t="s">
        <v>8807</v>
      </c>
      <c r="I1529" s="28">
        <v>-4.3380000000000001</v>
      </c>
      <c r="J1529" s="28">
        <v>-5.0556064000000003</v>
      </c>
      <c r="K1529" s="28">
        <v>-4.8</v>
      </c>
      <c r="L1529" s="22">
        <v>0.48170993706833198</v>
      </c>
      <c r="M1529" s="28">
        <v>-0.68330000000000102</v>
      </c>
      <c r="N1529" s="28">
        <v>77.760000000000005</v>
      </c>
      <c r="O1529" s="28" t="s">
        <v>107</v>
      </c>
      <c r="P1529" s="28" t="s">
        <v>74</v>
      </c>
      <c r="Q1529" s="28">
        <v>0</v>
      </c>
      <c r="R1529" s="28">
        <v>2</v>
      </c>
      <c r="S1529" s="28" t="s">
        <v>8808</v>
      </c>
      <c r="T1529" s="28" t="s">
        <v>1455</v>
      </c>
      <c r="U1529" s="28" t="s">
        <v>2374</v>
      </c>
      <c r="V1529" s="28" t="s">
        <v>130</v>
      </c>
      <c r="W1529" s="28" t="s">
        <v>35</v>
      </c>
    </row>
    <row r="1530" spans="1:23" x14ac:dyDescent="0.25">
      <c r="A1530" s="22" t="s">
        <v>644</v>
      </c>
      <c r="B1530" s="22" t="s">
        <v>8809</v>
      </c>
      <c r="C1530" s="22" t="s">
        <v>8810</v>
      </c>
      <c r="D1530" s="22" t="s">
        <v>8811</v>
      </c>
      <c r="E1530" s="22">
        <v>322.35144000000003</v>
      </c>
      <c r="F1530" s="24" t="s">
        <v>8812</v>
      </c>
      <c r="G1530" s="22">
        <v>10958239</v>
      </c>
      <c r="H1530" s="22">
        <v>0</v>
      </c>
      <c r="I1530" s="28">
        <v>-7.2489999999999997</v>
      </c>
      <c r="J1530" s="28">
        <v>-6.5703649999999998</v>
      </c>
      <c r="K1530" s="28">
        <v>-6.8</v>
      </c>
      <c r="L1530" s="22">
        <v>0.59674694343374202</v>
      </c>
      <c r="M1530" s="28">
        <v>-2.1042999999999998</v>
      </c>
      <c r="N1530" s="28">
        <v>136.68</v>
      </c>
      <c r="O1530" s="28" t="s">
        <v>30</v>
      </c>
      <c r="P1530" s="28" t="s">
        <v>94</v>
      </c>
      <c r="Q1530" s="28">
        <v>0</v>
      </c>
      <c r="R1530" s="28">
        <v>5</v>
      </c>
      <c r="S1530" s="28" t="s">
        <v>1232</v>
      </c>
      <c r="T1530" s="28" t="s">
        <v>119</v>
      </c>
      <c r="U1530" s="28" t="s">
        <v>2486</v>
      </c>
      <c r="V1530" s="28" t="s">
        <v>715</v>
      </c>
      <c r="W1530" s="28" t="s">
        <v>35</v>
      </c>
    </row>
    <row r="1531" spans="1:23" x14ac:dyDescent="0.25">
      <c r="A1531" s="22" t="s">
        <v>121</v>
      </c>
      <c r="B1531" s="22" t="s">
        <v>8813</v>
      </c>
      <c r="C1531" s="22" t="s">
        <v>8814</v>
      </c>
      <c r="D1531" s="22" t="s">
        <v>8815</v>
      </c>
      <c r="E1531" s="22">
        <v>160.21083999999999</v>
      </c>
      <c r="F1531" s="24" t="s">
        <v>8816</v>
      </c>
      <c r="G1531" s="22">
        <v>363707</v>
      </c>
      <c r="H1531" s="22" t="s">
        <v>8817</v>
      </c>
      <c r="I1531" s="28">
        <v>-4.67</v>
      </c>
      <c r="J1531" s="28">
        <v>-4.8138908999999996</v>
      </c>
      <c r="K1531" s="28">
        <v>-4.9000000000000004</v>
      </c>
      <c r="L1531" s="22">
        <v>0.48458384582439801</v>
      </c>
      <c r="M1531" s="28">
        <v>-0.35740000000000199</v>
      </c>
      <c r="N1531" s="28">
        <v>66.38</v>
      </c>
      <c r="O1531" s="28" t="s">
        <v>74</v>
      </c>
      <c r="P1531" s="28" t="s">
        <v>74</v>
      </c>
      <c r="Q1531" s="28">
        <v>12</v>
      </c>
      <c r="R1531" s="28">
        <v>5</v>
      </c>
      <c r="S1531" s="28" t="s">
        <v>8818</v>
      </c>
      <c r="T1531" s="28" t="s">
        <v>802</v>
      </c>
      <c r="U1531" s="28" t="s">
        <v>8819</v>
      </c>
      <c r="V1531" s="28" t="s">
        <v>130</v>
      </c>
      <c r="W1531" s="28" t="s">
        <v>35</v>
      </c>
    </row>
    <row r="1532" spans="1:23" x14ac:dyDescent="0.25">
      <c r="A1532" s="22" t="s">
        <v>644</v>
      </c>
      <c r="B1532" s="22" t="s">
        <v>8820</v>
      </c>
      <c r="C1532" s="22" t="s">
        <v>8821</v>
      </c>
      <c r="D1532" s="22" t="s">
        <v>8822</v>
      </c>
      <c r="E1532" s="22">
        <v>320.33555999999999</v>
      </c>
      <c r="F1532" s="24" t="s">
        <v>8823</v>
      </c>
      <c r="G1532" s="22">
        <v>11045420</v>
      </c>
      <c r="H1532" s="22" t="s">
        <v>8824</v>
      </c>
      <c r="I1532" s="28">
        <v>-7.7690000000000001</v>
      </c>
      <c r="J1532" s="28">
        <v>-6.9049038999999999</v>
      </c>
      <c r="K1532" s="28">
        <v>-6.9</v>
      </c>
      <c r="L1532" s="22">
        <v>0.61631291770388097</v>
      </c>
      <c r="M1532" s="28">
        <v>-2.4302000000000001</v>
      </c>
      <c r="N1532" s="28">
        <v>245.29</v>
      </c>
      <c r="O1532" s="28" t="s">
        <v>29</v>
      </c>
      <c r="P1532" s="28" t="s">
        <v>94</v>
      </c>
      <c r="Q1532" s="28">
        <v>12</v>
      </c>
      <c r="R1532" s="28">
        <v>11</v>
      </c>
      <c r="S1532" s="28" t="s">
        <v>6097</v>
      </c>
      <c r="T1532" s="28" t="s">
        <v>43</v>
      </c>
      <c r="U1532" s="28" t="s">
        <v>393</v>
      </c>
      <c r="V1532" s="28" t="s">
        <v>120</v>
      </c>
      <c r="W1532" s="28" t="s">
        <v>35</v>
      </c>
    </row>
    <row r="1533" spans="1:23" x14ac:dyDescent="0.25">
      <c r="A1533" s="22" t="s">
        <v>644</v>
      </c>
      <c r="B1533" s="22" t="s">
        <v>8825</v>
      </c>
      <c r="C1533" s="22" t="s">
        <v>8826</v>
      </c>
      <c r="D1533" s="22" t="s">
        <v>8827</v>
      </c>
      <c r="E1533" s="22">
        <v>456.48347999999999</v>
      </c>
      <c r="F1533" s="24" t="s">
        <v>8828</v>
      </c>
      <c r="G1533" s="22">
        <v>14311128</v>
      </c>
      <c r="H1533" s="22">
        <v>0</v>
      </c>
      <c r="I1533" s="28">
        <v>-8.5869999999999997</v>
      </c>
      <c r="J1533" s="28">
        <v>-7.8054832999999997</v>
      </c>
      <c r="K1533" s="28">
        <v>-7.9</v>
      </c>
      <c r="L1533" s="22">
        <v>0.67461557672581995</v>
      </c>
      <c r="M1533" s="28">
        <v>-0.29349999999999898</v>
      </c>
      <c r="N1533" s="28">
        <v>265.52</v>
      </c>
      <c r="O1533" s="28" t="s">
        <v>30</v>
      </c>
      <c r="P1533" s="28" t="s">
        <v>63</v>
      </c>
      <c r="Q1533" s="28">
        <v>12</v>
      </c>
      <c r="R1533" s="28">
        <v>11</v>
      </c>
      <c r="S1533" s="28" t="s">
        <v>8829</v>
      </c>
      <c r="T1533" s="28" t="s">
        <v>3019</v>
      </c>
      <c r="U1533" s="28" t="s">
        <v>2209</v>
      </c>
      <c r="V1533" s="28" t="s">
        <v>305</v>
      </c>
      <c r="W1533" s="28" t="s">
        <v>35</v>
      </c>
    </row>
    <row r="1534" spans="1:23" x14ac:dyDescent="0.25">
      <c r="A1534" s="22" t="s">
        <v>121</v>
      </c>
      <c r="B1534" s="22" t="s">
        <v>8830</v>
      </c>
      <c r="C1534" s="22" t="s">
        <v>8831</v>
      </c>
      <c r="D1534" s="22" t="s">
        <v>8832</v>
      </c>
      <c r="E1534" s="22">
        <v>174.19435999999999</v>
      </c>
      <c r="F1534" s="24" t="s">
        <v>8833</v>
      </c>
      <c r="G1534" s="22">
        <v>54033324</v>
      </c>
      <c r="H1534" s="22">
        <v>0</v>
      </c>
      <c r="I1534" s="28">
        <v>-5.2789999999999999</v>
      </c>
      <c r="J1534" s="28">
        <v>-4.6634593000000004</v>
      </c>
      <c r="K1534" s="28">
        <v>-5</v>
      </c>
      <c r="L1534" s="22">
        <v>0.49382479361756898</v>
      </c>
      <c r="M1534" s="28">
        <v>-0.176100000000002</v>
      </c>
      <c r="N1534" s="28">
        <v>245.29</v>
      </c>
      <c r="O1534" s="28" t="s">
        <v>74</v>
      </c>
      <c r="P1534" s="28" t="s">
        <v>51</v>
      </c>
      <c r="Q1534" s="28">
        <v>12</v>
      </c>
      <c r="R1534" s="28">
        <v>11</v>
      </c>
      <c r="S1534" s="28" t="s">
        <v>8834</v>
      </c>
      <c r="T1534" s="28" t="s">
        <v>416</v>
      </c>
      <c r="U1534" s="28" t="s">
        <v>3581</v>
      </c>
      <c r="V1534" s="28" t="s">
        <v>859</v>
      </c>
      <c r="W1534" s="28" t="s">
        <v>35</v>
      </c>
    </row>
    <row r="1535" spans="1:23" x14ac:dyDescent="0.25">
      <c r="A1535" s="22" t="s">
        <v>111</v>
      </c>
      <c r="B1535" s="22" t="s">
        <v>8835</v>
      </c>
      <c r="C1535" s="22" t="s">
        <v>8836</v>
      </c>
      <c r="D1535" s="22" t="s">
        <v>8657</v>
      </c>
      <c r="E1535" s="22">
        <v>316.30380000000002</v>
      </c>
      <c r="F1535" s="24" t="s">
        <v>8837</v>
      </c>
      <c r="G1535" s="22">
        <v>11809239</v>
      </c>
      <c r="H1535" s="22">
        <v>0</v>
      </c>
      <c r="I1535" s="28">
        <v>-8.0869999999999997</v>
      </c>
      <c r="J1535" s="28">
        <v>-6.2175478999999996</v>
      </c>
      <c r="K1535" s="28">
        <v>-7</v>
      </c>
      <c r="L1535" s="22">
        <v>0.612093324637078</v>
      </c>
      <c r="M1535" s="28">
        <v>-2.2065999999999999</v>
      </c>
      <c r="N1535" s="28">
        <v>218.99</v>
      </c>
      <c r="O1535" s="28" t="s">
        <v>29</v>
      </c>
      <c r="P1535" s="28" t="s">
        <v>94</v>
      </c>
      <c r="Q1535" s="28">
        <v>6</v>
      </c>
      <c r="R1535" s="28">
        <v>7</v>
      </c>
      <c r="S1535" s="28" t="s">
        <v>8838</v>
      </c>
      <c r="T1535" s="28" t="s">
        <v>119</v>
      </c>
      <c r="U1535" s="28" t="s">
        <v>2010</v>
      </c>
      <c r="V1535" s="28" t="s">
        <v>99</v>
      </c>
      <c r="W1535" s="28" t="s">
        <v>35</v>
      </c>
    </row>
    <row r="1536" spans="1:23" x14ac:dyDescent="0.25">
      <c r="A1536" s="22" t="s">
        <v>2057</v>
      </c>
      <c r="B1536" s="22" t="s">
        <v>8839</v>
      </c>
      <c r="C1536" s="22" t="s">
        <v>8840</v>
      </c>
      <c r="D1536" s="22" t="s">
        <v>2430</v>
      </c>
      <c r="E1536" s="22">
        <v>372.41165999999998</v>
      </c>
      <c r="F1536" s="24" t="s">
        <v>8841</v>
      </c>
      <c r="G1536" s="22">
        <v>12314161</v>
      </c>
      <c r="H1536" s="22" t="s">
        <v>8842</v>
      </c>
      <c r="I1536" s="28">
        <v>-4.8490000000000002</v>
      </c>
      <c r="J1536" s="28">
        <v>-7.0866484999999999</v>
      </c>
      <c r="K1536" s="28">
        <v>-7.1</v>
      </c>
      <c r="L1536" s="22">
        <v>0.56892812454442598</v>
      </c>
      <c r="M1536" s="28">
        <v>2.3841999999999999</v>
      </c>
      <c r="N1536" s="28">
        <v>80.92</v>
      </c>
      <c r="O1536" s="28" t="s">
        <v>106</v>
      </c>
      <c r="P1536" s="28" t="s">
        <v>30</v>
      </c>
      <c r="Q1536" s="28">
        <v>6</v>
      </c>
      <c r="R1536" s="28">
        <v>2</v>
      </c>
      <c r="S1536" s="28" t="s">
        <v>8843</v>
      </c>
      <c r="T1536" s="28" t="s">
        <v>345</v>
      </c>
      <c r="U1536" s="28" t="s">
        <v>1397</v>
      </c>
      <c r="V1536" s="28" t="s">
        <v>664</v>
      </c>
      <c r="W1536" s="28" t="s">
        <v>3551</v>
      </c>
    </row>
    <row r="1537" spans="1:23" x14ac:dyDescent="0.25">
      <c r="A1537" s="22" t="s">
        <v>111</v>
      </c>
      <c r="B1537" s="22" t="s">
        <v>8844</v>
      </c>
      <c r="C1537" s="22" t="s">
        <v>8845</v>
      </c>
      <c r="D1537" s="22" t="s">
        <v>8846</v>
      </c>
      <c r="E1537" s="22">
        <v>624.58713999999998</v>
      </c>
      <c r="F1537" s="24" t="s">
        <v>8847</v>
      </c>
      <c r="G1537" s="22">
        <v>5281773</v>
      </c>
      <c r="H1537" s="22" t="s">
        <v>8848</v>
      </c>
      <c r="I1537" s="28">
        <v>-10.016</v>
      </c>
      <c r="J1537" s="28">
        <v>-9.1432246999999993</v>
      </c>
      <c r="K1537" s="28">
        <v>-8.6</v>
      </c>
      <c r="L1537" s="22">
        <v>0.75808794390550704</v>
      </c>
      <c r="M1537" s="28">
        <v>0.38269999999999998</v>
      </c>
      <c r="N1537" s="28">
        <v>198.76</v>
      </c>
      <c r="O1537" s="28" t="s">
        <v>1137</v>
      </c>
      <c r="P1537" s="28" t="s">
        <v>1481</v>
      </c>
      <c r="Q1537" s="28">
        <v>6</v>
      </c>
      <c r="R1537" s="28">
        <v>7</v>
      </c>
      <c r="S1537" s="28" t="s">
        <v>6723</v>
      </c>
      <c r="T1537" s="28" t="s">
        <v>8765</v>
      </c>
      <c r="U1537" s="28" t="s">
        <v>8517</v>
      </c>
      <c r="V1537" s="28" t="s">
        <v>636</v>
      </c>
      <c r="W1537" s="28" t="s">
        <v>35</v>
      </c>
    </row>
    <row r="1538" spans="1:23" x14ac:dyDescent="0.25">
      <c r="A1538" s="22" t="s">
        <v>111</v>
      </c>
      <c r="B1538" s="22" t="s">
        <v>8849</v>
      </c>
      <c r="C1538" s="22" t="s">
        <v>8850</v>
      </c>
      <c r="D1538" s="22" t="s">
        <v>8779</v>
      </c>
      <c r="E1538" s="22">
        <v>640.58654000000001</v>
      </c>
      <c r="F1538" s="24" t="s">
        <v>8851</v>
      </c>
      <c r="G1538" s="22">
        <v>0</v>
      </c>
      <c r="H1538" s="22">
        <v>0</v>
      </c>
      <c r="I1538" s="28">
        <v>-11.704000000000001</v>
      </c>
      <c r="J1538" s="28">
        <v>-9.3686913999999994</v>
      </c>
      <c r="K1538" s="28">
        <v>-8.5</v>
      </c>
      <c r="L1538" s="22">
        <v>0.81149075539585702</v>
      </c>
      <c r="M1538" s="28">
        <v>-0.44919999999999899</v>
      </c>
      <c r="N1538" s="28">
        <v>304.20999999999998</v>
      </c>
      <c r="O1538" s="28" t="s">
        <v>63</v>
      </c>
      <c r="P1538" s="28" t="s">
        <v>787</v>
      </c>
      <c r="Q1538" s="28">
        <v>12</v>
      </c>
      <c r="R1538" s="28">
        <v>13</v>
      </c>
      <c r="S1538" s="28" t="s">
        <v>8770</v>
      </c>
      <c r="T1538" s="28" t="s">
        <v>6243</v>
      </c>
      <c r="U1538" s="28" t="s">
        <v>2221</v>
      </c>
      <c r="V1538" s="28" t="s">
        <v>159</v>
      </c>
      <c r="W1538" s="28" t="s">
        <v>35</v>
      </c>
    </row>
    <row r="1539" spans="1:23" x14ac:dyDescent="0.25">
      <c r="A1539" s="22" t="s">
        <v>111</v>
      </c>
      <c r="B1539" s="22" t="s">
        <v>8852</v>
      </c>
      <c r="C1539" s="22" t="s">
        <v>8853</v>
      </c>
      <c r="D1539" s="22" t="s">
        <v>8846</v>
      </c>
      <c r="E1539" s="22">
        <v>624.58713999999998</v>
      </c>
      <c r="F1539" s="24" t="s">
        <v>8854</v>
      </c>
      <c r="G1539" s="22">
        <v>5281800</v>
      </c>
      <c r="H1539" s="22" t="s">
        <v>8855</v>
      </c>
      <c r="I1539" s="28">
        <v>-10.632999999999999</v>
      </c>
      <c r="J1539" s="28">
        <v>-8.4964027000000009</v>
      </c>
      <c r="K1539" s="28">
        <v>-8.3000000000000007</v>
      </c>
      <c r="L1539" s="22">
        <v>0.752803584951654</v>
      </c>
      <c r="M1539" s="28">
        <v>0.38269999999999998</v>
      </c>
      <c r="N1539" s="28">
        <v>293.20999999999998</v>
      </c>
      <c r="O1539" s="28" t="s">
        <v>1137</v>
      </c>
      <c r="P1539" s="28" t="s">
        <v>1481</v>
      </c>
      <c r="Q1539" s="28">
        <v>12</v>
      </c>
      <c r="R1539" s="28">
        <v>15</v>
      </c>
      <c r="S1539" s="28" t="s">
        <v>8856</v>
      </c>
      <c r="T1539" s="28" t="s">
        <v>1796</v>
      </c>
      <c r="U1539" s="28" t="s">
        <v>8683</v>
      </c>
      <c r="V1539" s="28" t="s">
        <v>159</v>
      </c>
      <c r="W1539" s="28" t="s">
        <v>35</v>
      </c>
    </row>
    <row r="1540" spans="1:23" x14ac:dyDescent="0.25">
      <c r="A1540" s="22" t="s">
        <v>111</v>
      </c>
      <c r="B1540" s="22" t="s">
        <v>8857</v>
      </c>
      <c r="C1540" s="22" t="s">
        <v>8858</v>
      </c>
      <c r="D1540" s="22" t="s">
        <v>8859</v>
      </c>
      <c r="E1540" s="22">
        <v>478.44439999999997</v>
      </c>
      <c r="F1540" s="24" t="s">
        <v>8860</v>
      </c>
      <c r="G1540" s="22">
        <v>0</v>
      </c>
      <c r="H1540" s="22">
        <v>0</v>
      </c>
      <c r="I1540" s="28">
        <v>-10.67</v>
      </c>
      <c r="J1540" s="28">
        <v>-8.4620800000000003</v>
      </c>
      <c r="K1540" s="28">
        <v>-8.4</v>
      </c>
      <c r="L1540" s="22">
        <v>0.75538051553780405</v>
      </c>
      <c r="M1540" s="28">
        <v>-2.4256000000000002</v>
      </c>
      <c r="N1540" s="28">
        <v>168.97</v>
      </c>
      <c r="O1540" s="28" t="s">
        <v>1137</v>
      </c>
      <c r="P1540" s="28" t="s">
        <v>2047</v>
      </c>
      <c r="Q1540" s="28">
        <v>0</v>
      </c>
      <c r="R1540" s="28">
        <v>5</v>
      </c>
      <c r="S1540" s="28" t="s">
        <v>8861</v>
      </c>
      <c r="T1540" s="28" t="s">
        <v>3911</v>
      </c>
      <c r="U1540" s="28" t="s">
        <v>2127</v>
      </c>
      <c r="V1540" s="28" t="s">
        <v>159</v>
      </c>
      <c r="W1540" s="28" t="s">
        <v>35</v>
      </c>
    </row>
    <row r="1541" spans="1:23" x14ac:dyDescent="0.25">
      <c r="A1541" s="22" t="s">
        <v>204</v>
      </c>
      <c r="B1541" s="22" t="s">
        <v>8862</v>
      </c>
      <c r="C1541" s="22" t="s">
        <v>8863</v>
      </c>
      <c r="D1541" s="22" t="s">
        <v>8864</v>
      </c>
      <c r="E1541" s="22">
        <v>170.1626</v>
      </c>
      <c r="F1541" s="24" t="s">
        <v>8865</v>
      </c>
      <c r="G1541" s="22">
        <v>6951097</v>
      </c>
      <c r="H1541" s="22">
        <v>0</v>
      </c>
      <c r="I1541" s="28">
        <v>-5.7229999999999999</v>
      </c>
      <c r="J1541" s="28">
        <v>-4.9198103</v>
      </c>
      <c r="K1541" s="28">
        <v>-5.3</v>
      </c>
      <c r="L1541" s="22">
        <v>0.51068241473935405</v>
      </c>
      <c r="M1541" s="28">
        <v>0.18</v>
      </c>
      <c r="N1541" s="28">
        <v>89.82</v>
      </c>
      <c r="O1541" s="28" t="s">
        <v>51</v>
      </c>
      <c r="P1541" s="28" t="s">
        <v>51</v>
      </c>
      <c r="Q1541" s="28">
        <v>0</v>
      </c>
      <c r="R1541" s="28">
        <v>2</v>
      </c>
      <c r="S1541" s="28" t="s">
        <v>8866</v>
      </c>
      <c r="T1541" s="28" t="s">
        <v>768</v>
      </c>
      <c r="U1541" s="28" t="s">
        <v>3086</v>
      </c>
      <c r="V1541" s="28" t="s">
        <v>130</v>
      </c>
      <c r="W1541" s="28" t="s">
        <v>35</v>
      </c>
    </row>
    <row r="1542" spans="1:23" x14ac:dyDescent="0.25">
      <c r="A1542" s="22" t="s">
        <v>111</v>
      </c>
      <c r="B1542" s="22" t="s">
        <v>8867</v>
      </c>
      <c r="C1542" s="22" t="s">
        <v>8868</v>
      </c>
      <c r="D1542" s="22" t="s">
        <v>8869</v>
      </c>
      <c r="E1542" s="22">
        <v>462.44499999999999</v>
      </c>
      <c r="F1542" s="24" t="s">
        <v>8870</v>
      </c>
      <c r="G1542" s="22">
        <v>0</v>
      </c>
      <c r="H1542" s="22">
        <v>0</v>
      </c>
      <c r="I1542" s="28">
        <v>-9.5519999999999996</v>
      </c>
      <c r="J1542" s="28">
        <v>-7.3308701999999997</v>
      </c>
      <c r="K1542" s="28">
        <v>-8.5</v>
      </c>
      <c r="L1542" s="22">
        <v>0.70203335415727297</v>
      </c>
      <c r="M1542" s="28">
        <v>-1.5936999999999999</v>
      </c>
      <c r="N1542" s="28">
        <v>119.61</v>
      </c>
      <c r="O1542" s="28" t="s">
        <v>94</v>
      </c>
      <c r="P1542" s="28" t="s">
        <v>779</v>
      </c>
      <c r="Q1542" s="28">
        <v>6</v>
      </c>
      <c r="R1542" s="28">
        <v>5</v>
      </c>
      <c r="S1542" s="28" t="s">
        <v>8871</v>
      </c>
      <c r="T1542" s="28" t="s">
        <v>1152</v>
      </c>
      <c r="U1542" s="28" t="s">
        <v>782</v>
      </c>
      <c r="V1542" s="28" t="s">
        <v>159</v>
      </c>
      <c r="W1542" s="28" t="s">
        <v>35</v>
      </c>
    </row>
    <row r="1543" spans="1:23" x14ac:dyDescent="0.25">
      <c r="A1543" s="22" t="s">
        <v>111</v>
      </c>
      <c r="B1543" s="22" t="s">
        <v>8872</v>
      </c>
      <c r="C1543" s="22" t="s">
        <v>8873</v>
      </c>
      <c r="D1543" s="22" t="s">
        <v>8874</v>
      </c>
      <c r="E1543" s="22">
        <v>756.70176000000004</v>
      </c>
      <c r="F1543" s="24" t="s">
        <v>8875</v>
      </c>
      <c r="G1543" s="22">
        <v>0</v>
      </c>
      <c r="H1543" s="22">
        <v>0</v>
      </c>
      <c r="I1543" s="28">
        <v>-12.663</v>
      </c>
      <c r="J1543" s="28">
        <v>-9.4670047999999998</v>
      </c>
      <c r="K1543" s="28">
        <v>-8</v>
      </c>
      <c r="L1543" s="22">
        <v>0.83504347985763205</v>
      </c>
      <c r="M1543" s="28">
        <v>-0.85350000000000104</v>
      </c>
      <c r="N1543" s="28">
        <v>140.72999999999999</v>
      </c>
      <c r="O1543" s="28" t="s">
        <v>85</v>
      </c>
      <c r="P1543" s="28" t="s">
        <v>2137</v>
      </c>
      <c r="Q1543" s="28">
        <v>12</v>
      </c>
      <c r="R1543" s="28">
        <v>11</v>
      </c>
      <c r="S1543" s="28" t="s">
        <v>8162</v>
      </c>
      <c r="T1543" s="28" t="s">
        <v>8876</v>
      </c>
      <c r="U1543" s="28" t="s">
        <v>3190</v>
      </c>
      <c r="V1543" s="28" t="s">
        <v>67</v>
      </c>
      <c r="W1543" s="28" t="s">
        <v>35</v>
      </c>
    </row>
    <row r="1544" spans="1:23" x14ac:dyDescent="0.25">
      <c r="A1544" s="22" t="s">
        <v>111</v>
      </c>
      <c r="B1544" s="22" t="s">
        <v>8877</v>
      </c>
      <c r="C1544" s="22" t="s">
        <v>8878</v>
      </c>
      <c r="D1544" s="22" t="s">
        <v>8879</v>
      </c>
      <c r="E1544" s="22">
        <v>770.72834</v>
      </c>
      <c r="F1544" s="24" t="s">
        <v>8880</v>
      </c>
      <c r="G1544" s="22">
        <v>0</v>
      </c>
      <c r="H1544" s="22">
        <v>0</v>
      </c>
      <c r="I1544" s="28">
        <v>-12.553000000000001</v>
      </c>
      <c r="J1544" s="28">
        <v>-9.1891832000000004</v>
      </c>
      <c r="K1544" s="28">
        <v>-8.4</v>
      </c>
      <c r="L1544" s="22">
        <v>0.83318354686572005</v>
      </c>
      <c r="M1544" s="28">
        <v>-0.61750000000000205</v>
      </c>
      <c r="N1544" s="28">
        <v>49.69</v>
      </c>
      <c r="O1544" s="28" t="s">
        <v>63</v>
      </c>
      <c r="P1544" s="28" t="s">
        <v>2137</v>
      </c>
      <c r="Q1544" s="28">
        <v>0</v>
      </c>
      <c r="R1544" s="28">
        <v>2</v>
      </c>
      <c r="S1544" s="28" t="s">
        <v>7197</v>
      </c>
      <c r="T1544" s="28" t="s">
        <v>4601</v>
      </c>
      <c r="U1544" s="28" t="s">
        <v>8518</v>
      </c>
      <c r="V1544" s="28" t="s">
        <v>305</v>
      </c>
      <c r="W1544" s="28" t="s">
        <v>35</v>
      </c>
    </row>
    <row r="1545" spans="1:23" x14ac:dyDescent="0.25">
      <c r="A1545" s="22" t="s">
        <v>111</v>
      </c>
      <c r="B1545" s="22" t="s">
        <v>8881</v>
      </c>
      <c r="C1545" s="22" t="s">
        <v>8882</v>
      </c>
      <c r="D1545" s="22" t="s">
        <v>8883</v>
      </c>
      <c r="E1545" s="22">
        <v>375.34782000000001</v>
      </c>
      <c r="F1545" s="24" t="s">
        <v>8884</v>
      </c>
      <c r="G1545" s="22">
        <v>0</v>
      </c>
      <c r="H1545" s="22">
        <v>0</v>
      </c>
      <c r="I1545" s="28">
        <v>-4.58</v>
      </c>
      <c r="J1545" s="28">
        <v>-6.8632641000000003</v>
      </c>
      <c r="K1545" s="28">
        <v>-6.8</v>
      </c>
      <c r="L1545" s="22">
        <v>0.55411916114890902</v>
      </c>
      <c r="M1545" s="28">
        <v>-2.9982000000000002</v>
      </c>
      <c r="N1545" s="28">
        <v>26.3</v>
      </c>
      <c r="O1545" s="28" t="s">
        <v>29</v>
      </c>
      <c r="P1545" s="28" t="s">
        <v>63</v>
      </c>
      <c r="Q1545" s="28">
        <v>0</v>
      </c>
      <c r="R1545" s="28">
        <v>2</v>
      </c>
      <c r="S1545" s="28" t="s">
        <v>576</v>
      </c>
      <c r="T1545" s="28" t="s">
        <v>1126</v>
      </c>
      <c r="U1545" s="28" t="s">
        <v>782</v>
      </c>
      <c r="V1545" s="28" t="s">
        <v>161</v>
      </c>
      <c r="W1545" s="28" t="s">
        <v>35</v>
      </c>
    </row>
    <row r="1546" spans="1:23" x14ac:dyDescent="0.25">
      <c r="A1546" s="22" t="s">
        <v>36</v>
      </c>
      <c r="B1546" s="22" t="s">
        <v>8885</v>
      </c>
      <c r="C1546" s="22" t="s">
        <v>8886</v>
      </c>
      <c r="D1546" s="22" t="s">
        <v>8887</v>
      </c>
      <c r="E1546" s="22">
        <v>213.20722000000001</v>
      </c>
      <c r="F1546" s="24" t="s">
        <v>8888</v>
      </c>
      <c r="G1546" s="22">
        <v>0</v>
      </c>
      <c r="H1546" s="22">
        <v>0</v>
      </c>
      <c r="I1546" s="28">
        <v>-4.9329999999999998</v>
      </c>
      <c r="J1546" s="28">
        <v>-5.2298612999999996</v>
      </c>
      <c r="K1546" s="28">
        <v>-6</v>
      </c>
      <c r="L1546" s="22">
        <v>0.51468884713101104</v>
      </c>
      <c r="M1546" s="28">
        <v>-1.2513000000000001</v>
      </c>
      <c r="N1546" s="28">
        <v>186.37</v>
      </c>
      <c r="O1546" s="28" t="s">
        <v>107</v>
      </c>
      <c r="P1546" s="28" t="s">
        <v>29</v>
      </c>
      <c r="Q1546" s="28">
        <v>12</v>
      </c>
      <c r="R1546" s="28">
        <v>3</v>
      </c>
      <c r="S1546" s="28" t="s">
        <v>8889</v>
      </c>
      <c r="T1546" s="28" t="s">
        <v>6358</v>
      </c>
      <c r="U1546" s="28" t="s">
        <v>370</v>
      </c>
      <c r="V1546" s="28" t="s">
        <v>1397</v>
      </c>
      <c r="W1546" s="28" t="s">
        <v>1076</v>
      </c>
    </row>
    <row r="1547" spans="1:23" x14ac:dyDescent="0.25">
      <c r="A1547" s="22" t="s">
        <v>111</v>
      </c>
      <c r="B1547" s="22" t="s">
        <v>8890</v>
      </c>
      <c r="C1547" s="22" t="s">
        <v>8891</v>
      </c>
      <c r="D1547" s="22" t="s">
        <v>7919</v>
      </c>
      <c r="E1547" s="22">
        <v>300.30439999999999</v>
      </c>
      <c r="F1547" s="24" t="s">
        <v>7920</v>
      </c>
      <c r="G1547" s="22">
        <v>159278</v>
      </c>
      <c r="H1547" s="22" t="e">
        <v>#N/A</v>
      </c>
      <c r="I1547" s="28">
        <v>-5.3440000000000003</v>
      </c>
      <c r="J1547" s="28">
        <v>-6.3814906999999996</v>
      </c>
      <c r="K1547" s="28">
        <v>-7</v>
      </c>
      <c r="L1547" s="22">
        <v>0.56131506606228099</v>
      </c>
      <c r="M1547" s="28">
        <v>-0.46759999999999902</v>
      </c>
      <c r="N1547" s="28">
        <v>175.75</v>
      </c>
      <c r="O1547" s="28" t="s">
        <v>29</v>
      </c>
      <c r="P1547" s="28" t="s">
        <v>84</v>
      </c>
      <c r="Q1547" s="28">
        <v>31</v>
      </c>
      <c r="R1547" s="28">
        <v>1</v>
      </c>
      <c r="S1547" s="28" t="s">
        <v>4823</v>
      </c>
      <c r="T1547" s="28" t="s">
        <v>2028</v>
      </c>
      <c r="U1547" s="28" t="s">
        <v>378</v>
      </c>
      <c r="V1547" s="28" t="s">
        <v>67</v>
      </c>
      <c r="W1547" s="28" t="s">
        <v>35</v>
      </c>
    </row>
    <row r="1548" spans="1:23" x14ac:dyDescent="0.25">
      <c r="A1548" s="22" t="s">
        <v>121</v>
      </c>
      <c r="B1548" s="22" t="s">
        <v>8892</v>
      </c>
      <c r="C1548" s="22" t="s">
        <v>8893</v>
      </c>
      <c r="D1548" s="22" t="s">
        <v>8805</v>
      </c>
      <c r="E1548" s="22">
        <v>158.19496000000001</v>
      </c>
      <c r="F1548" s="24" t="s">
        <v>8894</v>
      </c>
      <c r="G1548" s="22">
        <v>14353410</v>
      </c>
      <c r="H1548" s="22" t="s">
        <v>8895</v>
      </c>
      <c r="I1548" s="28">
        <v>-5.8879999999999999</v>
      </c>
      <c r="J1548" s="28">
        <v>-5.1366711</v>
      </c>
      <c r="K1548" s="28">
        <v>-4.7</v>
      </c>
      <c r="L1548" s="22">
        <v>0.50732283326730898</v>
      </c>
      <c r="M1548" s="28">
        <v>-0.49840000000000101</v>
      </c>
      <c r="N1548" s="28">
        <v>71.44</v>
      </c>
      <c r="O1548" s="28" t="s">
        <v>107</v>
      </c>
      <c r="P1548" s="28" t="s">
        <v>74</v>
      </c>
      <c r="Q1548" s="28">
        <v>0</v>
      </c>
      <c r="R1548" s="28">
        <v>11</v>
      </c>
      <c r="S1548" s="28" t="s">
        <v>8896</v>
      </c>
      <c r="T1548" s="28" t="s">
        <v>1544</v>
      </c>
      <c r="U1548" s="28" t="s">
        <v>669</v>
      </c>
      <c r="V1548" s="28" t="s">
        <v>130</v>
      </c>
      <c r="W1548" s="28" t="s">
        <v>8897</v>
      </c>
    </row>
    <row r="1549" spans="1:23" x14ac:dyDescent="0.25">
      <c r="A1549" s="22" t="s">
        <v>195</v>
      </c>
      <c r="B1549" s="22" t="s">
        <v>8898</v>
      </c>
      <c r="C1549" s="22" t="s">
        <v>8899</v>
      </c>
      <c r="D1549" s="22" t="s">
        <v>1534</v>
      </c>
      <c r="E1549" s="22">
        <v>468.75407999999999</v>
      </c>
      <c r="F1549" s="24" t="s">
        <v>1535</v>
      </c>
      <c r="G1549" s="22">
        <v>0</v>
      </c>
      <c r="H1549" s="22" t="e">
        <v>#N/A</v>
      </c>
      <c r="I1549" s="28">
        <v>-4.0170000000000003</v>
      </c>
      <c r="J1549" s="28">
        <v>-6.7585363000000003</v>
      </c>
      <c r="K1549" s="28">
        <v>-7.4</v>
      </c>
      <c r="L1549" s="22">
        <v>0.55560087202530495</v>
      </c>
      <c r="M1549" s="28">
        <v>7.6828000000000003</v>
      </c>
      <c r="N1549" s="28">
        <v>71.44</v>
      </c>
      <c r="O1549" s="28" t="s">
        <v>137</v>
      </c>
      <c r="P1549" s="28" t="s">
        <v>107</v>
      </c>
      <c r="Q1549" s="28">
        <v>0</v>
      </c>
      <c r="R1549" s="28">
        <v>12</v>
      </c>
      <c r="S1549" s="28" t="s">
        <v>8900</v>
      </c>
      <c r="T1549" s="28" t="s">
        <v>31</v>
      </c>
      <c r="U1549" s="28" t="s">
        <v>1667</v>
      </c>
      <c r="V1549" s="28" t="s">
        <v>130</v>
      </c>
      <c r="W1549" s="28" t="s">
        <v>1178</v>
      </c>
    </row>
    <row r="1550" spans="1:23" x14ac:dyDescent="0.25">
      <c r="A1550" s="22" t="s">
        <v>57</v>
      </c>
      <c r="B1550" s="22" t="s">
        <v>8901</v>
      </c>
      <c r="C1550" s="22" t="s">
        <v>8902</v>
      </c>
      <c r="D1550" s="22" t="s">
        <v>81</v>
      </c>
      <c r="E1550" s="22">
        <v>448.37689999999998</v>
      </c>
      <c r="F1550" s="24" t="s">
        <v>8903</v>
      </c>
      <c r="G1550" s="22">
        <v>5320854</v>
      </c>
      <c r="H1550" s="22" t="s">
        <v>2762</v>
      </c>
      <c r="I1550" s="28">
        <v>-8.9109999999999996</v>
      </c>
      <c r="J1550" s="28">
        <v>-7.4549855999999997</v>
      </c>
      <c r="K1550" s="28">
        <v>-8.3000000000000007</v>
      </c>
      <c r="L1550" s="22">
        <v>0.68386203922210398</v>
      </c>
      <c r="M1550" s="28">
        <v>0.30109999999999998</v>
      </c>
      <c r="N1550" s="28">
        <v>175.75</v>
      </c>
      <c r="O1550" s="28" t="s">
        <v>84</v>
      </c>
      <c r="P1550" s="28" t="s">
        <v>85</v>
      </c>
      <c r="Q1550" s="28">
        <v>28</v>
      </c>
      <c r="R1550" s="28">
        <v>1</v>
      </c>
      <c r="S1550" s="28" t="s">
        <v>2550</v>
      </c>
      <c r="T1550" s="28" t="s">
        <v>694</v>
      </c>
      <c r="U1550" s="28" t="s">
        <v>119</v>
      </c>
      <c r="V1550" s="28" t="s">
        <v>636</v>
      </c>
      <c r="W1550" s="28" t="s">
        <v>35</v>
      </c>
    </row>
    <row r="1551" spans="1:23" x14ac:dyDescent="0.25">
      <c r="A1551" s="22" t="s">
        <v>23</v>
      </c>
      <c r="B1551" s="22" t="s">
        <v>8904</v>
      </c>
      <c r="C1551" s="22" t="s">
        <v>8905</v>
      </c>
      <c r="D1551" s="22" t="s">
        <v>8906</v>
      </c>
      <c r="E1551" s="22">
        <v>520.44263999999998</v>
      </c>
      <c r="F1551" s="24" t="s">
        <v>8907</v>
      </c>
      <c r="G1551" s="22">
        <v>137346546</v>
      </c>
      <c r="H1551" s="22" t="s">
        <v>8908</v>
      </c>
      <c r="I1551" s="28">
        <v>-7.3769999999999998</v>
      </c>
      <c r="J1551" s="28">
        <v>-7.0790601000000004</v>
      </c>
      <c r="K1551" s="28">
        <v>-9.6</v>
      </c>
      <c r="L1551" s="22">
        <v>0.673255343323237</v>
      </c>
      <c r="M1551" s="28">
        <v>3.7976999999999999</v>
      </c>
      <c r="N1551" s="28">
        <v>155.52000000000001</v>
      </c>
      <c r="O1551" s="28" t="s">
        <v>84</v>
      </c>
      <c r="P1551" s="28" t="s">
        <v>1137</v>
      </c>
      <c r="Q1551" s="28">
        <v>28</v>
      </c>
      <c r="R1551" s="28">
        <v>0</v>
      </c>
      <c r="S1551" s="28" t="s">
        <v>6522</v>
      </c>
      <c r="T1551" s="28" t="s">
        <v>1598</v>
      </c>
      <c r="U1551" s="28" t="s">
        <v>456</v>
      </c>
      <c r="V1551" s="28" t="s">
        <v>34</v>
      </c>
      <c r="W1551" s="28" t="s">
        <v>35</v>
      </c>
    </row>
    <row r="1552" spans="1:23" x14ac:dyDescent="0.25">
      <c r="A1552" s="22" t="s">
        <v>204</v>
      </c>
      <c r="B1552" s="22" t="s">
        <v>8909</v>
      </c>
      <c r="C1552" s="22" t="s">
        <v>8910</v>
      </c>
      <c r="D1552" s="22" t="s">
        <v>8911</v>
      </c>
      <c r="E1552" s="22">
        <v>536.78498000000002</v>
      </c>
      <c r="F1552" s="24" t="s">
        <v>8912</v>
      </c>
      <c r="G1552" s="22">
        <v>441298</v>
      </c>
      <c r="H1552" s="22" t="s">
        <v>8913</v>
      </c>
      <c r="I1552" s="28">
        <v>-6.4139999999999997</v>
      </c>
      <c r="J1552" s="28">
        <v>-8.1324968000000002</v>
      </c>
      <c r="K1552" s="28">
        <v>-6.8</v>
      </c>
      <c r="L1552" s="22">
        <v>0.61282403947820097</v>
      </c>
      <c r="M1552" s="28">
        <v>8.6175999999999995</v>
      </c>
      <c r="N1552" s="28">
        <v>155.52000000000001</v>
      </c>
      <c r="O1552" s="28" t="s">
        <v>106</v>
      </c>
      <c r="P1552" s="28" t="s">
        <v>51</v>
      </c>
      <c r="Q1552" s="28">
        <v>34</v>
      </c>
      <c r="R1552" s="28">
        <v>0</v>
      </c>
      <c r="S1552" s="28" t="s">
        <v>3864</v>
      </c>
      <c r="T1552" s="28" t="s">
        <v>708</v>
      </c>
      <c r="U1552" s="28" t="s">
        <v>774</v>
      </c>
      <c r="V1552" s="28" t="s">
        <v>130</v>
      </c>
      <c r="W1552" s="28" t="s">
        <v>1158</v>
      </c>
    </row>
    <row r="1553" spans="1:23" x14ac:dyDescent="0.25">
      <c r="A1553" s="22" t="s">
        <v>204</v>
      </c>
      <c r="B1553" s="22" t="s">
        <v>8914</v>
      </c>
      <c r="C1553" s="22" t="s">
        <v>8915</v>
      </c>
      <c r="D1553" s="22" t="s">
        <v>8916</v>
      </c>
      <c r="E1553" s="22">
        <v>550.81155999999999</v>
      </c>
      <c r="F1553" s="24" t="s">
        <v>8917</v>
      </c>
      <c r="G1553" s="22">
        <v>0</v>
      </c>
      <c r="H1553" s="22" t="s">
        <v>8918</v>
      </c>
      <c r="I1553" s="28">
        <v>-6.4189999999999996</v>
      </c>
      <c r="J1553" s="28">
        <v>-8.0948191000000005</v>
      </c>
      <c r="K1553" s="28">
        <v>-6.7</v>
      </c>
      <c r="L1553" s="22">
        <v>0.61010686085927801</v>
      </c>
      <c r="M1553" s="28">
        <v>9.0738000000000003</v>
      </c>
      <c r="N1553" s="28">
        <v>229.99</v>
      </c>
      <c r="O1553" s="28" t="s">
        <v>106</v>
      </c>
      <c r="P1553" s="28" t="s">
        <v>51</v>
      </c>
      <c r="Q1553" s="28">
        <v>24</v>
      </c>
      <c r="R1553" s="28">
        <v>4</v>
      </c>
      <c r="S1553" s="28" t="s">
        <v>3864</v>
      </c>
      <c r="T1553" s="28" t="s">
        <v>1831</v>
      </c>
      <c r="U1553" s="28" t="s">
        <v>1808</v>
      </c>
      <c r="V1553" s="28" t="s">
        <v>130</v>
      </c>
      <c r="W1553" s="28" t="s">
        <v>1264</v>
      </c>
    </row>
    <row r="1554" spans="1:23" x14ac:dyDescent="0.25">
      <c r="A1554" s="22" t="s">
        <v>23</v>
      </c>
      <c r="B1554" s="22" t="s">
        <v>8919</v>
      </c>
      <c r="C1554" s="22" t="s">
        <v>8920</v>
      </c>
      <c r="D1554" s="22" t="s">
        <v>8921</v>
      </c>
      <c r="E1554" s="22">
        <v>522.45852000000002</v>
      </c>
      <c r="F1554" s="24" t="s">
        <v>8922</v>
      </c>
      <c r="G1554" s="22">
        <v>171335</v>
      </c>
      <c r="H1554" s="22" t="s">
        <v>8923</v>
      </c>
      <c r="I1554" s="28">
        <v>-8.5879999999999992</v>
      </c>
      <c r="J1554" s="28">
        <v>-7.3892274000000002</v>
      </c>
      <c r="K1554" s="28">
        <v>-9.4</v>
      </c>
      <c r="L1554" s="22">
        <v>0.70139868827185303</v>
      </c>
      <c r="M1554" s="28">
        <v>4.1093000000000002</v>
      </c>
      <c r="N1554" s="28">
        <v>77.760000000000005</v>
      </c>
      <c r="O1554" s="28" t="s">
        <v>84</v>
      </c>
      <c r="P1554" s="28" t="s">
        <v>1137</v>
      </c>
      <c r="Q1554" s="28">
        <v>12</v>
      </c>
      <c r="R1554" s="28">
        <v>0</v>
      </c>
      <c r="S1554" s="28" t="s">
        <v>8924</v>
      </c>
      <c r="T1554" s="28" t="s">
        <v>768</v>
      </c>
      <c r="U1554" s="28" t="s">
        <v>1823</v>
      </c>
      <c r="V1554" s="28" t="s">
        <v>130</v>
      </c>
      <c r="W1554" s="28" t="s">
        <v>35</v>
      </c>
    </row>
    <row r="1555" spans="1:23" x14ac:dyDescent="0.25">
      <c r="A1555" s="22" t="s">
        <v>23</v>
      </c>
      <c r="B1555" s="22" t="s">
        <v>8925</v>
      </c>
      <c r="C1555" s="22" t="s">
        <v>8926</v>
      </c>
      <c r="D1555" s="22" t="s">
        <v>8927</v>
      </c>
      <c r="E1555" s="22">
        <v>506.45911999999998</v>
      </c>
      <c r="F1555" s="24" t="s">
        <v>8928</v>
      </c>
      <c r="G1555" s="22">
        <v>164660</v>
      </c>
      <c r="H1555" s="22" t="s">
        <v>8929</v>
      </c>
      <c r="I1555" s="28">
        <v>-7.5229999999999997</v>
      </c>
      <c r="J1555" s="28">
        <v>-7.3226209000000004</v>
      </c>
      <c r="K1555" s="28">
        <v>-9.6</v>
      </c>
      <c r="L1555" s="22">
        <v>0.68133511337527197</v>
      </c>
      <c r="M1555" s="28">
        <v>5.2</v>
      </c>
      <c r="N1555" s="28">
        <v>130.61000000000001</v>
      </c>
      <c r="O1555" s="28" t="s">
        <v>30</v>
      </c>
      <c r="P1555" s="28" t="s">
        <v>94</v>
      </c>
      <c r="Q1555" s="28">
        <v>12</v>
      </c>
      <c r="R1555" s="28">
        <v>1</v>
      </c>
      <c r="S1555" s="28" t="s">
        <v>8930</v>
      </c>
      <c r="T1555" s="28" t="s">
        <v>618</v>
      </c>
      <c r="U1555" s="28" t="s">
        <v>1069</v>
      </c>
      <c r="V1555" s="28" t="s">
        <v>479</v>
      </c>
      <c r="W1555" s="28" t="s">
        <v>35</v>
      </c>
    </row>
    <row r="1556" spans="1:23" x14ac:dyDescent="0.25">
      <c r="A1556" s="22" t="s">
        <v>23</v>
      </c>
      <c r="B1556" s="22" t="s">
        <v>8931</v>
      </c>
      <c r="C1556" s="22" t="s">
        <v>8932</v>
      </c>
      <c r="D1556" s="22" t="s">
        <v>8933</v>
      </c>
      <c r="E1556" s="22">
        <v>626.30800999999997</v>
      </c>
      <c r="F1556" s="24" t="s">
        <v>8934</v>
      </c>
      <c r="G1556" s="22">
        <v>0</v>
      </c>
      <c r="H1556" s="22">
        <v>0</v>
      </c>
      <c r="I1556" s="28">
        <v>-7.7380000000000004</v>
      </c>
      <c r="J1556" s="28">
        <v>-7.7927957000000001</v>
      </c>
      <c r="K1556" s="28">
        <v>-10.1</v>
      </c>
      <c r="L1556" s="22">
        <v>0.70934912272603701</v>
      </c>
      <c r="M1556" s="28">
        <v>4.7926000000000002</v>
      </c>
      <c r="N1556" s="28">
        <v>108.61</v>
      </c>
      <c r="O1556" s="28" t="s">
        <v>30</v>
      </c>
      <c r="P1556" s="28" t="s">
        <v>94</v>
      </c>
      <c r="Q1556" s="28">
        <v>12</v>
      </c>
      <c r="R1556" s="28">
        <v>6</v>
      </c>
      <c r="S1556" s="28" t="s">
        <v>8935</v>
      </c>
      <c r="T1556" s="28" t="s">
        <v>99</v>
      </c>
      <c r="U1556" s="28" t="s">
        <v>3025</v>
      </c>
      <c r="V1556" s="28" t="s">
        <v>575</v>
      </c>
      <c r="W1556" s="28" t="s">
        <v>8936</v>
      </c>
    </row>
    <row r="1557" spans="1:23" x14ac:dyDescent="0.25">
      <c r="A1557" s="22" t="s">
        <v>2174</v>
      </c>
      <c r="B1557" s="22" t="s">
        <v>8937</v>
      </c>
      <c r="C1557" s="22" t="s">
        <v>8938</v>
      </c>
      <c r="D1557" s="22" t="s">
        <v>8939</v>
      </c>
      <c r="E1557" s="22">
        <v>594.51963999999998</v>
      </c>
      <c r="F1557" s="24" t="s">
        <v>8940</v>
      </c>
      <c r="G1557" s="22">
        <v>122173182</v>
      </c>
      <c r="H1557" s="22" t="s">
        <v>8941</v>
      </c>
      <c r="I1557" s="28">
        <v>-10.363</v>
      </c>
      <c r="J1557" s="28">
        <v>-8.0963010999999998</v>
      </c>
      <c r="K1557" s="28">
        <v>-9</v>
      </c>
      <c r="L1557" s="22">
        <v>0.75254480264333701</v>
      </c>
      <c r="M1557" s="28">
        <v>3.3851</v>
      </c>
      <c r="N1557" s="28">
        <v>97.61</v>
      </c>
      <c r="O1557" s="28" t="s">
        <v>63</v>
      </c>
      <c r="P1557" s="28" t="s">
        <v>2047</v>
      </c>
      <c r="Q1557" s="28">
        <v>12</v>
      </c>
      <c r="R1557" s="28">
        <v>4</v>
      </c>
      <c r="S1557" s="28" t="s">
        <v>8942</v>
      </c>
      <c r="T1557" s="28" t="s">
        <v>87</v>
      </c>
      <c r="U1557" s="28" t="s">
        <v>8943</v>
      </c>
      <c r="V1557" s="28" t="s">
        <v>55</v>
      </c>
      <c r="W1557" s="28" t="s">
        <v>35</v>
      </c>
    </row>
    <row r="1558" spans="1:23" x14ac:dyDescent="0.25">
      <c r="A1558" s="22" t="s">
        <v>68</v>
      </c>
      <c r="B1558" s="22" t="s">
        <v>8944</v>
      </c>
      <c r="C1558" s="22" t="s">
        <v>8945</v>
      </c>
      <c r="D1558" s="22" t="s">
        <v>2200</v>
      </c>
      <c r="E1558" s="22">
        <v>256.25337999999999</v>
      </c>
      <c r="F1558" s="24" t="s">
        <v>8946</v>
      </c>
      <c r="G1558" s="22">
        <v>122635</v>
      </c>
      <c r="H1558" s="22" t="s">
        <v>8947</v>
      </c>
      <c r="I1558" s="28">
        <v>-5.5170000000000003</v>
      </c>
      <c r="J1558" s="28">
        <v>-5.5919042000000001</v>
      </c>
      <c r="K1558" s="28">
        <v>-6.9</v>
      </c>
      <c r="L1558" s="22">
        <v>0.54791733516225205</v>
      </c>
      <c r="M1558" s="28">
        <v>3.0628000000000002</v>
      </c>
      <c r="N1558" s="28">
        <v>97.61</v>
      </c>
      <c r="O1558" s="28" t="s">
        <v>74</v>
      </c>
      <c r="P1558" s="28" t="s">
        <v>51</v>
      </c>
      <c r="Q1558" s="28">
        <v>12</v>
      </c>
      <c r="R1558" s="28">
        <v>4</v>
      </c>
      <c r="S1558" s="28" t="s">
        <v>8948</v>
      </c>
      <c r="T1558" s="28" t="s">
        <v>820</v>
      </c>
      <c r="U1558" s="28" t="s">
        <v>886</v>
      </c>
      <c r="V1558" s="28" t="s">
        <v>55</v>
      </c>
      <c r="W1558" s="28" t="s">
        <v>35</v>
      </c>
    </row>
    <row r="1559" spans="1:23" x14ac:dyDescent="0.25">
      <c r="A1559" s="22" t="s">
        <v>560</v>
      </c>
      <c r="B1559" s="22" t="s">
        <v>8949</v>
      </c>
      <c r="C1559" s="22" t="s">
        <v>8950</v>
      </c>
      <c r="D1559" s="22" t="s">
        <v>6255</v>
      </c>
      <c r="E1559" s="22">
        <v>306.26746000000003</v>
      </c>
      <c r="F1559" s="24" t="s">
        <v>8951</v>
      </c>
      <c r="G1559" s="22">
        <v>11208959</v>
      </c>
      <c r="H1559" s="22">
        <v>0</v>
      </c>
      <c r="I1559" s="28">
        <v>-8.1519999999999992</v>
      </c>
      <c r="J1559" s="28">
        <v>-5.8525801</v>
      </c>
      <c r="K1559" s="28">
        <v>-7</v>
      </c>
      <c r="L1559" s="22">
        <v>0.60688344311559395</v>
      </c>
      <c r="M1559" s="28">
        <v>1.0883</v>
      </c>
      <c r="N1559" s="28">
        <v>66.760000000000005</v>
      </c>
      <c r="O1559" s="28" t="s">
        <v>30</v>
      </c>
      <c r="P1559" s="28" t="s">
        <v>84</v>
      </c>
      <c r="Q1559" s="28">
        <v>12</v>
      </c>
      <c r="R1559" s="28">
        <v>0</v>
      </c>
      <c r="S1559" s="28" t="s">
        <v>8952</v>
      </c>
      <c r="T1559" s="28" t="s">
        <v>3946</v>
      </c>
      <c r="U1559" s="28" t="s">
        <v>3065</v>
      </c>
      <c r="V1559" s="28" t="s">
        <v>34</v>
      </c>
      <c r="W1559" s="28" t="s">
        <v>35</v>
      </c>
    </row>
    <row r="1560" spans="1:23" x14ac:dyDescent="0.25">
      <c r="A1560" s="22" t="s">
        <v>2057</v>
      </c>
      <c r="B1560" s="22" t="s">
        <v>8953</v>
      </c>
      <c r="C1560" s="22" t="s">
        <v>8954</v>
      </c>
      <c r="D1560" s="22" t="s">
        <v>8795</v>
      </c>
      <c r="E1560" s="22">
        <v>376.40035999999998</v>
      </c>
      <c r="F1560" s="24" t="s">
        <v>8955</v>
      </c>
      <c r="G1560" s="22">
        <v>44566587</v>
      </c>
      <c r="H1560" s="22" t="s">
        <v>8956</v>
      </c>
      <c r="I1560" s="28">
        <v>-6.4160000000000004</v>
      </c>
      <c r="J1560" s="28">
        <v>-6.6794843999999998</v>
      </c>
      <c r="K1560" s="28">
        <v>-6.8</v>
      </c>
      <c r="L1560" s="22">
        <v>0.582362760503364</v>
      </c>
      <c r="M1560" s="28">
        <v>1.6809000000000001</v>
      </c>
      <c r="N1560" s="28">
        <v>20.23</v>
      </c>
      <c r="O1560" s="28" t="s">
        <v>51</v>
      </c>
      <c r="P1560" s="28" t="s">
        <v>84</v>
      </c>
      <c r="Q1560" s="28">
        <v>0</v>
      </c>
      <c r="R1560" s="28">
        <v>5</v>
      </c>
      <c r="S1560" s="28" t="s">
        <v>8798</v>
      </c>
      <c r="T1560" s="28" t="s">
        <v>1504</v>
      </c>
      <c r="U1560" s="28" t="s">
        <v>1932</v>
      </c>
      <c r="V1560" s="28" t="s">
        <v>741</v>
      </c>
      <c r="W1560" s="28" t="s">
        <v>35</v>
      </c>
    </row>
    <row r="1561" spans="1:23" x14ac:dyDescent="0.25">
      <c r="A1561" s="22" t="s">
        <v>2057</v>
      </c>
      <c r="B1561" s="22" t="s">
        <v>8957</v>
      </c>
      <c r="C1561" s="22" t="s">
        <v>8958</v>
      </c>
      <c r="D1561" s="22" t="s">
        <v>8959</v>
      </c>
      <c r="E1561" s="22">
        <v>374.38448</v>
      </c>
      <c r="F1561" s="24" t="s">
        <v>8960</v>
      </c>
      <c r="G1561" s="22">
        <v>0</v>
      </c>
      <c r="H1561" s="22">
        <v>0</v>
      </c>
      <c r="I1561" s="28">
        <v>-6.0389999999999997</v>
      </c>
      <c r="J1561" s="28">
        <v>-6.5680345999999998</v>
      </c>
      <c r="K1561" s="28">
        <v>-7.9</v>
      </c>
      <c r="L1561" s="22">
        <v>0.59612529327292396</v>
      </c>
      <c r="M1561" s="28">
        <v>1.6154999999999999</v>
      </c>
      <c r="N1561" s="28">
        <v>54.37</v>
      </c>
      <c r="O1561" s="28" t="s">
        <v>74</v>
      </c>
      <c r="P1561" s="28" t="s">
        <v>84</v>
      </c>
      <c r="Q1561" s="28">
        <v>6</v>
      </c>
      <c r="R1561" s="28">
        <v>1</v>
      </c>
      <c r="S1561" s="28" t="s">
        <v>7382</v>
      </c>
      <c r="T1561" s="28" t="s">
        <v>1265</v>
      </c>
      <c r="U1561" s="28" t="s">
        <v>568</v>
      </c>
      <c r="V1561" s="28" t="s">
        <v>741</v>
      </c>
      <c r="W1561" s="28" t="s">
        <v>35</v>
      </c>
    </row>
    <row r="1562" spans="1:23" x14ac:dyDescent="0.25">
      <c r="A1562" s="22" t="s">
        <v>2057</v>
      </c>
      <c r="B1562" s="22" t="s">
        <v>8961</v>
      </c>
      <c r="C1562" s="22" t="s">
        <v>8962</v>
      </c>
      <c r="D1562" s="22" t="s">
        <v>8959</v>
      </c>
      <c r="E1562" s="22">
        <v>374.38448</v>
      </c>
      <c r="F1562" s="24" t="s">
        <v>8963</v>
      </c>
      <c r="G1562" s="22">
        <v>21632947</v>
      </c>
      <c r="H1562" s="22">
        <v>0</v>
      </c>
      <c r="I1562" s="28">
        <v>-7.1210000000000004</v>
      </c>
      <c r="J1562" s="28">
        <v>-6.6666512000000004</v>
      </c>
      <c r="K1562" s="28">
        <v>-7.6</v>
      </c>
      <c r="L1562" s="22">
        <v>0.61242743774402597</v>
      </c>
      <c r="M1562" s="28">
        <v>1.6154999999999999</v>
      </c>
      <c r="N1562" s="28">
        <v>34.14</v>
      </c>
      <c r="O1562" s="28" t="s">
        <v>74</v>
      </c>
      <c r="P1562" s="28" t="s">
        <v>84</v>
      </c>
      <c r="Q1562" s="28">
        <v>0</v>
      </c>
      <c r="R1562" s="28">
        <v>0</v>
      </c>
      <c r="S1562" s="28" t="s">
        <v>7382</v>
      </c>
      <c r="T1562" s="28" t="s">
        <v>151</v>
      </c>
      <c r="U1562" s="28" t="s">
        <v>2647</v>
      </c>
      <c r="V1562" s="28" t="s">
        <v>598</v>
      </c>
      <c r="W1562" s="28" t="s">
        <v>35</v>
      </c>
    </row>
    <row r="1563" spans="1:23" x14ac:dyDescent="0.25">
      <c r="A1563" s="22" t="s">
        <v>560</v>
      </c>
      <c r="B1563" s="22" t="s">
        <v>8964</v>
      </c>
      <c r="C1563" s="22" t="s">
        <v>8965</v>
      </c>
      <c r="D1563" s="22" t="s">
        <v>8966</v>
      </c>
      <c r="E1563" s="22">
        <v>228.20022</v>
      </c>
      <c r="F1563" s="24" t="s">
        <v>8967</v>
      </c>
      <c r="G1563" s="22">
        <v>5281631</v>
      </c>
      <c r="H1563" s="22" t="s">
        <v>8968</v>
      </c>
      <c r="I1563" s="28">
        <v>-6.077</v>
      </c>
      <c r="J1563" s="28">
        <v>-5.2693061999999999</v>
      </c>
      <c r="K1563" s="28">
        <v>-7.1</v>
      </c>
      <c r="L1563" s="22">
        <v>0.55639201639098501</v>
      </c>
      <c r="M1563" s="28">
        <v>2.4296000000000002</v>
      </c>
      <c r="N1563" s="28">
        <v>124.29</v>
      </c>
      <c r="O1563" s="28" t="s">
        <v>107</v>
      </c>
      <c r="P1563" s="28" t="s">
        <v>51</v>
      </c>
      <c r="Q1563" s="28">
        <v>0</v>
      </c>
      <c r="R1563" s="28">
        <v>6</v>
      </c>
      <c r="S1563" s="28" t="s">
        <v>8969</v>
      </c>
      <c r="T1563" s="28" t="s">
        <v>441</v>
      </c>
      <c r="U1563" s="28" t="s">
        <v>1762</v>
      </c>
      <c r="V1563" s="28" t="s">
        <v>130</v>
      </c>
      <c r="W1563" s="28" t="s">
        <v>8970</v>
      </c>
    </row>
    <row r="1564" spans="1:23" x14ac:dyDescent="0.25">
      <c r="A1564" s="22" t="s">
        <v>121</v>
      </c>
      <c r="B1564" s="22" t="s">
        <v>8971</v>
      </c>
      <c r="C1564" s="22" t="s">
        <v>8972</v>
      </c>
      <c r="D1564" s="22" t="s">
        <v>124</v>
      </c>
      <c r="E1564" s="22">
        <v>154.24932000000001</v>
      </c>
      <c r="F1564" s="24" t="s">
        <v>8973</v>
      </c>
      <c r="G1564" s="22">
        <v>10975</v>
      </c>
      <c r="H1564" s="22" t="s">
        <v>8974</v>
      </c>
      <c r="I1564" s="28">
        <v>-3.7120000000000002</v>
      </c>
      <c r="J1564" s="28">
        <v>-5.0844297000000003</v>
      </c>
      <c r="K1564" s="28">
        <v>-4.5999999999999996</v>
      </c>
      <c r="L1564" s="22">
        <v>0.46962472281487899</v>
      </c>
      <c r="M1564" s="28">
        <v>2.5868000000000002</v>
      </c>
      <c r="N1564" s="28">
        <v>304.20999999999998</v>
      </c>
      <c r="O1564" s="28" t="s">
        <v>106</v>
      </c>
      <c r="P1564" s="28" t="s">
        <v>106</v>
      </c>
      <c r="Q1564" s="28">
        <v>12</v>
      </c>
      <c r="R1564" s="28">
        <v>14</v>
      </c>
      <c r="S1564" s="28" t="s">
        <v>8975</v>
      </c>
      <c r="T1564" s="28" t="s">
        <v>330</v>
      </c>
      <c r="U1564" s="28" t="s">
        <v>220</v>
      </c>
      <c r="V1564" s="28" t="s">
        <v>34</v>
      </c>
      <c r="W1564" s="28" t="s">
        <v>2452</v>
      </c>
    </row>
    <row r="1565" spans="1:23" x14ac:dyDescent="0.25">
      <c r="A1565" s="22" t="s">
        <v>204</v>
      </c>
      <c r="B1565" s="22" t="s">
        <v>8976</v>
      </c>
      <c r="C1565" s="22" t="s">
        <v>8977</v>
      </c>
      <c r="D1565" s="22" t="s">
        <v>3798</v>
      </c>
      <c r="E1565" s="22">
        <v>228.24328</v>
      </c>
      <c r="F1565" s="24" t="s">
        <v>8978</v>
      </c>
      <c r="G1565" s="22">
        <v>231114</v>
      </c>
      <c r="H1565" s="22" t="s">
        <v>8979</v>
      </c>
      <c r="I1565" s="28">
        <v>-4.9809999999999999</v>
      </c>
      <c r="J1565" s="28">
        <v>-5.5116420000000002</v>
      </c>
      <c r="K1565" s="28">
        <v>-6.6</v>
      </c>
      <c r="L1565" s="22">
        <v>0.53156560548249299</v>
      </c>
      <c r="M1565" s="28">
        <v>2.4056999999999999</v>
      </c>
      <c r="N1565" s="28">
        <v>0</v>
      </c>
      <c r="O1565" s="28" t="s">
        <v>106</v>
      </c>
      <c r="P1565" s="28" t="s">
        <v>74</v>
      </c>
      <c r="Q1565" s="28">
        <v>0</v>
      </c>
      <c r="R1565" s="28">
        <v>7</v>
      </c>
      <c r="S1565" s="28" t="s">
        <v>8980</v>
      </c>
      <c r="T1565" s="28" t="s">
        <v>346</v>
      </c>
      <c r="U1565" s="28" t="s">
        <v>723</v>
      </c>
      <c r="V1565" s="28" t="s">
        <v>76</v>
      </c>
      <c r="W1565" s="28" t="s">
        <v>8970</v>
      </c>
    </row>
    <row r="1566" spans="1:23" x14ac:dyDescent="0.25">
      <c r="A1566" s="22" t="s">
        <v>204</v>
      </c>
      <c r="B1566" s="22" t="s">
        <v>8981</v>
      </c>
      <c r="C1566" s="22" t="s">
        <v>8982</v>
      </c>
      <c r="D1566" s="22" t="s">
        <v>1222</v>
      </c>
      <c r="E1566" s="22">
        <v>164.20107999999999</v>
      </c>
      <c r="F1566" s="24" t="s">
        <v>8983</v>
      </c>
      <c r="G1566" s="22">
        <v>10057860</v>
      </c>
      <c r="H1566" s="22" t="s">
        <v>8984</v>
      </c>
      <c r="I1566" s="28">
        <v>-3.5579999999999998</v>
      </c>
      <c r="J1566" s="28">
        <v>-4.9721279000000003</v>
      </c>
      <c r="K1566" s="28">
        <v>-4.9000000000000004</v>
      </c>
      <c r="L1566" s="22">
        <v>0.47037706116795702</v>
      </c>
      <c r="M1566" s="28">
        <v>1.0114000000000001</v>
      </c>
      <c r="N1566" s="28">
        <v>37.299999999999997</v>
      </c>
      <c r="O1566" s="28" t="s">
        <v>137</v>
      </c>
      <c r="P1566" s="28" t="s">
        <v>107</v>
      </c>
      <c r="Q1566" s="28">
        <v>0</v>
      </c>
      <c r="R1566" s="28">
        <v>4</v>
      </c>
      <c r="S1566" s="28" t="s">
        <v>8985</v>
      </c>
      <c r="T1566" s="28" t="s">
        <v>1808</v>
      </c>
      <c r="U1566" s="28" t="s">
        <v>688</v>
      </c>
      <c r="V1566" s="28" t="s">
        <v>723</v>
      </c>
      <c r="W1566" s="28" t="s">
        <v>2232</v>
      </c>
    </row>
    <row r="1567" spans="1:23" x14ac:dyDescent="0.25">
      <c r="A1567" s="22" t="s">
        <v>195</v>
      </c>
      <c r="B1567" s="22" t="s">
        <v>8986</v>
      </c>
      <c r="C1567" s="22" t="s">
        <v>8987</v>
      </c>
      <c r="D1567" s="22" t="s">
        <v>8988</v>
      </c>
      <c r="E1567" s="22">
        <v>490.62887999999998</v>
      </c>
      <c r="F1567" s="24" t="s">
        <v>8989</v>
      </c>
      <c r="G1567" s="22">
        <v>0</v>
      </c>
      <c r="H1567" s="22">
        <v>0</v>
      </c>
      <c r="I1567" s="28">
        <v>-7.6840000000000002</v>
      </c>
      <c r="J1567" s="28">
        <v>-8.0797223999999996</v>
      </c>
      <c r="K1567" s="28">
        <v>-7.7</v>
      </c>
      <c r="L1567" s="22">
        <v>0.65594340317319699</v>
      </c>
      <c r="M1567" s="28">
        <v>1.9482999999999899</v>
      </c>
      <c r="N1567" s="28">
        <v>9.23</v>
      </c>
      <c r="O1567" s="28" t="s">
        <v>51</v>
      </c>
      <c r="P1567" s="28" t="s">
        <v>84</v>
      </c>
      <c r="Q1567" s="28">
        <v>0</v>
      </c>
      <c r="R1567" s="28">
        <v>0</v>
      </c>
      <c r="S1567" s="28" t="s">
        <v>8990</v>
      </c>
      <c r="T1567" s="28" t="s">
        <v>703</v>
      </c>
      <c r="U1567" s="28" t="s">
        <v>3018</v>
      </c>
      <c r="V1567" s="28" t="s">
        <v>130</v>
      </c>
      <c r="W1567" s="28" t="s">
        <v>35</v>
      </c>
    </row>
    <row r="1568" spans="1:23" x14ac:dyDescent="0.25">
      <c r="A1568" s="22" t="s">
        <v>111</v>
      </c>
      <c r="B1568" s="22" t="s">
        <v>8991</v>
      </c>
      <c r="C1568" s="22" t="s">
        <v>8992</v>
      </c>
      <c r="D1568" s="22" t="s">
        <v>8874</v>
      </c>
      <c r="E1568" s="22">
        <v>756.70176000000004</v>
      </c>
      <c r="F1568" s="24" t="s">
        <v>8993</v>
      </c>
      <c r="G1568" s="22">
        <v>0</v>
      </c>
      <c r="H1568" s="22">
        <v>0</v>
      </c>
      <c r="I1568" s="28">
        <v>-11.282999999999999</v>
      </c>
      <c r="J1568" s="28">
        <v>-9.9000912000000003</v>
      </c>
      <c r="K1568" s="28">
        <v>-8.4</v>
      </c>
      <c r="L1568" s="22">
        <v>0.80980243480650604</v>
      </c>
      <c r="M1568" s="28">
        <v>-1.026</v>
      </c>
      <c r="N1568" s="28">
        <v>40.46</v>
      </c>
      <c r="O1568" s="28" t="s">
        <v>85</v>
      </c>
      <c r="P1568" s="28" t="s">
        <v>2137</v>
      </c>
      <c r="Q1568" s="28">
        <v>0</v>
      </c>
      <c r="R1568" s="28">
        <v>1</v>
      </c>
      <c r="S1568" s="28" t="s">
        <v>8162</v>
      </c>
      <c r="T1568" s="28" t="s">
        <v>2181</v>
      </c>
      <c r="U1568" s="28" t="s">
        <v>8994</v>
      </c>
      <c r="V1568" s="28" t="s">
        <v>130</v>
      </c>
      <c r="W1568" s="28" t="s">
        <v>35</v>
      </c>
    </row>
    <row r="1569" spans="1:23" x14ac:dyDescent="0.25">
      <c r="A1569" s="22" t="s">
        <v>830</v>
      </c>
      <c r="B1569" s="22" t="s">
        <v>8995</v>
      </c>
      <c r="C1569" s="22" t="s">
        <v>8996</v>
      </c>
      <c r="D1569" s="22" t="s">
        <v>8997</v>
      </c>
      <c r="E1569" s="22">
        <v>272.46807999999999</v>
      </c>
      <c r="F1569" s="24" t="s">
        <v>8998</v>
      </c>
      <c r="G1569" s="22">
        <v>0</v>
      </c>
      <c r="H1569" s="22">
        <v>0</v>
      </c>
      <c r="I1569" s="28">
        <v>-4.0119999999999996</v>
      </c>
      <c r="J1569" s="28">
        <v>-6.7723893999999998</v>
      </c>
      <c r="K1569" s="28">
        <v>-5.5</v>
      </c>
      <c r="L1569" s="22">
        <v>0.51953042340300304</v>
      </c>
      <c r="M1569" s="28">
        <v>7.1558999999999999</v>
      </c>
      <c r="N1569" s="28">
        <v>80.260000000000005</v>
      </c>
      <c r="O1569" s="28" t="s">
        <v>137</v>
      </c>
      <c r="P1569" s="28" t="s">
        <v>137</v>
      </c>
      <c r="Q1569" s="28">
        <v>0</v>
      </c>
      <c r="R1569" s="28">
        <v>27</v>
      </c>
      <c r="S1569" s="28" t="s">
        <v>6787</v>
      </c>
      <c r="T1569" s="28" t="s">
        <v>2565</v>
      </c>
      <c r="U1569" s="28" t="s">
        <v>228</v>
      </c>
      <c r="V1569" s="28" t="s">
        <v>760</v>
      </c>
      <c r="W1569" s="28" t="s">
        <v>35</v>
      </c>
    </row>
    <row r="1570" spans="1:23" x14ac:dyDescent="0.25">
      <c r="A1570" s="22" t="s">
        <v>195</v>
      </c>
      <c r="B1570" s="22" t="s">
        <v>8999</v>
      </c>
      <c r="C1570" s="22" t="s">
        <v>9000</v>
      </c>
      <c r="D1570" s="22" t="s">
        <v>9001</v>
      </c>
      <c r="E1570" s="22">
        <v>426.67433999999997</v>
      </c>
      <c r="F1570" s="24" t="s">
        <v>9002</v>
      </c>
      <c r="G1570" s="22">
        <v>0</v>
      </c>
      <c r="H1570" s="22">
        <v>0</v>
      </c>
      <c r="I1570" s="28">
        <v>-3.2040000000000002</v>
      </c>
      <c r="J1570" s="28">
        <v>-6.7303734000000004</v>
      </c>
      <c r="K1570" s="28">
        <v>-7.4</v>
      </c>
      <c r="L1570" s="22">
        <v>0.54337962674178297</v>
      </c>
      <c r="M1570" s="28">
        <v>6.7187000000000001</v>
      </c>
      <c r="N1570" s="28">
        <v>483.88</v>
      </c>
      <c r="O1570" s="28" t="s">
        <v>106</v>
      </c>
      <c r="P1570" s="28" t="s">
        <v>107</v>
      </c>
      <c r="Q1570" s="28">
        <v>6</v>
      </c>
      <c r="R1570" s="28">
        <v>22</v>
      </c>
      <c r="S1570" s="28" t="s">
        <v>9003</v>
      </c>
      <c r="T1570" s="28" t="s">
        <v>484</v>
      </c>
      <c r="U1570" s="28" t="s">
        <v>688</v>
      </c>
      <c r="V1570" s="28" t="s">
        <v>618</v>
      </c>
      <c r="W1570" s="28" t="s">
        <v>2063</v>
      </c>
    </row>
    <row r="1571" spans="1:23" x14ac:dyDescent="0.25">
      <c r="A1571" s="22" t="s">
        <v>121</v>
      </c>
      <c r="B1571" s="22" t="s">
        <v>9004</v>
      </c>
      <c r="C1571" s="22" t="s">
        <v>9005</v>
      </c>
      <c r="D1571" s="22" t="s">
        <v>9006</v>
      </c>
      <c r="E1571" s="22">
        <v>166.26002</v>
      </c>
      <c r="F1571" s="24" t="s">
        <v>9007</v>
      </c>
      <c r="G1571" s="22">
        <v>0</v>
      </c>
      <c r="H1571" s="22">
        <v>0</v>
      </c>
      <c r="I1571" s="28">
        <v>-2.7970000000000002</v>
      </c>
      <c r="J1571" s="28">
        <v>-4.6875372000000004</v>
      </c>
      <c r="K1571" s="28">
        <v>-4.5999999999999996</v>
      </c>
      <c r="L1571" s="22">
        <v>0.45048083124278698</v>
      </c>
      <c r="M1571" s="28">
        <v>2.4641000000000002</v>
      </c>
      <c r="N1571" s="28">
        <v>74.22</v>
      </c>
      <c r="O1571" s="28" t="s">
        <v>137</v>
      </c>
      <c r="P1571" s="28" t="s">
        <v>106</v>
      </c>
      <c r="Q1571" s="28">
        <v>12</v>
      </c>
      <c r="R1571" s="28">
        <v>3</v>
      </c>
      <c r="S1571" s="28" t="s">
        <v>9008</v>
      </c>
      <c r="T1571" s="28" t="s">
        <v>1219</v>
      </c>
      <c r="U1571" s="28" t="s">
        <v>1178</v>
      </c>
      <c r="V1571" s="28" t="s">
        <v>598</v>
      </c>
      <c r="W1571" s="28" t="s">
        <v>297</v>
      </c>
    </row>
    <row r="1572" spans="1:23" x14ac:dyDescent="0.25">
      <c r="A1572" s="22" t="s">
        <v>195</v>
      </c>
      <c r="B1572" s="22" t="s">
        <v>9009</v>
      </c>
      <c r="C1572" s="22" t="s">
        <v>9010</v>
      </c>
      <c r="D1572" s="22" t="s">
        <v>4153</v>
      </c>
      <c r="E1572" s="22">
        <v>442.71679999999998</v>
      </c>
      <c r="F1572" s="24" t="s">
        <v>9011</v>
      </c>
      <c r="G1572" s="22">
        <v>0</v>
      </c>
      <c r="H1572" s="22" t="s">
        <v>9012</v>
      </c>
      <c r="I1572" s="28">
        <v>-2.9540000000000002</v>
      </c>
      <c r="J1572" s="28">
        <v>-6.4133873000000001</v>
      </c>
      <c r="K1572" s="28">
        <v>-6.5</v>
      </c>
      <c r="L1572" s="22">
        <v>0.51582260010538294</v>
      </c>
      <c r="M1572" s="28">
        <v>6.2130000000000001</v>
      </c>
      <c r="N1572" s="28">
        <v>40.46</v>
      </c>
      <c r="O1572" s="28" t="s">
        <v>107</v>
      </c>
      <c r="P1572" s="28" t="s">
        <v>107</v>
      </c>
      <c r="Q1572" s="28">
        <v>0</v>
      </c>
      <c r="R1572" s="28">
        <v>2</v>
      </c>
      <c r="S1572" s="28" t="s">
        <v>9013</v>
      </c>
      <c r="T1572" s="28" t="s">
        <v>1909</v>
      </c>
      <c r="U1572" s="28" t="s">
        <v>32</v>
      </c>
      <c r="V1572" s="28" t="s">
        <v>598</v>
      </c>
      <c r="W1572" s="28" t="s">
        <v>35</v>
      </c>
    </row>
    <row r="1573" spans="1:23" x14ac:dyDescent="0.25">
      <c r="A1573" s="22" t="s">
        <v>100</v>
      </c>
      <c r="B1573" s="22" t="s">
        <v>9014</v>
      </c>
      <c r="C1573" s="22" t="s">
        <v>9015</v>
      </c>
      <c r="D1573" s="22" t="s">
        <v>9016</v>
      </c>
      <c r="E1573" s="22">
        <v>452.71008</v>
      </c>
      <c r="F1573" s="24" t="s">
        <v>9017</v>
      </c>
      <c r="G1573" s="22">
        <v>0</v>
      </c>
      <c r="H1573" s="22">
        <v>0</v>
      </c>
      <c r="I1573" s="28">
        <v>-1.526</v>
      </c>
      <c r="J1573" s="28">
        <v>-7.6046762000000001</v>
      </c>
      <c r="K1573" s="28">
        <v>-4.5999999999999996</v>
      </c>
      <c r="L1573" s="22">
        <v>0.48882092822054901</v>
      </c>
      <c r="M1573" s="28">
        <v>9.1831999999999994</v>
      </c>
      <c r="N1573" s="28">
        <v>36</v>
      </c>
      <c r="O1573" s="28" t="s">
        <v>137</v>
      </c>
      <c r="P1573" s="28" t="s">
        <v>51</v>
      </c>
      <c r="Q1573" s="28">
        <v>0</v>
      </c>
      <c r="R1573" s="28">
        <v>0</v>
      </c>
      <c r="S1573" s="28" t="s">
        <v>9018</v>
      </c>
      <c r="T1573" s="28" t="s">
        <v>6358</v>
      </c>
      <c r="U1573" s="28" t="s">
        <v>3911</v>
      </c>
      <c r="V1573" s="28" t="s">
        <v>1397</v>
      </c>
      <c r="W1573" s="28" t="s">
        <v>35</v>
      </c>
    </row>
    <row r="1574" spans="1:23" x14ac:dyDescent="0.25">
      <c r="A1574" s="22" t="s">
        <v>644</v>
      </c>
      <c r="B1574" s="22" t="s">
        <v>9019</v>
      </c>
      <c r="C1574" s="22" t="s">
        <v>9020</v>
      </c>
      <c r="D1574" s="22" t="s">
        <v>9021</v>
      </c>
      <c r="E1574" s="22">
        <v>1457.55556</v>
      </c>
      <c r="F1574" s="24" t="s">
        <v>9022</v>
      </c>
      <c r="G1574" s="22">
        <v>0</v>
      </c>
      <c r="H1574" s="22">
        <v>0</v>
      </c>
      <c r="I1574" s="28">
        <v>0</v>
      </c>
      <c r="J1574" s="28">
        <v>-10.391621000000001</v>
      </c>
      <c r="K1574" s="28">
        <v>-6.9</v>
      </c>
      <c r="L1574" s="22">
        <v>0.73255644383124396</v>
      </c>
      <c r="M1574" s="28">
        <v>-0.32220000000000898</v>
      </c>
      <c r="N1574" s="28">
        <v>61.86</v>
      </c>
      <c r="O1574" s="28" t="s">
        <v>1481</v>
      </c>
      <c r="P1574" s="28" t="s">
        <v>8182</v>
      </c>
      <c r="Q1574" s="28">
        <v>24</v>
      </c>
      <c r="R1574" s="28">
        <v>4</v>
      </c>
      <c r="S1574" s="28" t="s">
        <v>3296</v>
      </c>
      <c r="T1574" s="28" t="s">
        <v>9023</v>
      </c>
      <c r="U1574" s="28" t="s">
        <v>9024</v>
      </c>
      <c r="V1574" s="28" t="s">
        <v>741</v>
      </c>
      <c r="W1574" s="28" t="s">
        <v>35</v>
      </c>
    </row>
    <row r="1575" spans="1:23" x14ac:dyDescent="0.25">
      <c r="A1575" s="22" t="s">
        <v>68</v>
      </c>
      <c r="B1575" s="22" t="s">
        <v>9025</v>
      </c>
      <c r="C1575" s="22" t="s">
        <v>9026</v>
      </c>
      <c r="D1575" s="22" t="s">
        <v>4820</v>
      </c>
      <c r="E1575" s="22">
        <v>302.27875999999998</v>
      </c>
      <c r="F1575" s="24" t="s">
        <v>9027</v>
      </c>
      <c r="G1575" s="22">
        <v>5320290</v>
      </c>
      <c r="H1575" s="22">
        <v>0</v>
      </c>
      <c r="I1575" s="28">
        <v>-4.8579999999999997</v>
      </c>
      <c r="J1575" s="28">
        <v>-6.5607914999999997</v>
      </c>
      <c r="K1575" s="28">
        <v>-6.7</v>
      </c>
      <c r="L1575" s="22">
        <v>0.55069333456657299</v>
      </c>
      <c r="M1575" s="28">
        <v>2.6478000000000002</v>
      </c>
      <c r="N1575" s="28">
        <v>40.46</v>
      </c>
      <c r="O1575" s="28" t="s">
        <v>106</v>
      </c>
      <c r="P1575" s="28" t="s">
        <v>30</v>
      </c>
      <c r="Q1575" s="28">
        <v>6</v>
      </c>
      <c r="R1575" s="28">
        <v>12</v>
      </c>
      <c r="S1575" s="28" t="s">
        <v>9028</v>
      </c>
      <c r="T1575" s="28" t="s">
        <v>1264</v>
      </c>
      <c r="U1575" s="28" t="s">
        <v>516</v>
      </c>
      <c r="V1575" s="28" t="s">
        <v>664</v>
      </c>
      <c r="W1575" s="28" t="s">
        <v>9029</v>
      </c>
    </row>
    <row r="1576" spans="1:23" x14ac:dyDescent="0.25">
      <c r="A1576" s="22" t="s">
        <v>204</v>
      </c>
      <c r="B1576" s="22" t="s">
        <v>9030</v>
      </c>
      <c r="C1576" s="22" t="s">
        <v>9031</v>
      </c>
      <c r="D1576" s="22" t="s">
        <v>9032</v>
      </c>
      <c r="E1576" s="22">
        <v>200.23318</v>
      </c>
      <c r="F1576" s="24" t="s">
        <v>9033</v>
      </c>
      <c r="G1576" s="22">
        <v>5281155</v>
      </c>
      <c r="H1576" s="22" t="s">
        <v>9034</v>
      </c>
      <c r="I1576" s="28">
        <v>-4.2329999999999997</v>
      </c>
      <c r="J1576" s="28">
        <v>-6.0706205000000004</v>
      </c>
      <c r="K1576" s="28">
        <v>-5.6</v>
      </c>
      <c r="L1576" s="22">
        <v>0.51126970637209601</v>
      </c>
      <c r="M1576" s="28">
        <v>2.3894000000000002</v>
      </c>
      <c r="N1576" s="28">
        <v>0</v>
      </c>
      <c r="O1576" s="28" t="s">
        <v>107</v>
      </c>
      <c r="P1576" s="28" t="s">
        <v>107</v>
      </c>
      <c r="Q1576" s="28">
        <v>0</v>
      </c>
      <c r="R1576" s="28">
        <v>0</v>
      </c>
      <c r="S1576" s="28" t="s">
        <v>9035</v>
      </c>
      <c r="T1576" s="28" t="s">
        <v>1349</v>
      </c>
      <c r="U1576" s="28" t="s">
        <v>669</v>
      </c>
      <c r="V1576" s="28" t="s">
        <v>2345</v>
      </c>
      <c r="W1576" s="28" t="s">
        <v>1063</v>
      </c>
    </row>
    <row r="1577" spans="1:23" x14ac:dyDescent="0.25">
      <c r="A1577" s="22" t="s">
        <v>36</v>
      </c>
      <c r="B1577" s="22" t="s">
        <v>9036</v>
      </c>
      <c r="C1577" s="22" t="s">
        <v>9037</v>
      </c>
      <c r="D1577" s="22" t="s">
        <v>9038</v>
      </c>
      <c r="E1577" s="22">
        <v>155.19432</v>
      </c>
      <c r="F1577" s="24" t="s">
        <v>9039</v>
      </c>
      <c r="G1577" s="22">
        <v>1274465</v>
      </c>
      <c r="H1577" s="22" t="s">
        <v>9040</v>
      </c>
      <c r="I1577" s="28">
        <v>-2.806</v>
      </c>
      <c r="J1577" s="28">
        <v>-4.8659682000000002</v>
      </c>
      <c r="K1577" s="28">
        <v>-4.8</v>
      </c>
      <c r="L1577" s="22">
        <v>0.45667689264016198</v>
      </c>
      <c r="M1577" s="28">
        <v>-0.62609999999999999</v>
      </c>
      <c r="N1577" s="28">
        <v>77.760000000000005</v>
      </c>
      <c r="O1577" s="28" t="s">
        <v>106</v>
      </c>
      <c r="P1577" s="28" t="s">
        <v>74</v>
      </c>
      <c r="Q1577" s="28">
        <v>0</v>
      </c>
      <c r="R1577" s="28">
        <v>1</v>
      </c>
      <c r="S1577" s="28" t="s">
        <v>9041</v>
      </c>
      <c r="T1577" s="28" t="s">
        <v>605</v>
      </c>
      <c r="U1577" s="28" t="s">
        <v>767</v>
      </c>
      <c r="V1577" s="28" t="s">
        <v>120</v>
      </c>
      <c r="W1577" s="28" t="s">
        <v>1300</v>
      </c>
    </row>
    <row r="1578" spans="1:23" x14ac:dyDescent="0.25">
      <c r="A1578" s="22" t="s">
        <v>2174</v>
      </c>
      <c r="B1578" s="22" t="s">
        <v>9042</v>
      </c>
      <c r="C1578" s="22" t="s">
        <v>9043</v>
      </c>
      <c r="D1578" s="22" t="s">
        <v>9044</v>
      </c>
      <c r="E1578" s="22">
        <v>622.74987999999996</v>
      </c>
      <c r="F1578" s="24" t="s">
        <v>9045</v>
      </c>
      <c r="G1578" s="22">
        <v>0</v>
      </c>
      <c r="H1578" s="22">
        <v>0</v>
      </c>
      <c r="I1578" s="28">
        <v>-3.4140000000000001</v>
      </c>
      <c r="J1578" s="28">
        <v>-7.6387529000000001</v>
      </c>
      <c r="K1578" s="28">
        <v>-7.2</v>
      </c>
      <c r="L1578" s="22">
        <v>0.56079278432178203</v>
      </c>
      <c r="M1578" s="28">
        <v>7.2182000000000004</v>
      </c>
      <c r="N1578" s="28">
        <v>58.92</v>
      </c>
      <c r="O1578" s="28" t="s">
        <v>137</v>
      </c>
      <c r="P1578" s="28" t="s">
        <v>94</v>
      </c>
      <c r="Q1578" s="28">
        <v>0</v>
      </c>
      <c r="R1578" s="28">
        <v>1</v>
      </c>
      <c r="S1578" s="28" t="s">
        <v>617</v>
      </c>
      <c r="T1578" s="28" t="s">
        <v>946</v>
      </c>
      <c r="U1578" s="28" t="s">
        <v>1609</v>
      </c>
      <c r="V1578" s="28" t="s">
        <v>715</v>
      </c>
      <c r="W1578" s="28" t="s">
        <v>35</v>
      </c>
    </row>
    <row r="1579" spans="1:23" x14ac:dyDescent="0.25">
      <c r="A1579" s="22" t="s">
        <v>100</v>
      </c>
      <c r="B1579" s="22" t="s">
        <v>9046</v>
      </c>
      <c r="C1579" s="22" t="s">
        <v>9047</v>
      </c>
      <c r="D1579" s="22" t="s">
        <v>5767</v>
      </c>
      <c r="E1579" s="22">
        <v>316.47757999999999</v>
      </c>
      <c r="F1579" s="24" t="s">
        <v>9048</v>
      </c>
      <c r="G1579" s="22">
        <v>5281862</v>
      </c>
      <c r="H1579" s="22" t="s">
        <v>9049</v>
      </c>
      <c r="I1579" s="28">
        <v>-5.1829999999999998</v>
      </c>
      <c r="J1579" s="28">
        <v>-7.1798706000000001</v>
      </c>
      <c r="K1579" s="28">
        <v>-5.7</v>
      </c>
      <c r="L1579" s="22">
        <v>0.54977396025540304</v>
      </c>
      <c r="M1579" s="28">
        <v>7.2789999999999999</v>
      </c>
      <c r="N1579" s="28">
        <v>17.07</v>
      </c>
      <c r="O1579" s="28" t="s">
        <v>107</v>
      </c>
      <c r="P1579" s="28" t="s">
        <v>107</v>
      </c>
      <c r="Q1579" s="28">
        <v>0</v>
      </c>
      <c r="R1579" s="28">
        <v>1</v>
      </c>
      <c r="S1579" s="28" t="s">
        <v>9050</v>
      </c>
      <c r="T1579" s="28" t="s">
        <v>2667</v>
      </c>
      <c r="U1579" s="28" t="s">
        <v>900</v>
      </c>
      <c r="V1579" s="28" t="s">
        <v>741</v>
      </c>
      <c r="W1579" s="28" t="s">
        <v>35</v>
      </c>
    </row>
    <row r="1580" spans="1:23" x14ac:dyDescent="0.25">
      <c r="A1580" s="22" t="s">
        <v>121</v>
      </c>
      <c r="B1580" s="22" t="s">
        <v>9051</v>
      </c>
      <c r="C1580" s="22" t="s">
        <v>9052</v>
      </c>
      <c r="D1580" s="22" t="s">
        <v>182</v>
      </c>
      <c r="E1580" s="22">
        <v>204.35105999999999</v>
      </c>
      <c r="F1580" s="24" t="s">
        <v>9053</v>
      </c>
      <c r="G1580" s="22">
        <v>15560252</v>
      </c>
      <c r="H1580" s="22" t="s">
        <v>1023</v>
      </c>
      <c r="I1580" s="28">
        <v>-2.9830000000000001</v>
      </c>
      <c r="J1580" s="28">
        <v>-5.0043278000000004</v>
      </c>
      <c r="K1580" s="28">
        <v>-5.3</v>
      </c>
      <c r="L1580" s="22">
        <v>0.46959332643782797</v>
      </c>
      <c r="M1580" s="28">
        <v>5.1341999999999999</v>
      </c>
      <c r="N1580" s="28">
        <v>38.69</v>
      </c>
      <c r="O1580" s="28" t="s">
        <v>137</v>
      </c>
      <c r="P1580" s="28" t="s">
        <v>137</v>
      </c>
      <c r="Q1580" s="28">
        <v>0</v>
      </c>
      <c r="R1580" s="28">
        <v>0</v>
      </c>
      <c r="S1580" s="28" t="s">
        <v>6748</v>
      </c>
      <c r="T1580" s="28" t="s">
        <v>780</v>
      </c>
      <c r="U1580" s="28" t="s">
        <v>273</v>
      </c>
      <c r="V1580" s="28" t="s">
        <v>598</v>
      </c>
      <c r="W1580" s="28" t="s">
        <v>35</v>
      </c>
    </row>
    <row r="1581" spans="1:23" x14ac:dyDescent="0.25">
      <c r="A1581" s="22" t="s">
        <v>195</v>
      </c>
      <c r="B1581" s="22" t="s">
        <v>9054</v>
      </c>
      <c r="C1581" s="22" t="s">
        <v>9055</v>
      </c>
      <c r="D1581" s="22" t="s">
        <v>2470</v>
      </c>
      <c r="E1581" s="22">
        <v>472.69972000000001</v>
      </c>
      <c r="F1581" s="24" t="s">
        <v>9056</v>
      </c>
      <c r="G1581" s="22">
        <v>73309</v>
      </c>
      <c r="H1581" s="22" t="s">
        <v>9057</v>
      </c>
      <c r="I1581" s="28">
        <v>-3.9289999999999998</v>
      </c>
      <c r="J1581" s="28">
        <v>-6.8318868000000004</v>
      </c>
      <c r="K1581" s="28">
        <v>-7.1</v>
      </c>
      <c r="L1581" s="22">
        <v>0.54954433557748095</v>
      </c>
      <c r="M1581" s="28">
        <v>5.32</v>
      </c>
      <c r="N1581" s="28">
        <v>17.07</v>
      </c>
      <c r="O1581" s="28" t="s">
        <v>74</v>
      </c>
      <c r="P1581" s="28" t="s">
        <v>51</v>
      </c>
      <c r="Q1581" s="28">
        <v>0</v>
      </c>
      <c r="R1581" s="28">
        <v>7</v>
      </c>
      <c r="S1581" s="28" t="s">
        <v>5869</v>
      </c>
      <c r="T1581" s="28" t="s">
        <v>828</v>
      </c>
      <c r="U1581" s="28" t="s">
        <v>2069</v>
      </c>
      <c r="V1581" s="28" t="s">
        <v>886</v>
      </c>
      <c r="W1581" s="28" t="s">
        <v>35</v>
      </c>
    </row>
    <row r="1582" spans="1:23" x14ac:dyDescent="0.25">
      <c r="A1582" s="22" t="s">
        <v>195</v>
      </c>
      <c r="B1582" s="22" t="s">
        <v>9058</v>
      </c>
      <c r="C1582" s="22" t="s">
        <v>9059</v>
      </c>
      <c r="D1582" s="22" t="s">
        <v>2470</v>
      </c>
      <c r="E1582" s="22">
        <v>472.69972000000001</v>
      </c>
      <c r="F1582" s="24" t="s">
        <v>9060</v>
      </c>
      <c r="G1582" s="22">
        <v>15515703</v>
      </c>
      <c r="H1582" s="22" t="s">
        <v>9061</v>
      </c>
      <c r="I1582" s="28">
        <v>-4.2770000000000001</v>
      </c>
      <c r="J1582" s="28">
        <v>-6.7532262999999997</v>
      </c>
      <c r="K1582" s="28">
        <v>-8</v>
      </c>
      <c r="L1582" s="22">
        <v>0.57239335568253202</v>
      </c>
      <c r="M1582" s="28">
        <v>4.3922999999999996</v>
      </c>
      <c r="N1582" s="28">
        <v>12.53</v>
      </c>
      <c r="O1582" s="28" t="s">
        <v>107</v>
      </c>
      <c r="P1582" s="28" t="s">
        <v>51</v>
      </c>
      <c r="Q1582" s="28">
        <v>0</v>
      </c>
      <c r="R1582" s="28">
        <v>13</v>
      </c>
      <c r="S1582" s="28" t="s">
        <v>9062</v>
      </c>
      <c r="T1582" s="28" t="s">
        <v>4640</v>
      </c>
      <c r="U1582" s="28" t="s">
        <v>2285</v>
      </c>
      <c r="V1582" s="28" t="s">
        <v>886</v>
      </c>
      <c r="W1582" s="28" t="s">
        <v>9063</v>
      </c>
    </row>
    <row r="1583" spans="1:23" x14ac:dyDescent="0.25">
      <c r="A1583" s="22" t="s">
        <v>121</v>
      </c>
      <c r="B1583" s="22" t="s">
        <v>9064</v>
      </c>
      <c r="C1583" s="22" t="s">
        <v>9065</v>
      </c>
      <c r="D1583" s="22" t="s">
        <v>9066</v>
      </c>
      <c r="E1583" s="22">
        <v>72.105720000000005</v>
      </c>
      <c r="F1583" s="24" t="s">
        <v>9067</v>
      </c>
      <c r="G1583" s="22">
        <v>6561</v>
      </c>
      <c r="H1583" s="22" t="s">
        <v>9068</v>
      </c>
      <c r="I1583" s="28">
        <v>-1.742</v>
      </c>
      <c r="J1583" s="28">
        <v>-4.2127504</v>
      </c>
      <c r="K1583" s="28">
        <v>-3.2</v>
      </c>
      <c r="L1583" s="22">
        <v>0.40913247202256597</v>
      </c>
      <c r="M1583" s="28">
        <v>0.94689999999999996</v>
      </c>
      <c r="N1583" s="28">
        <v>17.07</v>
      </c>
      <c r="O1583" s="28" t="s">
        <v>137</v>
      </c>
      <c r="P1583" s="28" t="s">
        <v>106</v>
      </c>
      <c r="Q1583" s="28">
        <v>0</v>
      </c>
      <c r="R1583" s="28">
        <v>9</v>
      </c>
      <c r="S1583" s="28" t="s">
        <v>9069</v>
      </c>
      <c r="T1583" s="28" t="s">
        <v>1101</v>
      </c>
      <c r="U1583" s="28" t="s">
        <v>2550</v>
      </c>
      <c r="V1583" s="28" t="s">
        <v>99</v>
      </c>
      <c r="W1583" s="28" t="s">
        <v>35</v>
      </c>
    </row>
    <row r="1584" spans="1:23" x14ac:dyDescent="0.25">
      <c r="A1584" s="22" t="s">
        <v>195</v>
      </c>
      <c r="B1584" s="22" t="s">
        <v>9070</v>
      </c>
      <c r="C1584" s="22" t="s">
        <v>9071</v>
      </c>
      <c r="D1584" s="22" t="s">
        <v>1485</v>
      </c>
      <c r="E1584" s="22">
        <v>430.66304000000002</v>
      </c>
      <c r="F1584" s="24" t="s">
        <v>9072</v>
      </c>
      <c r="G1584" s="22">
        <v>0</v>
      </c>
      <c r="H1584" s="22" t="s">
        <v>9073</v>
      </c>
      <c r="I1584" s="28">
        <v>-3.8140000000000001</v>
      </c>
      <c r="J1584" s="28">
        <v>-6.8299798999999997</v>
      </c>
      <c r="K1584" s="28">
        <v>-7.5</v>
      </c>
      <c r="L1584" s="22">
        <v>0.55611375155354403</v>
      </c>
      <c r="M1584" s="28">
        <v>5.2032999999999996</v>
      </c>
      <c r="N1584" s="28">
        <v>20.23</v>
      </c>
      <c r="O1584" s="28" t="s">
        <v>106</v>
      </c>
      <c r="P1584" s="28" t="s">
        <v>74</v>
      </c>
      <c r="Q1584" s="28">
        <v>0</v>
      </c>
      <c r="R1584" s="28">
        <v>6</v>
      </c>
      <c r="S1584" s="28" t="s">
        <v>2197</v>
      </c>
      <c r="T1584" s="28" t="s">
        <v>1081</v>
      </c>
      <c r="U1584" s="28" t="s">
        <v>2368</v>
      </c>
      <c r="V1584" s="28" t="s">
        <v>53</v>
      </c>
      <c r="W1584" s="28" t="s">
        <v>35</v>
      </c>
    </row>
    <row r="1585" spans="1:23" x14ac:dyDescent="0.25">
      <c r="A1585" s="22" t="s">
        <v>830</v>
      </c>
      <c r="B1585" s="22" t="s">
        <v>9074</v>
      </c>
      <c r="C1585" s="22" t="s">
        <v>9075</v>
      </c>
      <c r="D1585" s="22" t="s">
        <v>124</v>
      </c>
      <c r="E1585" s="22">
        <v>154.24932000000001</v>
      </c>
      <c r="F1585" s="24" t="s">
        <v>9076</v>
      </c>
      <c r="G1585" s="22">
        <v>5354834</v>
      </c>
      <c r="H1585" s="22" t="s">
        <v>9077</v>
      </c>
      <c r="I1585" s="28">
        <v>-1.2130000000000001</v>
      </c>
      <c r="J1585" s="28">
        <v>-5.2907476000000004</v>
      </c>
      <c r="K1585" s="28">
        <v>-4.2</v>
      </c>
      <c r="L1585" s="22">
        <v>0.43482862217196799</v>
      </c>
      <c r="M1585" s="28">
        <v>3.6545999999999998</v>
      </c>
      <c r="N1585" s="28">
        <v>17.07</v>
      </c>
      <c r="O1585" s="28" t="s">
        <v>137</v>
      </c>
      <c r="P1585" s="28" t="s">
        <v>106</v>
      </c>
      <c r="Q1585" s="28">
        <v>0</v>
      </c>
      <c r="R1585" s="28">
        <v>0</v>
      </c>
      <c r="S1585" s="28" t="s">
        <v>2582</v>
      </c>
      <c r="T1585" s="28" t="s">
        <v>234</v>
      </c>
      <c r="U1585" s="28" t="s">
        <v>2557</v>
      </c>
      <c r="V1585" s="28" t="s">
        <v>760</v>
      </c>
      <c r="W1585" s="28" t="s">
        <v>35</v>
      </c>
    </row>
    <row r="1586" spans="1:23" x14ac:dyDescent="0.25">
      <c r="A1586" s="22" t="s">
        <v>100</v>
      </c>
      <c r="B1586" s="22" t="s">
        <v>9078</v>
      </c>
      <c r="C1586" s="22" t="s">
        <v>9079</v>
      </c>
      <c r="D1586" s="22" t="s">
        <v>9080</v>
      </c>
      <c r="E1586" s="22">
        <v>240.42468</v>
      </c>
      <c r="F1586" s="24" t="s">
        <v>9081</v>
      </c>
      <c r="G1586" s="22">
        <v>10900762</v>
      </c>
      <c r="H1586" s="22" t="s">
        <v>9082</v>
      </c>
      <c r="I1586" s="28">
        <v>-2.113</v>
      </c>
      <c r="J1586" s="28">
        <v>-6.4367470999999998</v>
      </c>
      <c r="K1586" s="28">
        <v>-4.3</v>
      </c>
      <c r="L1586" s="22">
        <v>0.46760031247072098</v>
      </c>
      <c r="M1586" s="28">
        <v>6.2446999999999999</v>
      </c>
      <c r="N1586" s="28">
        <v>12.53</v>
      </c>
      <c r="O1586" s="28" t="s">
        <v>137</v>
      </c>
      <c r="P1586" s="28" t="s">
        <v>106</v>
      </c>
      <c r="Q1586" s="28">
        <v>0</v>
      </c>
      <c r="R1586" s="28">
        <v>0</v>
      </c>
      <c r="S1586" s="28" t="s">
        <v>9083</v>
      </c>
      <c r="T1586" s="28" t="s">
        <v>3536</v>
      </c>
      <c r="U1586" s="28" t="s">
        <v>362</v>
      </c>
      <c r="V1586" s="28" t="s">
        <v>1762</v>
      </c>
      <c r="W1586" s="28" t="s">
        <v>35</v>
      </c>
    </row>
    <row r="1587" spans="1:23" x14ac:dyDescent="0.25">
      <c r="A1587" s="22" t="s">
        <v>830</v>
      </c>
      <c r="B1587" s="22" t="s">
        <v>9084</v>
      </c>
      <c r="C1587" s="22" t="s">
        <v>9085</v>
      </c>
      <c r="D1587" s="22" t="s">
        <v>9086</v>
      </c>
      <c r="E1587" s="22">
        <v>182.30248</v>
      </c>
      <c r="F1587" s="24" t="s">
        <v>9087</v>
      </c>
      <c r="G1587" s="22">
        <v>5283361</v>
      </c>
      <c r="H1587" s="22" t="s">
        <v>9088</v>
      </c>
      <c r="I1587" s="28">
        <v>-1.2450000000000001</v>
      </c>
      <c r="J1587" s="28">
        <v>-5.8287592000000004</v>
      </c>
      <c r="K1587" s="28">
        <v>-4.2</v>
      </c>
      <c r="L1587" s="22">
        <v>0.44457259036451902</v>
      </c>
      <c r="M1587" s="28">
        <v>4.5670000000000002</v>
      </c>
      <c r="N1587" s="28">
        <v>0</v>
      </c>
      <c r="O1587" s="28" t="s">
        <v>137</v>
      </c>
      <c r="P1587" s="28" t="s">
        <v>106</v>
      </c>
      <c r="Q1587" s="28">
        <v>16</v>
      </c>
      <c r="R1587" s="28">
        <v>0</v>
      </c>
      <c r="S1587" s="28" t="s">
        <v>7885</v>
      </c>
      <c r="T1587" s="28" t="s">
        <v>219</v>
      </c>
      <c r="U1587" s="28" t="s">
        <v>844</v>
      </c>
      <c r="V1587" s="28" t="s">
        <v>598</v>
      </c>
      <c r="W1587" s="28" t="s">
        <v>837</v>
      </c>
    </row>
    <row r="1588" spans="1:23" x14ac:dyDescent="0.25">
      <c r="A1588" s="22" t="s">
        <v>121</v>
      </c>
      <c r="B1588" s="22" t="s">
        <v>9089</v>
      </c>
      <c r="C1588" s="22" t="s">
        <v>9090</v>
      </c>
      <c r="D1588" s="22" t="s">
        <v>840</v>
      </c>
      <c r="E1588" s="22">
        <v>142.23862</v>
      </c>
      <c r="F1588" s="24" t="s">
        <v>9091</v>
      </c>
      <c r="G1588" s="22">
        <v>7021340</v>
      </c>
      <c r="H1588" s="22" t="s">
        <v>9092</v>
      </c>
      <c r="I1588" s="28">
        <v>-3.0030000000000001</v>
      </c>
      <c r="J1588" s="28">
        <v>-4.890892</v>
      </c>
      <c r="K1588" s="28">
        <v>-4.2</v>
      </c>
      <c r="L1588" s="22">
        <v>0.45030555647727499</v>
      </c>
      <c r="M1588" s="28">
        <v>2.9847999999999999</v>
      </c>
      <c r="N1588" s="28">
        <v>17.07</v>
      </c>
      <c r="O1588" s="28" t="s">
        <v>106</v>
      </c>
      <c r="P1588" s="28" t="s">
        <v>106</v>
      </c>
      <c r="Q1588" s="28">
        <v>6</v>
      </c>
      <c r="R1588" s="28">
        <v>1</v>
      </c>
      <c r="S1588" s="28" t="s">
        <v>9093</v>
      </c>
      <c r="T1588" s="28" t="s">
        <v>1538</v>
      </c>
      <c r="U1588" s="28" t="s">
        <v>713</v>
      </c>
      <c r="V1588" s="28" t="s">
        <v>886</v>
      </c>
      <c r="W1588" s="28" t="s">
        <v>9094</v>
      </c>
    </row>
    <row r="1589" spans="1:23" x14ac:dyDescent="0.25">
      <c r="A1589" s="22" t="s">
        <v>121</v>
      </c>
      <c r="B1589" s="22" t="s">
        <v>9095</v>
      </c>
      <c r="C1589" s="22" t="s">
        <v>9096</v>
      </c>
      <c r="D1589" s="22" t="s">
        <v>2300</v>
      </c>
      <c r="E1589" s="22">
        <v>220.35046</v>
      </c>
      <c r="F1589" s="24" t="s">
        <v>9097</v>
      </c>
      <c r="G1589" s="22">
        <v>0</v>
      </c>
      <c r="H1589" s="22" t="s">
        <v>9098</v>
      </c>
      <c r="I1589" s="28">
        <v>-3.0569999999999999</v>
      </c>
      <c r="J1589" s="28">
        <v>-4.9790920999999999</v>
      </c>
      <c r="K1589" s="28">
        <v>-5.5</v>
      </c>
      <c r="L1589" s="22">
        <v>0.47361057326832301</v>
      </c>
      <c r="M1589" s="28">
        <v>3.0213000000000001</v>
      </c>
      <c r="N1589" s="28">
        <v>20.23</v>
      </c>
      <c r="O1589" s="28" t="s">
        <v>137</v>
      </c>
      <c r="P1589" s="28" t="s">
        <v>106</v>
      </c>
      <c r="Q1589" s="28">
        <v>0</v>
      </c>
      <c r="R1589" s="28">
        <v>5</v>
      </c>
      <c r="S1589" s="28" t="s">
        <v>9099</v>
      </c>
      <c r="T1589" s="28" t="s">
        <v>2934</v>
      </c>
      <c r="U1589" s="28" t="s">
        <v>1031</v>
      </c>
      <c r="V1589" s="28" t="s">
        <v>859</v>
      </c>
      <c r="W1589" s="28" t="s">
        <v>2709</v>
      </c>
    </row>
    <row r="1590" spans="1:23" x14ac:dyDescent="0.25">
      <c r="A1590" s="22" t="s">
        <v>36</v>
      </c>
      <c r="B1590" s="22" t="s">
        <v>9100</v>
      </c>
      <c r="C1590" s="22" t="s">
        <v>9101</v>
      </c>
      <c r="D1590" s="22" t="s">
        <v>2300</v>
      </c>
      <c r="E1590" s="22">
        <v>220.35046</v>
      </c>
      <c r="F1590" s="24" t="s">
        <v>9102</v>
      </c>
      <c r="G1590" s="22">
        <v>0</v>
      </c>
      <c r="H1590" s="22">
        <v>0</v>
      </c>
      <c r="I1590" s="28">
        <v>-3.4769999999999999</v>
      </c>
      <c r="J1590" s="28">
        <v>-4.9337096000000003</v>
      </c>
      <c r="K1590" s="28">
        <v>-5.3</v>
      </c>
      <c r="L1590" s="22">
        <v>0.47525677297854901</v>
      </c>
      <c r="M1590" s="28">
        <v>3.1385999999999998</v>
      </c>
      <c r="N1590" s="28">
        <v>20.23</v>
      </c>
      <c r="O1590" s="28" t="s">
        <v>137</v>
      </c>
      <c r="P1590" s="28" t="s">
        <v>106</v>
      </c>
      <c r="Q1590" s="28">
        <v>0</v>
      </c>
      <c r="R1590" s="28">
        <v>8</v>
      </c>
      <c r="S1590" s="28" t="s">
        <v>9103</v>
      </c>
      <c r="T1590" s="28" t="s">
        <v>2413</v>
      </c>
      <c r="U1590" s="28" t="s">
        <v>177</v>
      </c>
      <c r="V1590" s="28" t="s">
        <v>598</v>
      </c>
      <c r="W1590" s="28" t="s">
        <v>4665</v>
      </c>
    </row>
    <row r="1591" spans="1:23" x14ac:dyDescent="0.25">
      <c r="A1591" s="22" t="s">
        <v>281</v>
      </c>
      <c r="B1591" s="22" t="s">
        <v>9104</v>
      </c>
      <c r="C1591" s="22" t="s">
        <v>9105</v>
      </c>
      <c r="D1591" s="22" t="s">
        <v>9106</v>
      </c>
      <c r="E1591" s="22">
        <v>178.22919999999999</v>
      </c>
      <c r="F1591" s="24" t="s">
        <v>9107</v>
      </c>
      <c r="G1591" s="22">
        <v>995</v>
      </c>
      <c r="H1591" s="22" t="s">
        <v>9108</v>
      </c>
      <c r="I1591" s="28">
        <v>-4.1760000000000002</v>
      </c>
      <c r="J1591" s="28">
        <v>-4.9339351999999996</v>
      </c>
      <c r="K1591" s="28">
        <v>-5.9</v>
      </c>
      <c r="L1591" s="22">
        <v>0.49601665702215098</v>
      </c>
      <c r="M1591" s="28">
        <v>3.6467999999999998</v>
      </c>
      <c r="N1591" s="28">
        <v>20.23</v>
      </c>
      <c r="O1591" s="28" t="s">
        <v>137</v>
      </c>
      <c r="P1591" s="28" t="s">
        <v>137</v>
      </c>
      <c r="Q1591" s="28">
        <v>0</v>
      </c>
      <c r="R1591" s="28">
        <v>7</v>
      </c>
      <c r="S1591" s="28" t="s">
        <v>9109</v>
      </c>
      <c r="T1591" s="28" t="s">
        <v>186</v>
      </c>
      <c r="U1591" s="28" t="s">
        <v>3390</v>
      </c>
      <c r="V1591" s="28" t="s">
        <v>1461</v>
      </c>
      <c r="W1591" s="28" t="s">
        <v>35</v>
      </c>
    </row>
    <row r="1592" spans="1:23" x14ac:dyDescent="0.25">
      <c r="A1592" s="22" t="s">
        <v>142</v>
      </c>
      <c r="B1592" s="22" t="s">
        <v>9110</v>
      </c>
      <c r="C1592" s="22" t="s">
        <v>9111</v>
      </c>
      <c r="D1592" s="22" t="s">
        <v>2832</v>
      </c>
      <c r="E1592" s="22">
        <v>120.14852</v>
      </c>
      <c r="F1592" s="24" t="s">
        <v>9112</v>
      </c>
      <c r="G1592" s="22">
        <v>7725</v>
      </c>
      <c r="H1592" s="22" t="s">
        <v>9113</v>
      </c>
      <c r="I1592" s="28">
        <v>-3.4550000000000001</v>
      </c>
      <c r="J1592" s="28">
        <v>-4.4084377000000003</v>
      </c>
      <c r="K1592" s="28">
        <v>-4.3</v>
      </c>
      <c r="L1592" s="22">
        <v>0.45039715138637798</v>
      </c>
      <c r="M1592" s="28">
        <v>2.0756000000000001</v>
      </c>
      <c r="N1592" s="28">
        <v>17.07</v>
      </c>
      <c r="O1592" s="28" t="s">
        <v>137</v>
      </c>
      <c r="P1592" s="28" t="s">
        <v>106</v>
      </c>
      <c r="Q1592" s="28">
        <v>0</v>
      </c>
      <c r="R1592" s="28">
        <v>4</v>
      </c>
      <c r="S1592" s="28" t="s">
        <v>9114</v>
      </c>
      <c r="T1592" s="28" t="s">
        <v>857</v>
      </c>
      <c r="U1592" s="28" t="s">
        <v>873</v>
      </c>
      <c r="V1592" s="28" t="s">
        <v>78</v>
      </c>
      <c r="W1592" s="28" t="s">
        <v>3677</v>
      </c>
    </row>
    <row r="1593" spans="1:23" x14ac:dyDescent="0.25">
      <c r="A1593" s="22" t="s">
        <v>830</v>
      </c>
      <c r="B1593" s="22" t="s">
        <v>9115</v>
      </c>
      <c r="C1593" s="22" t="s">
        <v>9116</v>
      </c>
      <c r="D1593" s="22" t="s">
        <v>3488</v>
      </c>
      <c r="E1593" s="22">
        <v>116.20134</v>
      </c>
      <c r="F1593" s="24" t="s">
        <v>9117</v>
      </c>
      <c r="G1593" s="22">
        <v>8129</v>
      </c>
      <c r="H1593" s="22" t="s">
        <v>9118</v>
      </c>
      <c r="I1593" s="28">
        <v>-2.8079999999999998</v>
      </c>
      <c r="J1593" s="28">
        <v>-4.8518004000000001</v>
      </c>
      <c r="K1593" s="28">
        <v>-3.8</v>
      </c>
      <c r="L1593" s="22">
        <v>0.441094078077373</v>
      </c>
      <c r="M1593" s="28">
        <v>2.3393000000000002</v>
      </c>
      <c r="N1593" s="28">
        <v>17.07</v>
      </c>
      <c r="O1593" s="28" t="s">
        <v>106</v>
      </c>
      <c r="P1593" s="28" t="s">
        <v>106</v>
      </c>
      <c r="Q1593" s="28">
        <v>0</v>
      </c>
      <c r="R1593" s="28">
        <v>2</v>
      </c>
      <c r="S1593" s="28" t="s">
        <v>9119</v>
      </c>
      <c r="T1593" s="28" t="s">
        <v>1667</v>
      </c>
      <c r="U1593" s="28" t="s">
        <v>3865</v>
      </c>
      <c r="V1593" s="28" t="s">
        <v>45</v>
      </c>
      <c r="W1593" s="28" t="s">
        <v>35</v>
      </c>
    </row>
    <row r="1594" spans="1:23" x14ac:dyDescent="0.25">
      <c r="A1594" s="22" t="s">
        <v>100</v>
      </c>
      <c r="B1594" s="22" t="s">
        <v>9120</v>
      </c>
      <c r="C1594" s="22" t="s">
        <v>9121</v>
      </c>
      <c r="D1594" s="22" t="s">
        <v>5867</v>
      </c>
      <c r="E1594" s="22">
        <v>158.28108</v>
      </c>
      <c r="F1594" s="24" t="s">
        <v>9122</v>
      </c>
      <c r="G1594" s="22">
        <v>8174</v>
      </c>
      <c r="H1594" s="22" t="s">
        <v>9123</v>
      </c>
      <c r="I1594" s="28">
        <v>-2.5150000000000001</v>
      </c>
      <c r="J1594" s="28">
        <v>-5.6303948999999998</v>
      </c>
      <c r="K1594" s="28">
        <v>-4.2</v>
      </c>
      <c r="L1594" s="22">
        <v>0.45639162025295099</v>
      </c>
      <c r="M1594" s="28">
        <v>3.7079</v>
      </c>
      <c r="N1594" s="28">
        <v>18.46</v>
      </c>
      <c r="O1594" s="28" t="s">
        <v>106</v>
      </c>
      <c r="P1594" s="28" t="s">
        <v>106</v>
      </c>
      <c r="Q1594" s="28">
        <v>6</v>
      </c>
      <c r="R1594" s="28">
        <v>3</v>
      </c>
      <c r="S1594" s="28" t="s">
        <v>9124</v>
      </c>
      <c r="T1594" s="28" t="s">
        <v>1416</v>
      </c>
      <c r="U1594" s="28" t="s">
        <v>203</v>
      </c>
      <c r="V1594" s="28" t="s">
        <v>45</v>
      </c>
      <c r="W1594" s="28" t="s">
        <v>35</v>
      </c>
    </row>
    <row r="1595" spans="1:23" x14ac:dyDescent="0.25">
      <c r="A1595" s="22" t="s">
        <v>830</v>
      </c>
      <c r="B1595" s="22" t="s">
        <v>9125</v>
      </c>
      <c r="C1595" s="22" t="s">
        <v>9126</v>
      </c>
      <c r="D1595" s="22" t="s">
        <v>9127</v>
      </c>
      <c r="E1595" s="22">
        <v>144.25450000000001</v>
      </c>
      <c r="F1595" s="24" t="s">
        <v>9128</v>
      </c>
      <c r="G1595" s="22">
        <v>8914</v>
      </c>
      <c r="H1595" s="22" t="s">
        <v>9129</v>
      </c>
      <c r="I1595" s="28">
        <v>-2.2410000000000001</v>
      </c>
      <c r="J1595" s="28">
        <v>-5.1697806999999996</v>
      </c>
      <c r="K1595" s="28">
        <v>-3.6</v>
      </c>
      <c r="L1595" s="22">
        <v>0.436147789968864</v>
      </c>
      <c r="M1595" s="28">
        <v>3.2517</v>
      </c>
      <c r="N1595" s="28">
        <v>20.23</v>
      </c>
      <c r="O1595" s="28" t="s">
        <v>106</v>
      </c>
      <c r="P1595" s="28" t="s">
        <v>106</v>
      </c>
      <c r="Q1595" s="28">
        <v>6</v>
      </c>
      <c r="R1595" s="28">
        <v>3</v>
      </c>
      <c r="S1595" s="28" t="s">
        <v>9130</v>
      </c>
      <c r="T1595" s="28" t="s">
        <v>813</v>
      </c>
      <c r="U1595" s="28" t="s">
        <v>698</v>
      </c>
      <c r="V1595" s="28" t="s">
        <v>45</v>
      </c>
      <c r="W1595" s="28" t="s">
        <v>152</v>
      </c>
    </row>
    <row r="1596" spans="1:23" x14ac:dyDescent="0.25">
      <c r="A1596" s="22" t="s">
        <v>121</v>
      </c>
      <c r="B1596" s="22" t="s">
        <v>9131</v>
      </c>
      <c r="C1596" s="22" t="s">
        <v>9132</v>
      </c>
      <c r="D1596" s="22" t="s">
        <v>2826</v>
      </c>
      <c r="E1596" s="22">
        <v>126.19616000000001</v>
      </c>
      <c r="F1596" s="24" t="s">
        <v>9133</v>
      </c>
      <c r="G1596" s="22">
        <v>5365891</v>
      </c>
      <c r="H1596" s="22" t="s">
        <v>9134</v>
      </c>
      <c r="I1596" s="28">
        <v>-2.7160000000000002</v>
      </c>
      <c r="J1596" s="28">
        <v>-5.1695919000000004</v>
      </c>
      <c r="K1596" s="28">
        <v>-3.7</v>
      </c>
      <c r="L1596" s="22">
        <v>0.44367173779477598</v>
      </c>
      <c r="M1596" s="28">
        <v>2.4352</v>
      </c>
      <c r="N1596" s="28">
        <v>34.14</v>
      </c>
      <c r="O1596" s="28" t="s">
        <v>137</v>
      </c>
      <c r="P1596" s="28" t="s">
        <v>106</v>
      </c>
      <c r="Q1596" s="28">
        <v>6</v>
      </c>
      <c r="R1596" s="28">
        <v>2</v>
      </c>
      <c r="S1596" s="28" t="s">
        <v>9135</v>
      </c>
      <c r="T1596" s="28" t="s">
        <v>31</v>
      </c>
      <c r="U1596" s="28" t="s">
        <v>407</v>
      </c>
      <c r="V1596" s="28" t="s">
        <v>605</v>
      </c>
      <c r="W1596" s="28" t="s">
        <v>9136</v>
      </c>
    </row>
    <row r="1597" spans="1:23" x14ac:dyDescent="0.25">
      <c r="A1597" s="22" t="s">
        <v>204</v>
      </c>
      <c r="B1597" s="22" t="s">
        <v>9137</v>
      </c>
      <c r="C1597" s="22" t="s">
        <v>9138</v>
      </c>
      <c r="D1597" s="22" t="s">
        <v>9139</v>
      </c>
      <c r="E1597" s="22">
        <v>190.28142</v>
      </c>
      <c r="F1597" s="24" t="s">
        <v>9140</v>
      </c>
      <c r="G1597" s="22">
        <v>12309006</v>
      </c>
      <c r="H1597" s="22" t="s">
        <v>9141</v>
      </c>
      <c r="I1597" s="28">
        <v>-2.992</v>
      </c>
      <c r="J1597" s="28">
        <v>-5.4512137999999997</v>
      </c>
      <c r="K1597" s="28">
        <v>-5</v>
      </c>
      <c r="L1597" s="22">
        <v>0.47223183511165401</v>
      </c>
      <c r="M1597" s="28">
        <v>3.4028</v>
      </c>
      <c r="N1597" s="28">
        <v>26.3</v>
      </c>
      <c r="O1597" s="28" t="s">
        <v>137</v>
      </c>
      <c r="P1597" s="28" t="s">
        <v>106</v>
      </c>
      <c r="Q1597" s="28">
        <v>6</v>
      </c>
      <c r="R1597" s="28">
        <v>4</v>
      </c>
      <c r="S1597" s="28" t="s">
        <v>9142</v>
      </c>
      <c r="T1597" s="28" t="s">
        <v>448</v>
      </c>
      <c r="U1597" s="28" t="s">
        <v>129</v>
      </c>
      <c r="V1597" s="28" t="s">
        <v>130</v>
      </c>
      <c r="W1597" s="28" t="s">
        <v>6293</v>
      </c>
    </row>
    <row r="1598" spans="1:23" x14ac:dyDescent="0.25">
      <c r="A1598" s="22" t="s">
        <v>142</v>
      </c>
      <c r="B1598" s="22" t="s">
        <v>9143</v>
      </c>
      <c r="C1598" s="22" t="s">
        <v>9144</v>
      </c>
      <c r="D1598" s="22" t="s">
        <v>1228</v>
      </c>
      <c r="E1598" s="22">
        <v>178.22765999999999</v>
      </c>
      <c r="F1598" s="24" t="s">
        <v>9145</v>
      </c>
      <c r="G1598" s="22">
        <v>637776</v>
      </c>
      <c r="H1598" s="22" t="s">
        <v>9146</v>
      </c>
      <c r="I1598" s="28">
        <v>-4.0549999999999997</v>
      </c>
      <c r="J1598" s="28">
        <v>-5.4561337999999999</v>
      </c>
      <c r="K1598" s="28">
        <v>-4.9000000000000004</v>
      </c>
      <c r="L1598" s="22">
        <v>0.48580351058676302</v>
      </c>
      <c r="M1598" s="28">
        <v>2.7511999999999999</v>
      </c>
      <c r="N1598" s="28">
        <v>17.07</v>
      </c>
      <c r="O1598" s="28" t="s">
        <v>137</v>
      </c>
      <c r="P1598" s="28" t="s">
        <v>107</v>
      </c>
      <c r="Q1598" s="28">
        <v>6</v>
      </c>
      <c r="R1598" s="28">
        <v>1</v>
      </c>
      <c r="S1598" s="28" t="s">
        <v>9147</v>
      </c>
      <c r="T1598" s="28" t="s">
        <v>2788</v>
      </c>
      <c r="U1598" s="28" t="s">
        <v>900</v>
      </c>
      <c r="V1598" s="28" t="s">
        <v>760</v>
      </c>
      <c r="W1598" s="28" t="s">
        <v>9148</v>
      </c>
    </row>
    <row r="1599" spans="1:23" x14ac:dyDescent="0.25">
      <c r="A1599" s="22" t="s">
        <v>142</v>
      </c>
      <c r="B1599" s="22" t="s">
        <v>9149</v>
      </c>
      <c r="C1599" s="22" t="s">
        <v>9150</v>
      </c>
      <c r="D1599" s="22" t="s">
        <v>9151</v>
      </c>
      <c r="E1599" s="22">
        <v>136.19098</v>
      </c>
      <c r="F1599" s="24" t="s">
        <v>9152</v>
      </c>
      <c r="G1599" s="22">
        <v>31234</v>
      </c>
      <c r="H1599" s="22" t="s">
        <v>9153</v>
      </c>
      <c r="I1599" s="28">
        <v>-4.4530000000000003</v>
      </c>
      <c r="J1599" s="28">
        <v>-4.9680033000000003</v>
      </c>
      <c r="K1599" s="28">
        <v>-4.5999999999999996</v>
      </c>
      <c r="L1599" s="22">
        <v>0.47884867355445998</v>
      </c>
      <c r="M1599" s="28">
        <v>2.0028999999999999</v>
      </c>
      <c r="N1599" s="28">
        <v>26.3</v>
      </c>
      <c r="O1599" s="28" t="s">
        <v>106</v>
      </c>
      <c r="P1599" s="28" t="s">
        <v>106</v>
      </c>
      <c r="Q1599" s="28">
        <v>6</v>
      </c>
      <c r="R1599" s="28">
        <v>3</v>
      </c>
      <c r="S1599" s="28" t="s">
        <v>9154</v>
      </c>
      <c r="T1599" s="28" t="s">
        <v>109</v>
      </c>
      <c r="U1599" s="28" t="s">
        <v>698</v>
      </c>
      <c r="V1599" s="28" t="s">
        <v>159</v>
      </c>
      <c r="W1599" s="28" t="s">
        <v>3632</v>
      </c>
    </row>
    <row r="1600" spans="1:23" x14ac:dyDescent="0.25">
      <c r="A1600" s="22" t="s">
        <v>142</v>
      </c>
      <c r="B1600" s="22" t="s">
        <v>9155</v>
      </c>
      <c r="C1600" s="22" t="s">
        <v>9156</v>
      </c>
      <c r="D1600" s="22" t="s">
        <v>3869</v>
      </c>
      <c r="E1600" s="22">
        <v>148.15862000000001</v>
      </c>
      <c r="F1600" s="24" t="s">
        <v>9157</v>
      </c>
      <c r="G1600" s="22">
        <v>11363</v>
      </c>
      <c r="H1600" s="22" t="s">
        <v>9158</v>
      </c>
      <c r="I1600" s="28">
        <v>-4.2910000000000004</v>
      </c>
      <c r="J1600" s="28">
        <v>-4.8132644000000004</v>
      </c>
      <c r="K1600" s="28">
        <v>-4.9000000000000004</v>
      </c>
      <c r="L1600" s="22">
        <v>0.47864102843822298</v>
      </c>
      <c r="M1600" s="28">
        <v>1.3061</v>
      </c>
      <c r="N1600" s="28">
        <v>0</v>
      </c>
      <c r="O1600" s="28" t="s">
        <v>137</v>
      </c>
      <c r="P1600" s="28" t="s">
        <v>107</v>
      </c>
      <c r="Q1600" s="28">
        <v>0</v>
      </c>
      <c r="R1600" s="28">
        <v>1</v>
      </c>
      <c r="S1600" s="28" t="s">
        <v>9159</v>
      </c>
      <c r="T1600" s="28" t="s">
        <v>1364</v>
      </c>
      <c r="U1600" s="28" t="s">
        <v>1831</v>
      </c>
      <c r="V1600" s="28" t="s">
        <v>76</v>
      </c>
      <c r="W1600" s="28" t="s">
        <v>9160</v>
      </c>
    </row>
    <row r="1601" spans="1:23" x14ac:dyDescent="0.25">
      <c r="A1601" s="22" t="s">
        <v>142</v>
      </c>
      <c r="B1601" s="22" t="s">
        <v>9161</v>
      </c>
      <c r="C1601" s="22" t="s">
        <v>9162</v>
      </c>
      <c r="D1601" s="22" t="s">
        <v>7706</v>
      </c>
      <c r="E1601" s="22">
        <v>176.21178</v>
      </c>
      <c r="F1601" s="24" t="s">
        <v>9163</v>
      </c>
      <c r="G1601" s="22">
        <v>5282110</v>
      </c>
      <c r="H1601" s="22" t="s">
        <v>9164</v>
      </c>
      <c r="I1601" s="28">
        <v>-3.6659999999999999</v>
      </c>
      <c r="J1601" s="28">
        <v>-5.3327974999999999</v>
      </c>
      <c r="K1601" s="28">
        <v>-5.5</v>
      </c>
      <c r="L1601" s="22">
        <v>0.48805872226304797</v>
      </c>
      <c r="M1601" s="28">
        <v>2.0724</v>
      </c>
      <c r="N1601" s="28">
        <v>0</v>
      </c>
      <c r="O1601" s="28" t="s">
        <v>137</v>
      </c>
      <c r="P1601" s="28" t="s">
        <v>107</v>
      </c>
      <c r="Q1601" s="28">
        <v>6</v>
      </c>
      <c r="R1601" s="28">
        <v>0</v>
      </c>
      <c r="S1601" s="28" t="s">
        <v>9165</v>
      </c>
      <c r="T1601" s="28" t="s">
        <v>330</v>
      </c>
      <c r="U1601" s="28" t="s">
        <v>330</v>
      </c>
      <c r="V1601" s="28" t="s">
        <v>723</v>
      </c>
      <c r="W1601" s="28" t="s">
        <v>35</v>
      </c>
    </row>
    <row r="1602" spans="1:23" x14ac:dyDescent="0.25">
      <c r="A1602" s="22" t="s">
        <v>204</v>
      </c>
      <c r="B1602" s="22" t="s">
        <v>9166</v>
      </c>
      <c r="C1602" s="22" t="s">
        <v>9167</v>
      </c>
      <c r="D1602" s="22" t="s">
        <v>3810</v>
      </c>
      <c r="E1602" s="22">
        <v>134.17509999999999</v>
      </c>
      <c r="F1602" s="24" t="s">
        <v>9168</v>
      </c>
      <c r="G1602" s="22">
        <v>11455</v>
      </c>
      <c r="H1602" s="22" t="s">
        <v>9169</v>
      </c>
      <c r="I1602" s="28">
        <v>-3.5880000000000001</v>
      </c>
      <c r="J1602" s="28">
        <v>-4.6630010999999998</v>
      </c>
      <c r="K1602" s="28">
        <v>-4.7</v>
      </c>
      <c r="L1602" s="22">
        <v>0.46256899725818801</v>
      </c>
      <c r="M1602" s="28">
        <v>2.0560999999999998</v>
      </c>
      <c r="N1602" s="28">
        <v>20.23</v>
      </c>
      <c r="O1602" s="28" t="s">
        <v>137</v>
      </c>
      <c r="P1602" s="28" t="s">
        <v>106</v>
      </c>
      <c r="Q1602" s="28">
        <v>0</v>
      </c>
      <c r="R1602" s="28">
        <v>1</v>
      </c>
      <c r="S1602" s="28" t="s">
        <v>9170</v>
      </c>
      <c r="T1602" s="28" t="s">
        <v>857</v>
      </c>
      <c r="U1602" s="28" t="s">
        <v>361</v>
      </c>
      <c r="V1602" s="28" t="s">
        <v>76</v>
      </c>
      <c r="W1602" s="28" t="s">
        <v>9171</v>
      </c>
    </row>
    <row r="1603" spans="1:23" x14ac:dyDescent="0.25">
      <c r="A1603" s="22" t="s">
        <v>142</v>
      </c>
      <c r="B1603" s="22" t="s">
        <v>9172</v>
      </c>
      <c r="C1603" s="22" t="s">
        <v>9173</v>
      </c>
      <c r="D1603" s="22" t="s">
        <v>622</v>
      </c>
      <c r="E1603" s="22">
        <v>162.18520000000001</v>
      </c>
      <c r="F1603" s="24" t="s">
        <v>9174</v>
      </c>
      <c r="G1603" s="22">
        <v>641298</v>
      </c>
      <c r="H1603" s="22" t="s">
        <v>9175</v>
      </c>
      <c r="I1603" s="28">
        <v>-3.4460000000000002</v>
      </c>
      <c r="J1603" s="28">
        <v>-5.0106605999999996</v>
      </c>
      <c r="K1603" s="28">
        <v>-4.5999999999999996</v>
      </c>
      <c r="L1603" s="22">
        <v>0.46459790653420002</v>
      </c>
      <c r="M1603" s="28">
        <v>1.9332</v>
      </c>
      <c r="N1603" s="28">
        <v>20.23</v>
      </c>
      <c r="O1603" s="28" t="s">
        <v>137</v>
      </c>
      <c r="P1603" s="28" t="s">
        <v>107</v>
      </c>
      <c r="Q1603" s="28">
        <v>0</v>
      </c>
      <c r="R1603" s="28">
        <v>1</v>
      </c>
      <c r="S1603" s="28" t="s">
        <v>9176</v>
      </c>
      <c r="T1603" s="28" t="s">
        <v>892</v>
      </c>
      <c r="U1603" s="28" t="s">
        <v>109</v>
      </c>
      <c r="V1603" s="28" t="s">
        <v>312</v>
      </c>
      <c r="W1603" s="28" t="s">
        <v>35</v>
      </c>
    </row>
    <row r="1604" spans="1:23" x14ac:dyDescent="0.25">
      <c r="A1604" s="22" t="s">
        <v>36</v>
      </c>
      <c r="B1604" s="22" t="s">
        <v>9177</v>
      </c>
      <c r="C1604" s="22" t="s">
        <v>9178</v>
      </c>
      <c r="D1604" s="22" t="s">
        <v>182</v>
      </c>
      <c r="E1604" s="22">
        <v>204.35105999999999</v>
      </c>
      <c r="F1604" s="24" t="s">
        <v>9179</v>
      </c>
      <c r="G1604" s="22">
        <v>10657</v>
      </c>
      <c r="H1604" s="22" t="s">
        <v>9180</v>
      </c>
      <c r="I1604" s="28">
        <v>-4.2240000000000002</v>
      </c>
      <c r="J1604" s="28">
        <v>-5.4796801000000004</v>
      </c>
      <c r="K1604" s="28">
        <v>-5.8</v>
      </c>
      <c r="L1604" s="22">
        <v>0.50413917217917803</v>
      </c>
      <c r="M1604" s="28">
        <v>4.7450000000000001</v>
      </c>
      <c r="N1604" s="28">
        <v>0</v>
      </c>
      <c r="O1604" s="28" t="s">
        <v>137</v>
      </c>
      <c r="P1604" s="28" t="s">
        <v>137</v>
      </c>
      <c r="Q1604" s="28">
        <v>0</v>
      </c>
      <c r="R1604" s="28">
        <v>0</v>
      </c>
      <c r="S1604" s="28" t="s">
        <v>9181</v>
      </c>
      <c r="T1604" s="28" t="s">
        <v>186</v>
      </c>
      <c r="U1604" s="28" t="s">
        <v>885</v>
      </c>
      <c r="V1604" s="28" t="s">
        <v>741</v>
      </c>
      <c r="W1604" s="28" t="s">
        <v>35</v>
      </c>
    </row>
    <row r="1605" spans="1:23" x14ac:dyDescent="0.25">
      <c r="A1605" s="22" t="s">
        <v>142</v>
      </c>
      <c r="B1605" s="22" t="s">
        <v>9182</v>
      </c>
      <c r="C1605" s="22" t="s">
        <v>9183</v>
      </c>
      <c r="D1605" s="22" t="s">
        <v>9184</v>
      </c>
      <c r="E1605" s="22">
        <v>172.26614000000001</v>
      </c>
      <c r="F1605" s="24" t="s">
        <v>9185</v>
      </c>
      <c r="G1605" s="22">
        <v>121677</v>
      </c>
      <c r="H1605" s="22" t="s">
        <v>9186</v>
      </c>
      <c r="I1605" s="28">
        <v>-4.0220000000000002</v>
      </c>
      <c r="J1605" s="28">
        <v>-5.2196331000000002</v>
      </c>
      <c r="K1605" s="28">
        <v>-5.5</v>
      </c>
      <c r="L1605" s="22">
        <v>0.491369657799482</v>
      </c>
      <c r="M1605" s="28">
        <v>3.8428</v>
      </c>
      <c r="N1605" s="28">
        <v>0</v>
      </c>
      <c r="O1605" s="28" t="s">
        <v>137</v>
      </c>
      <c r="P1605" s="28" t="s">
        <v>137</v>
      </c>
      <c r="Q1605" s="28">
        <v>0</v>
      </c>
      <c r="R1605" s="28">
        <v>0</v>
      </c>
      <c r="S1605" s="28" t="s">
        <v>9171</v>
      </c>
      <c r="T1605" s="28" t="s">
        <v>186</v>
      </c>
      <c r="U1605" s="28" t="s">
        <v>212</v>
      </c>
      <c r="V1605" s="28" t="s">
        <v>34</v>
      </c>
      <c r="W1605" s="28" t="s">
        <v>35</v>
      </c>
    </row>
    <row r="1606" spans="1:23" x14ac:dyDescent="0.25">
      <c r="A1606" s="22" t="s">
        <v>36</v>
      </c>
      <c r="B1606" s="22" t="s">
        <v>9187</v>
      </c>
      <c r="C1606" s="22" t="s">
        <v>9188</v>
      </c>
      <c r="D1606" s="22" t="s">
        <v>243</v>
      </c>
      <c r="E1606" s="22">
        <v>222.36634000000001</v>
      </c>
      <c r="F1606" s="24" t="s">
        <v>9189</v>
      </c>
      <c r="G1606" s="22">
        <v>160799</v>
      </c>
      <c r="H1606" s="22" t="e">
        <v>#N/A</v>
      </c>
      <c r="I1606" s="28">
        <v>-4.9740000000000002</v>
      </c>
      <c r="J1606" s="28">
        <v>-5.7237929999999997</v>
      </c>
      <c r="K1606" s="28">
        <v>-6</v>
      </c>
      <c r="L1606" s="22">
        <v>0.52390382619797904</v>
      </c>
      <c r="M1606" s="28">
        <v>3.7787999999999999</v>
      </c>
      <c r="N1606" s="28">
        <v>0</v>
      </c>
      <c r="O1606" s="28" t="s">
        <v>106</v>
      </c>
      <c r="P1606" s="28" t="s">
        <v>106</v>
      </c>
      <c r="Q1606" s="28">
        <v>0</v>
      </c>
      <c r="R1606" s="28">
        <v>0</v>
      </c>
      <c r="S1606" s="28" t="s">
        <v>1242</v>
      </c>
      <c r="T1606" s="28" t="s">
        <v>663</v>
      </c>
      <c r="U1606" s="28" t="s">
        <v>1031</v>
      </c>
      <c r="V1606" s="28" t="s">
        <v>886</v>
      </c>
      <c r="W1606" s="28" t="s">
        <v>35</v>
      </c>
    </row>
    <row r="1607" spans="1:23" x14ac:dyDescent="0.25">
      <c r="A1607" s="22" t="s">
        <v>36</v>
      </c>
      <c r="B1607" s="22" t="s">
        <v>9190</v>
      </c>
      <c r="C1607" s="22" t="s">
        <v>9191</v>
      </c>
      <c r="D1607" s="22" t="s">
        <v>243</v>
      </c>
      <c r="E1607" s="22">
        <v>222.36634000000001</v>
      </c>
      <c r="F1607" s="24" t="s">
        <v>9192</v>
      </c>
      <c r="G1607" s="22">
        <v>3084331</v>
      </c>
      <c r="H1607" s="22" t="s">
        <v>9193</v>
      </c>
      <c r="I1607" s="28">
        <v>-5.5339999999999998</v>
      </c>
      <c r="J1607" s="28">
        <v>-5.3672791000000002</v>
      </c>
      <c r="K1607" s="28">
        <v>-5.9</v>
      </c>
      <c r="L1607" s="22">
        <v>0.52535456326483299</v>
      </c>
      <c r="M1607" s="28">
        <v>3.7787999999999999</v>
      </c>
      <c r="N1607" s="28">
        <v>17.07</v>
      </c>
      <c r="O1607" s="28" t="s">
        <v>106</v>
      </c>
      <c r="P1607" s="28" t="s">
        <v>106</v>
      </c>
      <c r="Q1607" s="28">
        <v>0</v>
      </c>
      <c r="R1607" s="28">
        <v>0</v>
      </c>
      <c r="S1607" s="28" t="s">
        <v>9194</v>
      </c>
      <c r="T1607" s="28" t="s">
        <v>31</v>
      </c>
      <c r="U1607" s="28" t="s">
        <v>361</v>
      </c>
      <c r="V1607" s="28" t="s">
        <v>598</v>
      </c>
      <c r="W1607" s="28" t="s">
        <v>837</v>
      </c>
    </row>
    <row r="1608" spans="1:23" x14ac:dyDescent="0.25">
      <c r="A1608" s="22" t="s">
        <v>36</v>
      </c>
      <c r="B1608" s="22" t="s">
        <v>9195</v>
      </c>
      <c r="C1608" s="22" t="s">
        <v>9196</v>
      </c>
      <c r="D1608" s="22" t="s">
        <v>182</v>
      </c>
      <c r="E1608" s="22">
        <v>204.35105999999999</v>
      </c>
      <c r="F1608" s="24" t="s">
        <v>9197</v>
      </c>
      <c r="G1608" s="22">
        <v>10910653</v>
      </c>
      <c r="H1608" s="22" t="s">
        <v>9198</v>
      </c>
      <c r="I1608" s="28">
        <v>-3.65</v>
      </c>
      <c r="J1608" s="28">
        <v>-5.6091461000000002</v>
      </c>
      <c r="K1608" s="28">
        <v>-5.8</v>
      </c>
      <c r="L1608" s="22">
        <v>0.49788268542229702</v>
      </c>
      <c r="M1608" s="28">
        <v>4.3635999999999999</v>
      </c>
      <c r="N1608" s="28">
        <v>27.69</v>
      </c>
      <c r="O1608" s="28" t="s">
        <v>137</v>
      </c>
      <c r="P1608" s="28" t="s">
        <v>137</v>
      </c>
      <c r="Q1608" s="28">
        <v>6</v>
      </c>
      <c r="R1608" s="28">
        <v>4</v>
      </c>
      <c r="S1608" s="28" t="s">
        <v>4989</v>
      </c>
      <c r="T1608" s="28" t="s">
        <v>780</v>
      </c>
      <c r="U1608" s="28" t="s">
        <v>2576</v>
      </c>
      <c r="V1608" s="28" t="s">
        <v>598</v>
      </c>
      <c r="W1608" s="28" t="s">
        <v>2605</v>
      </c>
    </row>
    <row r="1609" spans="1:23" x14ac:dyDescent="0.25">
      <c r="A1609" s="22" t="s">
        <v>36</v>
      </c>
      <c r="B1609" s="22" t="s">
        <v>9199</v>
      </c>
      <c r="C1609" s="22" t="s">
        <v>9200</v>
      </c>
      <c r="D1609" s="22" t="s">
        <v>182</v>
      </c>
      <c r="E1609" s="22">
        <v>204.35105999999999</v>
      </c>
      <c r="F1609" s="24" t="s">
        <v>9201</v>
      </c>
      <c r="G1609" s="22">
        <v>16217635</v>
      </c>
      <c r="H1609" s="22">
        <v>0</v>
      </c>
      <c r="I1609" s="28">
        <v>-3.0960000000000001</v>
      </c>
      <c r="J1609" s="28">
        <v>-4.7131033000000002</v>
      </c>
      <c r="K1609" s="28">
        <v>-4.9000000000000004</v>
      </c>
      <c r="L1609" s="22">
        <v>0.45972881608768501</v>
      </c>
      <c r="M1609" s="28">
        <v>4.1234000000000002</v>
      </c>
      <c r="N1609" s="28">
        <v>27.69</v>
      </c>
      <c r="O1609" s="28" t="s">
        <v>137</v>
      </c>
      <c r="P1609" s="28" t="s">
        <v>137</v>
      </c>
      <c r="Q1609" s="28">
        <v>6</v>
      </c>
      <c r="R1609" s="28">
        <v>5</v>
      </c>
      <c r="S1609" s="28" t="s">
        <v>2526</v>
      </c>
      <c r="T1609" s="28" t="s">
        <v>139</v>
      </c>
      <c r="U1609" s="28" t="s">
        <v>1207</v>
      </c>
      <c r="V1609" s="28" t="s">
        <v>130</v>
      </c>
      <c r="W1609" s="28" t="s">
        <v>9202</v>
      </c>
    </row>
    <row r="1610" spans="1:23" x14ac:dyDescent="0.25">
      <c r="A1610" s="22" t="s">
        <v>36</v>
      </c>
      <c r="B1610" s="22" t="s">
        <v>9203</v>
      </c>
      <c r="C1610" s="22" t="s">
        <v>9204</v>
      </c>
      <c r="D1610" s="22" t="s">
        <v>182</v>
      </c>
      <c r="E1610" s="22">
        <v>204.35105999999999</v>
      </c>
      <c r="F1610" s="24" t="s">
        <v>9205</v>
      </c>
      <c r="G1610" s="22">
        <v>12309878</v>
      </c>
      <c r="H1610" s="22" t="e">
        <v>#N/A</v>
      </c>
      <c r="I1610" s="28">
        <v>-1.5580000000000001</v>
      </c>
      <c r="J1610" s="28">
        <v>-4.8329076999999998</v>
      </c>
      <c r="K1610" s="28">
        <v>-5.2</v>
      </c>
      <c r="L1610" s="22">
        <v>0.44720214022528398</v>
      </c>
      <c r="M1610" s="28">
        <v>4.1234000000000002</v>
      </c>
      <c r="N1610" s="28">
        <v>0</v>
      </c>
      <c r="O1610" s="28" t="s">
        <v>137</v>
      </c>
      <c r="P1610" s="28" t="s">
        <v>137</v>
      </c>
      <c r="Q1610" s="28">
        <v>6</v>
      </c>
      <c r="R1610" s="28">
        <v>1</v>
      </c>
      <c r="S1610" s="28" t="s">
        <v>4861</v>
      </c>
      <c r="T1610" s="28" t="s">
        <v>139</v>
      </c>
      <c r="U1610" s="28" t="s">
        <v>187</v>
      </c>
      <c r="V1610" s="28" t="s">
        <v>130</v>
      </c>
      <c r="W1610" s="28" t="s">
        <v>2738</v>
      </c>
    </row>
    <row r="1611" spans="1:23" x14ac:dyDescent="0.25">
      <c r="A1611" s="22" t="s">
        <v>121</v>
      </c>
      <c r="B1611" s="22" t="s">
        <v>9206</v>
      </c>
      <c r="C1611" s="22" t="s">
        <v>9207</v>
      </c>
      <c r="D1611" s="22" t="s">
        <v>459</v>
      </c>
      <c r="E1611" s="22">
        <v>218.33457999999999</v>
      </c>
      <c r="F1611" s="24" t="s">
        <v>9208</v>
      </c>
      <c r="G1611" s="22">
        <v>165536</v>
      </c>
      <c r="H1611" s="22" t="s">
        <v>9209</v>
      </c>
      <c r="I1611" s="28">
        <v>-2.762</v>
      </c>
      <c r="J1611" s="28">
        <v>-4.9784565000000001</v>
      </c>
      <c r="K1611" s="28">
        <v>-5.8</v>
      </c>
      <c r="L1611" s="22">
        <v>0.47493230620357302</v>
      </c>
      <c r="M1611" s="28">
        <v>3.1926999999999999</v>
      </c>
      <c r="N1611" s="28">
        <v>57.9</v>
      </c>
      <c r="O1611" s="28" t="s">
        <v>137</v>
      </c>
      <c r="P1611" s="28" t="s">
        <v>106</v>
      </c>
      <c r="Q1611" s="28">
        <v>10</v>
      </c>
      <c r="R1611" s="28">
        <v>2</v>
      </c>
      <c r="S1611" s="28" t="s">
        <v>9210</v>
      </c>
      <c r="T1611" s="28" t="s">
        <v>330</v>
      </c>
      <c r="U1611" s="28" t="s">
        <v>2413</v>
      </c>
      <c r="V1611" s="28" t="s">
        <v>130</v>
      </c>
      <c r="W1611" s="28" t="s">
        <v>211</v>
      </c>
    </row>
    <row r="1612" spans="1:23" x14ac:dyDescent="0.25">
      <c r="A1612" s="22" t="s">
        <v>204</v>
      </c>
      <c r="B1612" s="22" t="s">
        <v>9211</v>
      </c>
      <c r="C1612" s="22" t="s">
        <v>9212</v>
      </c>
      <c r="D1612" s="22" t="s">
        <v>615</v>
      </c>
      <c r="E1612" s="22">
        <v>208.25363999999999</v>
      </c>
      <c r="F1612" s="24" t="s">
        <v>9213</v>
      </c>
      <c r="G1612" s="22">
        <v>636822</v>
      </c>
      <c r="H1612" s="22" t="s">
        <v>9214</v>
      </c>
      <c r="I1612" s="28">
        <v>-4.7320000000000002</v>
      </c>
      <c r="J1612" s="28">
        <v>-5.8759455999999997</v>
      </c>
      <c r="K1612" s="28">
        <v>-5.0999999999999996</v>
      </c>
      <c r="L1612" s="22">
        <v>0.50700678146848299</v>
      </c>
      <c r="M1612" s="28">
        <v>2.7347999999999999</v>
      </c>
      <c r="N1612" s="28">
        <v>0</v>
      </c>
      <c r="O1612" s="28" t="s">
        <v>137</v>
      </c>
      <c r="P1612" s="28" t="s">
        <v>74</v>
      </c>
      <c r="Q1612" s="28">
        <v>0</v>
      </c>
      <c r="R1612" s="28">
        <v>0</v>
      </c>
      <c r="S1612" s="28" t="s">
        <v>4561</v>
      </c>
      <c r="T1612" s="28" t="s">
        <v>219</v>
      </c>
      <c r="U1612" s="28" t="s">
        <v>109</v>
      </c>
      <c r="V1612" s="28" t="s">
        <v>130</v>
      </c>
      <c r="W1612" s="28" t="s">
        <v>675</v>
      </c>
    </row>
    <row r="1613" spans="1:23" x14ac:dyDescent="0.25">
      <c r="A1613" s="22" t="s">
        <v>204</v>
      </c>
      <c r="B1613" s="22" t="s">
        <v>9215</v>
      </c>
      <c r="C1613" s="22" t="s">
        <v>9216</v>
      </c>
      <c r="D1613" s="22" t="s">
        <v>615</v>
      </c>
      <c r="E1613" s="22">
        <v>208.25363999999999</v>
      </c>
      <c r="F1613" s="24" t="s">
        <v>9217</v>
      </c>
      <c r="G1613" s="22">
        <v>636750</v>
      </c>
      <c r="H1613" s="22" t="s">
        <v>9218</v>
      </c>
      <c r="I1613" s="28">
        <v>-4.7050000000000001</v>
      </c>
      <c r="J1613" s="28">
        <v>-5.5425858000000003</v>
      </c>
      <c r="K1613" s="28">
        <v>-5</v>
      </c>
      <c r="L1613" s="22">
        <v>0.499016561459318</v>
      </c>
      <c r="M1613" s="28">
        <v>2.7887</v>
      </c>
      <c r="N1613" s="28">
        <v>0</v>
      </c>
      <c r="O1613" s="28" t="s">
        <v>137</v>
      </c>
      <c r="P1613" s="28" t="s">
        <v>74</v>
      </c>
      <c r="Q1613" s="28">
        <v>6</v>
      </c>
      <c r="R1613" s="28">
        <v>1</v>
      </c>
      <c r="S1613" s="28" t="s">
        <v>9219</v>
      </c>
      <c r="T1613" s="28" t="s">
        <v>844</v>
      </c>
      <c r="U1613" s="28" t="s">
        <v>900</v>
      </c>
      <c r="V1613" s="28" t="s">
        <v>130</v>
      </c>
      <c r="W1613" s="28" t="s">
        <v>35</v>
      </c>
    </row>
    <row r="1614" spans="1:23" x14ac:dyDescent="0.25">
      <c r="A1614" s="22" t="s">
        <v>142</v>
      </c>
      <c r="B1614" s="22" t="s">
        <v>9220</v>
      </c>
      <c r="C1614" s="22" t="s">
        <v>9221</v>
      </c>
      <c r="D1614" s="22" t="s">
        <v>9222</v>
      </c>
      <c r="E1614" s="22">
        <v>126.58347999999999</v>
      </c>
      <c r="F1614" s="24" t="s">
        <v>9223</v>
      </c>
      <c r="G1614" s="22">
        <v>7503</v>
      </c>
      <c r="H1614" s="22" t="s">
        <v>9224</v>
      </c>
      <c r="I1614" s="28">
        <v>-3.6080000000000001</v>
      </c>
      <c r="J1614" s="28">
        <v>-4.3431077</v>
      </c>
      <c r="K1614" s="28">
        <v>-3.8</v>
      </c>
      <c r="L1614" s="22">
        <v>0.44406597172499601</v>
      </c>
      <c r="M1614" s="28">
        <v>2.4300999999999999</v>
      </c>
      <c r="N1614" s="28">
        <v>0</v>
      </c>
      <c r="O1614" s="28" t="s">
        <v>137</v>
      </c>
      <c r="P1614" s="28" t="s">
        <v>137</v>
      </c>
      <c r="Q1614" s="28">
        <v>0</v>
      </c>
      <c r="R1614" s="28">
        <v>0</v>
      </c>
      <c r="S1614" s="28" t="s">
        <v>3211</v>
      </c>
      <c r="T1614" s="28" t="s">
        <v>780</v>
      </c>
      <c r="U1614" s="28" t="s">
        <v>1409</v>
      </c>
      <c r="V1614" s="28" t="s">
        <v>130</v>
      </c>
      <c r="W1614" s="28" t="s">
        <v>9225</v>
      </c>
    </row>
    <row r="1615" spans="1:23" x14ac:dyDescent="0.25">
      <c r="A1615" s="22" t="s">
        <v>204</v>
      </c>
      <c r="B1615" s="22" t="s">
        <v>9226</v>
      </c>
      <c r="C1615" s="22" t="s">
        <v>9227</v>
      </c>
      <c r="D1615" s="22" t="s">
        <v>9228</v>
      </c>
      <c r="E1615" s="22">
        <v>246.21549999999999</v>
      </c>
      <c r="F1615" s="24" t="s">
        <v>9229</v>
      </c>
      <c r="G1615" s="22">
        <v>68079</v>
      </c>
      <c r="H1615" s="22" t="s">
        <v>9230</v>
      </c>
      <c r="I1615" s="28">
        <v>-5.4770000000000003</v>
      </c>
      <c r="J1615" s="28">
        <v>-5.3796821000000001</v>
      </c>
      <c r="K1615" s="28">
        <v>-6.2</v>
      </c>
      <c r="L1615" s="22">
        <v>0.53007229949033896</v>
      </c>
      <c r="M1615" s="28">
        <v>2.1705999999999999</v>
      </c>
      <c r="N1615" s="28">
        <v>0</v>
      </c>
      <c r="O1615" s="28" t="s">
        <v>137</v>
      </c>
      <c r="P1615" s="28" t="s">
        <v>29</v>
      </c>
      <c r="Q1615" s="28">
        <v>0</v>
      </c>
      <c r="R1615" s="28">
        <v>0</v>
      </c>
      <c r="S1615" s="28" t="s">
        <v>1018</v>
      </c>
      <c r="T1615" s="28" t="s">
        <v>1645</v>
      </c>
      <c r="U1615" s="28" t="s">
        <v>688</v>
      </c>
      <c r="V1615" s="28" t="s">
        <v>130</v>
      </c>
      <c r="W1615" s="28" t="s">
        <v>35</v>
      </c>
    </row>
    <row r="1616" spans="1:23" x14ac:dyDescent="0.25">
      <c r="A1616" s="22" t="s">
        <v>121</v>
      </c>
      <c r="B1616" s="22" t="s">
        <v>9231</v>
      </c>
      <c r="C1616" s="22" t="s">
        <v>9232</v>
      </c>
      <c r="D1616" s="22" t="s">
        <v>182</v>
      </c>
      <c r="E1616" s="22">
        <v>204.35105999999999</v>
      </c>
      <c r="F1616" s="24" t="s">
        <v>9233</v>
      </c>
      <c r="G1616" s="22">
        <v>0</v>
      </c>
      <c r="H1616" s="22" t="e">
        <v>#N/A</v>
      </c>
      <c r="I1616" s="28">
        <v>-2.6389999999999998</v>
      </c>
      <c r="J1616" s="28">
        <v>-5.1193447000000001</v>
      </c>
      <c r="K1616" s="28">
        <v>-5.2</v>
      </c>
      <c r="L1616" s="22">
        <v>0.46525414084093902</v>
      </c>
      <c r="M1616" s="28">
        <v>4.3179999999999996</v>
      </c>
      <c r="N1616" s="28">
        <v>20.23</v>
      </c>
      <c r="O1616" s="28" t="s">
        <v>137</v>
      </c>
      <c r="P1616" s="28" t="s">
        <v>137</v>
      </c>
      <c r="Q1616" s="28">
        <v>0</v>
      </c>
      <c r="R1616" s="28">
        <v>4</v>
      </c>
      <c r="S1616" s="28" t="s">
        <v>9234</v>
      </c>
      <c r="T1616" s="28" t="s">
        <v>227</v>
      </c>
      <c r="U1616" s="28" t="s">
        <v>2746</v>
      </c>
      <c r="V1616" s="28" t="s">
        <v>130</v>
      </c>
      <c r="W1616" s="28" t="s">
        <v>9235</v>
      </c>
    </row>
    <row r="1617" spans="1:23" x14ac:dyDescent="0.25">
      <c r="A1617" s="22" t="s">
        <v>204</v>
      </c>
      <c r="B1617" s="22" t="s">
        <v>9236</v>
      </c>
      <c r="C1617" s="22" t="s">
        <v>9237</v>
      </c>
      <c r="D1617" s="22" t="s">
        <v>9238</v>
      </c>
      <c r="E1617" s="22">
        <v>200.3193</v>
      </c>
      <c r="F1617" s="24" t="s">
        <v>9239</v>
      </c>
      <c r="G1617" s="22">
        <v>12302243</v>
      </c>
      <c r="H1617" s="22" t="s">
        <v>9240</v>
      </c>
      <c r="I1617" s="28">
        <v>-4.1050000000000004</v>
      </c>
      <c r="J1617" s="28">
        <v>-5.5335679000000004</v>
      </c>
      <c r="K1617" s="28">
        <v>-5.3</v>
      </c>
      <c r="L1617" s="22">
        <v>0.49455846513899399</v>
      </c>
      <c r="M1617" s="28">
        <v>4.7910000000000004</v>
      </c>
      <c r="N1617" s="28">
        <v>9.23</v>
      </c>
      <c r="O1617" s="28" t="s">
        <v>137</v>
      </c>
      <c r="P1617" s="28" t="s">
        <v>137</v>
      </c>
      <c r="Q1617" s="28">
        <v>6</v>
      </c>
      <c r="R1617" s="28">
        <v>1</v>
      </c>
      <c r="S1617" s="28" t="s">
        <v>2381</v>
      </c>
      <c r="T1617" s="28" t="s">
        <v>1012</v>
      </c>
      <c r="U1617" s="28" t="s">
        <v>212</v>
      </c>
      <c r="V1617" s="28" t="s">
        <v>130</v>
      </c>
      <c r="W1617" s="28" t="s">
        <v>35</v>
      </c>
    </row>
    <row r="1618" spans="1:23" x14ac:dyDescent="0.25">
      <c r="A1618" s="22" t="s">
        <v>36</v>
      </c>
      <c r="B1618" s="22" t="s">
        <v>9241</v>
      </c>
      <c r="C1618" s="22" t="s">
        <v>9242</v>
      </c>
      <c r="D1618" s="22" t="s">
        <v>182</v>
      </c>
      <c r="E1618" s="22">
        <v>204.35105999999999</v>
      </c>
      <c r="F1618" s="24" t="s">
        <v>9243</v>
      </c>
      <c r="G1618" s="22">
        <v>21595259</v>
      </c>
      <c r="H1618" s="22" t="e">
        <v>#N/A</v>
      </c>
      <c r="I1618" s="28">
        <v>-2.9470000000000001</v>
      </c>
      <c r="J1618" s="28">
        <v>-5.1482581999999999</v>
      </c>
      <c r="K1618" s="28">
        <v>-5.3</v>
      </c>
      <c r="L1618" s="22">
        <v>0.47150028026616603</v>
      </c>
      <c r="M1618" s="28">
        <v>4.3635999999999999</v>
      </c>
      <c r="N1618" s="28">
        <v>20.23</v>
      </c>
      <c r="O1618" s="28" t="s">
        <v>137</v>
      </c>
      <c r="P1618" s="28" t="s">
        <v>137</v>
      </c>
      <c r="Q1618" s="28">
        <v>0</v>
      </c>
      <c r="R1618" s="28">
        <v>1</v>
      </c>
      <c r="S1618" s="28" t="s">
        <v>9244</v>
      </c>
      <c r="T1618" s="28" t="s">
        <v>177</v>
      </c>
      <c r="U1618" s="28" t="s">
        <v>280</v>
      </c>
      <c r="V1618" s="28" t="s">
        <v>130</v>
      </c>
      <c r="W1618" s="28" t="s">
        <v>9245</v>
      </c>
    </row>
    <row r="1619" spans="1:23" x14ac:dyDescent="0.25">
      <c r="A1619" s="22" t="s">
        <v>121</v>
      </c>
      <c r="B1619" s="22" t="s">
        <v>9246</v>
      </c>
      <c r="C1619" s="22" t="s">
        <v>9247</v>
      </c>
      <c r="D1619" s="22" t="s">
        <v>182</v>
      </c>
      <c r="E1619" s="22">
        <v>204.35105999999999</v>
      </c>
      <c r="F1619" s="24" t="s">
        <v>9248</v>
      </c>
      <c r="G1619" s="22">
        <v>45052262</v>
      </c>
      <c r="H1619" s="22">
        <v>0</v>
      </c>
      <c r="I1619" s="28">
        <v>-2.5110000000000001</v>
      </c>
      <c r="J1619" s="28">
        <v>-4.7624978999999996</v>
      </c>
      <c r="K1619" s="28">
        <v>-4.9000000000000004</v>
      </c>
      <c r="L1619" s="22">
        <v>0.45277799756338</v>
      </c>
      <c r="M1619" s="28">
        <v>4.0777999999999999</v>
      </c>
      <c r="N1619" s="28">
        <v>0</v>
      </c>
      <c r="O1619" s="28" t="s">
        <v>137</v>
      </c>
      <c r="P1619" s="28" t="s">
        <v>137</v>
      </c>
      <c r="Q1619" s="28">
        <v>0</v>
      </c>
      <c r="R1619" s="28">
        <v>1</v>
      </c>
      <c r="S1619" s="28" t="s">
        <v>9249</v>
      </c>
      <c r="T1619" s="28" t="s">
        <v>177</v>
      </c>
      <c r="U1619" s="28" t="s">
        <v>1403</v>
      </c>
      <c r="V1619" s="28" t="s">
        <v>130</v>
      </c>
      <c r="W1619" s="28" t="s">
        <v>3917</v>
      </c>
    </row>
    <row r="1620" spans="1:23" x14ac:dyDescent="0.25">
      <c r="A1620" s="22" t="s">
        <v>195</v>
      </c>
      <c r="B1620" s="22" t="s">
        <v>9250</v>
      </c>
      <c r="C1620" s="22" t="s">
        <v>9251</v>
      </c>
      <c r="D1620" s="22" t="s">
        <v>215</v>
      </c>
      <c r="E1620" s="22">
        <v>426.7174</v>
      </c>
      <c r="F1620" s="24" t="s">
        <v>9252</v>
      </c>
      <c r="G1620" s="22">
        <v>92110</v>
      </c>
      <c r="H1620" s="22" t="s">
        <v>9253</v>
      </c>
      <c r="I1620" s="28">
        <v>-3.5659999999999998</v>
      </c>
      <c r="J1620" s="28">
        <v>-7.0339551</v>
      </c>
      <c r="K1620" s="28">
        <v>-6.5</v>
      </c>
      <c r="L1620" s="22">
        <v>0.53646072456730698</v>
      </c>
      <c r="M1620" s="28">
        <v>7.5537000000000001</v>
      </c>
      <c r="N1620" s="28">
        <v>39.44</v>
      </c>
      <c r="O1620" s="28" t="s">
        <v>106</v>
      </c>
      <c r="P1620" s="28" t="s">
        <v>106</v>
      </c>
      <c r="Q1620" s="28">
        <v>10</v>
      </c>
      <c r="R1620" s="28">
        <v>0</v>
      </c>
      <c r="S1620" s="28" t="s">
        <v>9254</v>
      </c>
      <c r="T1620" s="28" t="s">
        <v>289</v>
      </c>
      <c r="U1620" s="28" t="s">
        <v>900</v>
      </c>
      <c r="V1620" s="28" t="s">
        <v>130</v>
      </c>
      <c r="W1620" s="28" t="s">
        <v>1190</v>
      </c>
    </row>
    <row r="1621" spans="1:23" x14ac:dyDescent="0.25">
      <c r="A1621" s="22" t="s">
        <v>142</v>
      </c>
      <c r="B1621" s="22" t="s">
        <v>9255</v>
      </c>
      <c r="C1621" s="22" t="s">
        <v>9256</v>
      </c>
      <c r="D1621" s="22" t="s">
        <v>3925</v>
      </c>
      <c r="E1621" s="22">
        <v>108.13782</v>
      </c>
      <c r="F1621" s="24" t="s">
        <v>9257</v>
      </c>
      <c r="G1621" s="22">
        <v>7519</v>
      </c>
      <c r="H1621" s="22" t="s">
        <v>9258</v>
      </c>
      <c r="I1621" s="28">
        <v>-3.2069999999999999</v>
      </c>
      <c r="J1621" s="28">
        <v>-4.1606803000000001</v>
      </c>
      <c r="K1621" s="28">
        <v>-3.7</v>
      </c>
      <c r="L1621" s="22">
        <v>0.43418157040034899</v>
      </c>
      <c r="M1621" s="28">
        <v>1.8136000000000001</v>
      </c>
      <c r="N1621" s="28">
        <v>26.3</v>
      </c>
      <c r="O1621" s="28" t="s">
        <v>137</v>
      </c>
      <c r="P1621" s="28" t="s">
        <v>106</v>
      </c>
      <c r="Q1621" s="28">
        <v>0</v>
      </c>
      <c r="R1621" s="28">
        <v>3</v>
      </c>
      <c r="S1621" s="28" t="s">
        <v>6061</v>
      </c>
      <c r="T1621" s="28" t="s">
        <v>407</v>
      </c>
      <c r="U1621" s="28" t="s">
        <v>117</v>
      </c>
      <c r="V1621" s="28" t="s">
        <v>130</v>
      </c>
      <c r="W1621" s="28" t="s">
        <v>35</v>
      </c>
    </row>
    <row r="1622" spans="1:23" x14ac:dyDescent="0.25">
      <c r="A1622" s="22" t="s">
        <v>121</v>
      </c>
      <c r="B1622" s="22" t="s">
        <v>9259</v>
      </c>
      <c r="C1622" s="22" t="s">
        <v>9260</v>
      </c>
      <c r="D1622" s="22" t="s">
        <v>6672</v>
      </c>
      <c r="E1622" s="22">
        <v>86.132300000000001</v>
      </c>
      <c r="F1622" s="24" t="s">
        <v>9261</v>
      </c>
      <c r="G1622" s="22">
        <v>11173</v>
      </c>
      <c r="H1622" s="22" t="s">
        <v>9262</v>
      </c>
      <c r="I1622" s="28">
        <v>-3.718</v>
      </c>
      <c r="J1622" s="28">
        <v>-4.0821475999999999</v>
      </c>
      <c r="K1622" s="28">
        <v>-3.9</v>
      </c>
      <c r="L1622" s="22">
        <v>0.44314538310679902</v>
      </c>
      <c r="M1622" s="28">
        <v>1.1074999999999999</v>
      </c>
      <c r="N1622" s="28">
        <v>20.23</v>
      </c>
      <c r="O1622" s="28" t="s">
        <v>106</v>
      </c>
      <c r="P1622" s="28" t="s">
        <v>106</v>
      </c>
      <c r="Q1622" s="28">
        <v>0</v>
      </c>
      <c r="R1622" s="28">
        <v>1</v>
      </c>
      <c r="S1622" s="28" t="s">
        <v>9263</v>
      </c>
      <c r="T1622" s="28" t="s">
        <v>534</v>
      </c>
      <c r="U1622" s="28" t="s">
        <v>203</v>
      </c>
      <c r="V1622" s="28" t="s">
        <v>760</v>
      </c>
      <c r="W1622" s="28" t="s">
        <v>2544</v>
      </c>
    </row>
    <row r="1623" spans="1:23" x14ac:dyDescent="0.25">
      <c r="A1623" s="22" t="s">
        <v>121</v>
      </c>
      <c r="B1623" s="22" t="s">
        <v>9264</v>
      </c>
      <c r="C1623" s="22" t="s">
        <v>9265</v>
      </c>
      <c r="D1623" s="22" t="s">
        <v>182</v>
      </c>
      <c r="E1623" s="22">
        <v>204.35105999999999</v>
      </c>
      <c r="F1623" s="24" t="s">
        <v>9266</v>
      </c>
      <c r="G1623" s="22">
        <v>90351</v>
      </c>
      <c r="H1623" s="22" t="s">
        <v>9267</v>
      </c>
      <c r="I1623" s="28">
        <v>-2.694</v>
      </c>
      <c r="J1623" s="28">
        <v>-5.3127431999999999</v>
      </c>
      <c r="K1623" s="28">
        <v>-5</v>
      </c>
      <c r="L1623" s="22">
        <v>0.46589986505744302</v>
      </c>
      <c r="M1623" s="28">
        <v>4.7533000000000003</v>
      </c>
      <c r="N1623" s="28">
        <v>13.14</v>
      </c>
      <c r="O1623" s="28" t="s">
        <v>137</v>
      </c>
      <c r="P1623" s="28" t="s">
        <v>137</v>
      </c>
      <c r="Q1623" s="28">
        <v>5</v>
      </c>
      <c r="R1623" s="28">
        <v>0</v>
      </c>
      <c r="S1623" s="28" t="s">
        <v>8530</v>
      </c>
      <c r="T1623" s="28" t="s">
        <v>355</v>
      </c>
      <c r="U1623" s="28" t="s">
        <v>1403</v>
      </c>
      <c r="V1623" s="28" t="s">
        <v>760</v>
      </c>
      <c r="W1623" s="28" t="s">
        <v>54</v>
      </c>
    </row>
    <row r="1624" spans="1:23" x14ac:dyDescent="0.25">
      <c r="A1624" s="22" t="s">
        <v>204</v>
      </c>
      <c r="B1624" s="22" t="s">
        <v>9268</v>
      </c>
      <c r="C1624" s="22" t="s">
        <v>9269</v>
      </c>
      <c r="D1624" s="22" t="s">
        <v>9270</v>
      </c>
      <c r="E1624" s="22">
        <v>186.16354000000001</v>
      </c>
      <c r="F1624" s="24" t="s">
        <v>9271</v>
      </c>
      <c r="G1624" s="22">
        <v>10658</v>
      </c>
      <c r="H1624" s="22" t="s">
        <v>9272</v>
      </c>
      <c r="I1624" s="28">
        <v>-4.1710000000000003</v>
      </c>
      <c r="J1624" s="28">
        <v>-4.8579454000000002</v>
      </c>
      <c r="K1624" s="28">
        <v>-5.9</v>
      </c>
      <c r="L1624" s="22">
        <v>0.49470086698288801</v>
      </c>
      <c r="M1624" s="28">
        <v>2.2033999999999998</v>
      </c>
      <c r="N1624" s="28">
        <v>86.99</v>
      </c>
      <c r="O1624" s="28" t="s">
        <v>137</v>
      </c>
      <c r="P1624" s="28" t="s">
        <v>74</v>
      </c>
      <c r="Q1624" s="28">
        <v>12</v>
      </c>
      <c r="R1624" s="28">
        <v>3</v>
      </c>
      <c r="S1624" s="28" t="s">
        <v>3945</v>
      </c>
      <c r="T1624" s="28" t="s">
        <v>1775</v>
      </c>
      <c r="U1624" s="28" t="s">
        <v>1925</v>
      </c>
      <c r="V1624" s="28" t="s">
        <v>618</v>
      </c>
      <c r="W1624" s="28" t="s">
        <v>35</v>
      </c>
    </row>
    <row r="1625" spans="1:23" x14ac:dyDescent="0.25">
      <c r="A1625" s="22" t="s">
        <v>121</v>
      </c>
      <c r="B1625" s="22" t="s">
        <v>9273</v>
      </c>
      <c r="C1625" s="22" t="s">
        <v>9274</v>
      </c>
      <c r="D1625" s="22" t="s">
        <v>5688</v>
      </c>
      <c r="E1625" s="22">
        <v>194.27011999999999</v>
      </c>
      <c r="F1625" s="24" t="s">
        <v>9275</v>
      </c>
      <c r="G1625" s="22">
        <v>102024</v>
      </c>
      <c r="H1625" s="22" t="s">
        <v>9276</v>
      </c>
      <c r="I1625" s="28">
        <v>-4.077</v>
      </c>
      <c r="J1625" s="28">
        <v>-5.4639224999999998</v>
      </c>
      <c r="K1625" s="28">
        <v>-5.4</v>
      </c>
      <c r="L1625" s="22">
        <v>0.49463740894999397</v>
      </c>
      <c r="M1625" s="28">
        <v>2.7799</v>
      </c>
      <c r="N1625" s="28">
        <v>66.760000000000005</v>
      </c>
      <c r="O1625" s="28" t="s">
        <v>137</v>
      </c>
      <c r="P1625" s="28" t="s">
        <v>107</v>
      </c>
      <c r="Q1625" s="28">
        <v>12</v>
      </c>
      <c r="R1625" s="28">
        <v>1</v>
      </c>
      <c r="S1625" s="28" t="s">
        <v>9277</v>
      </c>
      <c r="T1625" s="28" t="s">
        <v>220</v>
      </c>
      <c r="U1625" s="28" t="s">
        <v>2233</v>
      </c>
      <c r="V1625" s="28" t="s">
        <v>760</v>
      </c>
      <c r="W1625" s="28" t="s">
        <v>346</v>
      </c>
    </row>
    <row r="1626" spans="1:23" x14ac:dyDescent="0.25">
      <c r="A1626" s="22" t="s">
        <v>121</v>
      </c>
      <c r="B1626" s="22" t="s">
        <v>9278</v>
      </c>
      <c r="C1626" s="22" t="s">
        <v>9279</v>
      </c>
      <c r="D1626" s="22" t="s">
        <v>896</v>
      </c>
      <c r="E1626" s="22">
        <v>152.23344</v>
      </c>
      <c r="F1626" s="24" t="s">
        <v>9280</v>
      </c>
      <c r="G1626" s="22">
        <v>5319363</v>
      </c>
      <c r="H1626" s="22" t="s">
        <v>9281</v>
      </c>
      <c r="I1626" s="28">
        <v>-4.3049999999999997</v>
      </c>
      <c r="J1626" s="28">
        <v>-4.8194032</v>
      </c>
      <c r="K1626" s="28">
        <v>-4.7</v>
      </c>
      <c r="L1626" s="22">
        <v>0.47572336854942698</v>
      </c>
      <c r="M1626" s="28">
        <v>2.1594000000000002</v>
      </c>
      <c r="N1626" s="28">
        <v>254.52</v>
      </c>
      <c r="O1626" s="28" t="s">
        <v>106</v>
      </c>
      <c r="P1626" s="28" t="s">
        <v>106</v>
      </c>
      <c r="Q1626" s="28">
        <v>12</v>
      </c>
      <c r="R1626" s="28">
        <v>7</v>
      </c>
      <c r="S1626" s="28" t="s">
        <v>9282</v>
      </c>
      <c r="T1626" s="28" t="s">
        <v>220</v>
      </c>
      <c r="U1626" s="28" t="s">
        <v>663</v>
      </c>
      <c r="V1626" s="28" t="s">
        <v>305</v>
      </c>
      <c r="W1626" s="28" t="s">
        <v>5652</v>
      </c>
    </row>
    <row r="1627" spans="1:23" x14ac:dyDescent="0.25">
      <c r="A1627" s="22" t="s">
        <v>204</v>
      </c>
      <c r="B1627" s="22" t="s">
        <v>9283</v>
      </c>
      <c r="C1627" s="22" t="s">
        <v>9284</v>
      </c>
      <c r="D1627" s="22" t="s">
        <v>9285</v>
      </c>
      <c r="E1627" s="22">
        <v>82.100539999999995</v>
      </c>
      <c r="F1627" s="24" t="s">
        <v>9286</v>
      </c>
      <c r="G1627" s="22">
        <v>10797</v>
      </c>
      <c r="H1627" s="22" t="s">
        <v>9287</v>
      </c>
      <c r="I1627" s="28">
        <v>-2.8650000000000002</v>
      </c>
      <c r="J1627" s="28">
        <v>-4.3049545</v>
      </c>
      <c r="K1627" s="28">
        <v>-3.3</v>
      </c>
      <c r="L1627" s="22">
        <v>0.42607456428533202</v>
      </c>
      <c r="M1627" s="28">
        <v>1.0792999999999999</v>
      </c>
      <c r="N1627" s="28">
        <v>149.07</v>
      </c>
      <c r="O1627" s="28" t="s">
        <v>137</v>
      </c>
      <c r="P1627" s="28" t="s">
        <v>106</v>
      </c>
      <c r="Q1627" s="28">
        <v>0</v>
      </c>
      <c r="R1627" s="28">
        <v>4</v>
      </c>
      <c r="S1627" s="28" t="s">
        <v>9288</v>
      </c>
      <c r="T1627" s="28" t="s">
        <v>296</v>
      </c>
      <c r="U1627" s="28" t="s">
        <v>273</v>
      </c>
      <c r="V1627" s="28" t="s">
        <v>525</v>
      </c>
      <c r="W1627" s="28" t="s">
        <v>6710</v>
      </c>
    </row>
    <row r="1628" spans="1:23" x14ac:dyDescent="0.25">
      <c r="A1628" s="22" t="s">
        <v>23</v>
      </c>
      <c r="B1628" s="22" t="s">
        <v>9289</v>
      </c>
      <c r="C1628" s="22" t="s">
        <v>9290</v>
      </c>
      <c r="D1628" s="22" t="s">
        <v>9291</v>
      </c>
      <c r="E1628" s="22">
        <v>338.35392000000002</v>
      </c>
      <c r="F1628" s="24" t="s">
        <v>9292</v>
      </c>
      <c r="G1628" s="22">
        <v>5317480</v>
      </c>
      <c r="H1628" s="22" t="s">
        <v>9293</v>
      </c>
      <c r="I1628" s="28">
        <v>-7.4560000000000004</v>
      </c>
      <c r="J1628" s="28">
        <v>-6.9272999999999998</v>
      </c>
      <c r="K1628" s="28">
        <v>-7.5</v>
      </c>
      <c r="L1628" s="22">
        <v>0.62238715085852203</v>
      </c>
      <c r="M1628" s="28">
        <v>3.9211</v>
      </c>
      <c r="N1628" s="28">
        <v>29.46</v>
      </c>
      <c r="O1628" s="28" t="s">
        <v>74</v>
      </c>
      <c r="P1628" s="28" t="s">
        <v>29</v>
      </c>
      <c r="Q1628" s="28">
        <v>0</v>
      </c>
      <c r="R1628" s="28">
        <v>0</v>
      </c>
      <c r="S1628" s="28" t="s">
        <v>9294</v>
      </c>
      <c r="T1628" s="28" t="s">
        <v>441</v>
      </c>
      <c r="U1628" s="28" t="s">
        <v>2453</v>
      </c>
      <c r="V1628" s="28" t="s">
        <v>312</v>
      </c>
      <c r="W1628" s="28" t="s">
        <v>9295</v>
      </c>
    </row>
    <row r="1629" spans="1:23" x14ac:dyDescent="0.25">
      <c r="A1629" s="22" t="s">
        <v>560</v>
      </c>
      <c r="B1629" s="22" t="s">
        <v>9296</v>
      </c>
      <c r="C1629" s="22" t="s">
        <v>9297</v>
      </c>
      <c r="D1629" s="22" t="s">
        <v>1891</v>
      </c>
      <c r="E1629" s="22">
        <v>254.23750000000001</v>
      </c>
      <c r="F1629" s="24" t="s">
        <v>9298</v>
      </c>
      <c r="G1629" s="22">
        <v>5282073</v>
      </c>
      <c r="H1629" s="22" t="s">
        <v>9299</v>
      </c>
      <c r="I1629" s="28">
        <v>-6.923</v>
      </c>
      <c r="J1629" s="28">
        <v>-5.7680254</v>
      </c>
      <c r="K1629" s="28">
        <v>-7.9</v>
      </c>
      <c r="L1629" s="22">
        <v>0.59820395472400401</v>
      </c>
      <c r="M1629" s="28">
        <v>2.6017000000000001</v>
      </c>
      <c r="N1629" s="28">
        <v>34.14</v>
      </c>
      <c r="O1629" s="28" t="s">
        <v>107</v>
      </c>
      <c r="P1629" s="28" t="s">
        <v>51</v>
      </c>
      <c r="Q1629" s="28">
        <v>0</v>
      </c>
      <c r="R1629" s="28">
        <v>0</v>
      </c>
      <c r="S1629" s="28" t="s">
        <v>2848</v>
      </c>
      <c r="T1629" s="28" t="s">
        <v>759</v>
      </c>
      <c r="U1629" s="28" t="s">
        <v>1630</v>
      </c>
      <c r="V1629" s="28" t="s">
        <v>76</v>
      </c>
      <c r="W1629" s="28" t="s">
        <v>35</v>
      </c>
    </row>
    <row r="1630" spans="1:23" x14ac:dyDescent="0.25">
      <c r="A1630" s="22" t="s">
        <v>57</v>
      </c>
      <c r="B1630" s="22" t="s">
        <v>9300</v>
      </c>
      <c r="C1630" s="22" t="s">
        <v>9301</v>
      </c>
      <c r="D1630" s="22" t="s">
        <v>7304</v>
      </c>
      <c r="E1630" s="22">
        <v>624.54408000000001</v>
      </c>
      <c r="F1630" s="24" t="s">
        <v>9302</v>
      </c>
      <c r="G1630" s="22">
        <v>5481663</v>
      </c>
      <c r="H1630" s="22" t="s">
        <v>9303</v>
      </c>
      <c r="I1630" s="28">
        <v>-10.105</v>
      </c>
      <c r="J1630" s="28">
        <v>-8.5524035000000005</v>
      </c>
      <c r="K1630" s="28">
        <v>-8.5</v>
      </c>
      <c r="L1630" s="22">
        <v>0.74385606120377101</v>
      </c>
      <c r="M1630" s="28">
        <v>-1.1948000000000001</v>
      </c>
      <c r="N1630" s="28">
        <v>204.83</v>
      </c>
      <c r="O1630" s="28" t="s">
        <v>1137</v>
      </c>
      <c r="P1630" s="28" t="s">
        <v>787</v>
      </c>
      <c r="Q1630" s="28">
        <v>6</v>
      </c>
      <c r="R1630" s="28">
        <v>8</v>
      </c>
      <c r="S1630" s="28" t="s">
        <v>5498</v>
      </c>
      <c r="T1630" s="28" t="s">
        <v>6248</v>
      </c>
      <c r="U1630" s="28" t="s">
        <v>9304</v>
      </c>
      <c r="V1630" s="28" t="s">
        <v>130</v>
      </c>
      <c r="W1630" s="28" t="s">
        <v>35</v>
      </c>
    </row>
    <row r="1631" spans="1:23" x14ac:dyDescent="0.25">
      <c r="A1631" s="22" t="s">
        <v>111</v>
      </c>
      <c r="B1631" s="22" t="s">
        <v>9305</v>
      </c>
      <c r="C1631" s="22" t="s">
        <v>9306</v>
      </c>
      <c r="D1631" s="22" t="s">
        <v>9307</v>
      </c>
      <c r="E1631" s="22">
        <v>346.32978000000003</v>
      </c>
      <c r="F1631" s="24" t="s">
        <v>9308</v>
      </c>
      <c r="G1631" s="22">
        <v>91458</v>
      </c>
      <c r="H1631" s="22" t="e">
        <v>#N/A</v>
      </c>
      <c r="I1631" s="28">
        <v>-6.9249999999999998</v>
      </c>
      <c r="J1631" s="28">
        <v>-6.4506965000000003</v>
      </c>
      <c r="K1631" s="28">
        <v>-6.2</v>
      </c>
      <c r="L1631" s="22">
        <v>0.57637538853704995</v>
      </c>
      <c r="M1631" s="28">
        <v>-3.1019000000000001</v>
      </c>
      <c r="N1631" s="28">
        <v>125.68</v>
      </c>
      <c r="O1631" s="28" t="s">
        <v>30</v>
      </c>
      <c r="P1631" s="28" t="s">
        <v>1137</v>
      </c>
      <c r="Q1631" s="28">
        <v>6</v>
      </c>
      <c r="R1631" s="28">
        <v>5</v>
      </c>
      <c r="S1631" s="28" t="s">
        <v>9309</v>
      </c>
      <c r="T1631" s="28" t="s">
        <v>8742</v>
      </c>
      <c r="U1631" s="28" t="s">
        <v>6478</v>
      </c>
      <c r="V1631" s="28" t="s">
        <v>130</v>
      </c>
      <c r="W1631" s="28" t="s">
        <v>35</v>
      </c>
    </row>
    <row r="1632" spans="1:23" x14ac:dyDescent="0.25">
      <c r="A1632" s="22" t="s">
        <v>36</v>
      </c>
      <c r="B1632" s="22" t="s">
        <v>9310</v>
      </c>
      <c r="C1632" s="22" t="s">
        <v>9311</v>
      </c>
      <c r="D1632" s="22" t="s">
        <v>639</v>
      </c>
      <c r="E1632" s="22">
        <v>168.23284000000001</v>
      </c>
      <c r="F1632" s="24" t="s">
        <v>9312</v>
      </c>
      <c r="G1632" s="22">
        <v>442438</v>
      </c>
      <c r="H1632" s="22" t="s">
        <v>9313</v>
      </c>
      <c r="I1632" s="28">
        <v>-4.17</v>
      </c>
      <c r="J1632" s="28">
        <v>-4.8831252999999997</v>
      </c>
      <c r="K1632" s="28">
        <v>-5.7</v>
      </c>
      <c r="L1632" s="22">
        <v>0.49152336224209098</v>
      </c>
      <c r="M1632" s="28">
        <v>1.4664999999999999</v>
      </c>
      <c r="N1632" s="28">
        <v>55.76</v>
      </c>
      <c r="O1632" s="28" t="s">
        <v>106</v>
      </c>
      <c r="P1632" s="28" t="s">
        <v>107</v>
      </c>
      <c r="Q1632" s="28">
        <v>0</v>
      </c>
      <c r="R1632" s="28">
        <v>7</v>
      </c>
      <c r="S1632" s="28" t="s">
        <v>9314</v>
      </c>
      <c r="T1632" s="28" t="s">
        <v>946</v>
      </c>
      <c r="U1632" s="28" t="s">
        <v>1653</v>
      </c>
      <c r="V1632" s="28" t="s">
        <v>120</v>
      </c>
      <c r="W1632" s="28" t="s">
        <v>5189</v>
      </c>
    </row>
    <row r="1633" spans="1:23" x14ac:dyDescent="0.25">
      <c r="A1633" s="22" t="s">
        <v>204</v>
      </c>
      <c r="B1633" s="22" t="s">
        <v>9315</v>
      </c>
      <c r="C1633" s="22" t="s">
        <v>9316</v>
      </c>
      <c r="D1633" s="22" t="s">
        <v>9317</v>
      </c>
      <c r="E1633" s="22">
        <v>108.09475999999999</v>
      </c>
      <c r="F1633" s="24" t="s">
        <v>9318</v>
      </c>
      <c r="G1633" s="22">
        <v>4650</v>
      </c>
      <c r="H1633" s="22" t="s">
        <v>9319</v>
      </c>
      <c r="I1633" s="28">
        <v>-2.7280000000000002</v>
      </c>
      <c r="J1633" s="28">
        <v>-4.1649151</v>
      </c>
      <c r="K1633" s="28">
        <v>-3.9</v>
      </c>
      <c r="L1633" s="22">
        <v>0.43072494100040798</v>
      </c>
      <c r="M1633" s="28">
        <v>0.40799999999999997</v>
      </c>
      <c r="N1633" s="28">
        <v>43.37</v>
      </c>
      <c r="O1633" s="28" t="s">
        <v>137</v>
      </c>
      <c r="P1633" s="28" t="s">
        <v>107</v>
      </c>
      <c r="Q1633" s="28">
        <v>0</v>
      </c>
      <c r="R1633" s="28">
        <v>13</v>
      </c>
      <c r="S1633" s="28" t="s">
        <v>9320</v>
      </c>
      <c r="T1633" s="28" t="s">
        <v>159</v>
      </c>
      <c r="U1633" s="28" t="s">
        <v>161</v>
      </c>
      <c r="V1633" s="28" t="s">
        <v>3917</v>
      </c>
      <c r="W1633" s="28" t="s">
        <v>1266</v>
      </c>
    </row>
    <row r="1634" spans="1:23" x14ac:dyDescent="0.25">
      <c r="A1634" s="22" t="s">
        <v>111</v>
      </c>
      <c r="B1634" s="22" t="s">
        <v>9321</v>
      </c>
      <c r="C1634" s="22" t="s">
        <v>9322</v>
      </c>
      <c r="D1634" s="22" t="s">
        <v>9323</v>
      </c>
      <c r="E1634" s="22">
        <v>490.45510000000002</v>
      </c>
      <c r="F1634" s="24" t="s">
        <v>9324</v>
      </c>
      <c r="G1634" s="22">
        <v>5321783</v>
      </c>
      <c r="H1634" s="22">
        <v>0</v>
      </c>
      <c r="I1634" s="28">
        <v>-8.0340000000000007</v>
      </c>
      <c r="J1634" s="28">
        <v>-8.2048483000000001</v>
      </c>
      <c r="K1634" s="28">
        <v>-7.4</v>
      </c>
      <c r="L1634" s="22">
        <v>0.66006570712252099</v>
      </c>
      <c r="M1634" s="28">
        <v>-2.3652000000000002</v>
      </c>
      <c r="N1634" s="28">
        <v>86.99</v>
      </c>
      <c r="O1634" s="28" t="s">
        <v>84</v>
      </c>
      <c r="P1634" s="28" t="s">
        <v>2047</v>
      </c>
      <c r="Q1634" s="28">
        <v>0</v>
      </c>
      <c r="R1634" s="28">
        <v>10</v>
      </c>
      <c r="S1634" s="28" t="s">
        <v>9325</v>
      </c>
      <c r="T1634" s="28" t="s">
        <v>782</v>
      </c>
      <c r="U1634" s="28" t="s">
        <v>9326</v>
      </c>
      <c r="V1634" s="28" t="s">
        <v>99</v>
      </c>
      <c r="W1634" s="28" t="s">
        <v>35</v>
      </c>
    </row>
    <row r="1635" spans="1:23" x14ac:dyDescent="0.25">
      <c r="A1635" s="22" t="s">
        <v>111</v>
      </c>
      <c r="B1635" s="22" t="s">
        <v>9327</v>
      </c>
      <c r="C1635" s="22" t="s">
        <v>9328</v>
      </c>
      <c r="D1635" s="22" t="s">
        <v>9329</v>
      </c>
      <c r="E1635" s="22">
        <v>328.31450000000001</v>
      </c>
      <c r="F1635" s="24" t="s">
        <v>9330</v>
      </c>
      <c r="G1635" s="22">
        <v>164648</v>
      </c>
      <c r="H1635" s="22" t="s">
        <v>9331</v>
      </c>
      <c r="I1635" s="28">
        <v>-7.4690000000000003</v>
      </c>
      <c r="J1635" s="28">
        <v>-6.6249136999999996</v>
      </c>
      <c r="K1635" s="28">
        <v>-6.8</v>
      </c>
      <c r="L1635" s="22">
        <v>0.60239438379983601</v>
      </c>
      <c r="M1635" s="28">
        <v>-0.61829999999999896</v>
      </c>
      <c r="N1635" s="28">
        <v>104.06</v>
      </c>
      <c r="O1635" s="28" t="s">
        <v>51</v>
      </c>
      <c r="P1635" s="28" t="s">
        <v>94</v>
      </c>
      <c r="Q1635" s="28">
        <v>0</v>
      </c>
      <c r="R1635" s="28">
        <v>13</v>
      </c>
      <c r="S1635" s="28" t="s">
        <v>974</v>
      </c>
      <c r="T1635" s="28" t="s">
        <v>492</v>
      </c>
      <c r="U1635" s="28" t="s">
        <v>370</v>
      </c>
      <c r="V1635" s="28" t="s">
        <v>99</v>
      </c>
      <c r="W1635" s="28" t="s">
        <v>35</v>
      </c>
    </row>
    <row r="1636" spans="1:23" x14ac:dyDescent="0.25">
      <c r="A1636" s="22" t="s">
        <v>472</v>
      </c>
      <c r="B1636" s="22" t="s">
        <v>9332</v>
      </c>
      <c r="C1636" s="22" t="s">
        <v>9333</v>
      </c>
      <c r="D1636" s="22" t="s">
        <v>9334</v>
      </c>
      <c r="E1636" s="22">
        <v>468.66795999999999</v>
      </c>
      <c r="F1636" s="24" t="s">
        <v>9335</v>
      </c>
      <c r="G1636" s="22">
        <v>10742927</v>
      </c>
      <c r="H1636" s="22" t="s">
        <v>9336</v>
      </c>
      <c r="I1636" s="28">
        <v>-4.4390000000000001</v>
      </c>
      <c r="J1636" s="28">
        <v>-7.2299756999999998</v>
      </c>
      <c r="K1636" s="28">
        <v>-7.1</v>
      </c>
      <c r="L1636" s="22">
        <v>0.56533666162257301</v>
      </c>
      <c r="M1636" s="28">
        <v>6.3427000000000104</v>
      </c>
      <c r="N1636" s="28">
        <v>38.69</v>
      </c>
      <c r="O1636" s="28" t="s">
        <v>106</v>
      </c>
      <c r="P1636" s="28" t="s">
        <v>51</v>
      </c>
      <c r="Q1636" s="28">
        <v>6</v>
      </c>
      <c r="R1636" s="28">
        <v>15</v>
      </c>
      <c r="S1636" s="28" t="s">
        <v>9337</v>
      </c>
      <c r="T1636" s="28" t="s">
        <v>2901</v>
      </c>
      <c r="U1636" s="28" t="s">
        <v>161</v>
      </c>
      <c r="V1636" s="28" t="s">
        <v>305</v>
      </c>
      <c r="W1636" s="28" t="s">
        <v>9338</v>
      </c>
    </row>
    <row r="1637" spans="1:23" x14ac:dyDescent="0.25">
      <c r="A1637" s="22" t="s">
        <v>100</v>
      </c>
      <c r="B1637" s="22" t="s">
        <v>9339</v>
      </c>
      <c r="C1637" s="22" t="s">
        <v>9340</v>
      </c>
      <c r="D1637" s="22" t="s">
        <v>9341</v>
      </c>
      <c r="E1637" s="22">
        <v>346.50355999999999</v>
      </c>
      <c r="F1637" s="24" t="s">
        <v>9342</v>
      </c>
      <c r="G1637" s="22">
        <v>0</v>
      </c>
      <c r="H1637" s="22" t="s">
        <v>9343</v>
      </c>
      <c r="I1637" s="28">
        <v>-3.5310000000000001</v>
      </c>
      <c r="J1637" s="28">
        <v>-7.2719645999999996</v>
      </c>
      <c r="K1637" s="28">
        <v>-5.7</v>
      </c>
      <c r="L1637" s="22">
        <v>0.52610117185675198</v>
      </c>
      <c r="M1637" s="28">
        <v>5.6962999999999901</v>
      </c>
      <c r="N1637" s="28">
        <v>97.99</v>
      </c>
      <c r="O1637" s="28" t="s">
        <v>137</v>
      </c>
      <c r="P1637" s="28" t="s">
        <v>74</v>
      </c>
      <c r="Q1637" s="28">
        <v>0</v>
      </c>
      <c r="R1637" s="28">
        <v>11</v>
      </c>
      <c r="S1637" s="28" t="s">
        <v>9344</v>
      </c>
      <c r="T1637" s="28" t="s">
        <v>820</v>
      </c>
      <c r="U1637" s="28" t="s">
        <v>634</v>
      </c>
      <c r="V1637" s="28" t="s">
        <v>859</v>
      </c>
      <c r="W1637" s="28" t="s">
        <v>9345</v>
      </c>
    </row>
    <row r="1638" spans="1:23" x14ac:dyDescent="0.25">
      <c r="A1638" s="22" t="s">
        <v>472</v>
      </c>
      <c r="B1638" s="22" t="s">
        <v>9346</v>
      </c>
      <c r="C1638" s="22" t="s">
        <v>9347</v>
      </c>
      <c r="D1638" s="22" t="s">
        <v>3292</v>
      </c>
      <c r="E1638" s="22">
        <v>486.68324000000001</v>
      </c>
      <c r="F1638" s="24" t="s">
        <v>9348</v>
      </c>
      <c r="G1638" s="22">
        <v>0</v>
      </c>
      <c r="H1638" s="22">
        <v>0</v>
      </c>
      <c r="I1638" s="28">
        <v>-7.335</v>
      </c>
      <c r="J1638" s="28">
        <v>-7.6840181000000003</v>
      </c>
      <c r="K1638" s="28">
        <v>-6.4</v>
      </c>
      <c r="L1638" s="22">
        <v>0.61351542875524401</v>
      </c>
      <c r="M1638" s="28">
        <v>5.5762000000000098</v>
      </c>
      <c r="N1638" s="28">
        <v>72.83</v>
      </c>
      <c r="O1638" s="28" t="s">
        <v>74</v>
      </c>
      <c r="P1638" s="28" t="s">
        <v>29</v>
      </c>
      <c r="Q1638" s="28">
        <v>6</v>
      </c>
      <c r="R1638" s="28">
        <v>29</v>
      </c>
      <c r="S1638" s="28" t="s">
        <v>9349</v>
      </c>
      <c r="T1638" s="28" t="s">
        <v>583</v>
      </c>
      <c r="U1638" s="28" t="s">
        <v>704</v>
      </c>
      <c r="V1638" s="28" t="s">
        <v>159</v>
      </c>
      <c r="W1638" s="28" t="s">
        <v>7541</v>
      </c>
    </row>
    <row r="1639" spans="1:23" x14ac:dyDescent="0.25">
      <c r="A1639" s="22" t="s">
        <v>472</v>
      </c>
      <c r="B1639" s="22" t="s">
        <v>9350</v>
      </c>
      <c r="C1639" s="22" t="s">
        <v>9351</v>
      </c>
      <c r="D1639" s="22" t="s">
        <v>1590</v>
      </c>
      <c r="E1639" s="22">
        <v>528.71992</v>
      </c>
      <c r="F1639" s="24" t="s">
        <v>9352</v>
      </c>
      <c r="G1639" s="22">
        <v>0</v>
      </c>
      <c r="H1639" s="22" t="s">
        <v>9353</v>
      </c>
      <c r="I1639" s="28">
        <v>-6.3650000000000002</v>
      </c>
      <c r="J1639" s="28">
        <v>-8.7531003999999992</v>
      </c>
      <c r="K1639" s="28">
        <v>-6.4</v>
      </c>
      <c r="L1639" s="22">
        <v>0.61859548345085003</v>
      </c>
      <c r="M1639" s="28">
        <v>5.0738999999999903</v>
      </c>
      <c r="N1639" s="28">
        <v>72.83</v>
      </c>
      <c r="O1639" s="28" t="s">
        <v>74</v>
      </c>
      <c r="P1639" s="28" t="s">
        <v>30</v>
      </c>
      <c r="Q1639" s="28">
        <v>6</v>
      </c>
      <c r="R1639" s="28">
        <v>29</v>
      </c>
      <c r="S1639" s="28" t="s">
        <v>9354</v>
      </c>
      <c r="T1639" s="28" t="s">
        <v>161</v>
      </c>
      <c r="U1639" s="28" t="s">
        <v>4425</v>
      </c>
      <c r="V1639" s="28" t="s">
        <v>760</v>
      </c>
      <c r="W1639" s="28" t="s">
        <v>4529</v>
      </c>
    </row>
    <row r="1640" spans="1:23" x14ac:dyDescent="0.25">
      <c r="A1640" s="22" t="s">
        <v>100</v>
      </c>
      <c r="B1640" s="22" t="s">
        <v>9355</v>
      </c>
      <c r="C1640" s="22" t="s">
        <v>9356</v>
      </c>
      <c r="D1640" s="22" t="s">
        <v>9357</v>
      </c>
      <c r="E1640" s="22">
        <v>362.54602</v>
      </c>
      <c r="F1640" s="24" t="s">
        <v>9358</v>
      </c>
      <c r="G1640" s="22">
        <v>5321906</v>
      </c>
      <c r="H1640" s="22" t="s">
        <v>9359</v>
      </c>
      <c r="I1640" s="28">
        <v>-5.4740000000000002</v>
      </c>
      <c r="J1640" s="28">
        <v>-7.0358929999999997</v>
      </c>
      <c r="K1640" s="28">
        <v>-5.4</v>
      </c>
      <c r="L1640" s="22">
        <v>0.54657529327871601</v>
      </c>
      <c r="M1640" s="28">
        <v>7.9581999999999997</v>
      </c>
      <c r="N1640" s="28">
        <v>83.45</v>
      </c>
      <c r="O1640" s="28" t="s">
        <v>106</v>
      </c>
      <c r="P1640" s="28" t="s">
        <v>74</v>
      </c>
      <c r="Q1640" s="28">
        <v>12</v>
      </c>
      <c r="R1640" s="28">
        <v>5</v>
      </c>
      <c r="S1640" s="28" t="s">
        <v>9360</v>
      </c>
      <c r="T1640" s="28" t="s">
        <v>1031</v>
      </c>
      <c r="U1640" s="28" t="s">
        <v>4130</v>
      </c>
      <c r="V1640" s="28" t="s">
        <v>1762</v>
      </c>
      <c r="W1640" s="28" t="s">
        <v>35</v>
      </c>
    </row>
    <row r="1641" spans="1:23" x14ac:dyDescent="0.25">
      <c r="A1641" s="22" t="s">
        <v>472</v>
      </c>
      <c r="B1641" s="22" t="s">
        <v>9361</v>
      </c>
      <c r="C1641" s="22" t="s">
        <v>9362</v>
      </c>
      <c r="D1641" s="22" t="s">
        <v>3292</v>
      </c>
      <c r="E1641" s="22">
        <v>486.68324000000001</v>
      </c>
      <c r="F1641" s="24" t="s">
        <v>9363</v>
      </c>
      <c r="G1641" s="22">
        <v>0</v>
      </c>
      <c r="H1641" s="22" t="s">
        <v>9364</v>
      </c>
      <c r="I1641" s="28">
        <v>-6.7460000000000004</v>
      </c>
      <c r="J1641" s="28">
        <v>-8.0661162999999991</v>
      </c>
      <c r="K1641" s="28">
        <v>-6.3</v>
      </c>
      <c r="L1641" s="22">
        <v>0.60811622314481895</v>
      </c>
      <c r="M1641" s="28">
        <v>4.6947999999999999</v>
      </c>
      <c r="N1641" s="28">
        <v>29.46</v>
      </c>
      <c r="O1641" s="28" t="s">
        <v>51</v>
      </c>
      <c r="P1641" s="28" t="s">
        <v>29</v>
      </c>
      <c r="Q1641" s="28">
        <v>6</v>
      </c>
      <c r="R1641" s="28">
        <v>14</v>
      </c>
      <c r="S1641" s="28" t="s">
        <v>9365</v>
      </c>
      <c r="T1641" s="28" t="s">
        <v>6994</v>
      </c>
      <c r="U1641" s="28" t="s">
        <v>1089</v>
      </c>
      <c r="V1641" s="28" t="s">
        <v>99</v>
      </c>
      <c r="W1641" s="28" t="s">
        <v>35</v>
      </c>
    </row>
    <row r="1642" spans="1:23" x14ac:dyDescent="0.25">
      <c r="A1642" s="22" t="s">
        <v>472</v>
      </c>
      <c r="B1642" s="22" t="s">
        <v>9366</v>
      </c>
      <c r="C1642" s="22" t="s">
        <v>9367</v>
      </c>
      <c r="D1642" s="22" t="s">
        <v>9368</v>
      </c>
      <c r="E1642" s="22">
        <v>677.00771999999995</v>
      </c>
      <c r="F1642" s="24" t="s">
        <v>9369</v>
      </c>
      <c r="G1642" s="22">
        <v>102276389</v>
      </c>
      <c r="H1642" s="22" t="s">
        <v>9370</v>
      </c>
      <c r="I1642" s="28">
        <v>-5.5039999999999996</v>
      </c>
      <c r="J1642" s="28">
        <v>-9.0211457999999993</v>
      </c>
      <c r="K1642" s="28">
        <v>-5.0999999999999996</v>
      </c>
      <c r="L1642" s="22">
        <v>0.58640472942753896</v>
      </c>
      <c r="M1642" s="28">
        <v>13.921200000000001</v>
      </c>
      <c r="N1642" s="28">
        <v>83.45</v>
      </c>
      <c r="O1642" s="28" t="s">
        <v>106</v>
      </c>
      <c r="P1642" s="28" t="s">
        <v>29</v>
      </c>
      <c r="Q1642" s="28">
        <v>12</v>
      </c>
      <c r="R1642" s="28">
        <v>5</v>
      </c>
      <c r="S1642" s="28" t="s">
        <v>3252</v>
      </c>
      <c r="T1642" s="28" t="s">
        <v>1653</v>
      </c>
      <c r="U1642" s="28" t="s">
        <v>2420</v>
      </c>
      <c r="V1642" s="28" t="s">
        <v>664</v>
      </c>
      <c r="W1642" s="28" t="s">
        <v>35</v>
      </c>
    </row>
    <row r="1643" spans="1:23" x14ac:dyDescent="0.25">
      <c r="A1643" s="22" t="s">
        <v>472</v>
      </c>
      <c r="B1643" s="22" t="s">
        <v>9371</v>
      </c>
      <c r="C1643" s="22" t="s">
        <v>9372</v>
      </c>
      <c r="D1643" s="22" t="s">
        <v>9368</v>
      </c>
      <c r="E1643" s="22">
        <v>677.00771999999995</v>
      </c>
      <c r="F1643" s="24" t="s">
        <v>9373</v>
      </c>
      <c r="G1643" s="22">
        <v>102276390</v>
      </c>
      <c r="H1643" s="22" t="s">
        <v>9374</v>
      </c>
      <c r="I1643" s="28">
        <v>-6.4790000000000001</v>
      </c>
      <c r="J1643" s="28">
        <v>-9.7895851</v>
      </c>
      <c r="K1643" s="28">
        <v>-5.4</v>
      </c>
      <c r="L1643" s="22">
        <v>0.62892119582364703</v>
      </c>
      <c r="M1643" s="28">
        <v>13.921200000000001</v>
      </c>
      <c r="N1643" s="28">
        <v>20.23</v>
      </c>
      <c r="O1643" s="28" t="s">
        <v>106</v>
      </c>
      <c r="P1643" s="28" t="s">
        <v>29</v>
      </c>
      <c r="Q1643" s="28">
        <v>0</v>
      </c>
      <c r="R1643" s="28">
        <v>5</v>
      </c>
      <c r="S1643" s="28" t="s">
        <v>9375</v>
      </c>
      <c r="T1643" s="28" t="s">
        <v>541</v>
      </c>
      <c r="U1643" s="28" t="s">
        <v>1489</v>
      </c>
      <c r="V1643" s="28" t="s">
        <v>120</v>
      </c>
      <c r="W1643" s="28" t="s">
        <v>35</v>
      </c>
    </row>
    <row r="1644" spans="1:23" x14ac:dyDescent="0.25">
      <c r="A1644" s="22" t="s">
        <v>23</v>
      </c>
      <c r="B1644" s="22" t="s">
        <v>9376</v>
      </c>
      <c r="C1644" s="22" t="s">
        <v>9377</v>
      </c>
      <c r="D1644" s="22" t="s">
        <v>8445</v>
      </c>
      <c r="E1644" s="22">
        <v>358.34201999999999</v>
      </c>
      <c r="F1644" s="24" t="s">
        <v>9378</v>
      </c>
      <c r="G1644" s="22">
        <v>15290942</v>
      </c>
      <c r="H1644" s="22" t="s">
        <v>9379</v>
      </c>
      <c r="I1644" s="28">
        <v>-5.7309999999999999</v>
      </c>
      <c r="J1644" s="28">
        <v>-6.5605335</v>
      </c>
      <c r="K1644" s="28">
        <v>-6.8</v>
      </c>
      <c r="L1644" s="22">
        <v>0.56748063514727998</v>
      </c>
      <c r="M1644" s="28">
        <v>2.5337000000000001</v>
      </c>
      <c r="N1644" s="28">
        <v>96.22</v>
      </c>
      <c r="O1644" s="28" t="s">
        <v>106</v>
      </c>
      <c r="P1644" s="28" t="s">
        <v>84</v>
      </c>
      <c r="Q1644" s="28">
        <v>12</v>
      </c>
      <c r="R1644" s="28">
        <v>2</v>
      </c>
      <c r="S1644" s="28" t="s">
        <v>9380</v>
      </c>
      <c r="T1644" s="28" t="s">
        <v>1645</v>
      </c>
      <c r="U1644" s="28" t="s">
        <v>760</v>
      </c>
      <c r="V1644" s="28" t="s">
        <v>2368</v>
      </c>
      <c r="W1644" s="28" t="s">
        <v>35</v>
      </c>
    </row>
    <row r="1645" spans="1:23" x14ac:dyDescent="0.25">
      <c r="A1645" s="22" t="s">
        <v>100</v>
      </c>
      <c r="B1645" s="22" t="s">
        <v>9381</v>
      </c>
      <c r="C1645" s="22" t="s">
        <v>9382</v>
      </c>
      <c r="D1645" s="22" t="s">
        <v>9383</v>
      </c>
      <c r="E1645" s="22">
        <v>332.52003999999999</v>
      </c>
      <c r="F1645" s="24" t="s">
        <v>9384</v>
      </c>
      <c r="G1645" s="22">
        <v>10969651</v>
      </c>
      <c r="H1645" s="22" t="s">
        <v>9385</v>
      </c>
      <c r="I1645" s="28">
        <v>-6.05</v>
      </c>
      <c r="J1645" s="28">
        <v>-7.2208570999999999</v>
      </c>
      <c r="K1645" s="28">
        <v>-5.4</v>
      </c>
      <c r="L1645" s="22">
        <v>0.56059817052981398</v>
      </c>
      <c r="M1645" s="28">
        <v>7.9745999999999997</v>
      </c>
      <c r="N1645" s="28">
        <v>55.76</v>
      </c>
      <c r="O1645" s="28" t="s">
        <v>106</v>
      </c>
      <c r="P1645" s="28" t="s">
        <v>107</v>
      </c>
      <c r="Q1645" s="28">
        <v>0</v>
      </c>
      <c r="R1645" s="28">
        <v>7</v>
      </c>
      <c r="S1645" s="28" t="s">
        <v>9386</v>
      </c>
      <c r="T1645" s="28" t="s">
        <v>844</v>
      </c>
      <c r="U1645" s="28" t="s">
        <v>954</v>
      </c>
      <c r="V1645" s="28" t="s">
        <v>120</v>
      </c>
      <c r="W1645" s="28" t="s">
        <v>35</v>
      </c>
    </row>
    <row r="1646" spans="1:23" x14ac:dyDescent="0.25">
      <c r="A1646" s="22" t="s">
        <v>23</v>
      </c>
      <c r="B1646" s="22" t="s">
        <v>9387</v>
      </c>
      <c r="C1646" s="22" t="s">
        <v>9388</v>
      </c>
      <c r="D1646" s="22" t="s">
        <v>8445</v>
      </c>
      <c r="E1646" s="22">
        <v>358.34201999999999</v>
      </c>
      <c r="F1646" s="24" t="s">
        <v>9389</v>
      </c>
      <c r="G1646" s="22">
        <v>152430</v>
      </c>
      <c r="H1646" s="22" t="s">
        <v>9390</v>
      </c>
      <c r="I1646" s="28">
        <v>-5.9870000000000001</v>
      </c>
      <c r="J1646" s="28">
        <v>-6.9684739000000002</v>
      </c>
      <c r="K1646" s="28">
        <v>-7.1</v>
      </c>
      <c r="L1646" s="22">
        <v>0.58611569709529998</v>
      </c>
      <c r="M1646" s="28">
        <v>2.8035000000000001</v>
      </c>
      <c r="N1646" s="28">
        <v>114.68</v>
      </c>
      <c r="O1646" s="28" t="s">
        <v>106</v>
      </c>
      <c r="P1646" s="28" t="s">
        <v>84</v>
      </c>
      <c r="Q1646" s="28">
        <v>12</v>
      </c>
      <c r="R1646" s="28">
        <v>4</v>
      </c>
      <c r="S1646" s="28" t="s">
        <v>9391</v>
      </c>
      <c r="T1646" s="28" t="s">
        <v>1645</v>
      </c>
      <c r="U1646" s="28" t="s">
        <v>1630</v>
      </c>
      <c r="V1646" s="28" t="s">
        <v>2368</v>
      </c>
      <c r="W1646" s="28" t="s">
        <v>35</v>
      </c>
    </row>
    <row r="1647" spans="1:23" x14ac:dyDescent="0.25">
      <c r="A1647" s="22" t="s">
        <v>195</v>
      </c>
      <c r="B1647" s="22" t="s">
        <v>9392</v>
      </c>
      <c r="C1647" s="22" t="s">
        <v>9393</v>
      </c>
      <c r="D1647" s="22" t="s">
        <v>250</v>
      </c>
      <c r="E1647" s="22">
        <v>428.73327999999998</v>
      </c>
      <c r="F1647" s="24" t="s">
        <v>9394</v>
      </c>
      <c r="G1647" s="22">
        <v>12760132</v>
      </c>
      <c r="H1647" s="22" t="s">
        <v>9395</v>
      </c>
      <c r="I1647" s="28">
        <v>-3.399</v>
      </c>
      <c r="J1647" s="28">
        <v>-7.1651319999999998</v>
      </c>
      <c r="K1647" s="28">
        <v>-6.5</v>
      </c>
      <c r="L1647" s="22">
        <v>0.53676302189330205</v>
      </c>
      <c r="M1647" s="28">
        <v>7.8037000000000099</v>
      </c>
      <c r="N1647" s="28">
        <v>81.680000000000007</v>
      </c>
      <c r="O1647" s="28" t="s">
        <v>106</v>
      </c>
      <c r="P1647" s="28" t="s">
        <v>106</v>
      </c>
      <c r="Q1647" s="28">
        <v>12</v>
      </c>
      <c r="R1647" s="28">
        <v>5</v>
      </c>
      <c r="S1647" s="28" t="s">
        <v>851</v>
      </c>
      <c r="T1647" s="28" t="s">
        <v>844</v>
      </c>
      <c r="U1647" s="28" t="s">
        <v>1101</v>
      </c>
      <c r="V1647" s="28" t="s">
        <v>715</v>
      </c>
      <c r="W1647" s="28" t="s">
        <v>35</v>
      </c>
    </row>
    <row r="1648" spans="1:23" x14ac:dyDescent="0.25">
      <c r="A1648" s="22" t="s">
        <v>560</v>
      </c>
      <c r="B1648" s="22" t="s">
        <v>9396</v>
      </c>
      <c r="C1648" s="22" t="s">
        <v>9397</v>
      </c>
      <c r="D1648" s="22" t="s">
        <v>4820</v>
      </c>
      <c r="E1648" s="22">
        <v>302.27875999999998</v>
      </c>
      <c r="F1648" s="24" t="s">
        <v>9398</v>
      </c>
      <c r="G1648" s="22">
        <v>0</v>
      </c>
      <c r="H1648" s="22" t="s">
        <v>9399</v>
      </c>
      <c r="I1648" s="28">
        <v>-6.94</v>
      </c>
      <c r="J1648" s="28">
        <v>-5.8850856</v>
      </c>
      <c r="K1648" s="28">
        <v>-7.6</v>
      </c>
      <c r="L1648" s="22">
        <v>0.59412824671930697</v>
      </c>
      <c r="M1648" s="28">
        <v>2.0032000000000001</v>
      </c>
      <c r="N1648" s="28">
        <v>83.83</v>
      </c>
      <c r="O1648" s="28" t="s">
        <v>74</v>
      </c>
      <c r="P1648" s="28" t="s">
        <v>30</v>
      </c>
      <c r="Q1648" s="28">
        <v>0</v>
      </c>
      <c r="R1648" s="28">
        <v>27</v>
      </c>
      <c r="S1648" s="28" t="s">
        <v>4850</v>
      </c>
      <c r="T1648" s="28" t="s">
        <v>2159</v>
      </c>
      <c r="U1648" s="28" t="s">
        <v>1489</v>
      </c>
      <c r="V1648" s="28" t="s">
        <v>312</v>
      </c>
      <c r="W1648" s="28" t="s">
        <v>2105</v>
      </c>
    </row>
    <row r="1649" spans="1:23" x14ac:dyDescent="0.25">
      <c r="A1649" s="22" t="s">
        <v>472</v>
      </c>
      <c r="B1649" s="22" t="s">
        <v>9400</v>
      </c>
      <c r="C1649" s="22" t="s">
        <v>9401</v>
      </c>
      <c r="D1649" s="22" t="s">
        <v>9334</v>
      </c>
      <c r="E1649" s="22">
        <v>468.66795999999999</v>
      </c>
      <c r="F1649" s="24" t="s">
        <v>9402</v>
      </c>
      <c r="G1649" s="22">
        <v>0</v>
      </c>
      <c r="H1649" s="22">
        <v>0</v>
      </c>
      <c r="I1649" s="28">
        <v>-3.5670000000000002</v>
      </c>
      <c r="J1649" s="28">
        <v>-7.4652596000000004</v>
      </c>
      <c r="K1649" s="28">
        <v>-7</v>
      </c>
      <c r="L1649" s="22">
        <v>0.55520181649456002</v>
      </c>
      <c r="M1649" s="28">
        <v>6.3427000000000104</v>
      </c>
      <c r="N1649" s="28">
        <v>105.45</v>
      </c>
      <c r="O1649" s="28" t="s">
        <v>106</v>
      </c>
      <c r="P1649" s="28" t="s">
        <v>51</v>
      </c>
      <c r="Q1649" s="28">
        <v>12</v>
      </c>
      <c r="R1649" s="28">
        <v>3</v>
      </c>
      <c r="S1649" s="28" t="s">
        <v>9337</v>
      </c>
      <c r="T1649" s="28" t="s">
        <v>1264</v>
      </c>
      <c r="U1649" s="28" t="s">
        <v>1397</v>
      </c>
      <c r="V1649" s="28" t="s">
        <v>305</v>
      </c>
      <c r="W1649" s="28" t="s">
        <v>1190</v>
      </c>
    </row>
    <row r="1650" spans="1:23" x14ac:dyDescent="0.25">
      <c r="A1650" s="22" t="s">
        <v>23</v>
      </c>
      <c r="B1650" s="22" t="s">
        <v>9403</v>
      </c>
      <c r="C1650" s="22" t="s">
        <v>9404</v>
      </c>
      <c r="D1650" s="22" t="s">
        <v>6187</v>
      </c>
      <c r="E1650" s="22">
        <v>360.31484</v>
      </c>
      <c r="F1650" s="24" t="s">
        <v>9405</v>
      </c>
      <c r="G1650" s="22">
        <v>5464170</v>
      </c>
      <c r="H1650" s="22" t="s">
        <v>9406</v>
      </c>
      <c r="I1650" s="28">
        <v>-6.8940000000000001</v>
      </c>
      <c r="J1650" s="28">
        <v>-6.7154961000000002</v>
      </c>
      <c r="K1650" s="28">
        <v>-7.4</v>
      </c>
      <c r="L1650" s="22">
        <v>0.60457231511037401</v>
      </c>
      <c r="M1650" s="28">
        <v>2.0152999999999999</v>
      </c>
      <c r="N1650" s="28">
        <v>105.45</v>
      </c>
      <c r="O1650" s="28" t="s">
        <v>74</v>
      </c>
      <c r="P1650" s="28" t="s">
        <v>94</v>
      </c>
      <c r="Q1650" s="28">
        <v>12</v>
      </c>
      <c r="R1650" s="28">
        <v>3</v>
      </c>
      <c r="S1650" s="28" t="s">
        <v>2327</v>
      </c>
      <c r="T1650" s="28" t="s">
        <v>1943</v>
      </c>
      <c r="U1650" s="28" t="s">
        <v>604</v>
      </c>
      <c r="V1650" s="28" t="s">
        <v>32</v>
      </c>
      <c r="W1650" s="28" t="s">
        <v>35</v>
      </c>
    </row>
    <row r="1651" spans="1:23" x14ac:dyDescent="0.25">
      <c r="A1651" s="22" t="s">
        <v>23</v>
      </c>
      <c r="B1651" s="22" t="s">
        <v>9407</v>
      </c>
      <c r="C1651" s="22" t="s">
        <v>9408</v>
      </c>
      <c r="D1651" s="22" t="s">
        <v>9409</v>
      </c>
      <c r="E1651" s="22">
        <v>386.35212000000001</v>
      </c>
      <c r="F1651" s="24" t="s">
        <v>9410</v>
      </c>
      <c r="G1651" s="22">
        <v>170569</v>
      </c>
      <c r="H1651" s="22" t="s">
        <v>9411</v>
      </c>
      <c r="I1651" s="28">
        <v>-4.8860000000000001</v>
      </c>
      <c r="J1651" s="28">
        <v>-6.9036694000000001</v>
      </c>
      <c r="K1651" s="28">
        <v>-7</v>
      </c>
      <c r="L1651" s="22">
        <v>0.56382325251007104</v>
      </c>
      <c r="M1651" s="28">
        <v>2.5691999999999999</v>
      </c>
      <c r="N1651" s="28">
        <v>184.6</v>
      </c>
      <c r="O1651" s="28" t="s">
        <v>137</v>
      </c>
      <c r="P1651" s="28" t="s">
        <v>94</v>
      </c>
      <c r="Q1651" s="28">
        <v>12</v>
      </c>
      <c r="R1651" s="28">
        <v>6</v>
      </c>
      <c r="S1651" s="28" t="s">
        <v>9412</v>
      </c>
      <c r="T1651" s="28" t="s">
        <v>478</v>
      </c>
      <c r="U1651" s="28" t="s">
        <v>1544</v>
      </c>
      <c r="V1651" s="28" t="s">
        <v>2368</v>
      </c>
      <c r="W1651" s="28" t="s">
        <v>35</v>
      </c>
    </row>
    <row r="1652" spans="1:23" x14ac:dyDescent="0.25">
      <c r="A1652" s="22" t="s">
        <v>472</v>
      </c>
      <c r="B1652" s="22" t="s">
        <v>9413</v>
      </c>
      <c r="C1652" s="22" t="s">
        <v>9414</v>
      </c>
      <c r="D1652" s="22" t="s">
        <v>9415</v>
      </c>
      <c r="E1652" s="22">
        <v>685.07123999999999</v>
      </c>
      <c r="F1652" s="24" t="s">
        <v>9416</v>
      </c>
      <c r="G1652" s="22">
        <v>0</v>
      </c>
      <c r="H1652" s="22">
        <v>0</v>
      </c>
      <c r="I1652" s="28">
        <v>-6.6680000000000001</v>
      </c>
      <c r="J1652" s="28">
        <v>-9.1247816000000004</v>
      </c>
      <c r="K1652" s="28">
        <v>-5.8</v>
      </c>
      <c r="L1652" s="22">
        <v>0.62245189038668203</v>
      </c>
      <c r="M1652" s="28">
        <v>12.748900000000001</v>
      </c>
      <c r="N1652" s="28">
        <v>184.6</v>
      </c>
      <c r="O1652" s="28" t="s">
        <v>107</v>
      </c>
      <c r="P1652" s="28" t="s">
        <v>29</v>
      </c>
      <c r="Q1652" s="28">
        <v>12</v>
      </c>
      <c r="R1652" s="28">
        <v>6</v>
      </c>
      <c r="S1652" s="28" t="s">
        <v>9417</v>
      </c>
      <c r="T1652" s="28" t="s">
        <v>312</v>
      </c>
      <c r="U1652" s="28" t="s">
        <v>635</v>
      </c>
      <c r="V1652" s="28" t="s">
        <v>598</v>
      </c>
      <c r="W1652" s="28" t="s">
        <v>1888</v>
      </c>
    </row>
    <row r="1653" spans="1:23" x14ac:dyDescent="0.25">
      <c r="A1653" s="22" t="s">
        <v>23</v>
      </c>
      <c r="B1653" s="22" t="s">
        <v>9418</v>
      </c>
      <c r="C1653" s="22" t="s">
        <v>9419</v>
      </c>
      <c r="D1653" s="22" t="s">
        <v>1714</v>
      </c>
      <c r="E1653" s="22">
        <v>330.28886</v>
      </c>
      <c r="F1653" s="24" t="s">
        <v>9420</v>
      </c>
      <c r="G1653" s="22">
        <v>5488781</v>
      </c>
      <c r="H1653" s="22" t="s">
        <v>9421</v>
      </c>
      <c r="I1653" s="28">
        <v>-6.67</v>
      </c>
      <c r="J1653" s="28">
        <v>-6.2791471000000003</v>
      </c>
      <c r="K1653" s="28">
        <v>-6.9</v>
      </c>
      <c r="L1653" s="22">
        <v>0.58157982233941496</v>
      </c>
      <c r="M1653" s="28">
        <v>2.0316999999999998</v>
      </c>
      <c r="N1653" s="28">
        <v>77.760000000000005</v>
      </c>
      <c r="O1653" s="28" t="s">
        <v>74</v>
      </c>
      <c r="P1653" s="28" t="s">
        <v>84</v>
      </c>
      <c r="Q1653" s="28">
        <v>0</v>
      </c>
      <c r="R1653" s="28">
        <v>13</v>
      </c>
      <c r="S1653" s="28" t="s">
        <v>9422</v>
      </c>
      <c r="T1653" s="28" t="s">
        <v>1832</v>
      </c>
      <c r="U1653" s="28" t="s">
        <v>1630</v>
      </c>
      <c r="V1653" s="28" t="s">
        <v>598</v>
      </c>
      <c r="W1653" s="28" t="s">
        <v>9423</v>
      </c>
    </row>
    <row r="1654" spans="1:23" x14ac:dyDescent="0.25">
      <c r="A1654" s="22" t="s">
        <v>23</v>
      </c>
      <c r="B1654" s="22" t="s">
        <v>9424</v>
      </c>
      <c r="C1654" s="22" t="s">
        <v>9425</v>
      </c>
      <c r="D1654" s="22" t="s">
        <v>1714</v>
      </c>
      <c r="E1654" s="22">
        <v>330.28886</v>
      </c>
      <c r="F1654" s="24" t="s">
        <v>9426</v>
      </c>
      <c r="G1654" s="22">
        <v>5491637</v>
      </c>
      <c r="H1654" s="22" t="s">
        <v>9427</v>
      </c>
      <c r="I1654" s="28">
        <v>-7.282</v>
      </c>
      <c r="J1654" s="28">
        <v>-6.4189490999999999</v>
      </c>
      <c r="K1654" s="28">
        <v>-7</v>
      </c>
      <c r="L1654" s="22">
        <v>0.59851794765365796</v>
      </c>
      <c r="M1654" s="28">
        <v>2.0316999999999998</v>
      </c>
      <c r="N1654" s="28">
        <v>69.92</v>
      </c>
      <c r="O1654" s="28" t="s">
        <v>74</v>
      </c>
      <c r="P1654" s="28" t="s">
        <v>84</v>
      </c>
      <c r="Q1654" s="28">
        <v>12</v>
      </c>
      <c r="R1654" s="28">
        <v>3</v>
      </c>
      <c r="S1654" s="28" t="s">
        <v>9428</v>
      </c>
      <c r="T1654" s="28" t="s">
        <v>1263</v>
      </c>
      <c r="U1654" s="28" t="s">
        <v>2285</v>
      </c>
      <c r="V1654" s="28" t="s">
        <v>120</v>
      </c>
      <c r="W1654" s="28" t="s">
        <v>9429</v>
      </c>
    </row>
    <row r="1655" spans="1:23" x14ac:dyDescent="0.25">
      <c r="A1655" s="22" t="s">
        <v>57</v>
      </c>
      <c r="B1655" s="22" t="s">
        <v>9430</v>
      </c>
      <c r="C1655" s="22" t="s">
        <v>9431</v>
      </c>
      <c r="D1655" s="22" t="s">
        <v>9432</v>
      </c>
      <c r="E1655" s="22">
        <v>492.42946000000001</v>
      </c>
      <c r="F1655" s="24" t="s">
        <v>9433</v>
      </c>
      <c r="G1655" s="22">
        <v>11968629</v>
      </c>
      <c r="H1655" s="22" t="s">
        <v>9434</v>
      </c>
      <c r="I1655" s="28">
        <v>-8.7119999999999997</v>
      </c>
      <c r="J1655" s="28">
        <v>-7.8681602000000002</v>
      </c>
      <c r="K1655" s="28">
        <v>-7.6</v>
      </c>
      <c r="L1655" s="22">
        <v>0.67244450992847404</v>
      </c>
      <c r="M1655" s="28">
        <v>0.127300000000001</v>
      </c>
      <c r="N1655" s="28">
        <v>85.22</v>
      </c>
      <c r="O1655" s="28" t="s">
        <v>30</v>
      </c>
      <c r="P1655" s="28" t="s">
        <v>779</v>
      </c>
      <c r="Q1655" s="28">
        <v>12</v>
      </c>
      <c r="R1655" s="28">
        <v>3</v>
      </c>
      <c r="S1655" s="28" t="s">
        <v>9435</v>
      </c>
      <c r="T1655" s="28" t="s">
        <v>3581</v>
      </c>
      <c r="U1655" s="28" t="s">
        <v>2860</v>
      </c>
      <c r="V1655" s="28" t="s">
        <v>741</v>
      </c>
      <c r="W1655" s="28" t="s">
        <v>35</v>
      </c>
    </row>
    <row r="1656" spans="1:23" x14ac:dyDescent="0.25">
      <c r="A1656" s="22" t="s">
        <v>57</v>
      </c>
      <c r="B1656" s="22" t="s">
        <v>9436</v>
      </c>
      <c r="C1656" s="22" t="s">
        <v>9437</v>
      </c>
      <c r="D1656" s="22" t="s">
        <v>9432</v>
      </c>
      <c r="E1656" s="22">
        <v>492.42946000000001</v>
      </c>
      <c r="F1656" s="24" t="s">
        <v>9438</v>
      </c>
      <c r="G1656" s="22">
        <v>5318487</v>
      </c>
      <c r="H1656" s="22">
        <v>0</v>
      </c>
      <c r="I1656" s="28">
        <v>-9.3010000000000002</v>
      </c>
      <c r="J1656" s="28">
        <v>-7.6996155000000002</v>
      </c>
      <c r="K1656" s="28">
        <v>-7.8</v>
      </c>
      <c r="L1656" s="22">
        <v>0.68759181190757201</v>
      </c>
      <c r="M1656" s="28">
        <v>0.127300000000001</v>
      </c>
      <c r="N1656" s="28">
        <v>92.68</v>
      </c>
      <c r="O1656" s="28" t="s">
        <v>30</v>
      </c>
      <c r="P1656" s="28" t="s">
        <v>779</v>
      </c>
      <c r="Q1656" s="28">
        <v>12</v>
      </c>
      <c r="R1656" s="28">
        <v>4</v>
      </c>
      <c r="S1656" s="28" t="s">
        <v>9439</v>
      </c>
      <c r="T1656" s="28" t="s">
        <v>87</v>
      </c>
      <c r="U1656" s="28" t="s">
        <v>815</v>
      </c>
      <c r="V1656" s="28" t="s">
        <v>618</v>
      </c>
      <c r="W1656" s="28" t="s">
        <v>35</v>
      </c>
    </row>
    <row r="1657" spans="1:23" x14ac:dyDescent="0.25">
      <c r="A1657" s="22" t="s">
        <v>472</v>
      </c>
      <c r="B1657" s="22" t="s">
        <v>9440</v>
      </c>
      <c r="C1657" s="22" t="s">
        <v>9441</v>
      </c>
      <c r="D1657" s="22" t="s">
        <v>9442</v>
      </c>
      <c r="E1657" s="22">
        <v>474.71559999999999</v>
      </c>
      <c r="F1657" s="24" t="s">
        <v>9443</v>
      </c>
      <c r="G1657" s="22">
        <v>44559084</v>
      </c>
      <c r="H1657" s="22" t="s">
        <v>9444</v>
      </c>
      <c r="I1657" s="28">
        <v>-4.391</v>
      </c>
      <c r="J1657" s="28">
        <v>-7.7600430999999999</v>
      </c>
      <c r="K1657" s="28">
        <v>-6.9</v>
      </c>
      <c r="L1657" s="22">
        <v>0.57177991135162998</v>
      </c>
      <c r="M1657" s="28">
        <v>6.6847000000000003</v>
      </c>
      <c r="N1657" s="28">
        <v>175.37</v>
      </c>
      <c r="O1657" s="28" t="s">
        <v>74</v>
      </c>
      <c r="P1657" s="28" t="s">
        <v>51</v>
      </c>
      <c r="Q1657" s="28">
        <v>12</v>
      </c>
      <c r="R1657" s="28">
        <v>5</v>
      </c>
      <c r="S1657" s="28" t="s">
        <v>9445</v>
      </c>
      <c r="T1657" s="28" t="s">
        <v>605</v>
      </c>
      <c r="U1657" s="28" t="s">
        <v>1489</v>
      </c>
      <c r="V1657" s="28" t="s">
        <v>886</v>
      </c>
      <c r="W1657" s="28" t="s">
        <v>35</v>
      </c>
    </row>
    <row r="1658" spans="1:23" x14ac:dyDescent="0.25">
      <c r="A1658" s="22" t="s">
        <v>560</v>
      </c>
      <c r="B1658" s="22" t="s">
        <v>9446</v>
      </c>
      <c r="C1658" s="22" t="s">
        <v>9447</v>
      </c>
      <c r="D1658" s="22" t="s">
        <v>6321</v>
      </c>
      <c r="E1658" s="22">
        <v>258.26925999999997</v>
      </c>
      <c r="F1658" s="24" t="s">
        <v>9448</v>
      </c>
      <c r="G1658" s="22">
        <v>21681009</v>
      </c>
      <c r="H1658" s="22" t="s">
        <v>9449</v>
      </c>
      <c r="I1658" s="28">
        <v>-6.2930000000000001</v>
      </c>
      <c r="J1658" s="28">
        <v>-5.4319490999999998</v>
      </c>
      <c r="K1658" s="28">
        <v>-6</v>
      </c>
      <c r="L1658" s="22">
        <v>0.54199136291870997</v>
      </c>
      <c r="M1658" s="28">
        <v>2.9975999999999998</v>
      </c>
      <c r="N1658" s="28">
        <v>96.22</v>
      </c>
      <c r="O1658" s="28" t="s">
        <v>74</v>
      </c>
      <c r="P1658" s="28" t="s">
        <v>51</v>
      </c>
      <c r="Q1658" s="28">
        <v>12</v>
      </c>
      <c r="R1658" s="28">
        <v>2</v>
      </c>
      <c r="S1658" s="28" t="s">
        <v>9450</v>
      </c>
      <c r="T1658" s="28" t="s">
        <v>611</v>
      </c>
      <c r="U1658" s="28" t="s">
        <v>151</v>
      </c>
      <c r="V1658" s="28" t="s">
        <v>479</v>
      </c>
      <c r="W1658" s="28" t="s">
        <v>9451</v>
      </c>
    </row>
    <row r="1659" spans="1:23" x14ac:dyDescent="0.25">
      <c r="A1659" s="22" t="s">
        <v>68</v>
      </c>
      <c r="B1659" s="22" t="s">
        <v>9452</v>
      </c>
      <c r="C1659" s="22" t="s">
        <v>9453</v>
      </c>
      <c r="D1659" s="22" t="s">
        <v>1309</v>
      </c>
      <c r="E1659" s="22">
        <v>314.28946000000002</v>
      </c>
      <c r="F1659" s="24" t="s">
        <v>9454</v>
      </c>
      <c r="G1659" s="22">
        <v>252471</v>
      </c>
      <c r="H1659" s="22" t="s">
        <v>9455</v>
      </c>
      <c r="I1659" s="28">
        <v>-7.2110000000000003</v>
      </c>
      <c r="J1659" s="28">
        <v>-6.4669017999999996</v>
      </c>
      <c r="K1659" s="28">
        <v>-7.5</v>
      </c>
      <c r="L1659" s="22">
        <v>0.60829055615643401</v>
      </c>
      <c r="M1659" s="28">
        <v>2.2991000000000001</v>
      </c>
      <c r="N1659" s="28">
        <v>99.38</v>
      </c>
      <c r="O1659" s="28" t="s">
        <v>107</v>
      </c>
      <c r="P1659" s="28" t="s">
        <v>30</v>
      </c>
      <c r="Q1659" s="28">
        <v>0</v>
      </c>
      <c r="R1659" s="28">
        <v>8</v>
      </c>
      <c r="S1659" s="28" t="s">
        <v>9456</v>
      </c>
      <c r="T1659" s="28" t="s">
        <v>820</v>
      </c>
      <c r="U1659" s="28" t="s">
        <v>1108</v>
      </c>
      <c r="V1659" s="28" t="s">
        <v>886</v>
      </c>
      <c r="W1659" s="28" t="s">
        <v>35</v>
      </c>
    </row>
    <row r="1660" spans="1:23" x14ac:dyDescent="0.25">
      <c r="A1660" s="22" t="s">
        <v>23</v>
      </c>
      <c r="B1660" s="22" t="s">
        <v>9457</v>
      </c>
      <c r="C1660" s="22" t="s">
        <v>9458</v>
      </c>
      <c r="D1660" s="22" t="s">
        <v>9459</v>
      </c>
      <c r="E1660" s="22">
        <v>372.32553999999999</v>
      </c>
      <c r="F1660" s="24" t="s">
        <v>9460</v>
      </c>
      <c r="G1660" s="22">
        <v>44133422</v>
      </c>
      <c r="H1660" s="22" t="s">
        <v>9461</v>
      </c>
      <c r="I1660" s="28">
        <v>-5.9610000000000003</v>
      </c>
      <c r="J1660" s="28">
        <v>-6.7645993000000004</v>
      </c>
      <c r="K1660" s="28">
        <v>-7.2</v>
      </c>
      <c r="L1660" s="22">
        <v>0.58363620076465506</v>
      </c>
      <c r="M1660" s="28">
        <v>2.3182</v>
      </c>
      <c r="N1660" s="28">
        <v>85.22</v>
      </c>
      <c r="O1660" s="28" t="s">
        <v>106</v>
      </c>
      <c r="P1660" s="28" t="s">
        <v>94</v>
      </c>
      <c r="Q1660" s="28">
        <v>12</v>
      </c>
      <c r="R1660" s="28">
        <v>1</v>
      </c>
      <c r="S1660" s="28" t="s">
        <v>9462</v>
      </c>
      <c r="T1660" s="28" t="s">
        <v>2399</v>
      </c>
      <c r="U1660" s="28" t="s">
        <v>517</v>
      </c>
      <c r="V1660" s="28" t="s">
        <v>664</v>
      </c>
      <c r="W1660" s="28" t="s">
        <v>35</v>
      </c>
    </row>
    <row r="1661" spans="1:23" x14ac:dyDescent="0.25">
      <c r="A1661" s="22" t="s">
        <v>57</v>
      </c>
      <c r="B1661" s="22" t="s">
        <v>9463</v>
      </c>
      <c r="C1661" s="22" t="s">
        <v>9464</v>
      </c>
      <c r="D1661" s="22" t="s">
        <v>2108</v>
      </c>
      <c r="E1661" s="22">
        <v>462.40348</v>
      </c>
      <c r="F1661" s="24" t="s">
        <v>9465</v>
      </c>
      <c r="G1661" s="22">
        <v>5281810</v>
      </c>
      <c r="H1661" s="22" t="s">
        <v>9466</v>
      </c>
      <c r="I1661" s="28">
        <v>-9.4529999999999994</v>
      </c>
      <c r="J1661" s="28">
        <v>-7.2381158000000001</v>
      </c>
      <c r="K1661" s="28">
        <v>-7.2</v>
      </c>
      <c r="L1661" s="22">
        <v>0.66902973387425402</v>
      </c>
      <c r="M1661" s="28">
        <v>0.14370000000000099</v>
      </c>
      <c r="N1661" s="28">
        <v>99.38</v>
      </c>
      <c r="O1661" s="28" t="s">
        <v>30</v>
      </c>
      <c r="P1661" s="28" t="s">
        <v>85</v>
      </c>
      <c r="Q1661" s="28">
        <v>0</v>
      </c>
      <c r="R1661" s="28">
        <v>9</v>
      </c>
      <c r="S1661" s="28" t="s">
        <v>9467</v>
      </c>
      <c r="T1661" s="28" t="s">
        <v>3065</v>
      </c>
      <c r="U1661" s="28" t="s">
        <v>1803</v>
      </c>
      <c r="V1661" s="28" t="s">
        <v>760</v>
      </c>
      <c r="W1661" s="28" t="s">
        <v>35</v>
      </c>
    </row>
    <row r="1662" spans="1:23" x14ac:dyDescent="0.25">
      <c r="A1662" s="22" t="s">
        <v>68</v>
      </c>
      <c r="B1662" s="22" t="s">
        <v>9468</v>
      </c>
      <c r="C1662" s="22" t="s">
        <v>9469</v>
      </c>
      <c r="D1662" s="22" t="s">
        <v>1339</v>
      </c>
      <c r="E1662" s="22">
        <v>300.26288</v>
      </c>
      <c r="F1662" s="24" t="s">
        <v>9470</v>
      </c>
      <c r="G1662" s="22">
        <v>5281811</v>
      </c>
      <c r="H1662" s="22" t="s">
        <v>9471</v>
      </c>
      <c r="I1662" s="28">
        <v>-6.9550000000000001</v>
      </c>
      <c r="J1662" s="28">
        <v>-6.0329514</v>
      </c>
      <c r="K1662" s="28">
        <v>-6.9</v>
      </c>
      <c r="L1662" s="22">
        <v>0.58265595522706704</v>
      </c>
      <c r="M1662" s="28">
        <v>2.0480999999999998</v>
      </c>
      <c r="N1662" s="28">
        <v>20.23</v>
      </c>
      <c r="O1662" s="28" t="s">
        <v>74</v>
      </c>
      <c r="P1662" s="28" t="s">
        <v>30</v>
      </c>
      <c r="Q1662" s="28">
        <v>0</v>
      </c>
      <c r="R1662" s="28">
        <v>6</v>
      </c>
      <c r="S1662" s="28" t="s">
        <v>9472</v>
      </c>
      <c r="T1662" s="28" t="s">
        <v>1461</v>
      </c>
      <c r="U1662" s="28" t="s">
        <v>6835</v>
      </c>
      <c r="V1662" s="28" t="s">
        <v>760</v>
      </c>
      <c r="W1662" s="28" t="s">
        <v>35</v>
      </c>
    </row>
    <row r="1663" spans="1:23" x14ac:dyDescent="0.25">
      <c r="A1663" s="22" t="s">
        <v>644</v>
      </c>
      <c r="B1663" s="22" t="s">
        <v>9473</v>
      </c>
      <c r="C1663" s="22" t="s">
        <v>9474</v>
      </c>
      <c r="D1663" s="22" t="s">
        <v>1105</v>
      </c>
      <c r="E1663" s="22">
        <v>574.83141999999998</v>
      </c>
      <c r="F1663" s="24" t="s">
        <v>9475</v>
      </c>
      <c r="G1663" s="22">
        <v>0</v>
      </c>
      <c r="H1663" s="22" t="s">
        <v>9476</v>
      </c>
      <c r="I1663" s="28">
        <v>-4.1740000000000004</v>
      </c>
      <c r="J1663" s="28">
        <v>-8.6476687999999999</v>
      </c>
      <c r="K1663" s="28">
        <v>-7.5</v>
      </c>
      <c r="L1663" s="22">
        <v>0.60094621010494298</v>
      </c>
      <c r="M1663" s="28">
        <v>5.8925999999999998</v>
      </c>
      <c r="N1663" s="28">
        <v>77.760000000000005</v>
      </c>
      <c r="O1663" s="28" t="s">
        <v>51</v>
      </c>
      <c r="P1663" s="28" t="s">
        <v>30</v>
      </c>
      <c r="Q1663" s="28">
        <v>0</v>
      </c>
      <c r="R1663" s="28">
        <v>13</v>
      </c>
      <c r="S1663" s="28" t="s">
        <v>9477</v>
      </c>
      <c r="T1663" s="28" t="s">
        <v>1630</v>
      </c>
      <c r="U1663" s="28" t="s">
        <v>4425</v>
      </c>
      <c r="V1663" s="28" t="s">
        <v>598</v>
      </c>
      <c r="W1663" s="28" t="s">
        <v>35</v>
      </c>
    </row>
    <row r="1664" spans="1:23" x14ac:dyDescent="0.25">
      <c r="A1664" s="22" t="s">
        <v>68</v>
      </c>
      <c r="B1664" s="22" t="s">
        <v>9478</v>
      </c>
      <c r="C1664" s="22" t="s">
        <v>9479</v>
      </c>
      <c r="D1664" s="22" t="s">
        <v>9480</v>
      </c>
      <c r="E1664" s="22">
        <v>298.24700000000001</v>
      </c>
      <c r="F1664" s="24" t="s">
        <v>9481</v>
      </c>
      <c r="G1664" s="22">
        <v>5281779</v>
      </c>
      <c r="H1664" s="22" t="s">
        <v>9482</v>
      </c>
      <c r="I1664" s="28">
        <v>-6.0720000000000001</v>
      </c>
      <c r="J1664" s="28">
        <v>-6.0075617000000001</v>
      </c>
      <c r="K1664" s="28">
        <v>-7.5</v>
      </c>
      <c r="L1664" s="22">
        <v>0.57757825682725705</v>
      </c>
      <c r="M1664" s="28">
        <v>2.1</v>
      </c>
      <c r="N1664" s="28">
        <v>57.53</v>
      </c>
      <c r="O1664" s="28" t="s">
        <v>107</v>
      </c>
      <c r="P1664" s="28" t="s">
        <v>30</v>
      </c>
      <c r="Q1664" s="28">
        <v>0</v>
      </c>
      <c r="R1664" s="28">
        <v>5</v>
      </c>
      <c r="S1664" s="28" t="s">
        <v>9483</v>
      </c>
      <c r="T1664" s="28" t="s">
        <v>3917</v>
      </c>
      <c r="U1664" s="28" t="s">
        <v>2346</v>
      </c>
      <c r="V1664" s="28" t="s">
        <v>636</v>
      </c>
      <c r="W1664" s="28" t="s">
        <v>2787</v>
      </c>
    </row>
    <row r="1665" spans="1:23" x14ac:dyDescent="0.25">
      <c r="A1665" s="22" t="s">
        <v>644</v>
      </c>
      <c r="B1665" s="22" t="s">
        <v>9484</v>
      </c>
      <c r="C1665" s="22" t="s">
        <v>9485</v>
      </c>
      <c r="D1665" s="22" t="s">
        <v>6495</v>
      </c>
      <c r="E1665" s="22">
        <v>562.82072000000005</v>
      </c>
      <c r="F1665" s="24" t="s">
        <v>1596</v>
      </c>
      <c r="G1665" s="22">
        <v>0</v>
      </c>
      <c r="H1665" s="22" t="e">
        <v>#N/A</v>
      </c>
      <c r="I1665" s="28">
        <v>-7.0430000000000001</v>
      </c>
      <c r="J1665" s="28">
        <v>-8.2085694999999994</v>
      </c>
      <c r="K1665" s="28">
        <v>-6.3</v>
      </c>
      <c r="L1665" s="22">
        <v>0.617248744352626</v>
      </c>
      <c r="M1665" s="28">
        <v>6.1298000000000004</v>
      </c>
      <c r="N1665" s="28">
        <v>26.3</v>
      </c>
      <c r="O1665" s="28" t="s">
        <v>51</v>
      </c>
      <c r="P1665" s="28" t="s">
        <v>30</v>
      </c>
      <c r="Q1665" s="28">
        <v>6</v>
      </c>
      <c r="R1665" s="28">
        <v>3</v>
      </c>
      <c r="S1665" s="28" t="s">
        <v>9486</v>
      </c>
      <c r="T1665" s="28" t="s">
        <v>859</v>
      </c>
      <c r="U1665" s="28" t="s">
        <v>2346</v>
      </c>
      <c r="V1665" s="28" t="s">
        <v>664</v>
      </c>
      <c r="W1665" s="28" t="s">
        <v>35</v>
      </c>
    </row>
    <row r="1666" spans="1:23" x14ac:dyDescent="0.25">
      <c r="A1666" s="22" t="s">
        <v>195</v>
      </c>
      <c r="B1666" s="22" t="s">
        <v>9487</v>
      </c>
      <c r="C1666" s="22" t="s">
        <v>9488</v>
      </c>
      <c r="D1666" s="22" t="s">
        <v>3593</v>
      </c>
      <c r="E1666" s="22">
        <v>386.65354000000002</v>
      </c>
      <c r="F1666" s="24" t="s">
        <v>9489</v>
      </c>
      <c r="G1666" s="22">
        <v>0</v>
      </c>
      <c r="H1666" s="22" t="s">
        <v>668</v>
      </c>
      <c r="I1666" s="28">
        <v>-4.5609999999999999</v>
      </c>
      <c r="J1666" s="28">
        <v>-7.3649158000000003</v>
      </c>
      <c r="K1666" s="28">
        <v>-6.8</v>
      </c>
      <c r="L1666" s="22">
        <v>0.56403808367112296</v>
      </c>
      <c r="M1666" s="28">
        <v>7.6717000000000004</v>
      </c>
      <c r="N1666" s="28">
        <v>0</v>
      </c>
      <c r="O1666" s="28" t="s">
        <v>106</v>
      </c>
      <c r="P1666" s="28" t="s">
        <v>106</v>
      </c>
      <c r="Q1666" s="28">
        <v>0</v>
      </c>
      <c r="R1666" s="28">
        <v>0</v>
      </c>
      <c r="S1666" s="28" t="s">
        <v>7879</v>
      </c>
      <c r="T1666" s="28" t="s">
        <v>234</v>
      </c>
      <c r="U1666" s="28" t="s">
        <v>1667</v>
      </c>
      <c r="V1666" s="28" t="s">
        <v>53</v>
      </c>
      <c r="W1666" s="28" t="s">
        <v>35</v>
      </c>
    </row>
    <row r="1667" spans="1:23" x14ac:dyDescent="0.25">
      <c r="A1667" s="22" t="s">
        <v>472</v>
      </c>
      <c r="B1667" s="22" t="s">
        <v>9490</v>
      </c>
      <c r="C1667" s="22" t="s">
        <v>9491</v>
      </c>
      <c r="D1667" s="22" t="s">
        <v>9442</v>
      </c>
      <c r="E1667" s="22">
        <v>474.71559999999999</v>
      </c>
      <c r="F1667" s="24" t="s">
        <v>9492</v>
      </c>
      <c r="G1667" s="22">
        <v>0</v>
      </c>
      <c r="H1667" s="22">
        <v>0</v>
      </c>
      <c r="I1667" s="28">
        <v>-5.96</v>
      </c>
      <c r="J1667" s="28">
        <v>-7.692234</v>
      </c>
      <c r="K1667" s="28">
        <v>-6.7</v>
      </c>
      <c r="L1667" s="22">
        <v>0.59271718337881196</v>
      </c>
      <c r="M1667" s="28">
        <v>6.6847000000000003</v>
      </c>
      <c r="N1667" s="28">
        <v>20.23</v>
      </c>
      <c r="O1667" s="28" t="s">
        <v>74</v>
      </c>
      <c r="P1667" s="28" t="s">
        <v>51</v>
      </c>
      <c r="Q1667" s="28">
        <v>0</v>
      </c>
      <c r="R1667" s="28">
        <v>5</v>
      </c>
      <c r="S1667" s="28" t="s">
        <v>9445</v>
      </c>
      <c r="T1667" s="28" t="s">
        <v>526</v>
      </c>
      <c r="U1667" s="28" t="s">
        <v>417</v>
      </c>
      <c r="V1667" s="28" t="s">
        <v>760</v>
      </c>
      <c r="W1667" s="28" t="s">
        <v>35</v>
      </c>
    </row>
    <row r="1668" spans="1:23" x14ac:dyDescent="0.25">
      <c r="A1668" s="22" t="s">
        <v>195</v>
      </c>
      <c r="B1668" s="22" t="s">
        <v>9493</v>
      </c>
      <c r="C1668" s="22" t="s">
        <v>9494</v>
      </c>
      <c r="D1668" s="22" t="s">
        <v>9495</v>
      </c>
      <c r="E1668" s="22">
        <v>442.67374000000001</v>
      </c>
      <c r="F1668" s="24" t="s">
        <v>9496</v>
      </c>
      <c r="G1668" s="22">
        <v>0</v>
      </c>
      <c r="H1668" s="22" t="s">
        <v>9497</v>
      </c>
      <c r="I1668" s="28">
        <v>-5.0110000000000001</v>
      </c>
      <c r="J1668" s="28">
        <v>-6.8822498000000003</v>
      </c>
      <c r="K1668" s="28">
        <v>-7.6</v>
      </c>
      <c r="L1668" s="22">
        <v>0.57789918696724696</v>
      </c>
      <c r="M1668" s="28">
        <v>6.4657</v>
      </c>
      <c r="N1668" s="28">
        <v>66.760000000000005</v>
      </c>
      <c r="O1668" s="28" t="s">
        <v>107</v>
      </c>
      <c r="P1668" s="28" t="s">
        <v>74</v>
      </c>
      <c r="Q1668" s="28">
        <v>6</v>
      </c>
      <c r="R1668" s="28">
        <v>0</v>
      </c>
      <c r="S1668" s="28" t="s">
        <v>52</v>
      </c>
      <c r="T1668" s="28" t="s">
        <v>5306</v>
      </c>
      <c r="U1668" s="28" t="s">
        <v>1623</v>
      </c>
      <c r="V1668" s="28" t="s">
        <v>741</v>
      </c>
      <c r="W1668" s="28" t="s">
        <v>2269</v>
      </c>
    </row>
    <row r="1669" spans="1:23" x14ac:dyDescent="0.25">
      <c r="A1669" s="22" t="s">
        <v>142</v>
      </c>
      <c r="B1669" s="22" t="s">
        <v>9498</v>
      </c>
      <c r="C1669" s="22" t="s">
        <v>9499</v>
      </c>
      <c r="D1669" s="22" t="s">
        <v>1687</v>
      </c>
      <c r="E1669" s="22">
        <v>150.17449999999999</v>
      </c>
      <c r="F1669" s="24" t="s">
        <v>9500</v>
      </c>
      <c r="G1669" s="22">
        <v>8785</v>
      </c>
      <c r="H1669" s="22" t="s">
        <v>9501</v>
      </c>
      <c r="I1669" s="28">
        <v>-4.1130000000000004</v>
      </c>
      <c r="J1669" s="28">
        <v>-4.8439879000000001</v>
      </c>
      <c r="K1669" s="28">
        <v>-4.8</v>
      </c>
      <c r="L1669" s="22">
        <v>0.47480511562995398</v>
      </c>
      <c r="M1669" s="28">
        <v>1.6046</v>
      </c>
      <c r="N1669" s="28">
        <v>17.07</v>
      </c>
      <c r="O1669" s="28" t="s">
        <v>137</v>
      </c>
      <c r="P1669" s="28" t="s">
        <v>107</v>
      </c>
      <c r="Q1669" s="28">
        <v>0</v>
      </c>
      <c r="R1669" s="28">
        <v>2</v>
      </c>
      <c r="S1669" s="28" t="s">
        <v>9502</v>
      </c>
      <c r="T1669" s="28" t="s">
        <v>597</v>
      </c>
      <c r="U1669" s="28" t="s">
        <v>262</v>
      </c>
      <c r="V1669" s="28" t="s">
        <v>636</v>
      </c>
      <c r="W1669" s="28" t="s">
        <v>35</v>
      </c>
    </row>
    <row r="1670" spans="1:23" x14ac:dyDescent="0.25">
      <c r="A1670" s="22" t="s">
        <v>36</v>
      </c>
      <c r="B1670" s="22" t="s">
        <v>9503</v>
      </c>
      <c r="C1670" s="22" t="s">
        <v>9504</v>
      </c>
      <c r="D1670" s="22" t="s">
        <v>9505</v>
      </c>
      <c r="E1670" s="22">
        <v>206.36694</v>
      </c>
      <c r="F1670" s="24" t="s">
        <v>9506</v>
      </c>
      <c r="G1670" s="22">
        <v>0</v>
      </c>
      <c r="H1670" s="22" t="s">
        <v>9507</v>
      </c>
      <c r="I1670" s="28">
        <v>-2.899</v>
      </c>
      <c r="J1670" s="28">
        <v>-4.7802581999999996</v>
      </c>
      <c r="K1670" s="28">
        <v>-5.0999999999999996</v>
      </c>
      <c r="L1670" s="22">
        <v>0.46144721744960998</v>
      </c>
      <c r="M1670" s="28">
        <v>4.3734000000000002</v>
      </c>
      <c r="N1670" s="28">
        <v>77.760000000000005</v>
      </c>
      <c r="O1670" s="28" t="s">
        <v>137</v>
      </c>
      <c r="P1670" s="28" t="s">
        <v>137</v>
      </c>
      <c r="Q1670" s="28">
        <v>0</v>
      </c>
      <c r="R1670" s="28">
        <v>1</v>
      </c>
      <c r="S1670" s="28" t="s">
        <v>9508</v>
      </c>
      <c r="T1670" s="28" t="s">
        <v>2564</v>
      </c>
      <c r="U1670" s="28" t="s">
        <v>1196</v>
      </c>
      <c r="V1670" s="28" t="s">
        <v>715</v>
      </c>
      <c r="W1670" s="28" t="s">
        <v>35</v>
      </c>
    </row>
    <row r="1671" spans="1:23" x14ac:dyDescent="0.25">
      <c r="A1671" s="22" t="s">
        <v>121</v>
      </c>
      <c r="B1671" s="22" t="s">
        <v>9509</v>
      </c>
      <c r="C1671" s="22" t="s">
        <v>9510</v>
      </c>
      <c r="D1671" s="22" t="s">
        <v>3849</v>
      </c>
      <c r="E1671" s="22">
        <v>130.22792000000001</v>
      </c>
      <c r="F1671" s="24" t="s">
        <v>9511</v>
      </c>
      <c r="G1671" s="22">
        <v>6991979</v>
      </c>
      <c r="H1671" s="22" t="s">
        <v>9512</v>
      </c>
      <c r="I1671" s="28">
        <v>-3.702</v>
      </c>
      <c r="J1671" s="28">
        <v>-5.0934415</v>
      </c>
      <c r="K1671" s="28">
        <v>-3.9</v>
      </c>
      <c r="L1671" s="22">
        <v>0.45892043562164497</v>
      </c>
      <c r="M1671" s="28">
        <v>2.6585999999999999</v>
      </c>
      <c r="N1671" s="28">
        <v>184.6</v>
      </c>
      <c r="O1671" s="28" t="s">
        <v>106</v>
      </c>
      <c r="P1671" s="28" t="s">
        <v>106</v>
      </c>
      <c r="Q1671" s="28">
        <v>6</v>
      </c>
      <c r="R1671" s="28">
        <v>7</v>
      </c>
      <c r="S1671" s="28" t="s">
        <v>9513</v>
      </c>
      <c r="T1671" s="28" t="s">
        <v>1101</v>
      </c>
      <c r="U1671" s="28" t="s">
        <v>262</v>
      </c>
      <c r="V1671" s="28" t="s">
        <v>32</v>
      </c>
      <c r="W1671" s="28" t="s">
        <v>35</v>
      </c>
    </row>
    <row r="1672" spans="1:23" x14ac:dyDescent="0.25">
      <c r="A1672" s="22" t="s">
        <v>204</v>
      </c>
      <c r="B1672" s="22" t="s">
        <v>9514</v>
      </c>
      <c r="C1672" s="22" t="s">
        <v>9515</v>
      </c>
      <c r="D1672" s="22" t="s">
        <v>9516</v>
      </c>
      <c r="E1672" s="22">
        <v>178.14153999999999</v>
      </c>
      <c r="F1672" s="24" t="s">
        <v>9517</v>
      </c>
      <c r="G1672" s="22">
        <v>5281416</v>
      </c>
      <c r="H1672" s="22" t="s">
        <v>9518</v>
      </c>
      <c r="I1672" s="28">
        <v>-5.7009999999999996</v>
      </c>
      <c r="J1672" s="28">
        <v>-4.7603983999999997</v>
      </c>
      <c r="K1672" s="28">
        <v>-6.2</v>
      </c>
      <c r="L1672" s="22">
        <v>0.52370590734436795</v>
      </c>
      <c r="M1672" s="28">
        <v>1.365</v>
      </c>
      <c r="N1672" s="28">
        <v>40.130000000000003</v>
      </c>
      <c r="O1672" s="28" t="s">
        <v>107</v>
      </c>
      <c r="P1672" s="28" t="s">
        <v>51</v>
      </c>
      <c r="Q1672" s="28">
        <v>0</v>
      </c>
      <c r="R1672" s="28">
        <v>1</v>
      </c>
      <c r="S1672" s="28" t="s">
        <v>9519</v>
      </c>
      <c r="T1672" s="28" t="s">
        <v>1281</v>
      </c>
      <c r="U1672" s="28" t="s">
        <v>567</v>
      </c>
      <c r="V1672" s="28" t="s">
        <v>312</v>
      </c>
      <c r="W1672" s="28" t="s">
        <v>35</v>
      </c>
    </row>
    <row r="1673" spans="1:23" x14ac:dyDescent="0.25">
      <c r="A1673" s="22" t="s">
        <v>36</v>
      </c>
      <c r="B1673" s="22" t="s">
        <v>9520</v>
      </c>
      <c r="C1673" s="22" t="s">
        <v>9521</v>
      </c>
      <c r="D1673" s="22" t="s">
        <v>459</v>
      </c>
      <c r="E1673" s="22">
        <v>218.33457999999999</v>
      </c>
      <c r="F1673" s="24" t="s">
        <v>9522</v>
      </c>
      <c r="G1673" s="22">
        <v>0</v>
      </c>
      <c r="H1673" s="22">
        <v>0</v>
      </c>
      <c r="I1673" s="28">
        <v>-4.7380000000000004</v>
      </c>
      <c r="J1673" s="28">
        <v>-5.3108067999999999</v>
      </c>
      <c r="K1673" s="28">
        <v>-6</v>
      </c>
      <c r="L1673" s="22">
        <v>0.51289738413552699</v>
      </c>
      <c r="M1673" s="28">
        <v>4.1590999999999996</v>
      </c>
      <c r="N1673" s="28">
        <v>20.23</v>
      </c>
      <c r="O1673" s="28" t="s">
        <v>137</v>
      </c>
      <c r="P1673" s="28" t="s">
        <v>106</v>
      </c>
      <c r="Q1673" s="28">
        <v>0</v>
      </c>
      <c r="R1673" s="28">
        <v>2</v>
      </c>
      <c r="S1673" s="28" t="s">
        <v>9523</v>
      </c>
      <c r="T1673" s="28" t="s">
        <v>2233</v>
      </c>
      <c r="U1673" s="28" t="s">
        <v>1384</v>
      </c>
      <c r="V1673" s="28" t="s">
        <v>859</v>
      </c>
      <c r="W1673" s="28" t="s">
        <v>35</v>
      </c>
    </row>
    <row r="1674" spans="1:23" x14ac:dyDescent="0.25">
      <c r="A1674" s="22" t="s">
        <v>195</v>
      </c>
      <c r="B1674" s="22" t="s">
        <v>9524</v>
      </c>
      <c r="C1674" s="22" t="s">
        <v>9525</v>
      </c>
      <c r="D1674" s="22" t="s">
        <v>9526</v>
      </c>
      <c r="E1674" s="22">
        <v>348.47638000000001</v>
      </c>
      <c r="F1674" s="24" t="s">
        <v>9527</v>
      </c>
      <c r="G1674" s="22">
        <v>0</v>
      </c>
      <c r="H1674" s="22" t="s">
        <v>9528</v>
      </c>
      <c r="I1674" s="28">
        <v>-4.9539999999999997</v>
      </c>
      <c r="J1674" s="28">
        <v>-6.2193446000000003</v>
      </c>
      <c r="K1674" s="28">
        <v>-6.7</v>
      </c>
      <c r="L1674" s="22">
        <v>0.54579194344563198</v>
      </c>
      <c r="M1674" s="28">
        <v>1.3693</v>
      </c>
      <c r="N1674" s="28">
        <v>40.46</v>
      </c>
      <c r="O1674" s="28" t="s">
        <v>74</v>
      </c>
      <c r="P1674" s="28" t="s">
        <v>51</v>
      </c>
      <c r="Q1674" s="28">
        <v>12</v>
      </c>
      <c r="R1674" s="28">
        <v>4</v>
      </c>
      <c r="S1674" s="28" t="s">
        <v>9529</v>
      </c>
      <c r="T1674" s="28" t="s">
        <v>161</v>
      </c>
      <c r="U1674" s="28" t="s">
        <v>1630</v>
      </c>
      <c r="V1674" s="28" t="s">
        <v>886</v>
      </c>
      <c r="W1674" s="28" t="s">
        <v>9530</v>
      </c>
    </row>
    <row r="1675" spans="1:23" x14ac:dyDescent="0.25">
      <c r="A1675" s="22" t="s">
        <v>111</v>
      </c>
      <c r="B1675" s="22" t="s">
        <v>9531</v>
      </c>
      <c r="C1675" s="22" t="s">
        <v>9532</v>
      </c>
      <c r="D1675" s="22" t="s">
        <v>9533</v>
      </c>
      <c r="E1675" s="22">
        <v>460.42912000000001</v>
      </c>
      <c r="F1675" s="24" t="s">
        <v>9534</v>
      </c>
      <c r="G1675" s="22">
        <v>442923</v>
      </c>
      <c r="H1675" s="22" t="s">
        <v>9535</v>
      </c>
      <c r="I1675" s="28">
        <v>-8.1709999999999994</v>
      </c>
      <c r="J1675" s="28">
        <v>-7.8716363999999999</v>
      </c>
      <c r="K1675" s="28">
        <v>-7.2</v>
      </c>
      <c r="L1675" s="22">
        <v>0.65155137923652795</v>
      </c>
      <c r="M1675" s="28">
        <v>-1.8545</v>
      </c>
      <c r="N1675" s="28">
        <v>38.69</v>
      </c>
      <c r="O1675" s="28" t="s">
        <v>30</v>
      </c>
      <c r="P1675" s="28" t="s">
        <v>779</v>
      </c>
      <c r="Q1675" s="28">
        <v>0</v>
      </c>
      <c r="R1675" s="28">
        <v>0</v>
      </c>
      <c r="S1675" s="28" t="s">
        <v>9536</v>
      </c>
      <c r="T1675" s="28" t="s">
        <v>1523</v>
      </c>
      <c r="U1675" s="28" t="s">
        <v>1274</v>
      </c>
      <c r="V1675" s="28" t="s">
        <v>305</v>
      </c>
      <c r="W1675" s="28" t="s">
        <v>35</v>
      </c>
    </row>
    <row r="1676" spans="1:23" x14ac:dyDescent="0.25">
      <c r="A1676" s="22" t="s">
        <v>204</v>
      </c>
      <c r="B1676" s="22" t="s">
        <v>9537</v>
      </c>
      <c r="C1676" s="22" t="s">
        <v>9538</v>
      </c>
      <c r="D1676" s="22" t="s">
        <v>9539</v>
      </c>
      <c r="E1676" s="22">
        <v>137.13597999999999</v>
      </c>
      <c r="F1676" s="24" t="s">
        <v>9540</v>
      </c>
      <c r="G1676" s="22">
        <v>1</v>
      </c>
      <c r="H1676" s="22" t="s">
        <v>2707</v>
      </c>
      <c r="I1676" s="28">
        <v>-2.8660000000000001</v>
      </c>
      <c r="J1676" s="28">
        <v>-4.2503513999999996</v>
      </c>
      <c r="K1676" s="28">
        <v>-4.5</v>
      </c>
      <c r="L1676" s="22">
        <v>0.44298477062753</v>
      </c>
      <c r="M1676" s="28">
        <v>-0.58109999999999995</v>
      </c>
      <c r="N1676" s="28">
        <v>38.69</v>
      </c>
      <c r="O1676" s="28" t="s">
        <v>137</v>
      </c>
      <c r="P1676" s="28" t="s">
        <v>107</v>
      </c>
      <c r="Q1676" s="28">
        <v>0</v>
      </c>
      <c r="R1676" s="28">
        <v>0</v>
      </c>
      <c r="S1676" s="28" t="s">
        <v>9541</v>
      </c>
      <c r="T1676" s="28" t="s">
        <v>1808</v>
      </c>
      <c r="U1676" s="28" t="s">
        <v>1909</v>
      </c>
      <c r="V1676" s="28" t="s">
        <v>767</v>
      </c>
      <c r="W1676" s="28" t="s">
        <v>2406</v>
      </c>
    </row>
    <row r="1677" spans="1:23" x14ac:dyDescent="0.25">
      <c r="A1677" s="22" t="s">
        <v>121</v>
      </c>
      <c r="B1677" s="22" t="s">
        <v>9542</v>
      </c>
      <c r="C1677" s="22" t="s">
        <v>9543</v>
      </c>
      <c r="D1677" s="22" t="s">
        <v>2945</v>
      </c>
      <c r="E1677" s="22">
        <v>88.148179999999996</v>
      </c>
      <c r="F1677" s="24" t="s">
        <v>9544</v>
      </c>
      <c r="G1677" s="22">
        <v>31260</v>
      </c>
      <c r="H1677" s="22" t="s">
        <v>9545</v>
      </c>
      <c r="I1677" s="28">
        <v>-3.4569999999999999</v>
      </c>
      <c r="J1677" s="28">
        <v>-4.6428456000000002</v>
      </c>
      <c r="K1677" s="28">
        <v>-3.7</v>
      </c>
      <c r="L1677" s="22">
        <v>0.44515888788913999</v>
      </c>
      <c r="M1677" s="28">
        <v>1.2224999999999999</v>
      </c>
      <c r="N1677" s="28">
        <v>35.53</v>
      </c>
      <c r="O1677" s="28" t="s">
        <v>106</v>
      </c>
      <c r="P1677" s="28" t="s">
        <v>106</v>
      </c>
      <c r="Q1677" s="28">
        <v>12</v>
      </c>
      <c r="R1677" s="28">
        <v>2</v>
      </c>
      <c r="S1677" s="28" t="s">
        <v>9546</v>
      </c>
      <c r="T1677" s="28" t="s">
        <v>534</v>
      </c>
      <c r="U1677" s="28" t="s">
        <v>813</v>
      </c>
      <c r="V1677" s="28" t="s">
        <v>120</v>
      </c>
      <c r="W1677" s="28" t="s">
        <v>8139</v>
      </c>
    </row>
    <row r="1678" spans="1:23" x14ac:dyDescent="0.25">
      <c r="A1678" s="22" t="s">
        <v>281</v>
      </c>
      <c r="B1678" s="22" t="s">
        <v>9547</v>
      </c>
      <c r="C1678" s="22" t="s">
        <v>9548</v>
      </c>
      <c r="D1678" s="22" t="s">
        <v>9549</v>
      </c>
      <c r="E1678" s="22">
        <v>252.30774</v>
      </c>
      <c r="F1678" s="24" t="s">
        <v>9550</v>
      </c>
      <c r="G1678" s="22">
        <v>6438674</v>
      </c>
      <c r="H1678" s="22" t="s">
        <v>9551</v>
      </c>
      <c r="I1678" s="28">
        <v>-6.1260000000000003</v>
      </c>
      <c r="J1678" s="28">
        <v>-5.8236603999999996</v>
      </c>
      <c r="K1678" s="28">
        <v>-7.1</v>
      </c>
      <c r="L1678" s="22">
        <v>0.56694832774333104</v>
      </c>
      <c r="M1678" s="28">
        <v>4.0548999999999999</v>
      </c>
      <c r="N1678" s="28">
        <v>26.3</v>
      </c>
      <c r="O1678" s="28" t="s">
        <v>107</v>
      </c>
      <c r="P1678" s="28" t="s">
        <v>107</v>
      </c>
      <c r="Q1678" s="28">
        <v>0</v>
      </c>
      <c r="R1678" s="28">
        <v>18</v>
      </c>
      <c r="S1678" s="28" t="s">
        <v>8770</v>
      </c>
      <c r="T1678" s="28" t="s">
        <v>713</v>
      </c>
      <c r="U1678" s="28" t="s">
        <v>5306</v>
      </c>
      <c r="V1678" s="28" t="s">
        <v>575</v>
      </c>
      <c r="W1678" s="28" t="s">
        <v>35</v>
      </c>
    </row>
    <row r="1679" spans="1:23" x14ac:dyDescent="0.25">
      <c r="A1679" s="22" t="s">
        <v>195</v>
      </c>
      <c r="B1679" s="22" t="s">
        <v>9552</v>
      </c>
      <c r="C1679" s="22" t="s">
        <v>9553</v>
      </c>
      <c r="D1679" s="22" t="s">
        <v>9554</v>
      </c>
      <c r="E1679" s="22">
        <v>416.63646</v>
      </c>
      <c r="F1679" s="24" t="s">
        <v>9555</v>
      </c>
      <c r="G1679" s="22">
        <v>92095</v>
      </c>
      <c r="H1679" s="22" t="s">
        <v>9556</v>
      </c>
      <c r="I1679" s="28">
        <v>-3.7789999999999999</v>
      </c>
      <c r="J1679" s="28">
        <v>-7.0188750999999998</v>
      </c>
      <c r="K1679" s="28">
        <v>-7.7</v>
      </c>
      <c r="L1679" s="22">
        <v>0.56365405429567095</v>
      </c>
      <c r="M1679" s="28">
        <v>4.8840000000000003</v>
      </c>
      <c r="N1679" s="28">
        <v>37.299999999999997</v>
      </c>
      <c r="O1679" s="28" t="s">
        <v>106</v>
      </c>
      <c r="P1679" s="28" t="s">
        <v>74</v>
      </c>
      <c r="Q1679" s="28">
        <v>0</v>
      </c>
      <c r="R1679" s="28">
        <v>20</v>
      </c>
      <c r="S1679" s="28" t="s">
        <v>9557</v>
      </c>
      <c r="T1679" s="28" t="s">
        <v>820</v>
      </c>
      <c r="U1679" s="28" t="s">
        <v>886</v>
      </c>
      <c r="V1679" s="28" t="s">
        <v>53</v>
      </c>
      <c r="W1679" s="28" t="s">
        <v>35</v>
      </c>
    </row>
    <row r="1680" spans="1:23" x14ac:dyDescent="0.25">
      <c r="A1680" s="22" t="s">
        <v>195</v>
      </c>
      <c r="B1680" s="22" t="s">
        <v>9558</v>
      </c>
      <c r="C1680" s="22" t="s">
        <v>9559</v>
      </c>
      <c r="D1680" s="22" t="s">
        <v>9554</v>
      </c>
      <c r="E1680" s="22">
        <v>416.63646</v>
      </c>
      <c r="F1680" s="24" t="s">
        <v>9560</v>
      </c>
      <c r="G1680" s="22">
        <v>0</v>
      </c>
      <c r="H1680" s="22" t="s">
        <v>9561</v>
      </c>
      <c r="I1680" s="28">
        <v>-3.3969999999999998</v>
      </c>
      <c r="J1680" s="28">
        <v>-6.9712018999999996</v>
      </c>
      <c r="K1680" s="28">
        <v>-7.8</v>
      </c>
      <c r="L1680" s="22">
        <v>0.559396025961024</v>
      </c>
      <c r="M1680" s="28">
        <v>4.8840000000000003</v>
      </c>
      <c r="N1680" s="28">
        <v>26.3</v>
      </c>
      <c r="O1680" s="28" t="s">
        <v>106</v>
      </c>
      <c r="P1680" s="28" t="s">
        <v>74</v>
      </c>
      <c r="Q1680" s="28">
        <v>0</v>
      </c>
      <c r="R1680" s="28">
        <v>21</v>
      </c>
      <c r="S1680" s="28" t="s">
        <v>9562</v>
      </c>
      <c r="T1680" s="28" t="s">
        <v>1088</v>
      </c>
      <c r="U1680" s="28" t="s">
        <v>767</v>
      </c>
      <c r="V1680" s="28" t="s">
        <v>53</v>
      </c>
      <c r="W1680" s="28" t="s">
        <v>35</v>
      </c>
    </row>
    <row r="1681" spans="1:23" x14ac:dyDescent="0.25">
      <c r="A1681" s="22" t="s">
        <v>560</v>
      </c>
      <c r="B1681" s="22" t="s">
        <v>9563</v>
      </c>
      <c r="C1681" s="22" t="s">
        <v>9564</v>
      </c>
      <c r="D1681" s="22" t="s">
        <v>9565</v>
      </c>
      <c r="E1681" s="22">
        <v>266.29126000000002</v>
      </c>
      <c r="F1681" s="24" t="s">
        <v>9566</v>
      </c>
      <c r="G1681" s="22">
        <v>354368</v>
      </c>
      <c r="H1681" s="22" t="s">
        <v>9567</v>
      </c>
      <c r="I1681" s="28">
        <v>-6.1509999999999998</v>
      </c>
      <c r="J1681" s="28">
        <v>-5.9034281000000002</v>
      </c>
      <c r="K1681" s="28">
        <v>-7</v>
      </c>
      <c r="L1681" s="22">
        <v>0.56682012286171901</v>
      </c>
      <c r="M1681" s="28">
        <v>3.3639999999999999</v>
      </c>
      <c r="N1681" s="28">
        <v>210.9</v>
      </c>
      <c r="O1681" s="28" t="s">
        <v>137</v>
      </c>
      <c r="P1681" s="28" t="s">
        <v>74</v>
      </c>
      <c r="Q1681" s="28">
        <v>0</v>
      </c>
      <c r="R1681" s="28">
        <v>8</v>
      </c>
      <c r="S1681" s="28" t="s">
        <v>4866</v>
      </c>
      <c r="T1681" s="28" t="s">
        <v>945</v>
      </c>
      <c r="U1681" s="28" t="s">
        <v>759</v>
      </c>
      <c r="V1681" s="28" t="s">
        <v>159</v>
      </c>
      <c r="W1681" s="28" t="s">
        <v>9568</v>
      </c>
    </row>
    <row r="1682" spans="1:23" x14ac:dyDescent="0.25">
      <c r="A1682" s="22" t="s">
        <v>100</v>
      </c>
      <c r="B1682" s="22" t="s">
        <v>9569</v>
      </c>
      <c r="C1682" s="22" t="s">
        <v>9570</v>
      </c>
      <c r="D1682" s="22" t="s">
        <v>9571</v>
      </c>
      <c r="E1682" s="22">
        <v>324.54109999999997</v>
      </c>
      <c r="F1682" s="24" t="s">
        <v>9572</v>
      </c>
      <c r="G1682" s="22">
        <v>5463047</v>
      </c>
      <c r="H1682" s="22" t="s">
        <v>9573</v>
      </c>
      <c r="I1682" s="28">
        <v>-4.5289999999999999</v>
      </c>
      <c r="J1682" s="28">
        <v>-7.1407474999999998</v>
      </c>
      <c r="K1682" s="28">
        <v>-4.5999999999999996</v>
      </c>
      <c r="L1682" s="22">
        <v>0.51992370502172602</v>
      </c>
      <c r="M1682" s="28">
        <v>7.9988000000000001</v>
      </c>
      <c r="N1682" s="28">
        <v>104.06</v>
      </c>
      <c r="O1682" s="28" t="s">
        <v>137</v>
      </c>
      <c r="P1682" s="28" t="s">
        <v>107</v>
      </c>
      <c r="Q1682" s="28">
        <v>0</v>
      </c>
      <c r="R1682" s="28">
        <v>2</v>
      </c>
      <c r="S1682" s="28" t="s">
        <v>9574</v>
      </c>
      <c r="T1682" s="28" t="s">
        <v>663</v>
      </c>
      <c r="U1682" s="28" t="s">
        <v>3865</v>
      </c>
      <c r="V1682" s="28" t="s">
        <v>2368</v>
      </c>
      <c r="W1682" s="28" t="s">
        <v>35</v>
      </c>
    </row>
    <row r="1683" spans="1:23" x14ac:dyDescent="0.25">
      <c r="A1683" s="22" t="s">
        <v>100</v>
      </c>
      <c r="B1683" s="22" t="s">
        <v>9575</v>
      </c>
      <c r="C1683" s="22" t="s">
        <v>9576</v>
      </c>
      <c r="D1683" s="22" t="s">
        <v>9577</v>
      </c>
      <c r="E1683" s="22">
        <v>352.59426000000002</v>
      </c>
      <c r="F1683" s="24" t="s">
        <v>9578</v>
      </c>
      <c r="G1683" s="22">
        <v>21965021</v>
      </c>
      <c r="H1683" s="22">
        <v>0</v>
      </c>
      <c r="I1683" s="28">
        <v>-4.3959999999999999</v>
      </c>
      <c r="J1683" s="28">
        <v>-7.6374950000000004</v>
      </c>
      <c r="K1683" s="28">
        <v>-5</v>
      </c>
      <c r="L1683" s="22">
        <v>0.53471162672588701</v>
      </c>
      <c r="M1683" s="28">
        <v>9.1163999999999898</v>
      </c>
      <c r="N1683" s="28">
        <v>221.9</v>
      </c>
      <c r="O1683" s="28" t="s">
        <v>106</v>
      </c>
      <c r="P1683" s="28" t="s">
        <v>107</v>
      </c>
      <c r="Q1683" s="28">
        <v>0</v>
      </c>
      <c r="R1683" s="28">
        <v>7</v>
      </c>
      <c r="S1683" s="28" t="s">
        <v>6170</v>
      </c>
      <c r="T1683" s="28" t="s">
        <v>1075</v>
      </c>
      <c r="U1683" s="28" t="s">
        <v>2238</v>
      </c>
      <c r="V1683" s="28" t="s">
        <v>664</v>
      </c>
      <c r="W1683" s="28" t="s">
        <v>35</v>
      </c>
    </row>
    <row r="1684" spans="1:23" x14ac:dyDescent="0.25">
      <c r="A1684" s="22" t="s">
        <v>100</v>
      </c>
      <c r="B1684" s="22" t="s">
        <v>9579</v>
      </c>
      <c r="C1684" s="22" t="s">
        <v>9580</v>
      </c>
      <c r="D1684" s="22" t="s">
        <v>9581</v>
      </c>
      <c r="E1684" s="22">
        <v>366.62083999999999</v>
      </c>
      <c r="F1684" s="24" t="s">
        <v>9582</v>
      </c>
      <c r="G1684" s="22">
        <v>5364508</v>
      </c>
      <c r="H1684" s="22" t="s">
        <v>9583</v>
      </c>
      <c r="I1684" s="28">
        <v>-4.4729999999999999</v>
      </c>
      <c r="J1684" s="28">
        <v>-7.3892493000000004</v>
      </c>
      <c r="K1684" s="28">
        <v>-4.8</v>
      </c>
      <c r="L1684" s="22">
        <v>0.52738413040211096</v>
      </c>
      <c r="M1684" s="28">
        <v>9.26</v>
      </c>
      <c r="N1684" s="28">
        <v>104.06</v>
      </c>
      <c r="O1684" s="28" t="s">
        <v>137</v>
      </c>
      <c r="P1684" s="28" t="s">
        <v>107</v>
      </c>
      <c r="Q1684" s="28">
        <v>0</v>
      </c>
      <c r="R1684" s="28">
        <v>2</v>
      </c>
      <c r="S1684" s="28" t="s">
        <v>9584</v>
      </c>
      <c r="T1684" s="28" t="s">
        <v>2413</v>
      </c>
      <c r="U1684" s="28" t="s">
        <v>3865</v>
      </c>
      <c r="V1684" s="28" t="s">
        <v>45</v>
      </c>
      <c r="W1684" s="28" t="s">
        <v>35</v>
      </c>
    </row>
    <row r="1685" spans="1:23" x14ac:dyDescent="0.25">
      <c r="A1685" s="22" t="s">
        <v>644</v>
      </c>
      <c r="B1685" s="22" t="s">
        <v>9585</v>
      </c>
      <c r="C1685" s="22" t="s">
        <v>9586</v>
      </c>
      <c r="D1685" s="22" t="s">
        <v>9587</v>
      </c>
      <c r="E1685" s="22">
        <v>710.80556000000001</v>
      </c>
      <c r="F1685" s="24" t="s">
        <v>9588</v>
      </c>
      <c r="G1685" s="22">
        <v>0</v>
      </c>
      <c r="H1685" s="22" t="s">
        <v>9589</v>
      </c>
      <c r="I1685" s="28">
        <v>-7.2240000000000002</v>
      </c>
      <c r="J1685" s="28">
        <v>-8.8641243000000003</v>
      </c>
      <c r="K1685" s="28">
        <v>-6.7</v>
      </c>
      <c r="L1685" s="22">
        <v>0.64400161978338399</v>
      </c>
      <c r="M1685" s="28">
        <v>-9.1700000000005194E-2</v>
      </c>
      <c r="N1685" s="28">
        <v>204.83</v>
      </c>
      <c r="O1685" s="28" t="s">
        <v>30</v>
      </c>
      <c r="P1685" s="28" t="s">
        <v>95</v>
      </c>
      <c r="Q1685" s="28">
        <v>0</v>
      </c>
      <c r="R1685" s="28">
        <v>6</v>
      </c>
      <c r="S1685" s="28" t="s">
        <v>9590</v>
      </c>
      <c r="T1685" s="28" t="s">
        <v>1152</v>
      </c>
      <c r="U1685" s="28" t="s">
        <v>4601</v>
      </c>
      <c r="V1685" s="28" t="s">
        <v>741</v>
      </c>
      <c r="W1685" s="28" t="s">
        <v>9591</v>
      </c>
    </row>
    <row r="1686" spans="1:23" x14ac:dyDescent="0.25">
      <c r="A1686" s="22" t="s">
        <v>195</v>
      </c>
      <c r="B1686" s="22" t="s">
        <v>9592</v>
      </c>
      <c r="C1686" s="22" t="s">
        <v>9593</v>
      </c>
      <c r="D1686" s="22" t="s">
        <v>9594</v>
      </c>
      <c r="E1686" s="22">
        <v>404.49657999999999</v>
      </c>
      <c r="F1686" s="24" t="s">
        <v>9595</v>
      </c>
      <c r="G1686" s="22">
        <v>0</v>
      </c>
      <c r="H1686" s="22" t="s">
        <v>9589</v>
      </c>
      <c r="I1686" s="28">
        <v>-4.3600000000000003</v>
      </c>
      <c r="J1686" s="28">
        <v>-6.3474746</v>
      </c>
      <c r="K1686" s="28">
        <v>-7.3</v>
      </c>
      <c r="L1686" s="22">
        <v>0.55081350554793596</v>
      </c>
      <c r="M1686" s="28">
        <v>1.3391</v>
      </c>
      <c r="N1686" s="28">
        <v>66.760000000000005</v>
      </c>
      <c r="O1686" s="28" t="s">
        <v>74</v>
      </c>
      <c r="P1686" s="28" t="s">
        <v>30</v>
      </c>
      <c r="Q1686" s="28">
        <v>0</v>
      </c>
      <c r="R1686" s="28">
        <v>1</v>
      </c>
      <c r="S1686" s="28" t="s">
        <v>9596</v>
      </c>
      <c r="T1686" s="28" t="s">
        <v>1586</v>
      </c>
      <c r="U1686" s="28" t="s">
        <v>150</v>
      </c>
      <c r="V1686" s="28" t="s">
        <v>859</v>
      </c>
      <c r="W1686" s="28" t="s">
        <v>4857</v>
      </c>
    </row>
    <row r="1687" spans="1:23" x14ac:dyDescent="0.25">
      <c r="A1687" s="22" t="s">
        <v>644</v>
      </c>
      <c r="B1687" s="22" t="s">
        <v>9597</v>
      </c>
      <c r="C1687" s="22" t="s">
        <v>9598</v>
      </c>
      <c r="D1687" s="22" t="s">
        <v>9599</v>
      </c>
      <c r="E1687" s="22">
        <v>696.77898000000005</v>
      </c>
      <c r="F1687" s="24" t="s">
        <v>9600</v>
      </c>
      <c r="G1687" s="22">
        <v>12308885</v>
      </c>
      <c r="H1687" s="22" t="s">
        <v>9601</v>
      </c>
      <c r="I1687" s="28">
        <v>-6.0339999999999998</v>
      </c>
      <c r="J1687" s="28">
        <v>-8.1200665999999995</v>
      </c>
      <c r="K1687" s="28">
        <v>-7.6</v>
      </c>
      <c r="L1687" s="22">
        <v>0.62190240711553202</v>
      </c>
      <c r="M1687" s="28">
        <v>-0.50020000000000298</v>
      </c>
      <c r="N1687" s="28">
        <v>125.68</v>
      </c>
      <c r="O1687" s="28" t="s">
        <v>84</v>
      </c>
      <c r="P1687" s="28" t="s">
        <v>95</v>
      </c>
      <c r="Q1687" s="28">
        <v>0</v>
      </c>
      <c r="R1687" s="28">
        <v>3</v>
      </c>
      <c r="S1687" s="28" t="s">
        <v>9602</v>
      </c>
      <c r="T1687" s="28" t="s">
        <v>4399</v>
      </c>
      <c r="U1687" s="28" t="s">
        <v>9603</v>
      </c>
      <c r="V1687" s="28" t="s">
        <v>859</v>
      </c>
      <c r="W1687" s="28" t="s">
        <v>5098</v>
      </c>
    </row>
    <row r="1688" spans="1:23" x14ac:dyDescent="0.25">
      <c r="A1688" s="22" t="s">
        <v>195</v>
      </c>
      <c r="B1688" s="22" t="s">
        <v>9604</v>
      </c>
      <c r="C1688" s="22" t="s">
        <v>9605</v>
      </c>
      <c r="D1688" s="22" t="s">
        <v>9594</v>
      </c>
      <c r="E1688" s="22">
        <v>404.49657999999999</v>
      </c>
      <c r="F1688" s="24" t="s">
        <v>9606</v>
      </c>
      <c r="G1688" s="22">
        <v>6185</v>
      </c>
      <c r="H1688" s="22" t="s">
        <v>9607</v>
      </c>
      <c r="I1688" s="28">
        <v>-4.8310000000000004</v>
      </c>
      <c r="J1688" s="28">
        <v>-6.2697048000000004</v>
      </c>
      <c r="K1688" s="28">
        <v>-6.9</v>
      </c>
      <c r="L1688" s="22">
        <v>0.54867384674651898</v>
      </c>
      <c r="M1688" s="28">
        <v>1.3391</v>
      </c>
      <c r="N1688" s="28">
        <v>66.760000000000005</v>
      </c>
      <c r="O1688" s="28" t="s">
        <v>74</v>
      </c>
      <c r="P1688" s="28" t="s">
        <v>30</v>
      </c>
      <c r="Q1688" s="28">
        <v>0</v>
      </c>
      <c r="R1688" s="28">
        <v>1</v>
      </c>
      <c r="S1688" s="28" t="s">
        <v>9608</v>
      </c>
      <c r="T1688" s="28" t="s">
        <v>689</v>
      </c>
      <c r="U1688" s="28" t="s">
        <v>1523</v>
      </c>
      <c r="V1688" s="28" t="s">
        <v>99</v>
      </c>
      <c r="W1688" s="28" t="s">
        <v>9609</v>
      </c>
    </row>
    <row r="1689" spans="1:23" x14ac:dyDescent="0.25">
      <c r="A1689" s="22" t="s">
        <v>644</v>
      </c>
      <c r="B1689" s="22" t="s">
        <v>9610</v>
      </c>
      <c r="C1689" s="22" t="s">
        <v>9611</v>
      </c>
      <c r="D1689" s="22" t="s">
        <v>9612</v>
      </c>
      <c r="E1689" s="22">
        <v>682.79546000000005</v>
      </c>
      <c r="F1689" s="24" t="s">
        <v>9613</v>
      </c>
      <c r="G1689" s="22">
        <v>0</v>
      </c>
      <c r="H1689" s="22" t="s">
        <v>9614</v>
      </c>
      <c r="I1689" s="28">
        <v>-8.0020000000000007</v>
      </c>
      <c r="J1689" s="28">
        <v>-8.1182289000000001</v>
      </c>
      <c r="K1689" s="28">
        <v>-8.3000000000000007</v>
      </c>
      <c r="L1689" s="22">
        <v>0.6771314234211</v>
      </c>
      <c r="M1689" s="28">
        <v>0.77289999999999703</v>
      </c>
      <c r="N1689" s="28">
        <v>142.75</v>
      </c>
      <c r="O1689" s="28" t="s">
        <v>84</v>
      </c>
      <c r="P1689" s="28" t="s">
        <v>2047</v>
      </c>
      <c r="Q1689" s="28">
        <v>0</v>
      </c>
      <c r="R1689" s="28">
        <v>4</v>
      </c>
      <c r="S1689" s="28" t="s">
        <v>7973</v>
      </c>
      <c r="T1689" s="28" t="s">
        <v>9615</v>
      </c>
      <c r="U1689" s="28" t="s">
        <v>3182</v>
      </c>
      <c r="V1689" s="28" t="s">
        <v>618</v>
      </c>
      <c r="W1689" s="28" t="s">
        <v>9202</v>
      </c>
    </row>
    <row r="1690" spans="1:23" x14ac:dyDescent="0.25">
      <c r="A1690" s="22" t="s">
        <v>195</v>
      </c>
      <c r="B1690" s="22" t="s">
        <v>9616</v>
      </c>
      <c r="C1690" s="22" t="s">
        <v>9617</v>
      </c>
      <c r="D1690" s="22" t="s">
        <v>9618</v>
      </c>
      <c r="E1690" s="22">
        <v>374.51366000000002</v>
      </c>
      <c r="F1690" s="24" t="s">
        <v>9619</v>
      </c>
      <c r="G1690" s="22">
        <v>12305991</v>
      </c>
      <c r="H1690" s="22" t="s">
        <v>9614</v>
      </c>
      <c r="I1690" s="28">
        <v>-4.1829999999999998</v>
      </c>
      <c r="J1690" s="28">
        <v>-6.4280876999999998</v>
      </c>
      <c r="K1690" s="28">
        <v>-7.6</v>
      </c>
      <c r="L1690" s="22">
        <v>0.55594677852208396</v>
      </c>
      <c r="M1690" s="28">
        <v>3.3784999999999998</v>
      </c>
      <c r="N1690" s="28">
        <v>104.06</v>
      </c>
      <c r="O1690" s="28" t="s">
        <v>107</v>
      </c>
      <c r="P1690" s="28" t="s">
        <v>51</v>
      </c>
      <c r="Q1690" s="28">
        <v>0</v>
      </c>
      <c r="R1690" s="28">
        <v>2</v>
      </c>
      <c r="S1690" s="28" t="s">
        <v>1725</v>
      </c>
      <c r="T1690" s="28" t="s">
        <v>2246</v>
      </c>
      <c r="U1690" s="28" t="s">
        <v>1599</v>
      </c>
      <c r="V1690" s="28" t="s">
        <v>618</v>
      </c>
      <c r="W1690" s="28" t="s">
        <v>35</v>
      </c>
    </row>
    <row r="1691" spans="1:23" x14ac:dyDescent="0.25">
      <c r="A1691" s="22" t="s">
        <v>644</v>
      </c>
      <c r="B1691" s="22" t="s">
        <v>9620</v>
      </c>
      <c r="C1691" s="22" t="s">
        <v>9621</v>
      </c>
      <c r="D1691" s="22" t="s">
        <v>9622</v>
      </c>
      <c r="E1691" s="22">
        <v>520.65485999999999</v>
      </c>
      <c r="F1691" s="24" t="s">
        <v>9623</v>
      </c>
      <c r="G1691" s="22">
        <v>0</v>
      </c>
      <c r="H1691" s="22" t="s">
        <v>9624</v>
      </c>
      <c r="I1691" s="28">
        <v>-7.2549999999999999</v>
      </c>
      <c r="J1691" s="28">
        <v>-7.1632156</v>
      </c>
      <c r="K1691" s="28">
        <v>-7.5</v>
      </c>
      <c r="L1691" s="22">
        <v>0.62296537237678695</v>
      </c>
      <c r="M1691" s="28">
        <v>2.5198</v>
      </c>
      <c r="N1691" s="28">
        <v>23.79</v>
      </c>
      <c r="O1691" s="28" t="s">
        <v>51</v>
      </c>
      <c r="P1691" s="28" t="s">
        <v>94</v>
      </c>
      <c r="Q1691" s="28">
        <v>6</v>
      </c>
      <c r="R1691" s="28">
        <v>1</v>
      </c>
      <c r="S1691" s="28" t="s">
        <v>9625</v>
      </c>
      <c r="T1691" s="28" t="s">
        <v>746</v>
      </c>
      <c r="U1691" s="28" t="s">
        <v>3581</v>
      </c>
      <c r="V1691" s="28" t="s">
        <v>741</v>
      </c>
      <c r="W1691" s="28" t="s">
        <v>35</v>
      </c>
    </row>
    <row r="1692" spans="1:23" x14ac:dyDescent="0.25">
      <c r="A1692" s="22" t="s">
        <v>195</v>
      </c>
      <c r="B1692" s="22" t="s">
        <v>9626</v>
      </c>
      <c r="C1692" s="22" t="s">
        <v>9627</v>
      </c>
      <c r="D1692" s="22" t="s">
        <v>9618</v>
      </c>
      <c r="E1692" s="22">
        <v>374.51366000000002</v>
      </c>
      <c r="F1692" s="24" t="s">
        <v>9628</v>
      </c>
      <c r="G1692" s="22">
        <v>4369270</v>
      </c>
      <c r="H1692" s="22" t="s">
        <v>9629</v>
      </c>
      <c r="I1692" s="28">
        <v>-4.1539999999999999</v>
      </c>
      <c r="J1692" s="28">
        <v>-6.4041914999999996</v>
      </c>
      <c r="K1692" s="28">
        <v>-7.4</v>
      </c>
      <c r="L1692" s="22">
        <v>0.55081880805305505</v>
      </c>
      <c r="M1692" s="28">
        <v>3.3784999999999998</v>
      </c>
      <c r="N1692" s="28">
        <v>44.02</v>
      </c>
      <c r="O1692" s="28" t="s">
        <v>107</v>
      </c>
      <c r="P1692" s="28" t="s">
        <v>51</v>
      </c>
      <c r="Q1692" s="28">
        <v>6</v>
      </c>
      <c r="R1692" s="28">
        <v>2</v>
      </c>
      <c r="S1692" s="28" t="s">
        <v>9630</v>
      </c>
      <c r="T1692" s="28" t="s">
        <v>2368</v>
      </c>
      <c r="U1692" s="28" t="s">
        <v>77</v>
      </c>
      <c r="V1692" s="28" t="s">
        <v>741</v>
      </c>
      <c r="W1692" s="28" t="s">
        <v>35</v>
      </c>
    </row>
    <row r="1693" spans="1:23" x14ac:dyDescent="0.25">
      <c r="A1693" s="22" t="s">
        <v>644</v>
      </c>
      <c r="B1693" s="22" t="s">
        <v>9631</v>
      </c>
      <c r="C1693" s="22" t="s">
        <v>9632</v>
      </c>
      <c r="D1693" s="22" t="s">
        <v>9633</v>
      </c>
      <c r="E1693" s="22">
        <v>534.63837999999998</v>
      </c>
      <c r="F1693" s="24" t="s">
        <v>9634</v>
      </c>
      <c r="G1693" s="22">
        <v>441860</v>
      </c>
      <c r="H1693" s="22" t="s">
        <v>9635</v>
      </c>
      <c r="I1693" s="28">
        <v>-5.2</v>
      </c>
      <c r="J1693" s="28">
        <v>-7.7716250000000002</v>
      </c>
      <c r="K1693" s="28">
        <v>-9.1999999999999993</v>
      </c>
      <c r="L1693" s="22">
        <v>0.63666091512393697</v>
      </c>
      <c r="M1693" s="28">
        <v>1.2466999999999899</v>
      </c>
      <c r="N1693" s="28">
        <v>44.45</v>
      </c>
      <c r="O1693" s="28" t="s">
        <v>51</v>
      </c>
      <c r="P1693" s="28" t="s">
        <v>1137</v>
      </c>
      <c r="Q1693" s="28">
        <v>6</v>
      </c>
      <c r="R1693" s="28">
        <v>3</v>
      </c>
      <c r="S1693" s="28" t="s">
        <v>5536</v>
      </c>
      <c r="T1693" s="28" t="s">
        <v>2118</v>
      </c>
      <c r="U1693" s="28" t="s">
        <v>6570</v>
      </c>
      <c r="V1693" s="28" t="s">
        <v>618</v>
      </c>
      <c r="W1693" s="28" t="s">
        <v>35</v>
      </c>
    </row>
    <row r="1694" spans="1:23" x14ac:dyDescent="0.25">
      <c r="A1694" s="22" t="s">
        <v>195</v>
      </c>
      <c r="B1694" s="22" t="s">
        <v>9636</v>
      </c>
      <c r="C1694" s="22" t="s">
        <v>9637</v>
      </c>
      <c r="D1694" s="22" t="s">
        <v>9594</v>
      </c>
      <c r="E1694" s="22">
        <v>404.49657999999999</v>
      </c>
      <c r="F1694" s="24" t="s">
        <v>9638</v>
      </c>
      <c r="G1694" s="22">
        <v>7059642</v>
      </c>
      <c r="H1694" s="22" t="s">
        <v>9635</v>
      </c>
      <c r="I1694" s="28">
        <v>-4.258</v>
      </c>
      <c r="J1694" s="28">
        <v>-6.8627609999999999</v>
      </c>
      <c r="K1694" s="28">
        <v>-6.8</v>
      </c>
      <c r="L1694" s="22">
        <v>0.54909972565107901</v>
      </c>
      <c r="M1694" s="28">
        <v>1.3391</v>
      </c>
      <c r="N1694" s="28">
        <v>52.6</v>
      </c>
      <c r="O1694" s="28" t="s">
        <v>74</v>
      </c>
      <c r="P1694" s="28" t="s">
        <v>30</v>
      </c>
      <c r="Q1694" s="28">
        <v>0</v>
      </c>
      <c r="R1694" s="28">
        <v>11</v>
      </c>
      <c r="S1694" s="28" t="s">
        <v>9639</v>
      </c>
      <c r="T1694" s="28" t="s">
        <v>321</v>
      </c>
      <c r="U1694" s="28" t="s">
        <v>9640</v>
      </c>
      <c r="V1694" s="28" t="s">
        <v>99</v>
      </c>
      <c r="W1694" s="28" t="s">
        <v>35</v>
      </c>
    </row>
    <row r="1695" spans="1:23" x14ac:dyDescent="0.25">
      <c r="A1695" s="22" t="s">
        <v>142</v>
      </c>
      <c r="B1695" s="22" t="s">
        <v>9641</v>
      </c>
      <c r="C1695" s="22" t="s">
        <v>9642</v>
      </c>
      <c r="D1695" s="22" t="s">
        <v>4673</v>
      </c>
      <c r="E1695" s="22">
        <v>117.14788</v>
      </c>
      <c r="F1695" s="24" t="s">
        <v>9643</v>
      </c>
      <c r="G1695" s="22">
        <v>8794</v>
      </c>
      <c r="H1695" s="22" t="s">
        <v>9644</v>
      </c>
      <c r="I1695" s="28">
        <v>-3.9990000000000001</v>
      </c>
      <c r="J1695" s="28">
        <v>-4.4602694999999999</v>
      </c>
      <c r="K1695" s="28">
        <v>-4.4000000000000004</v>
      </c>
      <c r="L1695" s="22">
        <v>0.46064763055297497</v>
      </c>
      <c r="M1695" s="28">
        <v>1.7437</v>
      </c>
      <c r="N1695" s="28">
        <v>26.3</v>
      </c>
      <c r="O1695" s="28" t="s">
        <v>137</v>
      </c>
      <c r="P1695" s="28" t="s">
        <v>106</v>
      </c>
      <c r="Q1695" s="28">
        <v>0</v>
      </c>
      <c r="R1695" s="28">
        <v>19</v>
      </c>
      <c r="S1695" s="28" t="s">
        <v>9645</v>
      </c>
      <c r="T1695" s="28" t="s">
        <v>362</v>
      </c>
      <c r="U1695" s="28" t="s">
        <v>3536</v>
      </c>
      <c r="V1695" s="28" t="s">
        <v>575</v>
      </c>
      <c r="W1695" s="28" t="s">
        <v>8027</v>
      </c>
    </row>
    <row r="1696" spans="1:23" x14ac:dyDescent="0.25">
      <c r="A1696" s="22" t="s">
        <v>204</v>
      </c>
      <c r="B1696" s="22" t="s">
        <v>9646</v>
      </c>
      <c r="C1696" s="22" t="s">
        <v>9647</v>
      </c>
      <c r="D1696" s="22" t="s">
        <v>9648</v>
      </c>
      <c r="E1696" s="22">
        <v>147.17385999999999</v>
      </c>
      <c r="F1696" s="24" t="s">
        <v>9649</v>
      </c>
      <c r="G1696" s="22">
        <v>87079</v>
      </c>
      <c r="H1696" s="22" t="s">
        <v>9650</v>
      </c>
      <c r="I1696" s="28">
        <v>-4.08</v>
      </c>
      <c r="J1696" s="28">
        <v>-4.4476060999999998</v>
      </c>
      <c r="K1696" s="28">
        <v>-4.9000000000000004</v>
      </c>
      <c r="L1696" s="22">
        <v>0.46962400559205603</v>
      </c>
      <c r="M1696" s="28">
        <v>1.9325000000000001</v>
      </c>
      <c r="N1696" s="28">
        <v>75.989999999999995</v>
      </c>
      <c r="O1696" s="28" t="s">
        <v>106</v>
      </c>
      <c r="P1696" s="28" t="s">
        <v>107</v>
      </c>
      <c r="Q1696" s="28">
        <v>6</v>
      </c>
      <c r="R1696" s="28">
        <v>4</v>
      </c>
      <c r="S1696" s="28" t="s">
        <v>9651</v>
      </c>
      <c r="T1696" s="28" t="s">
        <v>698</v>
      </c>
      <c r="U1696" s="28" t="s">
        <v>441</v>
      </c>
      <c r="V1696" s="28" t="s">
        <v>78</v>
      </c>
      <c r="W1696" s="28" t="s">
        <v>9652</v>
      </c>
    </row>
    <row r="1697" spans="1:23" x14ac:dyDescent="0.25">
      <c r="A1697" s="22" t="s">
        <v>142</v>
      </c>
      <c r="B1697" s="22" t="s">
        <v>9653</v>
      </c>
      <c r="C1697" s="22" t="s">
        <v>9654</v>
      </c>
      <c r="D1697" s="22" t="s">
        <v>9655</v>
      </c>
      <c r="E1697" s="22">
        <v>163.23946000000001</v>
      </c>
      <c r="F1697" s="24" t="s">
        <v>9656</v>
      </c>
      <c r="G1697" s="22">
        <v>16741</v>
      </c>
      <c r="H1697" s="22" t="s">
        <v>9657</v>
      </c>
      <c r="I1697" s="28">
        <v>-3.5619999999999998</v>
      </c>
      <c r="J1697" s="28">
        <v>-5.1910423999999997</v>
      </c>
      <c r="K1697" s="28">
        <v>-4.3</v>
      </c>
      <c r="L1697" s="22">
        <v>0.464567225310348</v>
      </c>
      <c r="M1697" s="28">
        <v>2.9175</v>
      </c>
      <c r="N1697" s="28">
        <v>23.79</v>
      </c>
      <c r="O1697" s="28" t="s">
        <v>137</v>
      </c>
      <c r="P1697" s="28" t="s">
        <v>106</v>
      </c>
      <c r="Q1697" s="28">
        <v>0</v>
      </c>
      <c r="R1697" s="28">
        <v>0</v>
      </c>
      <c r="S1697" s="28" t="s">
        <v>9658</v>
      </c>
      <c r="T1697" s="28" t="s">
        <v>2926</v>
      </c>
      <c r="U1697" s="28" t="s">
        <v>913</v>
      </c>
      <c r="V1697" s="28" t="s">
        <v>1808</v>
      </c>
      <c r="W1697" s="28" t="s">
        <v>9659</v>
      </c>
    </row>
    <row r="1698" spans="1:23" x14ac:dyDescent="0.25">
      <c r="A1698" s="22" t="s">
        <v>830</v>
      </c>
      <c r="B1698" s="22" t="s">
        <v>9660</v>
      </c>
      <c r="C1698" s="22" t="s">
        <v>9661</v>
      </c>
      <c r="D1698" s="22" t="s">
        <v>9662</v>
      </c>
      <c r="E1698" s="22">
        <v>230.30068</v>
      </c>
      <c r="F1698" s="24" t="s">
        <v>9663</v>
      </c>
      <c r="G1698" s="22">
        <v>7829</v>
      </c>
      <c r="H1698" s="22" t="s">
        <v>9664</v>
      </c>
      <c r="I1698" s="28">
        <v>-2.089</v>
      </c>
      <c r="J1698" s="28">
        <v>-6.2900480999999999</v>
      </c>
      <c r="K1698" s="28">
        <v>-4.8</v>
      </c>
      <c r="L1698" s="22">
        <v>0.47241390918646198</v>
      </c>
      <c r="M1698" s="28">
        <v>2.8292000000000002</v>
      </c>
      <c r="N1698" s="28">
        <v>49.09</v>
      </c>
      <c r="O1698" s="28" t="s">
        <v>137</v>
      </c>
      <c r="P1698" s="28" t="s">
        <v>51</v>
      </c>
      <c r="Q1698" s="28">
        <v>6</v>
      </c>
      <c r="R1698" s="28">
        <v>2</v>
      </c>
      <c r="S1698" s="28" t="s">
        <v>9665</v>
      </c>
      <c r="T1698" s="28" t="s">
        <v>1808</v>
      </c>
      <c r="U1698" s="28" t="s">
        <v>803</v>
      </c>
      <c r="V1698" s="28" t="s">
        <v>1762</v>
      </c>
      <c r="W1698" s="28" t="s">
        <v>35</v>
      </c>
    </row>
    <row r="1699" spans="1:23" x14ac:dyDescent="0.25">
      <c r="A1699" s="22" t="s">
        <v>100</v>
      </c>
      <c r="B1699" s="22" t="s">
        <v>9666</v>
      </c>
      <c r="C1699" s="22" t="s">
        <v>9667</v>
      </c>
      <c r="D1699" s="22" t="s">
        <v>9668</v>
      </c>
      <c r="E1699" s="22">
        <v>326.55698000000001</v>
      </c>
      <c r="F1699" s="24" t="s">
        <v>9669</v>
      </c>
      <c r="G1699" s="22">
        <v>14259</v>
      </c>
      <c r="H1699" s="22" t="s">
        <v>9670</v>
      </c>
      <c r="I1699" s="28">
        <v>-3.8290000000000002</v>
      </c>
      <c r="J1699" s="28">
        <v>-7.7884102000000004</v>
      </c>
      <c r="K1699" s="28">
        <v>-4.4000000000000004</v>
      </c>
      <c r="L1699" s="22">
        <v>0.51981840354305198</v>
      </c>
      <c r="M1699" s="28">
        <v>8.4434000000000005</v>
      </c>
      <c r="N1699" s="28">
        <v>52.6</v>
      </c>
      <c r="O1699" s="28" t="s">
        <v>137</v>
      </c>
      <c r="P1699" s="28" t="s">
        <v>107</v>
      </c>
      <c r="Q1699" s="28">
        <v>0</v>
      </c>
      <c r="R1699" s="28">
        <v>10</v>
      </c>
      <c r="S1699" s="28" t="s">
        <v>9671</v>
      </c>
      <c r="T1699" s="28" t="s">
        <v>202</v>
      </c>
      <c r="U1699" s="28" t="s">
        <v>558</v>
      </c>
      <c r="V1699" s="28" t="s">
        <v>1762</v>
      </c>
      <c r="W1699" s="28" t="s">
        <v>35</v>
      </c>
    </row>
    <row r="1700" spans="1:23" x14ac:dyDescent="0.25">
      <c r="A1700" s="22" t="s">
        <v>204</v>
      </c>
      <c r="B1700" s="22" t="s">
        <v>9672</v>
      </c>
      <c r="C1700" s="22" t="s">
        <v>9673</v>
      </c>
      <c r="D1700" s="22" t="s">
        <v>5832</v>
      </c>
      <c r="E1700" s="22">
        <v>224.20998</v>
      </c>
      <c r="F1700" s="24" t="s">
        <v>9674</v>
      </c>
      <c r="G1700" s="22">
        <v>1549091</v>
      </c>
      <c r="H1700" s="22" t="s">
        <v>5834</v>
      </c>
      <c r="I1700" s="28">
        <v>-6.71</v>
      </c>
      <c r="J1700" s="28">
        <v>-5.6548714999999996</v>
      </c>
      <c r="K1700" s="28">
        <v>-6.1</v>
      </c>
      <c r="L1700" s="22">
        <v>0.55569290406975203</v>
      </c>
      <c r="M1700" s="28">
        <v>1.6020000000000001</v>
      </c>
      <c r="N1700" s="28">
        <v>37.299999999999997</v>
      </c>
      <c r="O1700" s="28" t="s">
        <v>107</v>
      </c>
      <c r="P1700" s="28" t="s">
        <v>29</v>
      </c>
      <c r="Q1700" s="28">
        <v>0</v>
      </c>
      <c r="R1700" s="28">
        <v>13</v>
      </c>
      <c r="S1700" s="28" t="s">
        <v>9675</v>
      </c>
      <c r="T1700" s="28" t="s">
        <v>1281</v>
      </c>
      <c r="U1700" s="28" t="s">
        <v>45</v>
      </c>
      <c r="V1700" s="28" t="s">
        <v>741</v>
      </c>
      <c r="W1700" s="28" t="s">
        <v>35</v>
      </c>
    </row>
    <row r="1701" spans="1:23" x14ac:dyDescent="0.25">
      <c r="A1701" s="22" t="s">
        <v>121</v>
      </c>
      <c r="B1701" s="22" t="s">
        <v>9676</v>
      </c>
      <c r="C1701" s="22" t="s">
        <v>9677</v>
      </c>
      <c r="D1701" s="22" t="s">
        <v>9678</v>
      </c>
      <c r="E1701" s="22">
        <v>67.089200000000005</v>
      </c>
      <c r="F1701" s="24" t="s">
        <v>9679</v>
      </c>
      <c r="G1701" s="22">
        <v>637921</v>
      </c>
      <c r="H1701" s="22" t="s">
        <v>9680</v>
      </c>
      <c r="I1701" s="28">
        <v>-1.496</v>
      </c>
      <c r="J1701" s="28">
        <v>-4.1065392000000003</v>
      </c>
      <c r="K1701" s="28">
        <v>-3.1</v>
      </c>
      <c r="L1701" s="22">
        <v>0.40325981617330497</v>
      </c>
      <c r="M1701" s="28">
        <v>1.1445000000000001</v>
      </c>
      <c r="N1701" s="28">
        <v>52.6</v>
      </c>
      <c r="O1701" s="28" t="s">
        <v>137</v>
      </c>
      <c r="P1701" s="28" t="s">
        <v>106</v>
      </c>
      <c r="Q1701" s="28">
        <v>0</v>
      </c>
      <c r="R1701" s="28">
        <v>12</v>
      </c>
      <c r="S1701" s="28" t="s">
        <v>9681</v>
      </c>
      <c r="T1701" s="28" t="s">
        <v>463</v>
      </c>
      <c r="U1701" s="28" t="s">
        <v>1177</v>
      </c>
      <c r="V1701" s="28" t="s">
        <v>723</v>
      </c>
      <c r="W1701" s="28" t="s">
        <v>9625</v>
      </c>
    </row>
    <row r="1702" spans="1:23" x14ac:dyDescent="0.25">
      <c r="A1702" s="22" t="s">
        <v>142</v>
      </c>
      <c r="B1702" s="22" t="s">
        <v>9682</v>
      </c>
      <c r="C1702" s="22" t="s">
        <v>9683</v>
      </c>
      <c r="D1702" s="22" t="s">
        <v>9684</v>
      </c>
      <c r="E1702" s="22">
        <v>149.21288000000001</v>
      </c>
      <c r="F1702" s="24" t="s">
        <v>9685</v>
      </c>
      <c r="G1702" s="22">
        <v>18170</v>
      </c>
      <c r="H1702" s="22" t="s">
        <v>9686</v>
      </c>
      <c r="I1702" s="28">
        <v>-3.7850000000000001</v>
      </c>
      <c r="J1702" s="28">
        <v>-4.7092991</v>
      </c>
      <c r="K1702" s="28">
        <v>-4.5</v>
      </c>
      <c r="L1702" s="22">
        <v>0.46298877281038098</v>
      </c>
      <c r="M1702" s="28">
        <v>2.4113000000000002</v>
      </c>
      <c r="N1702" s="28">
        <v>37.299999999999997</v>
      </c>
      <c r="O1702" s="28" t="s">
        <v>137</v>
      </c>
      <c r="P1702" s="28" t="s">
        <v>106</v>
      </c>
      <c r="Q1702" s="28">
        <v>0</v>
      </c>
      <c r="R1702" s="28">
        <v>15</v>
      </c>
      <c r="S1702" s="28" t="s">
        <v>9687</v>
      </c>
      <c r="T1702" s="28" t="s">
        <v>2788</v>
      </c>
      <c r="U1702" s="28" t="s">
        <v>920</v>
      </c>
      <c r="V1702" s="28" t="s">
        <v>2345</v>
      </c>
      <c r="W1702" s="28" t="s">
        <v>9688</v>
      </c>
    </row>
    <row r="1703" spans="1:23" x14ac:dyDescent="0.25">
      <c r="A1703" s="22" t="s">
        <v>830</v>
      </c>
      <c r="B1703" s="22" t="s">
        <v>9689</v>
      </c>
      <c r="C1703" s="22" t="s">
        <v>9690</v>
      </c>
      <c r="D1703" s="22" t="s">
        <v>9691</v>
      </c>
      <c r="E1703" s="22">
        <v>216.2741</v>
      </c>
      <c r="F1703" s="24" t="s">
        <v>9692</v>
      </c>
      <c r="G1703" s="22">
        <v>15612</v>
      </c>
      <c r="H1703" s="22" t="s">
        <v>9693</v>
      </c>
      <c r="I1703" s="28">
        <v>-2.2719999999999998</v>
      </c>
      <c r="J1703" s="28">
        <v>-6.1349834999999997</v>
      </c>
      <c r="K1703" s="28">
        <v>-4.7</v>
      </c>
      <c r="L1703" s="22">
        <v>0.47019561993557102</v>
      </c>
      <c r="M1703" s="28">
        <v>2.3730000000000002</v>
      </c>
      <c r="N1703" s="28">
        <v>44.45</v>
      </c>
      <c r="O1703" s="28" t="s">
        <v>137</v>
      </c>
      <c r="P1703" s="28" t="s">
        <v>51</v>
      </c>
      <c r="Q1703" s="28">
        <v>0</v>
      </c>
      <c r="R1703" s="28">
        <v>2</v>
      </c>
      <c r="S1703" s="28" t="s">
        <v>9694</v>
      </c>
      <c r="T1703" s="28" t="s">
        <v>485</v>
      </c>
      <c r="U1703" s="28" t="s">
        <v>634</v>
      </c>
      <c r="V1703" s="28" t="s">
        <v>2368</v>
      </c>
      <c r="W1703" s="28" t="s">
        <v>35</v>
      </c>
    </row>
    <row r="1704" spans="1:23" x14ac:dyDescent="0.25">
      <c r="A1704" s="22" t="s">
        <v>100</v>
      </c>
      <c r="B1704" s="22" t="s">
        <v>9695</v>
      </c>
      <c r="C1704" s="22" t="s">
        <v>9696</v>
      </c>
      <c r="D1704" s="22" t="s">
        <v>3894</v>
      </c>
      <c r="E1704" s="22">
        <v>254.40819999999999</v>
      </c>
      <c r="F1704" s="24" t="s">
        <v>9697</v>
      </c>
      <c r="G1704" s="22">
        <v>5312412</v>
      </c>
      <c r="H1704" s="22" t="s">
        <v>9698</v>
      </c>
      <c r="I1704" s="28">
        <v>-3.399</v>
      </c>
      <c r="J1704" s="28">
        <v>-6.7982472999999999</v>
      </c>
      <c r="K1704" s="28">
        <v>-5</v>
      </c>
      <c r="L1704" s="22">
        <v>0.50270601745260601</v>
      </c>
      <c r="M1704" s="28">
        <v>5.923</v>
      </c>
      <c r="N1704" s="28">
        <v>44.45</v>
      </c>
      <c r="O1704" s="28" t="s">
        <v>106</v>
      </c>
      <c r="P1704" s="28" t="s">
        <v>107</v>
      </c>
      <c r="Q1704" s="28">
        <v>0</v>
      </c>
      <c r="R1704" s="28">
        <v>2</v>
      </c>
      <c r="S1704" s="28" t="s">
        <v>3897</v>
      </c>
      <c r="T1704" s="28" t="s">
        <v>893</v>
      </c>
      <c r="U1704" s="28" t="s">
        <v>1775</v>
      </c>
      <c r="V1704" s="28" t="s">
        <v>120</v>
      </c>
      <c r="W1704" s="28" t="s">
        <v>1145</v>
      </c>
    </row>
    <row r="1705" spans="1:23" x14ac:dyDescent="0.25">
      <c r="A1705" s="22" t="s">
        <v>100</v>
      </c>
      <c r="B1705" s="22" t="s">
        <v>9699</v>
      </c>
      <c r="C1705" s="22" t="s">
        <v>9700</v>
      </c>
      <c r="D1705" s="22" t="s">
        <v>9701</v>
      </c>
      <c r="E1705" s="22">
        <v>244.32726</v>
      </c>
      <c r="F1705" s="24" t="s">
        <v>9702</v>
      </c>
      <c r="G1705" s="22">
        <v>78321</v>
      </c>
      <c r="H1705" s="22" t="s">
        <v>9703</v>
      </c>
      <c r="I1705" s="28">
        <v>-1.5940000000000001</v>
      </c>
      <c r="J1705" s="28">
        <v>-6.4987539999999999</v>
      </c>
      <c r="K1705" s="28">
        <v>-4.9000000000000004</v>
      </c>
      <c r="L1705" s="22">
        <v>0.47204253631098297</v>
      </c>
      <c r="M1705" s="28">
        <v>3.2854000000000001</v>
      </c>
      <c r="N1705" s="28">
        <v>44.45</v>
      </c>
      <c r="O1705" s="28" t="s">
        <v>137</v>
      </c>
      <c r="P1705" s="28" t="s">
        <v>51</v>
      </c>
      <c r="Q1705" s="28">
        <v>6</v>
      </c>
      <c r="R1705" s="28">
        <v>2</v>
      </c>
      <c r="S1705" s="28" t="s">
        <v>9704</v>
      </c>
      <c r="T1705" s="28" t="s">
        <v>441</v>
      </c>
      <c r="U1705" s="28" t="s">
        <v>634</v>
      </c>
      <c r="V1705" s="28" t="s">
        <v>2368</v>
      </c>
      <c r="W1705" s="28" t="s">
        <v>35</v>
      </c>
    </row>
    <row r="1706" spans="1:23" x14ac:dyDescent="0.25">
      <c r="A1706" s="22" t="s">
        <v>100</v>
      </c>
      <c r="B1706" s="22" t="s">
        <v>9705</v>
      </c>
      <c r="C1706" s="22" t="s">
        <v>9706</v>
      </c>
      <c r="D1706" s="22" t="s">
        <v>4121</v>
      </c>
      <c r="E1706" s="22">
        <v>306.48275999999998</v>
      </c>
      <c r="F1706" s="24" t="s">
        <v>9707</v>
      </c>
      <c r="G1706" s="22">
        <v>5312529</v>
      </c>
      <c r="H1706" s="22" t="s">
        <v>9708</v>
      </c>
      <c r="I1706" s="28">
        <v>-3.45</v>
      </c>
      <c r="J1706" s="28">
        <v>-6.9795442000000003</v>
      </c>
      <c r="K1706" s="28">
        <v>-4.5999999999999996</v>
      </c>
      <c r="L1706" s="22">
        <v>0.50057015301688801</v>
      </c>
      <c r="M1706" s="28">
        <v>6.8586</v>
      </c>
      <c r="N1706" s="28">
        <v>23.79</v>
      </c>
      <c r="O1706" s="28" t="s">
        <v>106</v>
      </c>
      <c r="P1706" s="28" t="s">
        <v>107</v>
      </c>
      <c r="Q1706" s="28">
        <v>0</v>
      </c>
      <c r="R1706" s="28">
        <v>1</v>
      </c>
      <c r="S1706" s="28" t="s">
        <v>9709</v>
      </c>
      <c r="T1706" s="28" t="s">
        <v>128</v>
      </c>
      <c r="U1706" s="28" t="s">
        <v>484</v>
      </c>
      <c r="V1706" s="28" t="s">
        <v>859</v>
      </c>
      <c r="W1706" s="28" t="s">
        <v>4522</v>
      </c>
    </row>
    <row r="1707" spans="1:23" x14ac:dyDescent="0.25">
      <c r="A1707" s="22" t="s">
        <v>121</v>
      </c>
      <c r="B1707" s="22" t="s">
        <v>9710</v>
      </c>
      <c r="C1707" s="22" t="s">
        <v>9711</v>
      </c>
      <c r="D1707" s="22" t="s">
        <v>4492</v>
      </c>
      <c r="E1707" s="22">
        <v>113.18078</v>
      </c>
      <c r="F1707" s="24" t="s">
        <v>9712</v>
      </c>
      <c r="G1707" s="22">
        <v>6439701</v>
      </c>
      <c r="H1707" s="22" t="s">
        <v>9713</v>
      </c>
      <c r="I1707" s="28">
        <v>-2.1819999999999999</v>
      </c>
      <c r="J1707" s="28">
        <v>-4.5572124000000001</v>
      </c>
      <c r="K1707" s="28">
        <v>-3.2</v>
      </c>
      <c r="L1707" s="22">
        <v>0.41982741666178502</v>
      </c>
      <c r="M1707" s="28">
        <v>1.9555</v>
      </c>
      <c r="N1707" s="28">
        <v>38.799999999999997</v>
      </c>
      <c r="O1707" s="28" t="s">
        <v>137</v>
      </c>
      <c r="P1707" s="28" t="s">
        <v>106</v>
      </c>
      <c r="Q1707" s="28">
        <v>6</v>
      </c>
      <c r="R1707" s="28">
        <v>1</v>
      </c>
      <c r="S1707" s="28" t="s">
        <v>9714</v>
      </c>
      <c r="T1707" s="28" t="s">
        <v>2413</v>
      </c>
      <c r="U1707" s="28" t="s">
        <v>354</v>
      </c>
      <c r="V1707" s="28" t="s">
        <v>1808</v>
      </c>
      <c r="W1707" s="28" t="s">
        <v>1441</v>
      </c>
    </row>
    <row r="1708" spans="1:23" x14ac:dyDescent="0.25">
      <c r="A1708" s="22" t="s">
        <v>121</v>
      </c>
      <c r="B1708" s="22" t="s">
        <v>9715</v>
      </c>
      <c r="C1708" s="22" t="s">
        <v>9716</v>
      </c>
      <c r="D1708" s="22" t="s">
        <v>9717</v>
      </c>
      <c r="E1708" s="22">
        <v>99.154200000000003</v>
      </c>
      <c r="F1708" s="24" t="s">
        <v>9718</v>
      </c>
      <c r="G1708" s="22">
        <v>5971</v>
      </c>
      <c r="H1708" s="22" t="s">
        <v>9719</v>
      </c>
      <c r="I1708" s="28">
        <v>-1.518</v>
      </c>
      <c r="J1708" s="28">
        <v>-4.3983287999999998</v>
      </c>
      <c r="K1708" s="28">
        <v>-2.8</v>
      </c>
      <c r="L1708" s="22">
        <v>0.40395049917665399</v>
      </c>
      <c r="M1708" s="28">
        <v>1.6295999999999999</v>
      </c>
      <c r="N1708" s="28">
        <v>55.76</v>
      </c>
      <c r="O1708" s="28" t="s">
        <v>137</v>
      </c>
      <c r="P1708" s="28" t="s">
        <v>106</v>
      </c>
      <c r="Q1708" s="28">
        <v>6</v>
      </c>
      <c r="R1708" s="28">
        <v>4</v>
      </c>
      <c r="S1708" s="28" t="s">
        <v>1318</v>
      </c>
      <c r="T1708" s="28" t="s">
        <v>920</v>
      </c>
      <c r="U1708" s="28" t="s">
        <v>913</v>
      </c>
      <c r="V1708" s="28" t="s">
        <v>346</v>
      </c>
      <c r="W1708" s="28" t="s">
        <v>9720</v>
      </c>
    </row>
    <row r="1709" spans="1:23" x14ac:dyDescent="0.25">
      <c r="A1709" s="22" t="s">
        <v>142</v>
      </c>
      <c r="B1709" s="22" t="s">
        <v>9721</v>
      </c>
      <c r="C1709" s="22" t="s">
        <v>9722</v>
      </c>
      <c r="D1709" s="22" t="s">
        <v>9684</v>
      </c>
      <c r="E1709" s="22">
        <v>149.21288000000001</v>
      </c>
      <c r="F1709" s="24" t="s">
        <v>9723</v>
      </c>
      <c r="G1709" s="22">
        <v>2346</v>
      </c>
      <c r="H1709" s="22" t="s">
        <v>9724</v>
      </c>
      <c r="I1709" s="28">
        <v>-3.5150000000000001</v>
      </c>
      <c r="J1709" s="28">
        <v>-4.7151436999999996</v>
      </c>
      <c r="K1709" s="28">
        <v>-4</v>
      </c>
      <c r="L1709" s="22">
        <v>0.45154414568036799</v>
      </c>
      <c r="M1709" s="28">
        <v>2.5962999999999998</v>
      </c>
      <c r="N1709" s="28">
        <v>86.99</v>
      </c>
      <c r="O1709" s="28" t="s">
        <v>137</v>
      </c>
      <c r="P1709" s="28" t="s">
        <v>106</v>
      </c>
      <c r="Q1709" s="28">
        <v>6</v>
      </c>
      <c r="R1709" s="28">
        <v>2</v>
      </c>
      <c r="S1709" s="28" t="s">
        <v>9725</v>
      </c>
      <c r="T1709" s="28" t="s">
        <v>1219</v>
      </c>
      <c r="U1709" s="28" t="s">
        <v>938</v>
      </c>
      <c r="V1709" s="28" t="s">
        <v>955</v>
      </c>
      <c r="W1709" s="28" t="s">
        <v>1646</v>
      </c>
    </row>
    <row r="1710" spans="1:23" x14ac:dyDescent="0.25">
      <c r="A1710" s="22" t="s">
        <v>121</v>
      </c>
      <c r="B1710" s="22" t="s">
        <v>9726</v>
      </c>
      <c r="C1710" s="22" t="s">
        <v>9727</v>
      </c>
      <c r="D1710" s="22" t="s">
        <v>9678</v>
      </c>
      <c r="E1710" s="22">
        <v>67.089200000000005</v>
      </c>
      <c r="F1710" s="24" t="s">
        <v>9728</v>
      </c>
      <c r="G1710" s="22">
        <v>8009</v>
      </c>
      <c r="H1710" s="22" t="s">
        <v>9729</v>
      </c>
      <c r="I1710" s="28">
        <v>-1.57</v>
      </c>
      <c r="J1710" s="28">
        <v>-4.1504139999999996</v>
      </c>
      <c r="K1710" s="28">
        <v>-3.2</v>
      </c>
      <c r="L1710" s="22">
        <v>0.406155681517539</v>
      </c>
      <c r="M1710" s="28">
        <v>0.77700000000000002</v>
      </c>
      <c r="N1710" s="28">
        <v>0</v>
      </c>
      <c r="O1710" s="28" t="s">
        <v>137</v>
      </c>
      <c r="P1710" s="28" t="s">
        <v>106</v>
      </c>
      <c r="Q1710" s="28">
        <v>0</v>
      </c>
      <c r="R1710" s="28">
        <v>3</v>
      </c>
      <c r="S1710" s="28" t="s">
        <v>9730</v>
      </c>
      <c r="T1710" s="28" t="s">
        <v>2413</v>
      </c>
      <c r="U1710" s="28" t="s">
        <v>369</v>
      </c>
      <c r="V1710" s="28" t="s">
        <v>76</v>
      </c>
      <c r="W1710" s="28" t="s">
        <v>9731</v>
      </c>
    </row>
    <row r="1711" spans="1:23" x14ac:dyDescent="0.25">
      <c r="A1711" s="22" t="s">
        <v>142</v>
      </c>
      <c r="B1711" s="22" t="s">
        <v>9732</v>
      </c>
      <c r="C1711" s="22" t="s">
        <v>9733</v>
      </c>
      <c r="D1711" s="22" t="s">
        <v>9734</v>
      </c>
      <c r="E1711" s="22">
        <v>124.20341999999999</v>
      </c>
      <c r="F1711" s="24" t="s">
        <v>9735</v>
      </c>
      <c r="G1711" s="22">
        <v>7509</v>
      </c>
      <c r="H1711" s="22" t="s">
        <v>9736</v>
      </c>
      <c r="I1711" s="28">
        <v>-4.49</v>
      </c>
      <c r="J1711" s="28">
        <v>-4.1998180999999999</v>
      </c>
      <c r="K1711" s="28">
        <v>-3.6</v>
      </c>
      <c r="L1711" s="22">
        <v>0.45220079431495203</v>
      </c>
      <c r="M1711" s="28">
        <v>2.1968000000000001</v>
      </c>
      <c r="N1711" s="28">
        <v>0</v>
      </c>
      <c r="O1711" s="28" t="s">
        <v>137</v>
      </c>
      <c r="P1711" s="28" t="s">
        <v>137</v>
      </c>
      <c r="Q1711" s="28">
        <v>0</v>
      </c>
      <c r="R1711" s="28">
        <v>1</v>
      </c>
      <c r="S1711" s="28" t="s">
        <v>9737</v>
      </c>
      <c r="T1711" s="28" t="s">
        <v>129</v>
      </c>
      <c r="U1711" s="28" t="s">
        <v>2557</v>
      </c>
      <c r="V1711" s="28" t="s">
        <v>1343</v>
      </c>
      <c r="W1711" s="28" t="s">
        <v>7806</v>
      </c>
    </row>
    <row r="1712" spans="1:23" x14ac:dyDescent="0.25">
      <c r="A1712" s="22" t="s">
        <v>204</v>
      </c>
      <c r="B1712" s="22" t="s">
        <v>9738</v>
      </c>
      <c r="C1712" s="22" t="s">
        <v>9739</v>
      </c>
      <c r="D1712" s="22" t="s">
        <v>2625</v>
      </c>
      <c r="E1712" s="22">
        <v>196.19988000000001</v>
      </c>
      <c r="F1712" s="24" t="s">
        <v>9740</v>
      </c>
      <c r="G1712" s="22">
        <v>2822957</v>
      </c>
      <c r="H1712" s="22" t="s">
        <v>9741</v>
      </c>
      <c r="I1712" s="28">
        <v>-5.2060000000000004</v>
      </c>
      <c r="J1712" s="28">
        <v>-5.0437078</v>
      </c>
      <c r="K1712" s="28">
        <v>-5.4</v>
      </c>
      <c r="L1712" s="22">
        <v>0.50549872712770205</v>
      </c>
      <c r="M1712" s="28">
        <v>1.7504</v>
      </c>
      <c r="N1712" s="28">
        <v>20.23</v>
      </c>
      <c r="O1712" s="28" t="s">
        <v>106</v>
      </c>
      <c r="P1712" s="28" t="s">
        <v>51</v>
      </c>
      <c r="Q1712" s="28">
        <v>6</v>
      </c>
      <c r="R1712" s="28">
        <v>2</v>
      </c>
      <c r="S1712" s="28" t="s">
        <v>6852</v>
      </c>
      <c r="T1712" s="28" t="s">
        <v>304</v>
      </c>
      <c r="U1712" s="28" t="s">
        <v>575</v>
      </c>
      <c r="V1712" s="28" t="s">
        <v>305</v>
      </c>
      <c r="W1712" s="28" t="s">
        <v>1013</v>
      </c>
    </row>
    <row r="1713" spans="1:23" x14ac:dyDescent="0.25">
      <c r="A1713" s="22" t="s">
        <v>204</v>
      </c>
      <c r="B1713" s="22" t="s">
        <v>9742</v>
      </c>
      <c r="C1713" s="22" t="s">
        <v>9743</v>
      </c>
      <c r="D1713" s="22" t="s">
        <v>5242</v>
      </c>
      <c r="E1713" s="22">
        <v>184.14612</v>
      </c>
      <c r="F1713" s="24" t="s">
        <v>9744</v>
      </c>
      <c r="G1713" s="22">
        <v>78016</v>
      </c>
      <c r="H1713" s="22" t="s">
        <v>9745</v>
      </c>
      <c r="I1713" s="28">
        <v>-5.4740000000000002</v>
      </c>
      <c r="J1713" s="28">
        <v>-4.7425636999999998</v>
      </c>
      <c r="K1713" s="28">
        <v>-5.0999999999999996</v>
      </c>
      <c r="L1713" s="22">
        <v>0.50008624826702996</v>
      </c>
      <c r="M1713" s="28">
        <v>0.88319999999999999</v>
      </c>
      <c r="N1713" s="28">
        <v>38.33</v>
      </c>
      <c r="O1713" s="28" t="s">
        <v>74</v>
      </c>
      <c r="P1713" s="28" t="s">
        <v>29</v>
      </c>
      <c r="Q1713" s="28">
        <v>6</v>
      </c>
      <c r="R1713" s="28">
        <v>3</v>
      </c>
      <c r="S1713" s="28" t="s">
        <v>1821</v>
      </c>
      <c r="T1713" s="28" t="s">
        <v>598</v>
      </c>
      <c r="U1713" s="28" t="s">
        <v>1809</v>
      </c>
      <c r="V1713" s="28" t="s">
        <v>605</v>
      </c>
      <c r="W1713" s="28" t="s">
        <v>193</v>
      </c>
    </row>
    <row r="1714" spans="1:23" x14ac:dyDescent="0.25">
      <c r="A1714" s="22" t="s">
        <v>121</v>
      </c>
      <c r="B1714" s="22" t="s">
        <v>9746</v>
      </c>
      <c r="C1714" s="22" t="s">
        <v>9747</v>
      </c>
      <c r="D1714" s="22" t="s">
        <v>848</v>
      </c>
      <c r="E1714" s="22">
        <v>134.21816000000001</v>
      </c>
      <c r="F1714" s="24" t="s">
        <v>9748</v>
      </c>
      <c r="G1714" s="22">
        <v>5368451</v>
      </c>
      <c r="H1714" s="22">
        <v>0</v>
      </c>
      <c r="I1714" s="28">
        <v>-3.073</v>
      </c>
      <c r="J1714" s="28">
        <v>-4.9286913999999999</v>
      </c>
      <c r="K1714" s="28">
        <v>-4.3</v>
      </c>
      <c r="L1714" s="22">
        <v>0.45340126438164302</v>
      </c>
      <c r="M1714" s="28">
        <v>3.2433999999999998</v>
      </c>
      <c r="N1714" s="28">
        <v>26.3</v>
      </c>
      <c r="O1714" s="28" t="s">
        <v>137</v>
      </c>
      <c r="P1714" s="28" t="s">
        <v>137</v>
      </c>
      <c r="Q1714" s="28">
        <v>6</v>
      </c>
      <c r="R1714" s="28">
        <v>5</v>
      </c>
      <c r="S1714" s="28" t="s">
        <v>3682</v>
      </c>
      <c r="T1714" s="28" t="s">
        <v>279</v>
      </c>
      <c r="U1714" s="28" t="s">
        <v>228</v>
      </c>
      <c r="V1714" s="28" t="s">
        <v>575</v>
      </c>
      <c r="W1714" s="28" t="s">
        <v>35</v>
      </c>
    </row>
    <row r="1715" spans="1:23" x14ac:dyDescent="0.25">
      <c r="A1715" s="22" t="s">
        <v>36</v>
      </c>
      <c r="B1715" s="22" t="s">
        <v>9749</v>
      </c>
      <c r="C1715" s="22" t="s">
        <v>9750</v>
      </c>
      <c r="D1715" s="22" t="s">
        <v>182</v>
      </c>
      <c r="E1715" s="22">
        <v>204.35105999999999</v>
      </c>
      <c r="F1715" s="24" t="s">
        <v>9751</v>
      </c>
      <c r="G1715" s="22">
        <v>92313</v>
      </c>
      <c r="H1715" s="22" t="s">
        <v>9752</v>
      </c>
      <c r="I1715" s="28">
        <v>-4.234</v>
      </c>
      <c r="J1715" s="28">
        <v>-5.2538442999999999</v>
      </c>
      <c r="K1715" s="28">
        <v>-6.1</v>
      </c>
      <c r="L1715" s="22">
        <v>0.50586852670091298</v>
      </c>
      <c r="M1715" s="28">
        <v>4.7988999999999997</v>
      </c>
      <c r="N1715" s="28">
        <v>177.24</v>
      </c>
      <c r="O1715" s="28" t="s">
        <v>137</v>
      </c>
      <c r="P1715" s="28" t="s">
        <v>137</v>
      </c>
      <c r="Q1715" s="28">
        <v>0</v>
      </c>
      <c r="R1715" s="28">
        <v>7</v>
      </c>
      <c r="S1715" s="28" t="s">
        <v>9753</v>
      </c>
      <c r="T1715" s="28" t="s">
        <v>279</v>
      </c>
      <c r="U1715" s="28" t="s">
        <v>885</v>
      </c>
      <c r="V1715" s="28" t="s">
        <v>618</v>
      </c>
      <c r="W1715" s="28" t="s">
        <v>35</v>
      </c>
    </row>
    <row r="1716" spans="1:23" x14ac:dyDescent="0.25">
      <c r="A1716" s="22" t="s">
        <v>204</v>
      </c>
      <c r="B1716" s="22" t="s">
        <v>9754</v>
      </c>
      <c r="C1716" s="22" t="s">
        <v>9755</v>
      </c>
      <c r="D1716" s="22" t="s">
        <v>1380</v>
      </c>
      <c r="E1716" s="22">
        <v>150.21755999999999</v>
      </c>
      <c r="F1716" s="24" t="s">
        <v>9756</v>
      </c>
      <c r="G1716" s="22">
        <v>325</v>
      </c>
      <c r="H1716" s="22" t="s">
        <v>9757</v>
      </c>
      <c r="I1716" s="28">
        <v>-4.4909999999999997</v>
      </c>
      <c r="J1716" s="28">
        <v>-5.0974845999999996</v>
      </c>
      <c r="K1716" s="28">
        <v>-4.8</v>
      </c>
      <c r="L1716" s="22">
        <v>0.48478481019698</v>
      </c>
      <c r="M1716" s="28">
        <v>2.4197000000000002</v>
      </c>
      <c r="N1716" s="28">
        <v>104.57</v>
      </c>
      <c r="O1716" s="28" t="s">
        <v>106</v>
      </c>
      <c r="P1716" s="28" t="s">
        <v>106</v>
      </c>
      <c r="Q1716" s="28">
        <v>5</v>
      </c>
      <c r="R1716" s="28">
        <v>1</v>
      </c>
      <c r="S1716" s="28" t="s">
        <v>9758</v>
      </c>
      <c r="T1716" s="28" t="s">
        <v>1416</v>
      </c>
      <c r="U1716" s="28" t="s">
        <v>597</v>
      </c>
      <c r="V1716" s="28" t="s">
        <v>305</v>
      </c>
      <c r="W1716" s="28" t="s">
        <v>1384</v>
      </c>
    </row>
    <row r="1717" spans="1:23" x14ac:dyDescent="0.25">
      <c r="A1717" s="22" t="s">
        <v>204</v>
      </c>
      <c r="B1717" s="22" t="s">
        <v>9759</v>
      </c>
      <c r="C1717" s="22" t="s">
        <v>9760</v>
      </c>
      <c r="D1717" s="22" t="s">
        <v>308</v>
      </c>
      <c r="E1717" s="22">
        <v>165.18914000000001</v>
      </c>
      <c r="F1717" s="24" t="s">
        <v>9761</v>
      </c>
      <c r="G1717" s="22">
        <v>6826</v>
      </c>
      <c r="H1717" s="22" t="s">
        <v>9762</v>
      </c>
      <c r="I1717" s="28">
        <v>-4.0019999999999998</v>
      </c>
      <c r="J1717" s="28">
        <v>-5.1317854000000001</v>
      </c>
      <c r="K1717" s="28">
        <v>-5</v>
      </c>
      <c r="L1717" s="22">
        <v>0.48114371739756301</v>
      </c>
      <c r="M1717" s="28">
        <v>1.4941</v>
      </c>
      <c r="N1717" s="28">
        <v>26.3</v>
      </c>
      <c r="O1717" s="28" t="s">
        <v>106</v>
      </c>
      <c r="P1717" s="28" t="s">
        <v>74</v>
      </c>
      <c r="Q1717" s="28">
        <v>0</v>
      </c>
      <c r="R1717" s="28">
        <v>7</v>
      </c>
      <c r="S1717" s="28" t="s">
        <v>9763</v>
      </c>
      <c r="T1717" s="28" t="s">
        <v>1363</v>
      </c>
      <c r="U1717" s="28" t="s">
        <v>330</v>
      </c>
      <c r="V1717" s="28" t="s">
        <v>34</v>
      </c>
      <c r="W1717" s="28" t="s">
        <v>9764</v>
      </c>
    </row>
    <row r="1718" spans="1:23" x14ac:dyDescent="0.25">
      <c r="A1718" s="22" t="s">
        <v>142</v>
      </c>
      <c r="B1718" s="22" t="s">
        <v>9765</v>
      </c>
      <c r="C1718" s="22" t="s">
        <v>9766</v>
      </c>
      <c r="D1718" s="22" t="s">
        <v>6122</v>
      </c>
      <c r="E1718" s="22">
        <v>192.25424000000001</v>
      </c>
      <c r="F1718" s="24" t="s">
        <v>9767</v>
      </c>
      <c r="G1718" s="22">
        <v>7651</v>
      </c>
      <c r="H1718" s="22" t="s">
        <v>9768</v>
      </c>
      <c r="I1718" s="28">
        <v>-4.4619999999999997</v>
      </c>
      <c r="J1718" s="28">
        <v>-5.7173929000000001</v>
      </c>
      <c r="K1718" s="28">
        <v>-5.2</v>
      </c>
      <c r="L1718" s="22">
        <v>0.501573681457258</v>
      </c>
      <c r="M1718" s="28">
        <v>2.9794999999999998</v>
      </c>
      <c r="N1718" s="28">
        <v>83.55</v>
      </c>
      <c r="O1718" s="28" t="s">
        <v>137</v>
      </c>
      <c r="P1718" s="28" t="s">
        <v>107</v>
      </c>
      <c r="Q1718" s="28">
        <v>0</v>
      </c>
      <c r="R1718" s="28">
        <v>2</v>
      </c>
      <c r="S1718" s="28" t="s">
        <v>9769</v>
      </c>
      <c r="T1718" s="28" t="s">
        <v>247</v>
      </c>
      <c r="U1718" s="28" t="s">
        <v>663</v>
      </c>
      <c r="V1718" s="28" t="s">
        <v>312</v>
      </c>
      <c r="W1718" s="28" t="s">
        <v>3632</v>
      </c>
    </row>
    <row r="1719" spans="1:23" x14ac:dyDescent="0.25">
      <c r="A1719" s="22" t="s">
        <v>121</v>
      </c>
      <c r="B1719" s="22" t="s">
        <v>9770</v>
      </c>
      <c r="C1719" s="22" t="s">
        <v>9771</v>
      </c>
      <c r="D1719" s="22" t="s">
        <v>9772</v>
      </c>
      <c r="E1719" s="22">
        <v>240.30047999999999</v>
      </c>
      <c r="F1719" s="24" t="s">
        <v>9773</v>
      </c>
      <c r="G1719" s="22">
        <v>67678</v>
      </c>
      <c r="H1719" s="22" t="s">
        <v>9774</v>
      </c>
      <c r="I1719" s="28">
        <v>-4.1529999999999996</v>
      </c>
      <c r="J1719" s="28">
        <v>-5.5174494000000003</v>
      </c>
      <c r="K1719" s="28">
        <v>-5.2</v>
      </c>
      <c r="L1719" s="22">
        <v>0.49331328504084199</v>
      </c>
      <c r="M1719" s="28">
        <v>-0.87580000000000002</v>
      </c>
      <c r="N1719" s="28">
        <v>52.49</v>
      </c>
      <c r="O1719" s="28" t="s">
        <v>30</v>
      </c>
      <c r="P1719" s="28" t="s">
        <v>30</v>
      </c>
      <c r="Q1719" s="28">
        <v>6</v>
      </c>
      <c r="R1719" s="28">
        <v>3</v>
      </c>
      <c r="S1719" s="28" t="s">
        <v>9775</v>
      </c>
      <c r="T1719" s="28" t="s">
        <v>8819</v>
      </c>
      <c r="U1719" s="28" t="s">
        <v>4405</v>
      </c>
      <c r="V1719" s="28" t="s">
        <v>479</v>
      </c>
      <c r="W1719" s="28" t="s">
        <v>9776</v>
      </c>
    </row>
    <row r="1720" spans="1:23" x14ac:dyDescent="0.25">
      <c r="A1720" s="22" t="s">
        <v>36</v>
      </c>
      <c r="B1720" s="22" t="s">
        <v>9777</v>
      </c>
      <c r="C1720" s="22" t="s">
        <v>9778</v>
      </c>
      <c r="D1720" s="22" t="s">
        <v>9779</v>
      </c>
      <c r="E1720" s="22">
        <v>470.51159999999999</v>
      </c>
      <c r="F1720" s="24" t="s">
        <v>9780</v>
      </c>
      <c r="G1720" s="22">
        <v>179651</v>
      </c>
      <c r="H1720" s="22" t="s">
        <v>9781</v>
      </c>
      <c r="I1720" s="28">
        <v>-3.363</v>
      </c>
      <c r="J1720" s="28">
        <v>-7.0453156999999997</v>
      </c>
      <c r="K1720" s="28">
        <v>-7.9</v>
      </c>
      <c r="L1720" s="22">
        <v>0.56260541921788898</v>
      </c>
      <c r="M1720" s="28">
        <v>1.4145000000000001</v>
      </c>
      <c r="N1720" s="28">
        <v>83.55</v>
      </c>
      <c r="O1720" s="28" t="s">
        <v>137</v>
      </c>
      <c r="P1720" s="28" t="s">
        <v>94</v>
      </c>
      <c r="Q1720" s="28">
        <v>0</v>
      </c>
      <c r="R1720" s="28">
        <v>2</v>
      </c>
      <c r="S1720" s="28" t="s">
        <v>9782</v>
      </c>
      <c r="T1720" s="28" t="s">
        <v>4556</v>
      </c>
      <c r="U1720" s="28" t="s">
        <v>3032</v>
      </c>
      <c r="V1720" s="28" t="s">
        <v>130</v>
      </c>
      <c r="W1720" s="28" t="s">
        <v>35</v>
      </c>
    </row>
    <row r="1721" spans="1:23" x14ac:dyDescent="0.25">
      <c r="A1721" s="22" t="s">
        <v>121</v>
      </c>
      <c r="B1721" s="22" t="s">
        <v>9783</v>
      </c>
      <c r="C1721" s="22" t="s">
        <v>9784</v>
      </c>
      <c r="D1721" s="22" t="s">
        <v>6736</v>
      </c>
      <c r="E1721" s="22">
        <v>210.31258</v>
      </c>
      <c r="F1721" s="24" t="s">
        <v>9785</v>
      </c>
      <c r="G1721" s="22">
        <v>5355853</v>
      </c>
      <c r="H1721" s="22" t="s">
        <v>9786</v>
      </c>
      <c r="I1721" s="28">
        <v>-2.1309999999999998</v>
      </c>
      <c r="J1721" s="28">
        <v>-5.9544195999999996</v>
      </c>
      <c r="K1721" s="28">
        <v>-5.0999999999999996</v>
      </c>
      <c r="L1721" s="22">
        <v>0.471663200005286</v>
      </c>
      <c r="M1721" s="28">
        <v>3.9801000000000002</v>
      </c>
      <c r="N1721" s="28">
        <v>20.23</v>
      </c>
      <c r="O1721" s="28" t="s">
        <v>137</v>
      </c>
      <c r="P1721" s="28" t="s">
        <v>107</v>
      </c>
      <c r="Q1721" s="28">
        <v>0</v>
      </c>
      <c r="R1721" s="28">
        <v>10</v>
      </c>
      <c r="S1721" s="28" t="s">
        <v>8735</v>
      </c>
      <c r="T1721" s="28" t="s">
        <v>261</v>
      </c>
      <c r="U1721" s="28" t="s">
        <v>247</v>
      </c>
      <c r="V1721" s="28" t="s">
        <v>99</v>
      </c>
      <c r="W1721" s="28" t="s">
        <v>35</v>
      </c>
    </row>
    <row r="1722" spans="1:23" x14ac:dyDescent="0.25">
      <c r="A1722" s="22" t="s">
        <v>121</v>
      </c>
      <c r="B1722" s="22" t="s">
        <v>9787</v>
      </c>
      <c r="C1722" s="22" t="s">
        <v>9788</v>
      </c>
      <c r="D1722" s="22" t="s">
        <v>488</v>
      </c>
      <c r="E1722" s="22">
        <v>105.09258</v>
      </c>
      <c r="F1722" s="24" t="s">
        <v>9789</v>
      </c>
      <c r="G1722" s="22">
        <v>5951</v>
      </c>
      <c r="H1722" s="22" t="s">
        <v>9790</v>
      </c>
      <c r="I1722" s="28">
        <v>-2.782</v>
      </c>
      <c r="J1722" s="28">
        <v>-4.0583982000000001</v>
      </c>
      <c r="K1722" s="28">
        <v>-4.4000000000000004</v>
      </c>
      <c r="L1722" s="22">
        <v>0.43740197125290198</v>
      </c>
      <c r="M1722" s="28">
        <v>-1.4887999999999999</v>
      </c>
      <c r="N1722" s="28">
        <v>0</v>
      </c>
      <c r="O1722" s="28" t="s">
        <v>51</v>
      </c>
      <c r="P1722" s="28" t="s">
        <v>51</v>
      </c>
      <c r="Q1722" s="28">
        <v>0</v>
      </c>
      <c r="R1722" s="28">
        <v>5</v>
      </c>
      <c r="S1722" s="28" t="s">
        <v>9791</v>
      </c>
      <c r="T1722" s="28" t="s">
        <v>1151</v>
      </c>
      <c r="U1722" s="28" t="s">
        <v>2049</v>
      </c>
      <c r="V1722" s="28" t="s">
        <v>605</v>
      </c>
      <c r="W1722" s="28" t="s">
        <v>1900</v>
      </c>
    </row>
    <row r="1723" spans="1:23" x14ac:dyDescent="0.25">
      <c r="A1723" s="22" t="s">
        <v>204</v>
      </c>
      <c r="B1723" s="22" t="s">
        <v>9792</v>
      </c>
      <c r="C1723" s="22" t="s">
        <v>9793</v>
      </c>
      <c r="D1723" s="22" t="s">
        <v>9794</v>
      </c>
      <c r="E1723" s="22">
        <v>167.20501999999999</v>
      </c>
      <c r="F1723" s="24" t="s">
        <v>9795</v>
      </c>
      <c r="G1723" s="22">
        <v>667452</v>
      </c>
      <c r="H1723" s="22" t="s">
        <v>9796</v>
      </c>
      <c r="I1723" s="28">
        <v>-4.9020000000000001</v>
      </c>
      <c r="J1723" s="28">
        <v>-4.7521981999999996</v>
      </c>
      <c r="K1723" s="28">
        <v>-4.9000000000000004</v>
      </c>
      <c r="L1723" s="22">
        <v>0.48733266458230601</v>
      </c>
      <c r="M1723" s="28">
        <v>0.58960000000000101</v>
      </c>
      <c r="N1723" s="28">
        <v>0</v>
      </c>
      <c r="O1723" s="28" t="s">
        <v>74</v>
      </c>
      <c r="P1723" s="28" t="s">
        <v>74</v>
      </c>
      <c r="Q1723" s="28">
        <v>0</v>
      </c>
      <c r="R1723" s="28">
        <v>3</v>
      </c>
      <c r="S1723" s="28" t="s">
        <v>9797</v>
      </c>
      <c r="T1723" s="28" t="s">
        <v>346</v>
      </c>
      <c r="U1723" s="28" t="s">
        <v>169</v>
      </c>
      <c r="V1723" s="28" t="s">
        <v>159</v>
      </c>
      <c r="W1723" s="28" t="s">
        <v>8711</v>
      </c>
    </row>
    <row r="1724" spans="1:23" x14ac:dyDescent="0.25">
      <c r="A1724" s="22" t="s">
        <v>121</v>
      </c>
      <c r="B1724" s="22" t="s">
        <v>9798</v>
      </c>
      <c r="C1724" s="22" t="s">
        <v>9799</v>
      </c>
      <c r="D1724" s="22" t="s">
        <v>9800</v>
      </c>
      <c r="E1724" s="22">
        <v>119.11915999999999</v>
      </c>
      <c r="F1724" s="24" t="s">
        <v>9801</v>
      </c>
      <c r="G1724" s="22">
        <v>6288</v>
      </c>
      <c r="H1724" s="22" t="s">
        <v>9802</v>
      </c>
      <c r="I1724" s="28">
        <v>-3.7690000000000001</v>
      </c>
      <c r="J1724" s="28">
        <v>-4.1316509000000003</v>
      </c>
      <c r="K1724" s="28">
        <v>-4.3</v>
      </c>
      <c r="L1724" s="22">
        <v>0.45066106042589399</v>
      </c>
      <c r="M1724" s="28">
        <v>-1.1113</v>
      </c>
      <c r="N1724" s="28">
        <v>17.07</v>
      </c>
      <c r="O1724" s="28" t="s">
        <v>51</v>
      </c>
      <c r="P1724" s="28" t="s">
        <v>51</v>
      </c>
      <c r="Q1724" s="28">
        <v>0</v>
      </c>
      <c r="R1724" s="28">
        <v>1</v>
      </c>
      <c r="S1724" s="28" t="s">
        <v>9803</v>
      </c>
      <c r="T1724" s="28" t="s">
        <v>1469</v>
      </c>
      <c r="U1724" s="28" t="s">
        <v>6243</v>
      </c>
      <c r="V1724" s="28" t="s">
        <v>305</v>
      </c>
      <c r="W1724" s="28" t="s">
        <v>907</v>
      </c>
    </row>
    <row r="1725" spans="1:23" x14ac:dyDescent="0.25">
      <c r="A1725" s="22" t="s">
        <v>121</v>
      </c>
      <c r="B1725" s="22" t="s">
        <v>9804</v>
      </c>
      <c r="C1725" s="22" t="s">
        <v>9805</v>
      </c>
      <c r="D1725" s="22" t="s">
        <v>8439</v>
      </c>
      <c r="E1725" s="22">
        <v>290.48336</v>
      </c>
      <c r="F1725" s="24" t="s">
        <v>9806</v>
      </c>
      <c r="G1725" s="22">
        <v>11335274</v>
      </c>
      <c r="H1725" s="22" t="s">
        <v>9807</v>
      </c>
      <c r="I1725" s="28">
        <v>-4.1180000000000003</v>
      </c>
      <c r="J1725" s="28">
        <v>-7.2669348999999999</v>
      </c>
      <c r="K1725" s="28">
        <v>-5.3</v>
      </c>
      <c r="L1725" s="22">
        <v>0.527669547209352</v>
      </c>
      <c r="M1725" s="28">
        <v>6.3885999999999896</v>
      </c>
      <c r="N1725" s="28">
        <v>17.07</v>
      </c>
      <c r="O1725" s="28" t="s">
        <v>106</v>
      </c>
      <c r="P1725" s="28" t="s">
        <v>106</v>
      </c>
      <c r="Q1725" s="28">
        <v>0</v>
      </c>
      <c r="R1725" s="28">
        <v>12</v>
      </c>
      <c r="S1725" s="28" t="s">
        <v>9808</v>
      </c>
      <c r="T1725" s="28" t="s">
        <v>289</v>
      </c>
      <c r="U1725" s="28" t="s">
        <v>247</v>
      </c>
      <c r="V1725" s="28" t="s">
        <v>99</v>
      </c>
      <c r="W1725" s="28" t="s">
        <v>8265</v>
      </c>
    </row>
    <row r="1726" spans="1:23" x14ac:dyDescent="0.25">
      <c r="A1726" s="22" t="s">
        <v>830</v>
      </c>
      <c r="B1726" s="22" t="s">
        <v>9809</v>
      </c>
      <c r="C1726" s="22" t="s">
        <v>9810</v>
      </c>
      <c r="D1726" s="22" t="s">
        <v>848</v>
      </c>
      <c r="E1726" s="22">
        <v>134.21816000000001</v>
      </c>
      <c r="F1726" s="24" t="s">
        <v>9811</v>
      </c>
      <c r="G1726" s="22">
        <v>74400</v>
      </c>
      <c r="H1726" s="22" t="s">
        <v>9812</v>
      </c>
      <c r="I1726" s="28">
        <v>0.7</v>
      </c>
      <c r="J1726" s="28">
        <v>-5.2681551000000004</v>
      </c>
      <c r="K1726" s="28">
        <v>-3.9</v>
      </c>
      <c r="L1726" s="22">
        <v>0.43968084825870102</v>
      </c>
      <c r="M1726" s="28">
        <v>5.3029999999999999</v>
      </c>
      <c r="N1726" s="28">
        <v>17.07</v>
      </c>
      <c r="O1726" s="28" t="s">
        <v>137</v>
      </c>
      <c r="P1726" s="28" t="s">
        <v>137</v>
      </c>
      <c r="Q1726" s="28">
        <v>0</v>
      </c>
      <c r="R1726" s="28">
        <v>10</v>
      </c>
      <c r="S1726" s="28" t="s">
        <v>9813</v>
      </c>
      <c r="T1726" s="28" t="s">
        <v>1012</v>
      </c>
      <c r="U1726" s="28" t="s">
        <v>780</v>
      </c>
      <c r="V1726" s="28" t="s">
        <v>774</v>
      </c>
      <c r="W1726" s="28" t="s">
        <v>5265</v>
      </c>
    </row>
    <row r="1727" spans="1:23" x14ac:dyDescent="0.25">
      <c r="A1727" s="22" t="s">
        <v>121</v>
      </c>
      <c r="B1727" s="22" t="s">
        <v>9814</v>
      </c>
      <c r="C1727" s="22" t="s">
        <v>9815</v>
      </c>
      <c r="D1727" s="22" t="s">
        <v>5445</v>
      </c>
      <c r="E1727" s="22">
        <v>138.24992</v>
      </c>
      <c r="F1727" s="24" t="s">
        <v>9816</v>
      </c>
      <c r="G1727" s="22">
        <v>5365898</v>
      </c>
      <c r="H1727" s="22" t="s">
        <v>9817</v>
      </c>
      <c r="I1727" s="28">
        <v>-3.07</v>
      </c>
      <c r="J1727" s="28">
        <v>-5.1409992999999998</v>
      </c>
      <c r="K1727" s="28">
        <v>-4.3</v>
      </c>
      <c r="L1727" s="22">
        <v>0.45687312793371698</v>
      </c>
      <c r="M1727" s="28">
        <v>4.0247999999999999</v>
      </c>
      <c r="N1727" s="28">
        <v>30.21</v>
      </c>
      <c r="O1727" s="28" t="s">
        <v>137</v>
      </c>
      <c r="P1727" s="28" t="s">
        <v>137</v>
      </c>
      <c r="Q1727" s="28">
        <v>5</v>
      </c>
      <c r="R1727" s="28">
        <v>1</v>
      </c>
      <c r="S1727" s="28" t="s">
        <v>3952</v>
      </c>
      <c r="T1727" s="28" t="s">
        <v>279</v>
      </c>
      <c r="U1727" s="28" t="s">
        <v>885</v>
      </c>
      <c r="V1727" s="28" t="s">
        <v>99</v>
      </c>
      <c r="W1727" s="28" t="s">
        <v>35</v>
      </c>
    </row>
    <row r="1728" spans="1:23" x14ac:dyDescent="0.25">
      <c r="A1728" s="22" t="s">
        <v>121</v>
      </c>
      <c r="B1728" s="22" t="s">
        <v>9818</v>
      </c>
      <c r="C1728" s="22" t="s">
        <v>9819</v>
      </c>
      <c r="D1728" s="22" t="s">
        <v>1380</v>
      </c>
      <c r="E1728" s="22">
        <v>150.21755999999999</v>
      </c>
      <c r="F1728" s="24" t="s">
        <v>9820</v>
      </c>
      <c r="G1728" s="22">
        <v>12678291</v>
      </c>
      <c r="H1728" s="22">
        <v>0</v>
      </c>
      <c r="I1728" s="28">
        <v>-4.3179999999999996</v>
      </c>
      <c r="J1728" s="28">
        <v>-4.8561354000000003</v>
      </c>
      <c r="K1728" s="28">
        <v>-4.9000000000000004</v>
      </c>
      <c r="L1728" s="22">
        <v>0.479751510983499</v>
      </c>
      <c r="M1728" s="28">
        <v>2.0384000000000002</v>
      </c>
      <c r="N1728" s="28">
        <v>52.32</v>
      </c>
      <c r="O1728" s="28" t="s">
        <v>137</v>
      </c>
      <c r="P1728" s="28" t="s">
        <v>106</v>
      </c>
      <c r="Q1728" s="28">
        <v>6</v>
      </c>
      <c r="R1728" s="28">
        <v>2</v>
      </c>
      <c r="S1728" s="28" t="s">
        <v>4730</v>
      </c>
      <c r="T1728" s="28" t="s">
        <v>261</v>
      </c>
      <c r="U1728" s="28" t="s">
        <v>288</v>
      </c>
      <c r="V1728" s="28" t="s">
        <v>760</v>
      </c>
      <c r="W1728" s="28" t="s">
        <v>1424</v>
      </c>
    </row>
    <row r="1729" spans="1:23" x14ac:dyDescent="0.25">
      <c r="A1729" s="22" t="s">
        <v>100</v>
      </c>
      <c r="B1729" s="22" t="s">
        <v>9821</v>
      </c>
      <c r="C1729" s="22" t="s">
        <v>9822</v>
      </c>
      <c r="D1729" s="22" t="s">
        <v>9823</v>
      </c>
      <c r="E1729" s="22">
        <v>226.3981</v>
      </c>
      <c r="F1729" s="24" t="s">
        <v>9824</v>
      </c>
      <c r="G1729" s="22">
        <v>61303</v>
      </c>
      <c r="H1729" s="22" t="s">
        <v>9825</v>
      </c>
      <c r="I1729" s="28">
        <v>-2.2080000000000002</v>
      </c>
      <c r="J1729" s="28">
        <v>-6.4854984</v>
      </c>
      <c r="K1729" s="28">
        <v>-4.5999999999999996</v>
      </c>
      <c r="L1729" s="22">
        <v>0.47439129773260003</v>
      </c>
      <c r="M1729" s="28">
        <v>5.4410999999999996</v>
      </c>
      <c r="N1729" s="28">
        <v>0</v>
      </c>
      <c r="O1729" s="28" t="s">
        <v>137</v>
      </c>
      <c r="P1729" s="28" t="s">
        <v>106</v>
      </c>
      <c r="Q1729" s="28">
        <v>0</v>
      </c>
      <c r="R1729" s="28">
        <v>2</v>
      </c>
      <c r="S1729" s="28" t="s">
        <v>9826</v>
      </c>
      <c r="T1729" s="28" t="s">
        <v>1031</v>
      </c>
      <c r="U1729" s="28" t="s">
        <v>288</v>
      </c>
      <c r="V1729" s="28" t="s">
        <v>664</v>
      </c>
      <c r="W1729" s="28" t="s">
        <v>35</v>
      </c>
    </row>
    <row r="1730" spans="1:23" x14ac:dyDescent="0.25">
      <c r="A1730" s="22" t="s">
        <v>100</v>
      </c>
      <c r="B1730" s="22" t="s">
        <v>9827</v>
      </c>
      <c r="C1730" s="22" t="s">
        <v>9828</v>
      </c>
      <c r="D1730" s="22" t="s">
        <v>9829</v>
      </c>
      <c r="E1730" s="22">
        <v>198.34494000000001</v>
      </c>
      <c r="F1730" s="24" t="s">
        <v>9830</v>
      </c>
      <c r="G1730" s="22">
        <v>11622</v>
      </c>
      <c r="H1730" s="22" t="s">
        <v>9831</v>
      </c>
      <c r="I1730" s="28">
        <v>-1.6870000000000001</v>
      </c>
      <c r="J1730" s="28">
        <v>-6.0815554000000001</v>
      </c>
      <c r="K1730" s="28">
        <v>-4.4000000000000004</v>
      </c>
      <c r="L1730" s="22">
        <v>0.457351210003757</v>
      </c>
      <c r="M1730" s="28">
        <v>4.5286999999999997</v>
      </c>
      <c r="N1730" s="28">
        <v>0</v>
      </c>
      <c r="O1730" s="28" t="s">
        <v>137</v>
      </c>
      <c r="P1730" s="28" t="s">
        <v>106</v>
      </c>
      <c r="Q1730" s="28">
        <v>0</v>
      </c>
      <c r="R1730" s="28">
        <v>1</v>
      </c>
      <c r="S1730" s="28" t="s">
        <v>9832</v>
      </c>
      <c r="T1730" s="28" t="s">
        <v>361</v>
      </c>
      <c r="U1730" s="28" t="s">
        <v>2926</v>
      </c>
      <c r="V1730" s="28" t="s">
        <v>715</v>
      </c>
      <c r="W1730" s="28" t="s">
        <v>35</v>
      </c>
    </row>
    <row r="1731" spans="1:23" x14ac:dyDescent="0.25">
      <c r="A1731" s="22" t="s">
        <v>204</v>
      </c>
      <c r="B1731" s="22" t="s">
        <v>9833</v>
      </c>
      <c r="C1731" s="22" t="s">
        <v>9834</v>
      </c>
      <c r="D1731" s="22" t="s">
        <v>1035</v>
      </c>
      <c r="E1731" s="22">
        <v>96.084059999999994</v>
      </c>
      <c r="F1731" s="24" t="s">
        <v>9835</v>
      </c>
      <c r="G1731" s="22">
        <v>10351</v>
      </c>
      <c r="H1731" s="22" t="s">
        <v>9836</v>
      </c>
      <c r="I1731" s="28">
        <v>-2.9239999999999999</v>
      </c>
      <c r="J1731" s="28">
        <v>-4.1958178999999998</v>
      </c>
      <c r="K1731" s="28">
        <v>-3.9</v>
      </c>
      <c r="L1731" s="22">
        <v>0.43379447490246598</v>
      </c>
      <c r="M1731" s="28">
        <v>0.69320000000000004</v>
      </c>
      <c r="N1731" s="28">
        <v>17.07</v>
      </c>
      <c r="O1731" s="28" t="s">
        <v>137</v>
      </c>
      <c r="P1731" s="28" t="s">
        <v>107</v>
      </c>
      <c r="Q1731" s="28">
        <v>0</v>
      </c>
      <c r="R1731" s="28">
        <v>1</v>
      </c>
      <c r="S1731" s="28" t="s">
        <v>9837</v>
      </c>
      <c r="T1731" s="28" t="s">
        <v>954</v>
      </c>
      <c r="U1731" s="28" t="s">
        <v>1538</v>
      </c>
      <c r="V1731" s="28" t="s">
        <v>53</v>
      </c>
      <c r="W1731" s="28" t="s">
        <v>9838</v>
      </c>
    </row>
    <row r="1732" spans="1:23" x14ac:dyDescent="0.25">
      <c r="A1732" s="22" t="s">
        <v>204</v>
      </c>
      <c r="B1732" s="22" t="s">
        <v>9839</v>
      </c>
      <c r="C1732" s="22" t="s">
        <v>9840</v>
      </c>
      <c r="D1732" s="22" t="s">
        <v>9841</v>
      </c>
      <c r="E1732" s="22">
        <v>151.16256000000001</v>
      </c>
      <c r="F1732" s="24" t="s">
        <v>9842</v>
      </c>
      <c r="G1732" s="22">
        <v>8635</v>
      </c>
      <c r="H1732" s="22" t="s">
        <v>9843</v>
      </c>
      <c r="I1732" s="28">
        <v>-3.6419999999999999</v>
      </c>
      <c r="J1732" s="28">
        <v>-4.8794722999999998</v>
      </c>
      <c r="K1732" s="28">
        <v>-4.9000000000000004</v>
      </c>
      <c r="L1732" s="22">
        <v>0.470064716475595</v>
      </c>
      <c r="M1732" s="28">
        <v>0.93879999999999997</v>
      </c>
      <c r="N1732" s="28">
        <v>78.900000000000006</v>
      </c>
      <c r="O1732" s="28" t="s">
        <v>107</v>
      </c>
      <c r="P1732" s="28" t="s">
        <v>74</v>
      </c>
      <c r="Q1732" s="28">
        <v>0</v>
      </c>
      <c r="R1732" s="28">
        <v>56</v>
      </c>
      <c r="S1732" s="28" t="s">
        <v>9844</v>
      </c>
      <c r="T1732" s="28" t="s">
        <v>1281</v>
      </c>
      <c r="U1732" s="28" t="s">
        <v>1336</v>
      </c>
      <c r="V1732" s="28" t="s">
        <v>636</v>
      </c>
      <c r="W1732" s="28" t="s">
        <v>1152</v>
      </c>
    </row>
    <row r="1733" spans="1:23" x14ac:dyDescent="0.25">
      <c r="A1733" s="22" t="s">
        <v>204</v>
      </c>
      <c r="B1733" s="22" t="s">
        <v>9845</v>
      </c>
      <c r="C1733" s="22" t="s">
        <v>9846</v>
      </c>
      <c r="D1733" s="22" t="s">
        <v>182</v>
      </c>
      <c r="E1733" s="22">
        <v>204.35105999999999</v>
      </c>
      <c r="F1733" s="24" t="s">
        <v>9847</v>
      </c>
      <c r="G1733" s="22">
        <v>80048</v>
      </c>
      <c r="H1733" s="22" t="s">
        <v>9848</v>
      </c>
      <c r="I1733" s="28">
        <v>-4.0620000000000003</v>
      </c>
      <c r="J1733" s="28">
        <v>-5.7657465999999999</v>
      </c>
      <c r="K1733" s="28">
        <v>-5.3</v>
      </c>
      <c r="L1733" s="22">
        <v>0.49799661592772299</v>
      </c>
      <c r="M1733" s="28">
        <v>4.8749000000000002</v>
      </c>
      <c r="N1733" s="28">
        <v>116.45</v>
      </c>
      <c r="O1733" s="28" t="s">
        <v>137</v>
      </c>
      <c r="P1733" s="28" t="s">
        <v>137</v>
      </c>
      <c r="Q1733" s="28">
        <v>12</v>
      </c>
      <c r="R1733" s="28">
        <v>2</v>
      </c>
      <c r="S1733" s="28" t="s">
        <v>9849</v>
      </c>
      <c r="T1733" s="28" t="s">
        <v>186</v>
      </c>
      <c r="U1733" s="28" t="s">
        <v>1019</v>
      </c>
      <c r="V1733" s="28" t="s">
        <v>130</v>
      </c>
      <c r="W1733" s="28" t="s">
        <v>35</v>
      </c>
    </row>
    <row r="1734" spans="1:23" x14ac:dyDescent="0.25">
      <c r="A1734" s="22" t="s">
        <v>36</v>
      </c>
      <c r="B1734" s="22" t="s">
        <v>9850</v>
      </c>
      <c r="C1734" s="22" t="s">
        <v>9851</v>
      </c>
      <c r="D1734" s="22" t="s">
        <v>182</v>
      </c>
      <c r="E1734" s="22">
        <v>204.35105999999999</v>
      </c>
      <c r="F1734" s="24" t="s">
        <v>9852</v>
      </c>
      <c r="G1734" s="22">
        <v>12306048</v>
      </c>
      <c r="H1734" s="22" t="s">
        <v>9853</v>
      </c>
      <c r="I1734" s="28">
        <v>-4.3659999999999997</v>
      </c>
      <c r="J1734" s="28">
        <v>-5.4481586999999996</v>
      </c>
      <c r="K1734" s="28">
        <v>-5.8</v>
      </c>
      <c r="L1734" s="22">
        <v>0.50577662686722002</v>
      </c>
      <c r="M1734" s="28">
        <v>4.7450000000000001</v>
      </c>
      <c r="N1734" s="28">
        <v>26.3</v>
      </c>
      <c r="O1734" s="28" t="s">
        <v>137</v>
      </c>
      <c r="P1734" s="28" t="s">
        <v>137</v>
      </c>
      <c r="Q1734" s="28">
        <v>0</v>
      </c>
      <c r="R1734" s="28">
        <v>2</v>
      </c>
      <c r="S1734" s="28" t="s">
        <v>9854</v>
      </c>
      <c r="T1734" s="28" t="s">
        <v>279</v>
      </c>
      <c r="U1734" s="28" t="s">
        <v>4185</v>
      </c>
      <c r="V1734" s="28" t="s">
        <v>130</v>
      </c>
      <c r="W1734" s="28" t="s">
        <v>35</v>
      </c>
    </row>
    <row r="1735" spans="1:23" x14ac:dyDescent="0.25">
      <c r="A1735" s="22" t="s">
        <v>121</v>
      </c>
      <c r="B1735" s="22" t="s">
        <v>9855</v>
      </c>
      <c r="C1735" s="22" t="s">
        <v>9856</v>
      </c>
      <c r="D1735" s="22" t="s">
        <v>459</v>
      </c>
      <c r="E1735" s="22">
        <v>218.33457999999999</v>
      </c>
      <c r="F1735" s="24" t="s">
        <v>9857</v>
      </c>
      <c r="G1735" s="22">
        <v>1268142</v>
      </c>
      <c r="H1735" s="22" t="s">
        <v>9858</v>
      </c>
      <c r="I1735" s="28">
        <v>-4.0759999999999996</v>
      </c>
      <c r="J1735" s="28">
        <v>-5.5395846000000004</v>
      </c>
      <c r="K1735" s="28">
        <v>-5.9</v>
      </c>
      <c r="L1735" s="22">
        <v>0.50473218020585298</v>
      </c>
      <c r="M1735" s="28">
        <v>3.6118999999999999</v>
      </c>
      <c r="N1735" s="28">
        <v>57.53</v>
      </c>
      <c r="O1735" s="28" t="s">
        <v>137</v>
      </c>
      <c r="P1735" s="28" t="s">
        <v>106</v>
      </c>
      <c r="Q1735" s="28">
        <v>6</v>
      </c>
      <c r="R1735" s="28">
        <v>2</v>
      </c>
      <c r="S1735" s="28" t="s">
        <v>9859</v>
      </c>
      <c r="T1735" s="28" t="s">
        <v>31</v>
      </c>
      <c r="U1735" s="28" t="s">
        <v>920</v>
      </c>
      <c r="V1735" s="28" t="s">
        <v>130</v>
      </c>
      <c r="W1735" s="28" t="s">
        <v>5734</v>
      </c>
    </row>
    <row r="1736" spans="1:23" x14ac:dyDescent="0.25">
      <c r="A1736" s="22" t="s">
        <v>100</v>
      </c>
      <c r="B1736" s="22" t="s">
        <v>9860</v>
      </c>
      <c r="C1736" s="22" t="s">
        <v>9861</v>
      </c>
      <c r="D1736" s="22" t="s">
        <v>9862</v>
      </c>
      <c r="E1736" s="22">
        <v>891.47969999999998</v>
      </c>
      <c r="F1736" s="24" t="s">
        <v>9863</v>
      </c>
      <c r="G1736" s="22">
        <v>11146</v>
      </c>
      <c r="H1736" s="22" t="s">
        <v>9864</v>
      </c>
      <c r="I1736" s="28">
        <v>0</v>
      </c>
      <c r="J1736" s="28">
        <v>-9.9121675000000007</v>
      </c>
      <c r="K1736" s="28">
        <v>-4.8</v>
      </c>
      <c r="L1736" s="22">
        <v>0.60500666776814005</v>
      </c>
      <c r="M1736" s="28">
        <v>22.258900000000001</v>
      </c>
      <c r="N1736" s="28">
        <v>136.68</v>
      </c>
      <c r="O1736" s="28" t="s">
        <v>137</v>
      </c>
      <c r="P1736" s="28" t="s">
        <v>30</v>
      </c>
      <c r="Q1736" s="28">
        <v>12</v>
      </c>
      <c r="R1736" s="28">
        <v>2</v>
      </c>
      <c r="S1736" s="28" t="s">
        <v>9865</v>
      </c>
      <c r="T1736" s="28" t="s">
        <v>1263</v>
      </c>
      <c r="U1736" s="28" t="s">
        <v>1151</v>
      </c>
      <c r="V1736" s="28" t="s">
        <v>130</v>
      </c>
      <c r="W1736" s="28" t="s">
        <v>35</v>
      </c>
    </row>
    <row r="1737" spans="1:23" x14ac:dyDescent="0.25">
      <c r="A1737" s="22" t="s">
        <v>23</v>
      </c>
      <c r="B1737" s="22" t="s">
        <v>9866</v>
      </c>
      <c r="C1737" s="22" t="s">
        <v>9867</v>
      </c>
      <c r="D1737" s="22" t="s">
        <v>799</v>
      </c>
      <c r="E1737" s="22">
        <v>316.26227999999998</v>
      </c>
      <c r="F1737" s="24" t="s">
        <v>9868</v>
      </c>
      <c r="G1737" s="22">
        <v>5281699</v>
      </c>
      <c r="H1737" s="22" t="s">
        <v>9869</v>
      </c>
      <c r="I1737" s="28">
        <v>-7.0510000000000002</v>
      </c>
      <c r="J1737" s="28">
        <v>-5.7453608999999997</v>
      </c>
      <c r="K1737" s="28">
        <v>-7.3</v>
      </c>
      <c r="L1737" s="22">
        <v>0.58754359768765996</v>
      </c>
      <c r="M1737" s="28">
        <v>1.7547999999999999</v>
      </c>
      <c r="N1737" s="28">
        <v>30.21</v>
      </c>
      <c r="O1737" s="28" t="s">
        <v>51</v>
      </c>
      <c r="P1737" s="28" t="s">
        <v>84</v>
      </c>
      <c r="Q1737" s="28">
        <v>5</v>
      </c>
      <c r="R1737" s="28">
        <v>1</v>
      </c>
      <c r="S1737" s="28" t="s">
        <v>9870</v>
      </c>
      <c r="T1737" s="28" t="s">
        <v>1265</v>
      </c>
      <c r="U1737" s="28" t="s">
        <v>1698</v>
      </c>
      <c r="V1737" s="28" t="s">
        <v>130</v>
      </c>
      <c r="W1737" s="28" t="s">
        <v>9871</v>
      </c>
    </row>
    <row r="1738" spans="1:23" x14ac:dyDescent="0.25">
      <c r="A1738" s="22" t="s">
        <v>195</v>
      </c>
      <c r="B1738" s="22" t="s">
        <v>9872</v>
      </c>
      <c r="C1738" s="22" t="s">
        <v>9873</v>
      </c>
      <c r="D1738" s="22" t="s">
        <v>9874</v>
      </c>
      <c r="E1738" s="22">
        <v>470.76996000000003</v>
      </c>
      <c r="F1738" s="24" t="s">
        <v>9875</v>
      </c>
      <c r="G1738" s="22">
        <v>13688752</v>
      </c>
      <c r="H1738" s="22" t="s">
        <v>9876</v>
      </c>
      <c r="I1738" s="28">
        <v>-2.6949999999999998</v>
      </c>
      <c r="J1738" s="28">
        <v>-6.4821844000000004</v>
      </c>
      <c r="K1738" s="28">
        <v>-7.5</v>
      </c>
      <c r="L1738" s="22">
        <v>0.53384408650501003</v>
      </c>
      <c r="M1738" s="28">
        <v>7.8653000000000004</v>
      </c>
      <c r="N1738" s="28">
        <v>207.36</v>
      </c>
      <c r="O1738" s="28" t="s">
        <v>137</v>
      </c>
      <c r="P1738" s="28" t="s">
        <v>107</v>
      </c>
      <c r="Q1738" s="28">
        <v>0</v>
      </c>
      <c r="R1738" s="28">
        <v>15</v>
      </c>
      <c r="S1738" s="28" t="s">
        <v>9877</v>
      </c>
      <c r="T1738" s="28" t="s">
        <v>857</v>
      </c>
      <c r="U1738" s="28" t="s">
        <v>203</v>
      </c>
      <c r="V1738" s="28" t="s">
        <v>130</v>
      </c>
      <c r="W1738" s="28" t="s">
        <v>5476</v>
      </c>
    </row>
    <row r="1739" spans="1:23" x14ac:dyDescent="0.25">
      <c r="A1739" s="22" t="s">
        <v>142</v>
      </c>
      <c r="B1739" s="22" t="s">
        <v>9878</v>
      </c>
      <c r="C1739" s="22" t="s">
        <v>9879</v>
      </c>
      <c r="D1739" s="22" t="s">
        <v>1939</v>
      </c>
      <c r="E1739" s="22">
        <v>164.15801999999999</v>
      </c>
      <c r="F1739" s="24" t="s">
        <v>9880</v>
      </c>
      <c r="G1739" s="22">
        <v>637540</v>
      </c>
      <c r="H1739" s="22" t="s">
        <v>9881</v>
      </c>
      <c r="I1739" s="28">
        <v>-5.306</v>
      </c>
      <c r="J1739" s="28">
        <v>-4.8275107999999998</v>
      </c>
      <c r="K1739" s="28">
        <v>-5.2</v>
      </c>
      <c r="L1739" s="22">
        <v>0.50025060969249002</v>
      </c>
      <c r="M1739" s="28">
        <v>1.6348</v>
      </c>
      <c r="N1739" s="28">
        <v>97.99</v>
      </c>
      <c r="O1739" s="28" t="s">
        <v>107</v>
      </c>
      <c r="P1739" s="28" t="s">
        <v>74</v>
      </c>
      <c r="Q1739" s="28">
        <v>0</v>
      </c>
      <c r="R1739" s="28">
        <v>1</v>
      </c>
      <c r="S1739" s="28" t="s">
        <v>9882</v>
      </c>
      <c r="T1739" s="28" t="s">
        <v>1343</v>
      </c>
      <c r="U1739" s="28" t="s">
        <v>760</v>
      </c>
      <c r="V1739" s="28" t="s">
        <v>130</v>
      </c>
      <c r="W1739" s="28" t="s">
        <v>9883</v>
      </c>
    </row>
    <row r="1740" spans="1:23" x14ac:dyDescent="0.25">
      <c r="A1740" s="22" t="s">
        <v>23</v>
      </c>
      <c r="B1740" s="22" t="s">
        <v>9884</v>
      </c>
      <c r="C1740" s="22" t="s">
        <v>9885</v>
      </c>
      <c r="D1740" s="22" t="s">
        <v>9886</v>
      </c>
      <c r="E1740" s="22">
        <v>332.26168000000001</v>
      </c>
      <c r="F1740" s="24" t="s">
        <v>9887</v>
      </c>
      <c r="G1740" s="22">
        <v>5281678</v>
      </c>
      <c r="H1740" s="22" t="s">
        <v>9888</v>
      </c>
      <c r="I1740" s="28">
        <v>-8.3339999999999996</v>
      </c>
      <c r="J1740" s="28">
        <v>-6.4849958000000001</v>
      </c>
      <c r="K1740" s="28">
        <v>-7.5</v>
      </c>
      <c r="L1740" s="22">
        <v>0.63307981793672496</v>
      </c>
      <c r="M1740" s="28">
        <v>1.4874000000000001</v>
      </c>
      <c r="N1740" s="28">
        <v>0</v>
      </c>
      <c r="O1740" s="28" t="s">
        <v>29</v>
      </c>
      <c r="P1740" s="28" t="s">
        <v>94</v>
      </c>
      <c r="Q1740" s="28">
        <v>0</v>
      </c>
      <c r="R1740" s="28">
        <v>0</v>
      </c>
      <c r="S1740" s="28" t="s">
        <v>9889</v>
      </c>
      <c r="T1740" s="28" t="s">
        <v>149</v>
      </c>
      <c r="U1740" s="28" t="s">
        <v>1699</v>
      </c>
      <c r="V1740" s="28" t="s">
        <v>130</v>
      </c>
      <c r="W1740" s="28" t="s">
        <v>9890</v>
      </c>
    </row>
    <row r="1741" spans="1:23" x14ac:dyDescent="0.25">
      <c r="A1741" s="22" t="s">
        <v>121</v>
      </c>
      <c r="B1741" s="22" t="s">
        <v>9891</v>
      </c>
      <c r="C1741" s="22" t="s">
        <v>9892</v>
      </c>
      <c r="D1741" s="22" t="s">
        <v>678</v>
      </c>
      <c r="E1741" s="22">
        <v>110.11064</v>
      </c>
      <c r="F1741" s="24" t="s">
        <v>9893</v>
      </c>
      <c r="G1741" s="22">
        <v>12097</v>
      </c>
      <c r="H1741" s="22" t="s">
        <v>9894</v>
      </c>
      <c r="I1741" s="28">
        <v>-3.2890000000000001</v>
      </c>
      <c r="J1741" s="28">
        <v>-4.3736085999999998</v>
      </c>
      <c r="K1741" s="28">
        <v>-4</v>
      </c>
      <c r="L1741" s="22">
        <v>0.44298784117693002</v>
      </c>
      <c r="M1741" s="28">
        <v>1.1301000000000001</v>
      </c>
      <c r="N1741" s="28">
        <v>35.53</v>
      </c>
      <c r="O1741" s="28" t="s">
        <v>137</v>
      </c>
      <c r="P1741" s="28" t="s">
        <v>107</v>
      </c>
      <c r="Q1741" s="28">
        <v>6</v>
      </c>
      <c r="R1741" s="28">
        <v>5</v>
      </c>
      <c r="S1741" s="28" t="s">
        <v>9895</v>
      </c>
      <c r="T1741" s="28" t="s">
        <v>1349</v>
      </c>
      <c r="U1741" s="28" t="s">
        <v>2233</v>
      </c>
      <c r="V1741" s="28" t="s">
        <v>2368</v>
      </c>
      <c r="W1741" s="28" t="s">
        <v>5132</v>
      </c>
    </row>
    <row r="1742" spans="1:23" x14ac:dyDescent="0.25">
      <c r="A1742" s="22" t="s">
        <v>644</v>
      </c>
      <c r="B1742" s="22" t="s">
        <v>9896</v>
      </c>
      <c r="C1742" s="22" t="s">
        <v>9897</v>
      </c>
      <c r="D1742" s="22" t="s">
        <v>9898</v>
      </c>
      <c r="E1742" s="22">
        <v>923.13401999999996</v>
      </c>
      <c r="F1742" s="24" t="s">
        <v>8989</v>
      </c>
      <c r="G1742" s="22">
        <v>0</v>
      </c>
      <c r="H1742" s="22" t="e">
        <v>#N/A</v>
      </c>
      <c r="I1742" s="28">
        <v>-7.4630000000000001</v>
      </c>
      <c r="J1742" s="28">
        <v>-9.6772995000000002</v>
      </c>
      <c r="K1742" s="28">
        <v>-7.7</v>
      </c>
      <c r="L1742" s="22">
        <v>0.69009108285711696</v>
      </c>
      <c r="M1742" s="28">
        <v>2.8965999999999901</v>
      </c>
      <c r="N1742" s="28">
        <v>63.6</v>
      </c>
      <c r="O1742" s="28" t="s">
        <v>51</v>
      </c>
      <c r="P1742" s="28" t="s">
        <v>787</v>
      </c>
      <c r="Q1742" s="28">
        <v>6</v>
      </c>
      <c r="R1742" s="28">
        <v>6</v>
      </c>
      <c r="S1742" s="28" t="s">
        <v>9899</v>
      </c>
      <c r="T1742" s="28" t="s">
        <v>3018</v>
      </c>
      <c r="U1742" s="28" t="s">
        <v>1860</v>
      </c>
      <c r="V1742" s="28" t="s">
        <v>664</v>
      </c>
      <c r="W1742" s="28" t="s">
        <v>9900</v>
      </c>
    </row>
    <row r="1743" spans="1:23" x14ac:dyDescent="0.25">
      <c r="A1743" s="22" t="s">
        <v>195</v>
      </c>
      <c r="B1743" s="22" t="s">
        <v>9901</v>
      </c>
      <c r="C1743" s="22" t="s">
        <v>9902</v>
      </c>
      <c r="D1743" s="22" t="s">
        <v>9903</v>
      </c>
      <c r="E1743" s="22">
        <v>488.69911999999999</v>
      </c>
      <c r="F1743" s="24" t="s">
        <v>9904</v>
      </c>
      <c r="G1743" s="22">
        <v>93473213</v>
      </c>
      <c r="H1743" s="22" t="s">
        <v>9905</v>
      </c>
      <c r="I1743" s="28">
        <v>-3.806</v>
      </c>
      <c r="J1743" s="28">
        <v>-6.7485141999999998</v>
      </c>
      <c r="K1743" s="28">
        <v>-8.1999999999999993</v>
      </c>
      <c r="L1743" s="22">
        <v>0.569740324261238</v>
      </c>
      <c r="M1743" s="28">
        <v>4.3518999999999997</v>
      </c>
      <c r="N1743" s="28">
        <v>86.99</v>
      </c>
      <c r="O1743" s="28" t="s">
        <v>51</v>
      </c>
      <c r="P1743" s="28" t="s">
        <v>29</v>
      </c>
      <c r="Q1743" s="28">
        <v>12</v>
      </c>
      <c r="R1743" s="28">
        <v>1</v>
      </c>
      <c r="S1743" s="28" t="s">
        <v>9906</v>
      </c>
      <c r="T1743" s="28" t="s">
        <v>1108</v>
      </c>
      <c r="U1743" s="28" t="s">
        <v>1371</v>
      </c>
      <c r="V1743" s="28" t="s">
        <v>741</v>
      </c>
      <c r="W1743" s="28" t="s">
        <v>35</v>
      </c>
    </row>
    <row r="1744" spans="1:23" x14ac:dyDescent="0.25">
      <c r="A1744" s="22" t="s">
        <v>121</v>
      </c>
      <c r="B1744" s="22" t="s">
        <v>9907</v>
      </c>
      <c r="C1744" s="22" t="s">
        <v>9908</v>
      </c>
      <c r="D1744" s="22" t="s">
        <v>182</v>
      </c>
      <c r="E1744" s="22">
        <v>204.35105999999999</v>
      </c>
      <c r="F1744" s="24" t="s">
        <v>9909</v>
      </c>
      <c r="G1744" s="22">
        <v>10655819</v>
      </c>
      <c r="H1744" s="22" t="s">
        <v>5492</v>
      </c>
      <c r="I1744" s="28">
        <v>-4.0919999999999996</v>
      </c>
      <c r="J1744" s="28">
        <v>-5.2150350000000003</v>
      </c>
      <c r="K1744" s="28">
        <v>-5.7</v>
      </c>
      <c r="L1744" s="22">
        <v>0.49584383447170299</v>
      </c>
      <c r="M1744" s="28">
        <v>4.9478999999999997</v>
      </c>
      <c r="N1744" s="28">
        <v>20.309999999999999</v>
      </c>
      <c r="O1744" s="28" t="s">
        <v>137</v>
      </c>
      <c r="P1744" s="28" t="s">
        <v>137</v>
      </c>
      <c r="Q1744" s="28">
        <v>6</v>
      </c>
      <c r="R1744" s="28">
        <v>28</v>
      </c>
      <c r="S1744" s="28" t="s">
        <v>9910</v>
      </c>
      <c r="T1744" s="28" t="s">
        <v>780</v>
      </c>
      <c r="U1744" s="28" t="s">
        <v>1403</v>
      </c>
      <c r="V1744" s="28" t="s">
        <v>859</v>
      </c>
      <c r="W1744" s="28" t="s">
        <v>35</v>
      </c>
    </row>
    <row r="1745" spans="1:23" x14ac:dyDescent="0.25">
      <c r="A1745" s="22" t="s">
        <v>142</v>
      </c>
      <c r="B1745" s="22" t="s">
        <v>9911</v>
      </c>
      <c r="C1745" s="22" t="s">
        <v>9912</v>
      </c>
      <c r="D1745" s="22" t="s">
        <v>5485</v>
      </c>
      <c r="E1745" s="22">
        <v>206.23776000000001</v>
      </c>
      <c r="F1745" s="24" t="s">
        <v>9913</v>
      </c>
      <c r="G1745" s="22">
        <v>13010829</v>
      </c>
      <c r="H1745" s="22">
        <v>0</v>
      </c>
      <c r="I1745" s="28">
        <v>-4.3710000000000004</v>
      </c>
      <c r="J1745" s="28">
        <v>-5.6354879999999996</v>
      </c>
      <c r="K1745" s="28">
        <v>-4.7</v>
      </c>
      <c r="L1745" s="22">
        <v>0.49051014075077798</v>
      </c>
      <c r="M1745" s="28">
        <v>2.4855999999999998</v>
      </c>
      <c r="N1745" s="28">
        <v>69.83</v>
      </c>
      <c r="O1745" s="28" t="s">
        <v>137</v>
      </c>
      <c r="P1745" s="28" t="s">
        <v>74</v>
      </c>
      <c r="Q1745" s="28">
        <v>16</v>
      </c>
      <c r="R1745" s="28">
        <v>6</v>
      </c>
      <c r="S1745" s="28" t="s">
        <v>9914</v>
      </c>
      <c r="T1745" s="28" t="s">
        <v>2949</v>
      </c>
      <c r="U1745" s="28" t="s">
        <v>625</v>
      </c>
      <c r="V1745" s="28" t="s">
        <v>760</v>
      </c>
      <c r="W1745" s="28" t="s">
        <v>9915</v>
      </c>
    </row>
    <row r="1746" spans="1:23" x14ac:dyDescent="0.25">
      <c r="A1746" s="22" t="s">
        <v>204</v>
      </c>
      <c r="B1746" s="22" t="s">
        <v>9916</v>
      </c>
      <c r="C1746" s="22" t="s">
        <v>9917</v>
      </c>
      <c r="D1746" s="22" t="s">
        <v>4998</v>
      </c>
      <c r="E1746" s="22">
        <v>222.23715999999999</v>
      </c>
      <c r="F1746" s="24" t="s">
        <v>9918</v>
      </c>
      <c r="G1746" s="22">
        <v>8575</v>
      </c>
      <c r="H1746" s="22" t="s">
        <v>9919</v>
      </c>
      <c r="I1746" s="28">
        <v>-4.383</v>
      </c>
      <c r="J1746" s="28">
        <v>-6.0494585000000001</v>
      </c>
      <c r="K1746" s="28">
        <v>-5.0999999999999996</v>
      </c>
      <c r="L1746" s="22">
        <v>0.50465141028402505</v>
      </c>
      <c r="M1746" s="28">
        <v>2.6185</v>
      </c>
      <c r="N1746" s="28">
        <v>58.92</v>
      </c>
      <c r="O1746" s="28" t="s">
        <v>106</v>
      </c>
      <c r="P1746" s="28" t="s">
        <v>51</v>
      </c>
      <c r="Q1746" s="28">
        <v>12</v>
      </c>
      <c r="R1746" s="28">
        <v>2</v>
      </c>
      <c r="S1746" s="28" t="s">
        <v>9920</v>
      </c>
      <c r="T1746" s="28" t="s">
        <v>1343</v>
      </c>
      <c r="U1746" s="28" t="s">
        <v>312</v>
      </c>
      <c r="V1746" s="28" t="s">
        <v>55</v>
      </c>
      <c r="W1746" s="28" t="s">
        <v>4344</v>
      </c>
    </row>
    <row r="1747" spans="1:23" x14ac:dyDescent="0.25">
      <c r="A1747" s="22" t="s">
        <v>560</v>
      </c>
      <c r="B1747" s="22" t="s">
        <v>9921</v>
      </c>
      <c r="C1747" s="22" t="s">
        <v>9922</v>
      </c>
      <c r="D1747" s="22" t="s">
        <v>3656</v>
      </c>
      <c r="E1747" s="22">
        <v>272.25277999999997</v>
      </c>
      <c r="F1747" s="24" t="s">
        <v>9923</v>
      </c>
      <c r="G1747" s="22">
        <v>439246</v>
      </c>
      <c r="H1747" s="22" t="s">
        <v>9924</v>
      </c>
      <c r="I1747" s="28">
        <v>-7.9589999999999996</v>
      </c>
      <c r="J1747" s="28">
        <v>-5.4143986999999996</v>
      </c>
      <c r="K1747" s="28">
        <v>-7</v>
      </c>
      <c r="L1747" s="22">
        <v>0.59486670669636699</v>
      </c>
      <c r="M1747" s="28">
        <v>2.2976999999999999</v>
      </c>
      <c r="N1747" s="28">
        <v>46.53</v>
      </c>
      <c r="O1747" s="28" t="s">
        <v>74</v>
      </c>
      <c r="P1747" s="28" t="s">
        <v>29</v>
      </c>
      <c r="Q1747" s="28">
        <v>6</v>
      </c>
      <c r="R1747" s="28">
        <v>2</v>
      </c>
      <c r="S1747" s="28" t="s">
        <v>9925</v>
      </c>
      <c r="T1747" s="28" t="s">
        <v>760</v>
      </c>
      <c r="U1747" s="28" t="s">
        <v>6835</v>
      </c>
      <c r="V1747" s="28" t="s">
        <v>774</v>
      </c>
      <c r="W1747" s="28" t="s">
        <v>2570</v>
      </c>
    </row>
    <row r="1748" spans="1:23" x14ac:dyDescent="0.25">
      <c r="A1748" s="22" t="s">
        <v>100</v>
      </c>
      <c r="B1748" s="22" t="s">
        <v>9926</v>
      </c>
      <c r="C1748" s="22" t="s">
        <v>9927</v>
      </c>
      <c r="D1748" s="22" t="s">
        <v>9928</v>
      </c>
      <c r="E1748" s="22">
        <v>565.95537999999999</v>
      </c>
      <c r="F1748" s="24" t="s">
        <v>9929</v>
      </c>
      <c r="G1748" s="22">
        <v>5319734</v>
      </c>
      <c r="H1748" s="22">
        <v>0</v>
      </c>
      <c r="I1748" s="28">
        <v>-3.7120000000000002</v>
      </c>
      <c r="J1748" s="28">
        <v>-8.5674381000000004</v>
      </c>
      <c r="K1748" s="28">
        <v>-5.6</v>
      </c>
      <c r="L1748" s="22">
        <v>0.55556237472113301</v>
      </c>
      <c r="M1748" s="28">
        <v>14.9215</v>
      </c>
      <c r="N1748" s="28">
        <v>134.91</v>
      </c>
      <c r="O1748" s="28" t="s">
        <v>137</v>
      </c>
      <c r="P1748" s="28" t="s">
        <v>107</v>
      </c>
      <c r="Q1748" s="28">
        <v>0</v>
      </c>
      <c r="R1748" s="28">
        <v>5</v>
      </c>
      <c r="S1748" s="28" t="s">
        <v>9930</v>
      </c>
      <c r="T1748" s="28" t="s">
        <v>2233</v>
      </c>
      <c r="U1748" s="28" t="s">
        <v>541</v>
      </c>
      <c r="V1748" s="28" t="s">
        <v>598</v>
      </c>
      <c r="W1748" s="28" t="s">
        <v>7842</v>
      </c>
    </row>
    <row r="1749" spans="1:23" x14ac:dyDescent="0.25">
      <c r="A1749" s="22" t="s">
        <v>472</v>
      </c>
      <c r="B1749" s="22" t="s">
        <v>9931</v>
      </c>
      <c r="C1749" s="22" t="s">
        <v>9932</v>
      </c>
      <c r="D1749" s="22" t="s">
        <v>9933</v>
      </c>
      <c r="E1749" s="22">
        <v>650.89246000000003</v>
      </c>
      <c r="F1749" s="24" t="s">
        <v>9934</v>
      </c>
      <c r="G1749" s="22">
        <v>0</v>
      </c>
      <c r="H1749" s="22">
        <v>0</v>
      </c>
      <c r="I1749" s="28">
        <v>-4.3090000000000002</v>
      </c>
      <c r="J1749" s="28">
        <v>-8.5777778999999992</v>
      </c>
      <c r="K1749" s="28">
        <v>-8.5</v>
      </c>
      <c r="L1749" s="22">
        <v>0.62362036149829803</v>
      </c>
      <c r="M1749" s="28">
        <v>7.1822999999999997</v>
      </c>
      <c r="N1749" s="28">
        <v>86.99</v>
      </c>
      <c r="O1749" s="28" t="s">
        <v>107</v>
      </c>
      <c r="P1749" s="28" t="s">
        <v>30</v>
      </c>
      <c r="Q1749" s="28">
        <v>0</v>
      </c>
      <c r="R1749" s="28">
        <v>2</v>
      </c>
      <c r="S1749" s="28" t="s">
        <v>1030</v>
      </c>
      <c r="T1749" s="28" t="s">
        <v>813</v>
      </c>
      <c r="U1749" s="28" t="s">
        <v>634</v>
      </c>
      <c r="V1749" s="28" t="s">
        <v>598</v>
      </c>
      <c r="W1749" s="28" t="s">
        <v>9935</v>
      </c>
    </row>
    <row r="1750" spans="1:23" x14ac:dyDescent="0.25">
      <c r="A1750" s="22" t="s">
        <v>68</v>
      </c>
      <c r="B1750" s="22" t="s">
        <v>9936</v>
      </c>
      <c r="C1750" s="22" t="s">
        <v>9937</v>
      </c>
      <c r="D1750" s="22" t="s">
        <v>9938</v>
      </c>
      <c r="E1750" s="22">
        <v>342.40886</v>
      </c>
      <c r="F1750" s="24" t="s">
        <v>9939</v>
      </c>
      <c r="G1750" s="22">
        <v>1</v>
      </c>
      <c r="H1750" s="22" t="s">
        <v>9940</v>
      </c>
      <c r="I1750" s="28">
        <v>-5.9889999999999999</v>
      </c>
      <c r="J1750" s="28">
        <v>-6.9341682999999996</v>
      </c>
      <c r="K1750" s="28">
        <v>-7.5</v>
      </c>
      <c r="L1750" s="22">
        <v>0.5937654959898</v>
      </c>
      <c r="M1750" s="28">
        <v>1.5753999999999999</v>
      </c>
      <c r="N1750" s="28">
        <v>99.52</v>
      </c>
      <c r="O1750" s="28" t="s">
        <v>107</v>
      </c>
      <c r="P1750" s="28" t="s">
        <v>51</v>
      </c>
      <c r="Q1750" s="28">
        <v>0</v>
      </c>
      <c r="R1750" s="28">
        <v>1</v>
      </c>
      <c r="S1750" s="28" t="s">
        <v>9941</v>
      </c>
      <c r="T1750" s="28" t="s">
        <v>4130</v>
      </c>
      <c r="U1750" s="28" t="s">
        <v>688</v>
      </c>
      <c r="V1750" s="28" t="s">
        <v>1762</v>
      </c>
      <c r="W1750" s="28" t="s">
        <v>35</v>
      </c>
    </row>
    <row r="1751" spans="1:23" x14ac:dyDescent="0.25">
      <c r="A1751" s="22" t="s">
        <v>204</v>
      </c>
      <c r="B1751" s="22" t="s">
        <v>9942</v>
      </c>
      <c r="C1751" s="22" t="s">
        <v>9943</v>
      </c>
      <c r="D1751" s="22" t="s">
        <v>2601</v>
      </c>
      <c r="E1751" s="22">
        <v>152.14732000000001</v>
      </c>
      <c r="F1751" s="24" t="s">
        <v>9944</v>
      </c>
      <c r="G1751" s="22">
        <v>7456</v>
      </c>
      <c r="H1751" s="22" t="s">
        <v>9945</v>
      </c>
      <c r="I1751" s="28">
        <v>-3.8650000000000002</v>
      </c>
      <c r="J1751" s="28">
        <v>-4.9881076999999996</v>
      </c>
      <c r="K1751" s="28">
        <v>-4.8</v>
      </c>
      <c r="L1751" s="22">
        <v>0.473465652656749</v>
      </c>
      <c r="M1751" s="28">
        <v>1.4179999999999999</v>
      </c>
      <c r="N1751" s="28">
        <v>20.23</v>
      </c>
      <c r="O1751" s="28" t="s">
        <v>106</v>
      </c>
      <c r="P1751" s="28" t="s">
        <v>74</v>
      </c>
      <c r="Q1751" s="28">
        <v>0</v>
      </c>
      <c r="R1751" s="28">
        <v>4</v>
      </c>
      <c r="S1751" s="28" t="s">
        <v>9946</v>
      </c>
      <c r="T1751" s="28" t="s">
        <v>611</v>
      </c>
      <c r="U1751" s="28" t="s">
        <v>1832</v>
      </c>
      <c r="V1751" s="28" t="s">
        <v>55</v>
      </c>
      <c r="W1751" s="28" t="s">
        <v>35</v>
      </c>
    </row>
    <row r="1752" spans="1:23" x14ac:dyDescent="0.25">
      <c r="A1752" s="22" t="s">
        <v>644</v>
      </c>
      <c r="B1752" s="22" t="s">
        <v>9947</v>
      </c>
      <c r="C1752" s="22" t="s">
        <v>9948</v>
      </c>
      <c r="D1752" s="22" t="s">
        <v>9949</v>
      </c>
      <c r="E1752" s="22">
        <v>550.68083999999999</v>
      </c>
      <c r="F1752" s="24" t="s">
        <v>9950</v>
      </c>
      <c r="G1752" s="22">
        <v>0</v>
      </c>
      <c r="H1752" s="22" t="s">
        <v>9951</v>
      </c>
      <c r="I1752" s="28">
        <v>-6.2149999999999999</v>
      </c>
      <c r="J1752" s="28">
        <v>-7.4698004999999998</v>
      </c>
      <c r="K1752" s="28">
        <v>-7.3</v>
      </c>
      <c r="L1752" s="22">
        <v>0.60474155602491497</v>
      </c>
      <c r="M1752" s="28">
        <v>1.8375999999999999</v>
      </c>
      <c r="N1752" s="28">
        <v>285.75</v>
      </c>
      <c r="O1752" s="28" t="s">
        <v>51</v>
      </c>
      <c r="P1752" s="28" t="s">
        <v>1137</v>
      </c>
      <c r="Q1752" s="28">
        <v>12</v>
      </c>
      <c r="R1752" s="28">
        <v>7</v>
      </c>
      <c r="S1752" s="28" t="s">
        <v>9952</v>
      </c>
      <c r="T1752" s="28" t="s">
        <v>7327</v>
      </c>
      <c r="U1752" s="28" t="s">
        <v>4776</v>
      </c>
      <c r="V1752" s="28" t="s">
        <v>120</v>
      </c>
      <c r="W1752" s="28" t="s">
        <v>35</v>
      </c>
    </row>
    <row r="1753" spans="1:23" x14ac:dyDescent="0.25">
      <c r="A1753" s="22" t="s">
        <v>195</v>
      </c>
      <c r="B1753" s="22" t="s">
        <v>9953</v>
      </c>
      <c r="C1753" s="22" t="s">
        <v>9954</v>
      </c>
      <c r="D1753" s="22" t="s">
        <v>9955</v>
      </c>
      <c r="E1753" s="22">
        <v>390.51306</v>
      </c>
      <c r="F1753" s="24" t="s">
        <v>9956</v>
      </c>
      <c r="G1753" s="22">
        <v>0</v>
      </c>
      <c r="H1753" s="22" t="s">
        <v>9951</v>
      </c>
      <c r="I1753" s="28">
        <v>-4.6180000000000003</v>
      </c>
      <c r="J1753" s="28">
        <v>-6.5427879999999998</v>
      </c>
      <c r="K1753" s="28">
        <v>-7.1</v>
      </c>
      <c r="L1753" s="22">
        <v>0.554467374968863</v>
      </c>
      <c r="M1753" s="28">
        <v>2.2877999999999998</v>
      </c>
      <c r="N1753" s="28">
        <v>186.37</v>
      </c>
      <c r="O1753" s="28" t="s">
        <v>74</v>
      </c>
      <c r="P1753" s="28" t="s">
        <v>29</v>
      </c>
      <c r="Q1753" s="28">
        <v>12</v>
      </c>
      <c r="R1753" s="28">
        <v>3</v>
      </c>
      <c r="S1753" s="28" t="s">
        <v>9957</v>
      </c>
      <c r="T1753" s="28" t="s">
        <v>4388</v>
      </c>
      <c r="U1753" s="28" t="s">
        <v>3039</v>
      </c>
      <c r="V1753" s="28" t="s">
        <v>886</v>
      </c>
      <c r="W1753" s="28" t="s">
        <v>338</v>
      </c>
    </row>
    <row r="1754" spans="1:23" x14ac:dyDescent="0.25">
      <c r="A1754" s="22" t="s">
        <v>36</v>
      </c>
      <c r="B1754" s="22" t="s">
        <v>9958</v>
      </c>
      <c r="C1754" s="22" t="s">
        <v>9959</v>
      </c>
      <c r="D1754" s="22" t="s">
        <v>9960</v>
      </c>
      <c r="E1754" s="22">
        <v>296.31569999999999</v>
      </c>
      <c r="F1754" s="24" t="s">
        <v>9961</v>
      </c>
      <c r="G1754" s="22">
        <v>442408</v>
      </c>
      <c r="H1754" s="22" t="s">
        <v>9962</v>
      </c>
      <c r="I1754" s="28">
        <v>-5.39</v>
      </c>
      <c r="J1754" s="28">
        <v>-5.8053460000000001</v>
      </c>
      <c r="K1754" s="28">
        <v>-6.4</v>
      </c>
      <c r="L1754" s="22">
        <v>0.53977660945081196</v>
      </c>
      <c r="M1754" s="28">
        <v>-1.2784</v>
      </c>
      <c r="N1754" s="28">
        <v>20.23</v>
      </c>
      <c r="O1754" s="28" t="s">
        <v>74</v>
      </c>
      <c r="P1754" s="28" t="s">
        <v>30</v>
      </c>
      <c r="Q1754" s="28">
        <v>0</v>
      </c>
      <c r="R1754" s="28">
        <v>5</v>
      </c>
      <c r="S1754" s="28" t="s">
        <v>9963</v>
      </c>
      <c r="T1754" s="28" t="s">
        <v>2374</v>
      </c>
      <c r="U1754" s="28" t="s">
        <v>9964</v>
      </c>
      <c r="V1754" s="28" t="s">
        <v>618</v>
      </c>
      <c r="W1754" s="28" t="s">
        <v>1081</v>
      </c>
    </row>
    <row r="1755" spans="1:23" x14ac:dyDescent="0.25">
      <c r="A1755" s="22" t="s">
        <v>195</v>
      </c>
      <c r="B1755" s="22" t="s">
        <v>9965</v>
      </c>
      <c r="C1755" s="22" t="s">
        <v>9966</v>
      </c>
      <c r="D1755" s="22" t="s">
        <v>1507</v>
      </c>
      <c r="E1755" s="22">
        <v>398.66424000000001</v>
      </c>
      <c r="F1755" s="24" t="s">
        <v>9967</v>
      </c>
      <c r="G1755" s="22">
        <v>5281327</v>
      </c>
      <c r="H1755" s="22" t="s">
        <v>9968</v>
      </c>
      <c r="I1755" s="28">
        <v>-4.5119999999999996</v>
      </c>
      <c r="J1755" s="28">
        <v>-7.2132944999999999</v>
      </c>
      <c r="K1755" s="28">
        <v>-7.4</v>
      </c>
      <c r="L1755" s="22">
        <v>0.57232970974652497</v>
      </c>
      <c r="M1755" s="28">
        <v>7.1833</v>
      </c>
      <c r="N1755" s="28">
        <v>166.14</v>
      </c>
      <c r="O1755" s="28" t="s">
        <v>106</v>
      </c>
      <c r="P1755" s="28" t="s">
        <v>106</v>
      </c>
      <c r="Q1755" s="28">
        <v>12</v>
      </c>
      <c r="R1755" s="28">
        <v>3</v>
      </c>
      <c r="S1755" s="28" t="s">
        <v>9969</v>
      </c>
      <c r="T1755" s="28" t="s">
        <v>247</v>
      </c>
      <c r="U1755" s="28" t="s">
        <v>418</v>
      </c>
      <c r="V1755" s="28" t="s">
        <v>598</v>
      </c>
      <c r="W1755" s="28" t="s">
        <v>35</v>
      </c>
    </row>
    <row r="1756" spans="1:23" x14ac:dyDescent="0.25">
      <c r="A1756" s="22" t="s">
        <v>57</v>
      </c>
      <c r="B1756" s="22" t="s">
        <v>9970</v>
      </c>
      <c r="C1756" s="22" t="s">
        <v>9971</v>
      </c>
      <c r="D1756" s="22" t="s">
        <v>7380</v>
      </c>
      <c r="E1756" s="22">
        <v>626.51689999999996</v>
      </c>
      <c r="F1756" s="24" t="s">
        <v>9972</v>
      </c>
      <c r="G1756" s="22">
        <v>0</v>
      </c>
      <c r="H1756" s="22" t="s">
        <v>9973</v>
      </c>
      <c r="I1756" s="28">
        <v>-10.086</v>
      </c>
      <c r="J1756" s="28">
        <v>-9.0565481000000005</v>
      </c>
      <c r="K1756" s="28">
        <v>-7.4</v>
      </c>
      <c r="L1756" s="22">
        <v>0.73112464763924501</v>
      </c>
      <c r="M1756" s="28">
        <v>-2.4914999999999998</v>
      </c>
      <c r="N1756" s="28">
        <v>20.23</v>
      </c>
      <c r="O1756" s="28" t="s">
        <v>85</v>
      </c>
      <c r="P1756" s="28" t="s">
        <v>2082</v>
      </c>
      <c r="Q1756" s="28">
        <v>0</v>
      </c>
      <c r="R1756" s="28">
        <v>3</v>
      </c>
      <c r="S1756" s="28" t="s">
        <v>7382</v>
      </c>
      <c r="T1756" s="28" t="s">
        <v>7443</v>
      </c>
      <c r="U1756" s="28" t="s">
        <v>44</v>
      </c>
      <c r="V1756" s="28" t="s">
        <v>605</v>
      </c>
      <c r="W1756" s="28" t="s">
        <v>35</v>
      </c>
    </row>
    <row r="1757" spans="1:23" x14ac:dyDescent="0.25">
      <c r="A1757" s="22" t="s">
        <v>57</v>
      </c>
      <c r="B1757" s="22" t="s">
        <v>9974</v>
      </c>
      <c r="C1757" s="22" t="s">
        <v>9975</v>
      </c>
      <c r="D1757" s="22" t="s">
        <v>2766</v>
      </c>
      <c r="E1757" s="22">
        <v>434.35032000000001</v>
      </c>
      <c r="F1757" s="24" t="s">
        <v>9976</v>
      </c>
      <c r="G1757" s="22">
        <v>10274530</v>
      </c>
      <c r="H1757" s="22" t="s">
        <v>1689</v>
      </c>
      <c r="I1757" s="28">
        <v>-8.2840000000000007</v>
      </c>
      <c r="J1757" s="28">
        <v>-7.9227337999999996</v>
      </c>
      <c r="K1757" s="28">
        <v>-8.5</v>
      </c>
      <c r="L1757" s="22">
        <v>0.68377104978885594</v>
      </c>
      <c r="M1757" s="28">
        <v>-7.6400000000000606E-2</v>
      </c>
      <c r="N1757" s="28">
        <v>34.14</v>
      </c>
      <c r="O1757" s="28" t="s">
        <v>84</v>
      </c>
      <c r="P1757" s="28" t="s">
        <v>85</v>
      </c>
      <c r="Q1757" s="28">
        <v>0</v>
      </c>
      <c r="R1757" s="28">
        <v>10</v>
      </c>
      <c r="S1757" s="28" t="s">
        <v>407</v>
      </c>
      <c r="T1757" s="28" t="s">
        <v>5162</v>
      </c>
      <c r="U1757" s="28" t="s">
        <v>8753</v>
      </c>
      <c r="V1757" s="28" t="s">
        <v>159</v>
      </c>
      <c r="W1757" s="28" t="s">
        <v>35</v>
      </c>
    </row>
    <row r="1758" spans="1:23" x14ac:dyDescent="0.25">
      <c r="A1758" s="22" t="s">
        <v>195</v>
      </c>
      <c r="B1758" s="22" t="s">
        <v>9977</v>
      </c>
      <c r="C1758" s="22" t="s">
        <v>9978</v>
      </c>
      <c r="D1758" s="22" t="s">
        <v>1097</v>
      </c>
      <c r="E1758" s="22">
        <v>412.69081999999997</v>
      </c>
      <c r="F1758" s="24" t="s">
        <v>9979</v>
      </c>
      <c r="G1758" s="22">
        <v>5281331</v>
      </c>
      <c r="H1758" s="22" t="s">
        <v>200</v>
      </c>
      <c r="I1758" s="28">
        <v>-4.6520000000000001</v>
      </c>
      <c r="J1758" s="28">
        <v>-7.0088242999999997</v>
      </c>
      <c r="K1758" s="28">
        <v>-7</v>
      </c>
      <c r="L1758" s="22">
        <v>0.56216158185777598</v>
      </c>
      <c r="M1758" s="28">
        <v>7.6395</v>
      </c>
      <c r="N1758" s="28">
        <v>0</v>
      </c>
      <c r="O1758" s="28" t="s">
        <v>106</v>
      </c>
      <c r="P1758" s="28" t="s">
        <v>106</v>
      </c>
      <c r="Q1758" s="28">
        <v>0</v>
      </c>
      <c r="R1758" s="28">
        <v>13</v>
      </c>
      <c r="S1758" s="28" t="s">
        <v>9980</v>
      </c>
      <c r="T1758" s="28" t="s">
        <v>361</v>
      </c>
      <c r="U1758" s="28" t="s">
        <v>954</v>
      </c>
      <c r="V1758" s="28" t="s">
        <v>715</v>
      </c>
      <c r="W1758" s="28" t="s">
        <v>162</v>
      </c>
    </row>
    <row r="1759" spans="1:23" x14ac:dyDescent="0.25">
      <c r="A1759" s="22" t="s">
        <v>57</v>
      </c>
      <c r="B1759" s="22" t="s">
        <v>9981</v>
      </c>
      <c r="C1759" s="22" t="s">
        <v>9982</v>
      </c>
      <c r="D1759" s="22" t="s">
        <v>60</v>
      </c>
      <c r="E1759" s="22">
        <v>432.3775</v>
      </c>
      <c r="F1759" s="24" t="s">
        <v>9983</v>
      </c>
      <c r="G1759" s="22">
        <v>0</v>
      </c>
      <c r="H1759" s="22" t="s">
        <v>9984</v>
      </c>
      <c r="I1759" s="28">
        <v>-9.8339999999999996</v>
      </c>
      <c r="J1759" s="28">
        <v>-8.0227269999999997</v>
      </c>
      <c r="K1759" s="28">
        <v>-8.9</v>
      </c>
      <c r="L1759" s="22">
        <v>0.73392651298284695</v>
      </c>
      <c r="M1759" s="28">
        <v>0.56850000000000001</v>
      </c>
      <c r="N1759" s="28">
        <v>166.14</v>
      </c>
      <c r="O1759" s="28" t="s">
        <v>30</v>
      </c>
      <c r="P1759" s="28" t="s">
        <v>63</v>
      </c>
      <c r="Q1759" s="28">
        <v>12</v>
      </c>
      <c r="R1759" s="28">
        <v>3</v>
      </c>
      <c r="S1759" s="28" t="s">
        <v>6434</v>
      </c>
      <c r="T1759" s="28" t="s">
        <v>1932</v>
      </c>
      <c r="U1759" s="28" t="s">
        <v>5201</v>
      </c>
      <c r="V1759" s="28" t="s">
        <v>312</v>
      </c>
      <c r="W1759" s="28" t="s">
        <v>35</v>
      </c>
    </row>
    <row r="1760" spans="1:23" x14ac:dyDescent="0.25">
      <c r="A1760" s="22" t="s">
        <v>121</v>
      </c>
      <c r="B1760" s="22" t="s">
        <v>9985</v>
      </c>
      <c r="C1760" s="22" t="s">
        <v>9986</v>
      </c>
      <c r="D1760" s="22" t="s">
        <v>2845</v>
      </c>
      <c r="E1760" s="22">
        <v>140.22273999999999</v>
      </c>
      <c r="F1760" s="24" t="s">
        <v>9987</v>
      </c>
      <c r="G1760" s="22">
        <v>76323864</v>
      </c>
      <c r="H1760" s="22" t="e">
        <v>#N/A</v>
      </c>
      <c r="I1760" s="28">
        <v>-3.702</v>
      </c>
      <c r="J1760" s="28">
        <v>-5.4420270999999998</v>
      </c>
      <c r="K1760" s="28">
        <v>-4.5</v>
      </c>
      <c r="L1760" s="22">
        <v>0.47395702933887202</v>
      </c>
      <c r="M1760" s="28">
        <v>2.2791999999999999</v>
      </c>
      <c r="N1760" s="28">
        <v>18.46</v>
      </c>
      <c r="O1760" s="28" t="s">
        <v>106</v>
      </c>
      <c r="P1760" s="28" t="s">
        <v>106</v>
      </c>
      <c r="Q1760" s="28">
        <v>6</v>
      </c>
      <c r="R1760" s="28">
        <v>2</v>
      </c>
      <c r="S1760" s="28" t="s">
        <v>9988</v>
      </c>
      <c r="T1760" s="28" t="s">
        <v>330</v>
      </c>
      <c r="U1760" s="28" t="s">
        <v>1363</v>
      </c>
      <c r="V1760" s="28" t="s">
        <v>159</v>
      </c>
      <c r="W1760" s="28" t="s">
        <v>2731</v>
      </c>
    </row>
    <row r="1761" spans="1:23" x14ac:dyDescent="0.25">
      <c r="A1761" s="22" t="s">
        <v>100</v>
      </c>
      <c r="B1761" s="22" t="s">
        <v>9989</v>
      </c>
      <c r="C1761" s="22" t="s">
        <v>9990</v>
      </c>
      <c r="D1761" s="22" t="s">
        <v>1634</v>
      </c>
      <c r="E1761" s="22">
        <v>198.30188000000001</v>
      </c>
      <c r="F1761" s="24" t="s">
        <v>9991</v>
      </c>
      <c r="G1761" s="22">
        <v>122640</v>
      </c>
      <c r="H1761" s="22" t="s">
        <v>9992</v>
      </c>
      <c r="I1761" s="28">
        <v>-2.3260000000000001</v>
      </c>
      <c r="J1761" s="28">
        <v>-5.9755596999999998</v>
      </c>
      <c r="K1761" s="28">
        <v>-4.5999999999999996</v>
      </c>
      <c r="L1761" s="22">
        <v>0.46636215376703799</v>
      </c>
      <c r="M1761" s="28">
        <v>3.4487999999999999</v>
      </c>
      <c r="N1761" s="28">
        <v>26.3</v>
      </c>
      <c r="O1761" s="28" t="s">
        <v>137</v>
      </c>
      <c r="P1761" s="28" t="s">
        <v>107</v>
      </c>
      <c r="Q1761" s="28">
        <v>0</v>
      </c>
      <c r="R1761" s="28">
        <v>8</v>
      </c>
      <c r="S1761" s="28" t="s">
        <v>9993</v>
      </c>
      <c r="T1761" s="28" t="s">
        <v>484</v>
      </c>
      <c r="U1761" s="28" t="s">
        <v>5306</v>
      </c>
      <c r="V1761" s="28" t="s">
        <v>715</v>
      </c>
      <c r="W1761" s="28" t="s">
        <v>6141</v>
      </c>
    </row>
    <row r="1762" spans="1:23" x14ac:dyDescent="0.25">
      <c r="A1762" s="22" t="s">
        <v>100</v>
      </c>
      <c r="B1762" s="22" t="s">
        <v>9994</v>
      </c>
      <c r="C1762" s="22" t="s">
        <v>9995</v>
      </c>
      <c r="D1762" s="22" t="s">
        <v>8009</v>
      </c>
      <c r="E1762" s="22">
        <v>250.46256</v>
      </c>
      <c r="F1762" s="24" t="s">
        <v>9996</v>
      </c>
      <c r="G1762" s="22">
        <v>0</v>
      </c>
      <c r="H1762" s="22" t="s">
        <v>9997</v>
      </c>
      <c r="I1762" s="28">
        <v>-2.5499999999999998</v>
      </c>
      <c r="J1762" s="28">
        <v>-6.4387116000000004</v>
      </c>
      <c r="K1762" s="28">
        <v>-4.5999999999999996</v>
      </c>
      <c r="L1762" s="22">
        <v>0.477837229466469</v>
      </c>
      <c r="M1762" s="28">
        <v>7.694</v>
      </c>
      <c r="N1762" s="28">
        <v>206.6</v>
      </c>
      <c r="O1762" s="28" t="s">
        <v>137</v>
      </c>
      <c r="P1762" s="28" t="s">
        <v>137</v>
      </c>
      <c r="Q1762" s="28">
        <v>12</v>
      </c>
      <c r="R1762" s="28">
        <v>4</v>
      </c>
      <c r="S1762" s="28" t="s">
        <v>3910</v>
      </c>
      <c r="T1762" s="28" t="s">
        <v>542</v>
      </c>
      <c r="U1762" s="28" t="s">
        <v>186</v>
      </c>
      <c r="V1762" s="28" t="s">
        <v>715</v>
      </c>
      <c r="W1762" s="28" t="s">
        <v>35</v>
      </c>
    </row>
    <row r="1763" spans="1:23" x14ac:dyDescent="0.25">
      <c r="A1763" s="22" t="s">
        <v>57</v>
      </c>
      <c r="B1763" s="22" t="s">
        <v>9998</v>
      </c>
      <c r="C1763" s="22" t="s">
        <v>9999</v>
      </c>
      <c r="D1763" s="22" t="s">
        <v>60</v>
      </c>
      <c r="E1763" s="22">
        <v>432.3775</v>
      </c>
      <c r="F1763" s="24" t="s">
        <v>10000</v>
      </c>
      <c r="G1763" s="22">
        <v>5316673</v>
      </c>
      <c r="H1763" s="22" t="s">
        <v>9984</v>
      </c>
      <c r="I1763" s="28">
        <v>-8.2520000000000007</v>
      </c>
      <c r="J1763" s="28">
        <v>-7.9415379000000001</v>
      </c>
      <c r="K1763" s="28">
        <v>-9</v>
      </c>
      <c r="L1763" s="22">
        <v>0.69545082055934504</v>
      </c>
      <c r="M1763" s="28">
        <v>0.56850000000000001</v>
      </c>
      <c r="N1763" s="28">
        <v>96.22</v>
      </c>
      <c r="O1763" s="28" t="s">
        <v>30</v>
      </c>
      <c r="P1763" s="28" t="s">
        <v>63</v>
      </c>
      <c r="Q1763" s="28">
        <v>12</v>
      </c>
      <c r="R1763" s="28">
        <v>4</v>
      </c>
      <c r="S1763" s="28" t="s">
        <v>221</v>
      </c>
      <c r="T1763" s="28" t="s">
        <v>321</v>
      </c>
      <c r="U1763" s="28" t="s">
        <v>5264</v>
      </c>
      <c r="V1763" s="28" t="s">
        <v>34</v>
      </c>
      <c r="W1763" s="28" t="s">
        <v>35</v>
      </c>
    </row>
    <row r="1764" spans="1:23" x14ac:dyDescent="0.25">
      <c r="A1764" s="22" t="s">
        <v>121</v>
      </c>
      <c r="B1764" s="22" t="s">
        <v>10001</v>
      </c>
      <c r="C1764" s="22" t="s">
        <v>10002</v>
      </c>
      <c r="D1764" s="22" t="s">
        <v>6580</v>
      </c>
      <c r="E1764" s="22">
        <v>152.19038</v>
      </c>
      <c r="F1764" s="24" t="s">
        <v>10003</v>
      </c>
      <c r="G1764" s="22">
        <v>77844</v>
      </c>
      <c r="H1764" s="22" t="s">
        <v>10004</v>
      </c>
      <c r="I1764" s="28">
        <v>-3.802</v>
      </c>
      <c r="J1764" s="28">
        <v>-4.8288465</v>
      </c>
      <c r="K1764" s="28">
        <v>-4.5</v>
      </c>
      <c r="L1764" s="22">
        <v>0.46516322026207801</v>
      </c>
      <c r="M1764" s="28">
        <v>2.2833999999999999</v>
      </c>
      <c r="N1764" s="28">
        <v>86.99</v>
      </c>
      <c r="O1764" s="28" t="s">
        <v>137</v>
      </c>
      <c r="P1764" s="28" t="s">
        <v>107</v>
      </c>
      <c r="Q1764" s="28">
        <v>12</v>
      </c>
      <c r="R1764" s="28">
        <v>3</v>
      </c>
      <c r="S1764" s="28" t="s">
        <v>10005</v>
      </c>
      <c r="T1764" s="28" t="s">
        <v>2667</v>
      </c>
      <c r="U1764" s="28" t="s">
        <v>2788</v>
      </c>
      <c r="V1764" s="28" t="s">
        <v>130</v>
      </c>
      <c r="W1764" s="28" t="s">
        <v>35</v>
      </c>
    </row>
    <row r="1765" spans="1:23" x14ac:dyDescent="0.25">
      <c r="A1765" s="22" t="s">
        <v>830</v>
      </c>
      <c r="B1765" s="22" t="s">
        <v>10006</v>
      </c>
      <c r="C1765" s="22" t="s">
        <v>10007</v>
      </c>
      <c r="D1765" s="22" t="s">
        <v>8212</v>
      </c>
      <c r="E1765" s="22">
        <v>158.23802000000001</v>
      </c>
      <c r="F1765" s="24" t="s">
        <v>10008</v>
      </c>
      <c r="G1765" s="22">
        <v>8176</v>
      </c>
      <c r="H1765" s="22" t="s">
        <v>10009</v>
      </c>
      <c r="I1765" s="28">
        <v>-1.6970000000000001</v>
      </c>
      <c r="J1765" s="28">
        <v>-5.3568783</v>
      </c>
      <c r="K1765" s="28">
        <v>-4</v>
      </c>
      <c r="L1765" s="22">
        <v>0.43853970912164397</v>
      </c>
      <c r="M1765" s="28">
        <v>3.0958000000000001</v>
      </c>
      <c r="N1765" s="28">
        <v>155.13999999999999</v>
      </c>
      <c r="O1765" s="28" t="s">
        <v>137</v>
      </c>
      <c r="P1765" s="28" t="s">
        <v>107</v>
      </c>
      <c r="Q1765" s="28">
        <v>12</v>
      </c>
      <c r="R1765" s="28">
        <v>6</v>
      </c>
      <c r="S1765" s="28" t="s">
        <v>10010</v>
      </c>
      <c r="T1765" s="28" t="s">
        <v>892</v>
      </c>
      <c r="U1765" s="28" t="s">
        <v>597</v>
      </c>
      <c r="V1765" s="28" t="s">
        <v>130</v>
      </c>
      <c r="W1765" s="28" t="s">
        <v>10011</v>
      </c>
    </row>
    <row r="1766" spans="1:23" x14ac:dyDescent="0.25">
      <c r="A1766" s="22" t="s">
        <v>57</v>
      </c>
      <c r="B1766" s="22" t="s">
        <v>10012</v>
      </c>
      <c r="C1766" s="22" t="s">
        <v>10013</v>
      </c>
      <c r="D1766" s="22" t="s">
        <v>777</v>
      </c>
      <c r="E1766" s="22">
        <v>464.37630000000001</v>
      </c>
      <c r="F1766" s="24" t="s">
        <v>10014</v>
      </c>
      <c r="G1766" s="34" t="s">
        <v>10015</v>
      </c>
      <c r="H1766" s="34" t="s">
        <v>10016</v>
      </c>
      <c r="I1766" s="28">
        <v>-11.044</v>
      </c>
      <c r="J1766" s="28">
        <v>-8.0462532000000007</v>
      </c>
      <c r="K1766" s="28">
        <v>-9</v>
      </c>
      <c r="L1766" s="22">
        <v>0.77128751989896005</v>
      </c>
      <c r="M1766" s="28">
        <v>-0.58709999999999996</v>
      </c>
      <c r="N1766" s="28">
        <v>58.56</v>
      </c>
      <c r="O1766" s="28" t="s">
        <v>94</v>
      </c>
      <c r="P1766" s="28" t="s">
        <v>779</v>
      </c>
      <c r="Q1766" s="28">
        <v>0</v>
      </c>
      <c r="R1766" s="28">
        <v>0</v>
      </c>
      <c r="S1766" s="28" t="s">
        <v>1171</v>
      </c>
      <c r="T1766" s="28" t="s">
        <v>1523</v>
      </c>
      <c r="U1766" s="28" t="s">
        <v>8644</v>
      </c>
      <c r="V1766" s="28" t="s">
        <v>130</v>
      </c>
      <c r="W1766" s="28" t="s">
        <v>35</v>
      </c>
    </row>
    <row r="1767" spans="1:23" x14ac:dyDescent="0.25">
      <c r="A1767" s="22" t="s">
        <v>23</v>
      </c>
      <c r="B1767" s="22" t="s">
        <v>10017</v>
      </c>
      <c r="C1767" s="22" t="s">
        <v>10018</v>
      </c>
      <c r="D1767" s="22" t="s">
        <v>684</v>
      </c>
      <c r="E1767" s="22">
        <v>368.37990000000002</v>
      </c>
      <c r="F1767" s="24" t="s">
        <v>10019</v>
      </c>
      <c r="G1767" s="22">
        <v>5318980</v>
      </c>
      <c r="H1767" s="22" t="s">
        <v>10020</v>
      </c>
      <c r="I1767" s="28">
        <v>-7.4210000000000003</v>
      </c>
      <c r="J1767" s="28">
        <v>-7.3253012000000002</v>
      </c>
      <c r="K1767" s="28">
        <v>-7.4</v>
      </c>
      <c r="L1767" s="22">
        <v>0.62766145763917802</v>
      </c>
      <c r="M1767" s="28">
        <v>3.8788</v>
      </c>
      <c r="N1767" s="28">
        <v>239.22</v>
      </c>
      <c r="O1767" s="28" t="s">
        <v>74</v>
      </c>
      <c r="P1767" s="28" t="s">
        <v>30</v>
      </c>
      <c r="Q1767" s="28">
        <v>12</v>
      </c>
      <c r="R1767" s="28">
        <v>7</v>
      </c>
      <c r="S1767" s="28" t="s">
        <v>10021</v>
      </c>
      <c r="T1767" s="28" t="s">
        <v>1081</v>
      </c>
      <c r="U1767" s="28" t="s">
        <v>149</v>
      </c>
      <c r="V1767" s="28" t="s">
        <v>130</v>
      </c>
      <c r="W1767" s="28" t="s">
        <v>10022</v>
      </c>
    </row>
    <row r="1768" spans="1:23" x14ac:dyDescent="0.25">
      <c r="A1768" s="22" t="s">
        <v>23</v>
      </c>
      <c r="B1768" s="22" t="s">
        <v>10023</v>
      </c>
      <c r="C1768" s="22" t="s">
        <v>10024</v>
      </c>
      <c r="D1768" s="22" t="s">
        <v>9291</v>
      </c>
      <c r="E1768" s="22">
        <v>338.35392000000002</v>
      </c>
      <c r="F1768" s="24" t="s">
        <v>10025</v>
      </c>
      <c r="G1768" s="22">
        <v>5315396</v>
      </c>
      <c r="H1768" s="22" t="s">
        <v>10026</v>
      </c>
      <c r="I1768" s="28">
        <v>-6.4329999999999998</v>
      </c>
      <c r="J1768" s="28">
        <v>-6.8150858999999997</v>
      </c>
      <c r="K1768" s="28">
        <v>-7.7</v>
      </c>
      <c r="L1768" s="22">
        <v>0.603937360938543</v>
      </c>
      <c r="M1768" s="28">
        <v>4.1909000000000001</v>
      </c>
      <c r="N1768" s="28">
        <v>74.22</v>
      </c>
      <c r="O1768" s="28" t="s">
        <v>74</v>
      </c>
      <c r="P1768" s="28" t="s">
        <v>29</v>
      </c>
      <c r="Q1768" s="28">
        <v>6</v>
      </c>
      <c r="R1768" s="28">
        <v>3</v>
      </c>
      <c r="S1768" s="28" t="s">
        <v>10027</v>
      </c>
      <c r="T1768" s="28" t="s">
        <v>955</v>
      </c>
      <c r="U1768" s="28" t="s">
        <v>3122</v>
      </c>
      <c r="V1768" s="28" t="s">
        <v>130</v>
      </c>
      <c r="W1768" s="28" t="s">
        <v>35</v>
      </c>
    </row>
    <row r="1769" spans="1:23" x14ac:dyDescent="0.25">
      <c r="A1769" s="22" t="s">
        <v>57</v>
      </c>
      <c r="B1769" s="22" t="s">
        <v>10028</v>
      </c>
      <c r="C1769" s="22" t="s">
        <v>10029</v>
      </c>
      <c r="D1769" s="22" t="s">
        <v>10030</v>
      </c>
      <c r="E1769" s="22">
        <v>514.52110000000005</v>
      </c>
      <c r="F1769" s="24" t="s">
        <v>10031</v>
      </c>
      <c r="G1769" s="22">
        <v>5488822</v>
      </c>
      <c r="H1769" s="22" t="s">
        <v>10032</v>
      </c>
      <c r="I1769" s="28">
        <v>-7.7610000000000001</v>
      </c>
      <c r="J1769" s="28">
        <v>-8.3154850000000007</v>
      </c>
      <c r="K1769" s="28">
        <v>-7.1</v>
      </c>
      <c r="L1769" s="22">
        <v>0.650384504613297</v>
      </c>
      <c r="M1769" s="28">
        <v>2.6760999999999999</v>
      </c>
      <c r="N1769" s="28">
        <v>43.7</v>
      </c>
      <c r="O1769" s="28" t="s">
        <v>29</v>
      </c>
      <c r="P1769" s="28" t="s">
        <v>63</v>
      </c>
      <c r="Q1769" s="28">
        <v>0</v>
      </c>
      <c r="R1769" s="28">
        <v>0</v>
      </c>
      <c r="S1769" s="28" t="s">
        <v>4509</v>
      </c>
      <c r="T1769" s="28" t="s">
        <v>802</v>
      </c>
      <c r="U1769" s="28" t="s">
        <v>5162</v>
      </c>
      <c r="V1769" s="28" t="s">
        <v>130</v>
      </c>
      <c r="W1769" s="28" t="s">
        <v>35</v>
      </c>
    </row>
    <row r="1770" spans="1:23" x14ac:dyDescent="0.25">
      <c r="A1770" s="22" t="s">
        <v>36</v>
      </c>
      <c r="B1770" s="22" t="s">
        <v>10033</v>
      </c>
      <c r="C1770" s="22" t="s">
        <v>10034</v>
      </c>
      <c r="D1770" s="22" t="s">
        <v>243</v>
      </c>
      <c r="E1770" s="22">
        <v>222.36634000000001</v>
      </c>
      <c r="F1770" s="24" t="s">
        <v>10035</v>
      </c>
      <c r="G1770" s="22">
        <v>0</v>
      </c>
      <c r="H1770" s="22" t="s">
        <v>3968</v>
      </c>
      <c r="I1770" s="28">
        <v>-3.738</v>
      </c>
      <c r="J1770" s="28">
        <v>-5.1975083</v>
      </c>
      <c r="K1770" s="28">
        <v>-5.8</v>
      </c>
      <c r="L1770" s="22">
        <v>0.49208934939256399</v>
      </c>
      <c r="M1770" s="28">
        <v>3.2027999999999999</v>
      </c>
      <c r="N1770" s="28">
        <v>63.93</v>
      </c>
      <c r="O1770" s="28" t="s">
        <v>106</v>
      </c>
      <c r="P1770" s="28" t="s">
        <v>106</v>
      </c>
      <c r="Q1770" s="28">
        <v>0</v>
      </c>
      <c r="R1770" s="28">
        <v>0</v>
      </c>
      <c r="S1770" s="28" t="s">
        <v>10036</v>
      </c>
      <c r="T1770" s="28" t="s">
        <v>713</v>
      </c>
      <c r="U1770" s="28" t="s">
        <v>202</v>
      </c>
      <c r="V1770" s="28" t="s">
        <v>130</v>
      </c>
      <c r="W1770" s="28" t="s">
        <v>35</v>
      </c>
    </row>
    <row r="1771" spans="1:23" x14ac:dyDescent="0.25">
      <c r="A1771" s="22" t="s">
        <v>195</v>
      </c>
      <c r="B1771" s="22" t="s">
        <v>10037</v>
      </c>
      <c r="C1771" s="22" t="s">
        <v>10038</v>
      </c>
      <c r="D1771" s="22" t="s">
        <v>10039</v>
      </c>
      <c r="E1771" s="22">
        <v>427.61934000000002</v>
      </c>
      <c r="F1771" s="24" t="s">
        <v>10040</v>
      </c>
      <c r="G1771" s="22">
        <v>161294</v>
      </c>
      <c r="H1771" s="22" t="s">
        <v>10041</v>
      </c>
      <c r="I1771" s="28">
        <v>-3.9350000000000001</v>
      </c>
      <c r="J1771" s="28">
        <v>-6.8548985</v>
      </c>
      <c r="K1771" s="28">
        <v>-9</v>
      </c>
      <c r="L1771" s="22">
        <v>0.59265062191047302</v>
      </c>
      <c r="M1771" s="28">
        <v>3.1608000000000001</v>
      </c>
      <c r="N1771" s="28">
        <v>159.82</v>
      </c>
      <c r="O1771" s="28" t="s">
        <v>107</v>
      </c>
      <c r="P1771" s="28" t="s">
        <v>51</v>
      </c>
      <c r="Q1771" s="28">
        <v>6</v>
      </c>
      <c r="R1771" s="28">
        <v>5</v>
      </c>
      <c r="S1771" s="28" t="s">
        <v>10042</v>
      </c>
      <c r="T1771" s="28" t="s">
        <v>45</v>
      </c>
      <c r="U1771" s="28" t="s">
        <v>669</v>
      </c>
      <c r="V1771" s="28" t="s">
        <v>598</v>
      </c>
      <c r="W1771" s="28" t="s">
        <v>10043</v>
      </c>
    </row>
    <row r="1772" spans="1:23" x14ac:dyDescent="0.25">
      <c r="A1772" s="22" t="s">
        <v>57</v>
      </c>
      <c r="B1772" s="22" t="s">
        <v>10044</v>
      </c>
      <c r="C1772" s="22" t="s">
        <v>10045</v>
      </c>
      <c r="D1772" s="22" t="s">
        <v>10046</v>
      </c>
      <c r="E1772" s="22">
        <v>595.52603999999997</v>
      </c>
      <c r="F1772" s="24" t="s">
        <v>10047</v>
      </c>
      <c r="G1772" s="22">
        <v>1</v>
      </c>
      <c r="H1772" s="22" t="s">
        <v>10048</v>
      </c>
      <c r="I1772" s="28">
        <v>0</v>
      </c>
      <c r="J1772" s="28">
        <v>-8.8895321000000003</v>
      </c>
      <c r="K1772" s="28">
        <v>-8.9</v>
      </c>
      <c r="L1772" s="22">
        <v>0.76402023005876496</v>
      </c>
      <c r="M1772" s="28">
        <v>-1.6955</v>
      </c>
      <c r="N1772" s="28">
        <v>80.67</v>
      </c>
      <c r="O1772" s="28" t="s">
        <v>63</v>
      </c>
      <c r="P1772" s="28" t="s">
        <v>1481</v>
      </c>
      <c r="Q1772" s="28">
        <v>6</v>
      </c>
      <c r="R1772" s="28">
        <v>2</v>
      </c>
      <c r="S1772" s="28" t="s">
        <v>2668</v>
      </c>
      <c r="T1772" s="28" t="s">
        <v>6409</v>
      </c>
      <c r="U1772" s="28" t="s">
        <v>10049</v>
      </c>
      <c r="V1772" s="28" t="s">
        <v>99</v>
      </c>
      <c r="W1772" s="28" t="s">
        <v>35</v>
      </c>
    </row>
    <row r="1773" spans="1:23" x14ac:dyDescent="0.25">
      <c r="A1773" s="22" t="s">
        <v>204</v>
      </c>
      <c r="B1773" s="22" t="s">
        <v>10050</v>
      </c>
      <c r="C1773" s="22" t="s">
        <v>10051</v>
      </c>
      <c r="D1773" s="22" t="s">
        <v>10052</v>
      </c>
      <c r="E1773" s="22">
        <v>280.27323999999999</v>
      </c>
      <c r="F1773" s="24" t="s">
        <v>10053</v>
      </c>
      <c r="G1773" s="22">
        <v>0</v>
      </c>
      <c r="H1773" s="22" t="s">
        <v>10054</v>
      </c>
      <c r="I1773" s="28">
        <v>-5.6070000000000002</v>
      </c>
      <c r="J1773" s="28">
        <v>-6.4393244000000003</v>
      </c>
      <c r="K1773" s="28">
        <v>-6.6</v>
      </c>
      <c r="L1773" s="22">
        <v>0.55906440939475599</v>
      </c>
      <c r="M1773" s="28">
        <v>0.82600000000000195</v>
      </c>
      <c r="N1773" s="28">
        <v>23.47</v>
      </c>
      <c r="O1773" s="28" t="s">
        <v>106</v>
      </c>
      <c r="P1773" s="28" t="s">
        <v>30</v>
      </c>
      <c r="Q1773" s="28">
        <v>0</v>
      </c>
      <c r="R1773" s="28">
        <v>0</v>
      </c>
      <c r="S1773" s="28" t="s">
        <v>10055</v>
      </c>
      <c r="T1773" s="28" t="s">
        <v>642</v>
      </c>
      <c r="U1773" s="28" t="s">
        <v>525</v>
      </c>
      <c r="V1773" s="28" t="s">
        <v>598</v>
      </c>
      <c r="W1773" s="28" t="s">
        <v>7197</v>
      </c>
    </row>
    <row r="1774" spans="1:23" x14ac:dyDescent="0.25">
      <c r="A1774" s="22" t="s">
        <v>195</v>
      </c>
      <c r="B1774" s="22" t="s">
        <v>10056</v>
      </c>
      <c r="C1774" s="22" t="s">
        <v>10057</v>
      </c>
      <c r="D1774" s="22" t="s">
        <v>10058</v>
      </c>
      <c r="E1774" s="22">
        <v>413.63582000000002</v>
      </c>
      <c r="F1774" s="24" t="s">
        <v>10059</v>
      </c>
      <c r="G1774" s="22">
        <v>0</v>
      </c>
      <c r="H1774" s="22" t="s">
        <v>10060</v>
      </c>
      <c r="I1774" s="28">
        <v>-4.9089999999999998</v>
      </c>
      <c r="J1774" s="28">
        <v>-6.7783122000000002</v>
      </c>
      <c r="K1774" s="28">
        <v>-7.9</v>
      </c>
      <c r="L1774" s="22">
        <v>0.58067838565961805</v>
      </c>
      <c r="M1774" s="28">
        <v>4.4226999999999999</v>
      </c>
      <c r="N1774" s="28">
        <v>138.84</v>
      </c>
      <c r="O1774" s="28" t="s">
        <v>107</v>
      </c>
      <c r="P1774" s="28" t="s">
        <v>74</v>
      </c>
      <c r="Q1774" s="28">
        <v>10</v>
      </c>
      <c r="R1774" s="28">
        <v>12</v>
      </c>
      <c r="S1774" s="28" t="s">
        <v>10061</v>
      </c>
      <c r="T1774" s="28" t="s">
        <v>2901</v>
      </c>
      <c r="U1774" s="28" t="s">
        <v>664</v>
      </c>
      <c r="V1774" s="28" t="s">
        <v>32</v>
      </c>
      <c r="W1774" s="28" t="s">
        <v>10062</v>
      </c>
    </row>
    <row r="1775" spans="1:23" x14ac:dyDescent="0.25">
      <c r="A1775" s="22" t="s">
        <v>195</v>
      </c>
      <c r="B1775" s="22" t="s">
        <v>10063</v>
      </c>
      <c r="C1775" s="22" t="s">
        <v>10064</v>
      </c>
      <c r="D1775" s="22" t="s">
        <v>10065</v>
      </c>
      <c r="E1775" s="22">
        <v>431.65109999999999</v>
      </c>
      <c r="F1775" s="24" t="s">
        <v>10066</v>
      </c>
      <c r="G1775" s="22">
        <v>131900</v>
      </c>
      <c r="H1775" s="22" t="s">
        <v>10067</v>
      </c>
      <c r="I1775" s="28">
        <v>-5.2370000000000001</v>
      </c>
      <c r="J1775" s="28">
        <v>-7.0983929999999997</v>
      </c>
      <c r="K1775" s="28">
        <v>-8</v>
      </c>
      <c r="L1775" s="22">
        <v>0.59474680307010797</v>
      </c>
      <c r="M1775" s="28">
        <v>3.3969</v>
      </c>
      <c r="N1775" s="28">
        <v>153.41999999999999</v>
      </c>
      <c r="O1775" s="28" t="s">
        <v>74</v>
      </c>
      <c r="P1775" s="28" t="s">
        <v>51</v>
      </c>
      <c r="Q1775" s="28">
        <v>0</v>
      </c>
      <c r="R1775" s="28">
        <v>2</v>
      </c>
      <c r="S1775" s="28" t="s">
        <v>2326</v>
      </c>
      <c r="T1775" s="28" t="s">
        <v>161</v>
      </c>
      <c r="U1775" s="28" t="s">
        <v>2967</v>
      </c>
      <c r="V1775" s="28" t="s">
        <v>53</v>
      </c>
      <c r="W1775" s="28" t="s">
        <v>35</v>
      </c>
    </row>
    <row r="1776" spans="1:23" x14ac:dyDescent="0.25">
      <c r="A1776" s="22" t="s">
        <v>57</v>
      </c>
      <c r="B1776" s="22" t="s">
        <v>10068</v>
      </c>
      <c r="C1776" s="22" t="s">
        <v>10069</v>
      </c>
      <c r="D1776" s="22" t="s">
        <v>10070</v>
      </c>
      <c r="E1776" s="22">
        <v>422.38267999999999</v>
      </c>
      <c r="F1776" s="24" t="s">
        <v>10071</v>
      </c>
      <c r="G1776" s="22">
        <v>5319462</v>
      </c>
      <c r="H1776" s="22">
        <v>0</v>
      </c>
      <c r="I1776" s="28">
        <v>-7.6459999999999999</v>
      </c>
      <c r="J1776" s="28">
        <v>-7.4576229999999999</v>
      </c>
      <c r="K1776" s="28">
        <v>-7.7</v>
      </c>
      <c r="L1776" s="22">
        <v>0.64159489900569799</v>
      </c>
      <c r="M1776" s="28">
        <v>-0.4335</v>
      </c>
      <c r="N1776" s="28">
        <v>60.77</v>
      </c>
      <c r="O1776" s="28" t="s">
        <v>51</v>
      </c>
      <c r="P1776" s="28" t="s">
        <v>63</v>
      </c>
      <c r="Q1776" s="28">
        <v>0</v>
      </c>
      <c r="R1776" s="28">
        <v>0</v>
      </c>
      <c r="S1776" s="28" t="s">
        <v>10072</v>
      </c>
      <c r="T1776" s="28" t="s">
        <v>2118</v>
      </c>
      <c r="U1776" s="28" t="s">
        <v>1902</v>
      </c>
      <c r="V1776" s="28" t="s">
        <v>305</v>
      </c>
      <c r="W1776" s="28" t="s">
        <v>5108</v>
      </c>
    </row>
    <row r="1777" spans="1:23" x14ac:dyDescent="0.25">
      <c r="A1777" s="22" t="s">
        <v>68</v>
      </c>
      <c r="B1777" s="22" t="s">
        <v>10073</v>
      </c>
      <c r="C1777" s="22" t="s">
        <v>10074</v>
      </c>
      <c r="D1777" s="22" t="s">
        <v>10075</v>
      </c>
      <c r="E1777" s="22">
        <v>260.24207999999999</v>
      </c>
      <c r="F1777" s="24" t="s">
        <v>10076</v>
      </c>
      <c r="G1777" s="22">
        <v>67877406</v>
      </c>
      <c r="H1777" s="22">
        <v>0</v>
      </c>
      <c r="I1777" s="28">
        <v>-5.8010000000000002</v>
      </c>
      <c r="J1777" s="28">
        <v>-5.9347671999999996</v>
      </c>
      <c r="K1777" s="28">
        <v>-6.7</v>
      </c>
      <c r="L1777" s="22">
        <v>0.55507256577363995</v>
      </c>
      <c r="M1777" s="28">
        <v>1.4709000000000001</v>
      </c>
      <c r="N1777" s="28">
        <v>143.08000000000001</v>
      </c>
      <c r="O1777" s="28" t="s">
        <v>106</v>
      </c>
      <c r="P1777" s="28" t="s">
        <v>29</v>
      </c>
      <c r="Q1777" s="28">
        <v>0</v>
      </c>
      <c r="R1777" s="28">
        <v>3</v>
      </c>
      <c r="S1777" s="28" t="s">
        <v>10077</v>
      </c>
      <c r="T1777" s="28" t="s">
        <v>767</v>
      </c>
      <c r="U1777" s="28" t="s">
        <v>33</v>
      </c>
      <c r="V1777" s="28" t="s">
        <v>479</v>
      </c>
      <c r="W1777" s="28" t="s">
        <v>35</v>
      </c>
    </row>
    <row r="1778" spans="1:23" x14ac:dyDescent="0.25">
      <c r="A1778" s="22" t="s">
        <v>195</v>
      </c>
      <c r="B1778" s="22" t="s">
        <v>10078</v>
      </c>
      <c r="C1778" s="22" t="s">
        <v>10079</v>
      </c>
      <c r="D1778" s="22" t="s">
        <v>10080</v>
      </c>
      <c r="E1778" s="22">
        <v>397.63641999999999</v>
      </c>
      <c r="F1778" s="24" t="s">
        <v>10081</v>
      </c>
      <c r="G1778" s="22">
        <v>65727</v>
      </c>
      <c r="H1778" s="22" t="s">
        <v>10082</v>
      </c>
      <c r="I1778" s="28">
        <v>-3.161</v>
      </c>
      <c r="J1778" s="28">
        <v>-6.5931525000000004</v>
      </c>
      <c r="K1778" s="28">
        <v>-7.7</v>
      </c>
      <c r="L1778" s="22">
        <v>0.54650016181376304</v>
      </c>
      <c r="M1778" s="28">
        <v>5.2732000000000001</v>
      </c>
      <c r="N1778" s="28">
        <v>63.93</v>
      </c>
      <c r="O1778" s="28" t="s">
        <v>106</v>
      </c>
      <c r="P1778" s="28" t="s">
        <v>107</v>
      </c>
      <c r="Q1778" s="28">
        <v>0</v>
      </c>
      <c r="R1778" s="28">
        <v>0</v>
      </c>
      <c r="S1778" s="28" t="s">
        <v>9181</v>
      </c>
      <c r="T1778" s="28" t="s">
        <v>1101</v>
      </c>
      <c r="U1778" s="28" t="s">
        <v>1645</v>
      </c>
      <c r="V1778" s="28" t="s">
        <v>53</v>
      </c>
      <c r="W1778" s="28" t="s">
        <v>35</v>
      </c>
    </row>
    <row r="1779" spans="1:23" x14ac:dyDescent="0.25">
      <c r="A1779" s="22" t="s">
        <v>628</v>
      </c>
      <c r="B1779" s="22" t="s">
        <v>10083</v>
      </c>
      <c r="C1779" s="22" t="s">
        <v>10084</v>
      </c>
      <c r="D1779" s="22" t="s">
        <v>10085</v>
      </c>
      <c r="E1779" s="22">
        <v>623.78276000000005</v>
      </c>
      <c r="F1779" s="24" t="s">
        <v>10086</v>
      </c>
      <c r="G1779" s="22">
        <v>98174107</v>
      </c>
      <c r="H1779" s="22" t="s">
        <v>10087</v>
      </c>
      <c r="I1779" s="28">
        <v>-4.3319999999999999</v>
      </c>
      <c r="J1779" s="28">
        <v>-8.7552471000000001</v>
      </c>
      <c r="K1779" s="28">
        <v>-7.4</v>
      </c>
      <c r="L1779" s="22">
        <v>0.60382544793889503</v>
      </c>
      <c r="M1779" s="28">
        <v>4.4621000000000004</v>
      </c>
      <c r="N1779" s="28">
        <v>29.46</v>
      </c>
      <c r="O1779" s="28" t="s">
        <v>74</v>
      </c>
      <c r="P1779" s="28" t="s">
        <v>63</v>
      </c>
      <c r="Q1779" s="28">
        <v>6</v>
      </c>
      <c r="R1779" s="28">
        <v>1</v>
      </c>
      <c r="S1779" s="28" t="s">
        <v>10088</v>
      </c>
      <c r="T1779" s="28" t="s">
        <v>1609</v>
      </c>
      <c r="U1779" s="28" t="s">
        <v>1497</v>
      </c>
      <c r="V1779" s="28" t="s">
        <v>598</v>
      </c>
      <c r="W1779" s="28" t="s">
        <v>35</v>
      </c>
    </row>
    <row r="1780" spans="1:23" x14ac:dyDescent="0.25">
      <c r="A1780" s="22" t="s">
        <v>100</v>
      </c>
      <c r="B1780" s="22" t="s">
        <v>10089</v>
      </c>
      <c r="C1780" s="22" t="s">
        <v>10090</v>
      </c>
      <c r="D1780" s="22" t="s">
        <v>10091</v>
      </c>
      <c r="E1780" s="22">
        <v>450.57492000000002</v>
      </c>
      <c r="F1780" s="24" t="s">
        <v>10092</v>
      </c>
      <c r="G1780" s="22">
        <v>120699</v>
      </c>
      <c r="H1780" s="22" t="s">
        <v>10093</v>
      </c>
      <c r="I1780" s="28">
        <v>-2.9550000000000001</v>
      </c>
      <c r="J1780" s="28">
        <v>-8.1156243999999997</v>
      </c>
      <c r="K1780" s="28">
        <v>-10.5</v>
      </c>
      <c r="L1780" s="22">
        <v>0.64528721611258799</v>
      </c>
      <c r="M1780" s="28">
        <v>1.9316</v>
      </c>
      <c r="N1780" s="28">
        <v>37.299999999999997</v>
      </c>
      <c r="O1780" s="28" t="s">
        <v>30</v>
      </c>
      <c r="P1780" s="28" t="s">
        <v>63</v>
      </c>
      <c r="Q1780" s="28">
        <v>0</v>
      </c>
      <c r="R1780" s="28">
        <v>1</v>
      </c>
      <c r="S1780" s="28" t="s">
        <v>10094</v>
      </c>
      <c r="T1780" s="28" t="s">
        <v>3168</v>
      </c>
      <c r="U1780" s="28" t="s">
        <v>651</v>
      </c>
      <c r="V1780" s="28" t="s">
        <v>45</v>
      </c>
      <c r="W1780" s="28" t="s">
        <v>1808</v>
      </c>
    </row>
    <row r="1781" spans="1:23" x14ac:dyDescent="0.25">
      <c r="A1781" s="22" t="s">
        <v>195</v>
      </c>
      <c r="B1781" s="22" t="s">
        <v>10095</v>
      </c>
      <c r="C1781" s="22" t="s">
        <v>10096</v>
      </c>
      <c r="D1781" s="22" t="s">
        <v>10097</v>
      </c>
      <c r="E1781" s="22">
        <v>429.63522</v>
      </c>
      <c r="F1781" s="24" t="s">
        <v>10098</v>
      </c>
      <c r="G1781" s="22">
        <v>0</v>
      </c>
      <c r="H1781" s="22" t="s">
        <v>10099</v>
      </c>
      <c r="I1781" s="28">
        <v>-4.3159999999999998</v>
      </c>
      <c r="J1781" s="28">
        <v>-7.0727696</v>
      </c>
      <c r="K1781" s="28">
        <v>-8.6</v>
      </c>
      <c r="L1781" s="22">
        <v>0.59313399512494402</v>
      </c>
      <c r="M1781" s="28">
        <v>3.2141999999999902</v>
      </c>
      <c r="N1781" s="28">
        <v>20.23</v>
      </c>
      <c r="O1781" s="28" t="s">
        <v>107</v>
      </c>
      <c r="P1781" s="28" t="s">
        <v>51</v>
      </c>
      <c r="Q1781" s="28">
        <v>6</v>
      </c>
      <c r="R1781" s="28">
        <v>1</v>
      </c>
      <c r="S1781" s="28" t="s">
        <v>2634</v>
      </c>
      <c r="T1781" s="28" t="s">
        <v>598</v>
      </c>
      <c r="U1781" s="28" t="s">
        <v>33</v>
      </c>
      <c r="V1781" s="28" t="s">
        <v>53</v>
      </c>
      <c r="W1781" s="28" t="s">
        <v>35</v>
      </c>
    </row>
    <row r="1782" spans="1:23" x14ac:dyDescent="0.25">
      <c r="A1782" s="22" t="s">
        <v>644</v>
      </c>
      <c r="B1782" s="22" t="s">
        <v>10100</v>
      </c>
      <c r="C1782" s="22" t="s">
        <v>10101</v>
      </c>
      <c r="D1782" s="22" t="s">
        <v>10102</v>
      </c>
      <c r="E1782" s="22">
        <v>593.79169999999999</v>
      </c>
      <c r="F1782" s="24" t="s">
        <v>10103</v>
      </c>
      <c r="G1782" s="22">
        <v>0</v>
      </c>
      <c r="H1782" s="22">
        <v>0</v>
      </c>
      <c r="I1782" s="28">
        <v>-3.4769999999999999</v>
      </c>
      <c r="J1782" s="28">
        <v>-7.5914663999999998</v>
      </c>
      <c r="K1782" s="28">
        <v>-8.1</v>
      </c>
      <c r="L1782" s="22">
        <v>0.58001677099168003</v>
      </c>
      <c r="M1782" s="28">
        <v>1.65</v>
      </c>
      <c r="N1782" s="28">
        <v>20.23</v>
      </c>
      <c r="O1782" s="28" t="s">
        <v>30</v>
      </c>
      <c r="P1782" s="28" t="s">
        <v>1137</v>
      </c>
      <c r="Q1782" s="28">
        <v>6</v>
      </c>
      <c r="R1782" s="28">
        <v>0</v>
      </c>
      <c r="S1782" s="28" t="s">
        <v>5910</v>
      </c>
      <c r="T1782" s="28" t="s">
        <v>170</v>
      </c>
      <c r="U1782" s="28" t="s">
        <v>402</v>
      </c>
      <c r="V1782" s="28" t="s">
        <v>32</v>
      </c>
      <c r="W1782" s="28" t="s">
        <v>35</v>
      </c>
    </row>
    <row r="1783" spans="1:23" x14ac:dyDescent="0.25">
      <c r="A1783" s="22" t="s">
        <v>195</v>
      </c>
      <c r="B1783" s="22" t="s">
        <v>10104</v>
      </c>
      <c r="C1783" s="22" t="s">
        <v>10105</v>
      </c>
      <c r="D1783" s="22" t="s">
        <v>10065</v>
      </c>
      <c r="E1783" s="22">
        <v>431.65109999999999</v>
      </c>
      <c r="F1783" s="24" t="s">
        <v>10106</v>
      </c>
      <c r="G1783" s="22">
        <v>21121502</v>
      </c>
      <c r="H1783" s="22">
        <v>0</v>
      </c>
      <c r="I1783" s="28">
        <v>-5.1059999999999999</v>
      </c>
      <c r="J1783" s="28">
        <v>-7.0752454</v>
      </c>
      <c r="K1783" s="28">
        <v>-7.5</v>
      </c>
      <c r="L1783" s="22">
        <v>0.58122531076440698</v>
      </c>
      <c r="M1783" s="28">
        <v>3.3969</v>
      </c>
      <c r="N1783" s="28">
        <v>37.299999999999997</v>
      </c>
      <c r="O1783" s="28" t="s">
        <v>74</v>
      </c>
      <c r="P1783" s="28" t="s">
        <v>51</v>
      </c>
      <c r="Q1783" s="28">
        <v>0</v>
      </c>
      <c r="R1783" s="28">
        <v>0</v>
      </c>
      <c r="S1783" s="28" t="s">
        <v>1441</v>
      </c>
      <c r="T1783" s="28" t="s">
        <v>45</v>
      </c>
      <c r="U1783" s="28" t="s">
        <v>3273</v>
      </c>
      <c r="V1783" s="28" t="s">
        <v>45</v>
      </c>
      <c r="W1783" s="28" t="s">
        <v>35</v>
      </c>
    </row>
    <row r="1784" spans="1:23" x14ac:dyDescent="0.25">
      <c r="A1784" s="22" t="s">
        <v>204</v>
      </c>
      <c r="B1784" s="22" t="s">
        <v>10107</v>
      </c>
      <c r="C1784" s="22" t="s">
        <v>10108</v>
      </c>
      <c r="D1784" s="22" t="s">
        <v>5882</v>
      </c>
      <c r="E1784" s="22">
        <v>124.13722</v>
      </c>
      <c r="F1784" s="24" t="s">
        <v>10109</v>
      </c>
      <c r="G1784" s="22">
        <v>9015</v>
      </c>
      <c r="H1784" s="22" t="s">
        <v>10110</v>
      </c>
      <c r="I1784" s="28">
        <v>-4.0759999999999996</v>
      </c>
      <c r="J1784" s="28">
        <v>-4.3520589000000003</v>
      </c>
      <c r="K1784" s="28">
        <v>-4.5</v>
      </c>
      <c r="L1784" s="22">
        <v>0.46167991282281701</v>
      </c>
      <c r="M1784" s="28">
        <v>1.5462</v>
      </c>
      <c r="N1784" s="28">
        <v>177.24</v>
      </c>
      <c r="O1784" s="28" t="s">
        <v>106</v>
      </c>
      <c r="P1784" s="28" t="s">
        <v>107</v>
      </c>
      <c r="Q1784" s="28">
        <v>0</v>
      </c>
      <c r="R1784" s="28">
        <v>7</v>
      </c>
      <c r="S1784" s="28" t="s">
        <v>10111</v>
      </c>
      <c r="T1784" s="28" t="s">
        <v>128</v>
      </c>
      <c r="U1784" s="28" t="s">
        <v>900</v>
      </c>
      <c r="V1784" s="28" t="s">
        <v>67</v>
      </c>
      <c r="W1784" s="28" t="s">
        <v>9018</v>
      </c>
    </row>
    <row r="1785" spans="1:23" x14ac:dyDescent="0.25">
      <c r="A1785" s="22" t="s">
        <v>121</v>
      </c>
      <c r="B1785" s="22" t="s">
        <v>10112</v>
      </c>
      <c r="C1785" s="22" t="s">
        <v>10113</v>
      </c>
      <c r="D1785" s="22" t="s">
        <v>5407</v>
      </c>
      <c r="E1785" s="22">
        <v>74.078540000000004</v>
      </c>
      <c r="F1785" s="24" t="s">
        <v>10114</v>
      </c>
      <c r="G1785" s="22">
        <v>1032</v>
      </c>
      <c r="H1785" s="22" t="s">
        <v>10115</v>
      </c>
      <c r="I1785" s="28">
        <v>-3.3769999999999998</v>
      </c>
      <c r="J1785" s="28">
        <v>-3.9402089</v>
      </c>
      <c r="K1785" s="28">
        <v>-3.3</v>
      </c>
      <c r="L1785" s="22">
        <v>0.427561957959887</v>
      </c>
      <c r="M1785" s="28">
        <v>0.437</v>
      </c>
      <c r="N1785" s="28">
        <v>296.37</v>
      </c>
      <c r="O1785" s="28" t="s">
        <v>106</v>
      </c>
      <c r="P1785" s="28" t="s">
        <v>107</v>
      </c>
      <c r="Q1785" s="28">
        <v>0</v>
      </c>
      <c r="R1785" s="28">
        <v>9</v>
      </c>
      <c r="S1785" s="28" t="s">
        <v>10116</v>
      </c>
      <c r="T1785" s="28" t="s">
        <v>485</v>
      </c>
      <c r="U1785" s="28" t="s">
        <v>2238</v>
      </c>
      <c r="V1785" s="28" t="s">
        <v>605</v>
      </c>
      <c r="W1785" s="28" t="s">
        <v>8415</v>
      </c>
    </row>
    <row r="1786" spans="1:23" x14ac:dyDescent="0.25">
      <c r="A1786" s="22" t="s">
        <v>204</v>
      </c>
      <c r="B1786" s="22" t="s">
        <v>10117</v>
      </c>
      <c r="C1786" s="22" t="s">
        <v>10118</v>
      </c>
      <c r="D1786" s="22" t="s">
        <v>3861</v>
      </c>
      <c r="E1786" s="22">
        <v>122.1644</v>
      </c>
      <c r="F1786" s="24" t="s">
        <v>10119</v>
      </c>
      <c r="G1786" s="22">
        <v>31242</v>
      </c>
      <c r="H1786" s="22" t="s">
        <v>10120</v>
      </c>
      <c r="I1786" s="28">
        <v>-4.0599999999999996</v>
      </c>
      <c r="J1786" s="28">
        <v>-4.4754094999999996</v>
      </c>
      <c r="K1786" s="28">
        <v>-4.4000000000000004</v>
      </c>
      <c r="L1786" s="22">
        <v>0.46179701362300402</v>
      </c>
      <c r="M1786" s="28">
        <v>2.5049999999999999</v>
      </c>
      <c r="N1786" s="28">
        <v>58.92</v>
      </c>
      <c r="O1786" s="28" t="s">
        <v>106</v>
      </c>
      <c r="P1786" s="28" t="s">
        <v>106</v>
      </c>
      <c r="Q1786" s="28">
        <v>0</v>
      </c>
      <c r="R1786" s="28">
        <v>0</v>
      </c>
      <c r="S1786" s="28" t="s">
        <v>10121</v>
      </c>
      <c r="T1786" s="28" t="s">
        <v>463</v>
      </c>
      <c r="U1786" s="28" t="s">
        <v>139</v>
      </c>
      <c r="V1786" s="28" t="s">
        <v>479</v>
      </c>
      <c r="W1786" s="28" t="s">
        <v>2544</v>
      </c>
    </row>
    <row r="1787" spans="1:23" x14ac:dyDescent="0.25">
      <c r="A1787" s="22" t="s">
        <v>204</v>
      </c>
      <c r="B1787" s="22" t="s">
        <v>10122</v>
      </c>
      <c r="C1787" s="22" t="s">
        <v>10123</v>
      </c>
      <c r="D1787" s="22" t="s">
        <v>3925</v>
      </c>
      <c r="E1787" s="22">
        <v>108.13782</v>
      </c>
      <c r="F1787" s="24" t="s">
        <v>10124</v>
      </c>
      <c r="G1787" s="22">
        <v>335</v>
      </c>
      <c r="H1787" s="22" t="s">
        <v>10125</v>
      </c>
      <c r="I1787" s="28">
        <v>-3.9169999999999998</v>
      </c>
      <c r="J1787" s="28">
        <v>-4.0467405000000003</v>
      </c>
      <c r="K1787" s="28">
        <v>-4.2</v>
      </c>
      <c r="L1787" s="22">
        <v>0.450026923434176</v>
      </c>
      <c r="M1787" s="28">
        <v>2.0488</v>
      </c>
      <c r="N1787" s="28">
        <v>355.29</v>
      </c>
      <c r="O1787" s="28" t="s">
        <v>106</v>
      </c>
      <c r="P1787" s="28" t="s">
        <v>106</v>
      </c>
      <c r="Q1787" s="28">
        <v>0</v>
      </c>
      <c r="R1787" s="28">
        <v>11</v>
      </c>
      <c r="S1787" s="28" t="s">
        <v>10126</v>
      </c>
      <c r="T1787" s="28" t="s">
        <v>463</v>
      </c>
      <c r="U1787" s="28" t="s">
        <v>1356</v>
      </c>
      <c r="V1787" s="28" t="s">
        <v>774</v>
      </c>
      <c r="W1787" s="28" t="s">
        <v>10127</v>
      </c>
    </row>
    <row r="1788" spans="1:23" x14ac:dyDescent="0.25">
      <c r="A1788" s="22" t="s">
        <v>121</v>
      </c>
      <c r="B1788" s="22" t="s">
        <v>10128</v>
      </c>
      <c r="C1788" s="22" t="s">
        <v>10129</v>
      </c>
      <c r="D1788" s="22" t="s">
        <v>10130</v>
      </c>
      <c r="E1788" s="22">
        <v>60.051960000000001</v>
      </c>
      <c r="F1788" s="24" t="s">
        <v>10131</v>
      </c>
      <c r="G1788" s="22">
        <v>176</v>
      </c>
      <c r="H1788" s="22" t="s">
        <v>10132</v>
      </c>
      <c r="I1788" s="28">
        <v>-1.8260000000000001</v>
      </c>
      <c r="J1788" s="28">
        <v>-3.5800451999999998</v>
      </c>
      <c r="K1788" s="28">
        <v>-3</v>
      </c>
      <c r="L1788" s="22">
        <v>0.39806650721450598</v>
      </c>
      <c r="M1788" s="28">
        <v>-0.22989999999999999</v>
      </c>
      <c r="N1788" s="28">
        <v>58.92</v>
      </c>
      <c r="O1788" s="28" t="s">
        <v>106</v>
      </c>
      <c r="P1788" s="28" t="s">
        <v>107</v>
      </c>
      <c r="Q1788" s="28">
        <v>0</v>
      </c>
      <c r="R1788" s="28">
        <v>0</v>
      </c>
      <c r="S1788" s="28" t="s">
        <v>10133</v>
      </c>
      <c r="T1788" s="28" t="s">
        <v>169</v>
      </c>
      <c r="U1788" s="28" t="s">
        <v>1081</v>
      </c>
      <c r="V1788" s="28" t="s">
        <v>99</v>
      </c>
      <c r="W1788" s="28" t="s">
        <v>9731</v>
      </c>
    </row>
    <row r="1789" spans="1:23" x14ac:dyDescent="0.25">
      <c r="A1789" s="22" t="s">
        <v>121</v>
      </c>
      <c r="B1789" s="22" t="s">
        <v>10134</v>
      </c>
      <c r="C1789" s="22" t="s">
        <v>10135</v>
      </c>
      <c r="D1789" s="22" t="s">
        <v>9772</v>
      </c>
      <c r="E1789" s="22">
        <v>240.30047999999999</v>
      </c>
      <c r="F1789" s="24" t="s">
        <v>10136</v>
      </c>
      <c r="G1789" s="22">
        <v>6991966</v>
      </c>
      <c r="H1789" s="22" t="s">
        <v>9774</v>
      </c>
      <c r="I1789" s="28">
        <v>-4.3449999999999998</v>
      </c>
      <c r="J1789" s="28">
        <v>-5.2553729999999996</v>
      </c>
      <c r="K1789" s="28">
        <v>-5.2</v>
      </c>
      <c r="L1789" s="22">
        <v>0.49175857961813602</v>
      </c>
      <c r="M1789" s="28">
        <v>-0.87580000000000002</v>
      </c>
      <c r="N1789" s="28">
        <v>355.29</v>
      </c>
      <c r="O1789" s="28" t="s">
        <v>30</v>
      </c>
      <c r="P1789" s="28" t="s">
        <v>30</v>
      </c>
      <c r="Q1789" s="28">
        <v>0</v>
      </c>
      <c r="R1789" s="28">
        <v>11</v>
      </c>
      <c r="S1789" s="28" t="s">
        <v>10137</v>
      </c>
      <c r="T1789" s="28" t="s">
        <v>87</v>
      </c>
      <c r="U1789" s="28" t="s">
        <v>1984</v>
      </c>
      <c r="V1789" s="28" t="s">
        <v>774</v>
      </c>
      <c r="W1789" s="28" t="s">
        <v>10138</v>
      </c>
    </row>
    <row r="1790" spans="1:23" x14ac:dyDescent="0.25">
      <c r="A1790" s="22" t="s">
        <v>644</v>
      </c>
      <c r="B1790" s="22" t="s">
        <v>10139</v>
      </c>
      <c r="C1790" s="22" t="s">
        <v>10140</v>
      </c>
      <c r="D1790" s="22" t="s">
        <v>10141</v>
      </c>
      <c r="E1790" s="22">
        <v>919.05766000000006</v>
      </c>
      <c r="F1790" s="24" t="s">
        <v>10142</v>
      </c>
      <c r="G1790" s="22">
        <v>0</v>
      </c>
      <c r="H1790" s="22">
        <v>0</v>
      </c>
      <c r="I1790" s="28">
        <v>-9.1530000000000005</v>
      </c>
      <c r="J1790" s="28">
        <v>-8.5969391000000002</v>
      </c>
      <c r="K1790" s="28">
        <v>-8.6999999999999993</v>
      </c>
      <c r="L1790" s="22">
        <v>0.72468727149121703</v>
      </c>
      <c r="M1790" s="28">
        <v>-1.3236000000000001</v>
      </c>
      <c r="N1790" s="28">
        <v>58.92</v>
      </c>
      <c r="O1790" s="28" t="s">
        <v>85</v>
      </c>
      <c r="P1790" s="28" t="s">
        <v>2137</v>
      </c>
      <c r="Q1790" s="28">
        <v>0</v>
      </c>
      <c r="R1790" s="28">
        <v>0</v>
      </c>
      <c r="S1790" s="28" t="s">
        <v>5030</v>
      </c>
      <c r="T1790" s="28" t="s">
        <v>10143</v>
      </c>
      <c r="U1790" s="28" t="s">
        <v>2499</v>
      </c>
      <c r="V1790" s="28" t="s">
        <v>664</v>
      </c>
      <c r="W1790" s="28" t="s">
        <v>35</v>
      </c>
    </row>
    <row r="1791" spans="1:23" x14ac:dyDescent="0.25">
      <c r="A1791" s="22" t="s">
        <v>195</v>
      </c>
      <c r="B1791" s="22" t="s">
        <v>10144</v>
      </c>
      <c r="C1791" s="22" t="s">
        <v>10145</v>
      </c>
      <c r="D1791" s="22" t="s">
        <v>10146</v>
      </c>
      <c r="E1791" s="22">
        <v>432.63585999999998</v>
      </c>
      <c r="F1791" s="24" t="s">
        <v>10147</v>
      </c>
      <c r="G1791" s="22">
        <v>0</v>
      </c>
      <c r="H1791" s="22" t="s">
        <v>10148</v>
      </c>
      <c r="I1791" s="28">
        <v>-3.665</v>
      </c>
      <c r="J1791" s="28">
        <v>-7.0393872000000002</v>
      </c>
      <c r="K1791" s="28">
        <v>-7.7</v>
      </c>
      <c r="L1791" s="22">
        <v>0.56241426105893699</v>
      </c>
      <c r="M1791" s="28">
        <v>3.9171</v>
      </c>
      <c r="N1791" s="28">
        <v>49.69</v>
      </c>
      <c r="O1791" s="28" t="s">
        <v>107</v>
      </c>
      <c r="P1791" s="28" t="s">
        <v>51</v>
      </c>
      <c r="Q1791" s="28">
        <v>0</v>
      </c>
      <c r="R1791" s="28">
        <v>9</v>
      </c>
      <c r="S1791" s="28" t="s">
        <v>7842</v>
      </c>
      <c r="T1791" s="28" t="s">
        <v>774</v>
      </c>
      <c r="U1791" s="28" t="s">
        <v>768</v>
      </c>
      <c r="V1791" s="28" t="s">
        <v>53</v>
      </c>
      <c r="W1791" s="28" t="s">
        <v>35</v>
      </c>
    </row>
    <row r="1792" spans="1:23" x14ac:dyDescent="0.25">
      <c r="A1792" s="22" t="s">
        <v>644</v>
      </c>
      <c r="B1792" s="22" t="s">
        <v>10149</v>
      </c>
      <c r="C1792" s="22" t="s">
        <v>10150</v>
      </c>
      <c r="D1792" s="22" t="s">
        <v>10151</v>
      </c>
      <c r="E1792" s="22">
        <v>1051.17228</v>
      </c>
      <c r="F1792" s="24" t="s">
        <v>10152</v>
      </c>
      <c r="G1792" s="22">
        <v>0</v>
      </c>
      <c r="H1792" s="22">
        <v>0</v>
      </c>
      <c r="I1792" s="28">
        <v>-9.7880000000000003</v>
      </c>
      <c r="J1792" s="28">
        <v>-8.7318058000000001</v>
      </c>
      <c r="K1792" s="28">
        <v>-8.4</v>
      </c>
      <c r="L1792" s="22">
        <v>0.73721424892198195</v>
      </c>
      <c r="M1792" s="28">
        <v>-2.5597999999999899</v>
      </c>
      <c r="N1792" s="28">
        <v>106.86</v>
      </c>
      <c r="O1792" s="28" t="s">
        <v>2047</v>
      </c>
      <c r="P1792" s="28" t="s">
        <v>10153</v>
      </c>
      <c r="Q1792" s="28">
        <v>0</v>
      </c>
      <c r="R1792" s="28">
        <v>7</v>
      </c>
      <c r="S1792" s="28" t="s">
        <v>10154</v>
      </c>
      <c r="T1792" s="28" t="s">
        <v>10155</v>
      </c>
      <c r="U1792" s="28" t="s">
        <v>1861</v>
      </c>
      <c r="V1792" s="28" t="s">
        <v>120</v>
      </c>
      <c r="W1792" s="28" t="s">
        <v>35</v>
      </c>
    </row>
    <row r="1793" spans="1:23" x14ac:dyDescent="0.25">
      <c r="A1793" s="22" t="s">
        <v>195</v>
      </c>
      <c r="B1793" s="22" t="s">
        <v>10156</v>
      </c>
      <c r="C1793" s="22" t="s">
        <v>10157</v>
      </c>
      <c r="D1793" s="22" t="s">
        <v>10146</v>
      </c>
      <c r="E1793" s="22">
        <v>432.63585999999998</v>
      </c>
      <c r="F1793" s="24" t="s">
        <v>10158</v>
      </c>
      <c r="G1793" s="22">
        <v>0</v>
      </c>
      <c r="H1793" s="22">
        <v>0</v>
      </c>
      <c r="I1793" s="28">
        <v>-4.8010000000000002</v>
      </c>
      <c r="J1793" s="28">
        <v>-6.9809861</v>
      </c>
      <c r="K1793" s="28">
        <v>-7.5</v>
      </c>
      <c r="L1793" s="22">
        <v>0.57431634503743401</v>
      </c>
      <c r="M1793" s="28">
        <v>3.9171</v>
      </c>
      <c r="N1793" s="28">
        <v>335.06</v>
      </c>
      <c r="O1793" s="28" t="s">
        <v>107</v>
      </c>
      <c r="P1793" s="28" t="s">
        <v>51</v>
      </c>
      <c r="Q1793" s="28">
        <v>0</v>
      </c>
      <c r="R1793" s="28">
        <v>11</v>
      </c>
      <c r="S1793" s="28" t="s">
        <v>10159</v>
      </c>
      <c r="T1793" s="28" t="s">
        <v>76</v>
      </c>
      <c r="U1793" s="28" t="s">
        <v>619</v>
      </c>
      <c r="V1793" s="28" t="s">
        <v>45</v>
      </c>
      <c r="W1793" s="28" t="s">
        <v>2616</v>
      </c>
    </row>
    <row r="1794" spans="1:23" x14ac:dyDescent="0.25">
      <c r="A1794" s="22" t="s">
        <v>644</v>
      </c>
      <c r="B1794" s="22" t="s">
        <v>10160</v>
      </c>
      <c r="C1794" s="22" t="s">
        <v>10161</v>
      </c>
      <c r="D1794" s="22" t="s">
        <v>10162</v>
      </c>
      <c r="E1794" s="22">
        <v>1049.1564000000001</v>
      </c>
      <c r="F1794" s="24" t="s">
        <v>10163</v>
      </c>
      <c r="G1794" s="22">
        <v>0</v>
      </c>
      <c r="H1794" s="22">
        <v>0</v>
      </c>
      <c r="I1794" s="28">
        <v>-9.9860000000000007</v>
      </c>
      <c r="J1794" s="28">
        <v>-8.6344928999999997</v>
      </c>
      <c r="K1794" s="28">
        <v>-7.8</v>
      </c>
      <c r="L1794" s="22">
        <v>0.72672771564752603</v>
      </c>
      <c r="M1794" s="28">
        <v>-2.8097999999999899</v>
      </c>
      <c r="N1794" s="28">
        <v>38.69</v>
      </c>
      <c r="O1794" s="28" t="s">
        <v>2047</v>
      </c>
      <c r="P1794" s="28" t="s">
        <v>10153</v>
      </c>
      <c r="Q1794" s="28">
        <v>0</v>
      </c>
      <c r="R1794" s="28">
        <v>0</v>
      </c>
      <c r="S1794" s="28" t="s">
        <v>10164</v>
      </c>
      <c r="T1794" s="28" t="s">
        <v>10165</v>
      </c>
      <c r="U1794" s="28" t="s">
        <v>7552</v>
      </c>
      <c r="V1794" s="28" t="s">
        <v>715</v>
      </c>
      <c r="W1794" s="28" t="s">
        <v>35</v>
      </c>
    </row>
    <row r="1795" spans="1:23" x14ac:dyDescent="0.25">
      <c r="A1795" s="22" t="s">
        <v>195</v>
      </c>
      <c r="B1795" s="22" t="s">
        <v>10166</v>
      </c>
      <c r="C1795" s="22" t="s">
        <v>10167</v>
      </c>
      <c r="D1795" s="22" t="s">
        <v>10168</v>
      </c>
      <c r="E1795" s="22">
        <v>430.61998</v>
      </c>
      <c r="F1795" s="24" t="s">
        <v>10169</v>
      </c>
      <c r="G1795" s="22">
        <v>0</v>
      </c>
      <c r="H1795" s="22">
        <v>0</v>
      </c>
      <c r="I1795" s="28">
        <v>-4.0129999999999999</v>
      </c>
      <c r="J1795" s="28">
        <v>-7.0238461000000001</v>
      </c>
      <c r="K1795" s="28">
        <v>-8.4</v>
      </c>
      <c r="L1795" s="22">
        <v>0.58286927600018601</v>
      </c>
      <c r="M1795" s="28">
        <v>3.6671</v>
      </c>
      <c r="N1795" s="28">
        <v>68.23</v>
      </c>
      <c r="O1795" s="28" t="s">
        <v>107</v>
      </c>
      <c r="P1795" s="28" t="s">
        <v>51</v>
      </c>
      <c r="Q1795" s="28">
        <v>6</v>
      </c>
      <c r="R1795" s="28">
        <v>0</v>
      </c>
      <c r="S1795" s="28" t="s">
        <v>10170</v>
      </c>
      <c r="T1795" s="28" t="s">
        <v>598</v>
      </c>
      <c r="U1795" s="28" t="s">
        <v>416</v>
      </c>
      <c r="V1795" s="28" t="s">
        <v>120</v>
      </c>
      <c r="W1795" s="28" t="s">
        <v>35</v>
      </c>
    </row>
    <row r="1796" spans="1:23" x14ac:dyDescent="0.25">
      <c r="A1796" s="22" t="s">
        <v>281</v>
      </c>
      <c r="B1796" s="22" t="s">
        <v>10171</v>
      </c>
      <c r="C1796" s="22" t="s">
        <v>10172</v>
      </c>
      <c r="D1796" s="22" t="s">
        <v>7127</v>
      </c>
      <c r="E1796" s="22">
        <v>584.87084000000004</v>
      </c>
      <c r="F1796" s="24" t="s">
        <v>10173</v>
      </c>
      <c r="G1796" s="22">
        <v>0</v>
      </c>
      <c r="H1796" s="22" t="s">
        <v>10174</v>
      </c>
      <c r="I1796" s="28">
        <v>-5.702</v>
      </c>
      <c r="J1796" s="28">
        <v>-8.4194440999999998</v>
      </c>
      <c r="K1796" s="28">
        <v>-7.3</v>
      </c>
      <c r="L1796" s="22">
        <v>0.61645766733990304</v>
      </c>
      <c r="M1796" s="28">
        <v>8.2423000000000002</v>
      </c>
      <c r="N1796" s="28">
        <v>116.95</v>
      </c>
      <c r="O1796" s="28" t="s">
        <v>107</v>
      </c>
      <c r="P1796" s="28" t="s">
        <v>74</v>
      </c>
      <c r="Q1796" s="28">
        <v>6</v>
      </c>
      <c r="R1796" s="28">
        <v>4</v>
      </c>
      <c r="S1796" s="28" t="s">
        <v>7904</v>
      </c>
      <c r="T1796" s="28" t="s">
        <v>2345</v>
      </c>
      <c r="U1796" s="28" t="s">
        <v>1089</v>
      </c>
      <c r="V1796" s="28" t="s">
        <v>305</v>
      </c>
      <c r="W1796" s="28" t="s">
        <v>2719</v>
      </c>
    </row>
    <row r="1797" spans="1:23" x14ac:dyDescent="0.25">
      <c r="A1797" s="22" t="s">
        <v>121</v>
      </c>
      <c r="B1797" s="22" t="s">
        <v>10175</v>
      </c>
      <c r="C1797" s="22" t="s">
        <v>10176</v>
      </c>
      <c r="D1797" s="22" t="s">
        <v>10177</v>
      </c>
      <c r="E1797" s="22">
        <v>219.23498000000001</v>
      </c>
      <c r="F1797" s="24" t="s">
        <v>10178</v>
      </c>
      <c r="G1797" s="22">
        <v>6613</v>
      </c>
      <c r="H1797" s="22" t="s">
        <v>10179</v>
      </c>
      <c r="I1797" s="28">
        <v>-4.0830000000000002</v>
      </c>
      <c r="J1797" s="28">
        <v>-5.4905295000000001</v>
      </c>
      <c r="K1797" s="28">
        <v>-5.5</v>
      </c>
      <c r="L1797" s="22">
        <v>0.49691237064959798</v>
      </c>
      <c r="M1797" s="28">
        <v>-0.97699999999999898</v>
      </c>
      <c r="N1797" s="28">
        <v>57.53</v>
      </c>
      <c r="O1797" s="28" t="s">
        <v>51</v>
      </c>
      <c r="P1797" s="28" t="s">
        <v>30</v>
      </c>
      <c r="Q1797" s="28">
        <v>0</v>
      </c>
      <c r="R1797" s="28">
        <v>5</v>
      </c>
      <c r="S1797" s="28" t="s">
        <v>10180</v>
      </c>
      <c r="T1797" s="28" t="s">
        <v>4361</v>
      </c>
      <c r="U1797" s="28" t="s">
        <v>3025</v>
      </c>
      <c r="V1797" s="28" t="s">
        <v>859</v>
      </c>
      <c r="W1797" s="28" t="s">
        <v>35</v>
      </c>
    </row>
    <row r="1798" spans="1:23" x14ac:dyDescent="0.25">
      <c r="A1798" s="22" t="s">
        <v>644</v>
      </c>
      <c r="B1798" s="22" t="s">
        <v>10181</v>
      </c>
      <c r="C1798" s="22" t="s">
        <v>10182</v>
      </c>
      <c r="D1798" s="22" t="s">
        <v>10183</v>
      </c>
      <c r="E1798" s="22">
        <v>1035.1728800000001</v>
      </c>
      <c r="F1798" s="24" t="s">
        <v>10184</v>
      </c>
      <c r="G1798" s="22">
        <v>0</v>
      </c>
      <c r="H1798" s="22">
        <v>0</v>
      </c>
      <c r="I1798" s="28">
        <v>-10.752000000000001</v>
      </c>
      <c r="J1798" s="28">
        <v>-10.605499</v>
      </c>
      <c r="K1798" s="28">
        <v>-8.8000000000000007</v>
      </c>
      <c r="L1798" s="22">
        <v>0.82294373052946201</v>
      </c>
      <c r="M1798" s="28">
        <v>-1.5929</v>
      </c>
      <c r="N1798" s="28">
        <v>217.22</v>
      </c>
      <c r="O1798" s="28" t="s">
        <v>779</v>
      </c>
      <c r="P1798" s="28" t="s">
        <v>961</v>
      </c>
      <c r="Q1798" s="28">
        <v>0</v>
      </c>
      <c r="R1798" s="28">
        <v>5</v>
      </c>
      <c r="S1798" s="28" t="s">
        <v>141</v>
      </c>
      <c r="T1798" s="28" t="s">
        <v>10185</v>
      </c>
      <c r="U1798" s="28" t="s">
        <v>10186</v>
      </c>
      <c r="V1798" s="28" t="s">
        <v>715</v>
      </c>
      <c r="W1798" s="28" t="s">
        <v>35</v>
      </c>
    </row>
    <row r="1799" spans="1:23" x14ac:dyDescent="0.25">
      <c r="A1799" s="22" t="s">
        <v>195</v>
      </c>
      <c r="B1799" s="22" t="s">
        <v>10187</v>
      </c>
      <c r="C1799" s="22" t="s">
        <v>10188</v>
      </c>
      <c r="D1799" s="22" t="s">
        <v>9554</v>
      </c>
      <c r="E1799" s="22">
        <v>416.63646</v>
      </c>
      <c r="F1799" s="24" t="s">
        <v>10189</v>
      </c>
      <c r="G1799" s="22">
        <v>0</v>
      </c>
      <c r="H1799" s="22" t="s">
        <v>10190</v>
      </c>
      <c r="I1799" s="28">
        <v>-3.726</v>
      </c>
      <c r="J1799" s="28">
        <v>-6.7171291999999996</v>
      </c>
      <c r="K1799" s="28">
        <v>-7.9</v>
      </c>
      <c r="L1799" s="22">
        <v>0.56124876899277998</v>
      </c>
      <c r="M1799" s="28">
        <v>4.8840000000000003</v>
      </c>
      <c r="N1799" s="28">
        <v>58.92</v>
      </c>
      <c r="O1799" s="28" t="s">
        <v>106</v>
      </c>
      <c r="P1799" s="28" t="s">
        <v>74</v>
      </c>
      <c r="Q1799" s="28">
        <v>0</v>
      </c>
      <c r="R1799" s="28">
        <v>0</v>
      </c>
      <c r="S1799" s="28" t="s">
        <v>9969</v>
      </c>
      <c r="T1799" s="28" t="s">
        <v>708</v>
      </c>
      <c r="U1799" s="28" t="s">
        <v>605</v>
      </c>
      <c r="V1799" s="28" t="s">
        <v>45</v>
      </c>
      <c r="W1799" s="28" t="s">
        <v>35</v>
      </c>
    </row>
    <row r="1800" spans="1:23" x14ac:dyDescent="0.25">
      <c r="A1800" s="22" t="s">
        <v>36</v>
      </c>
      <c r="B1800" s="22" t="s">
        <v>10191</v>
      </c>
      <c r="C1800" s="22" t="s">
        <v>10192</v>
      </c>
      <c r="D1800" s="22" t="s">
        <v>10193</v>
      </c>
      <c r="E1800" s="22">
        <v>315.32058000000001</v>
      </c>
      <c r="F1800" s="24" t="s">
        <v>10194</v>
      </c>
      <c r="G1800" s="22">
        <v>441594</v>
      </c>
      <c r="H1800" s="22" t="s">
        <v>10195</v>
      </c>
      <c r="I1800" s="28">
        <v>-4.8810000000000002</v>
      </c>
      <c r="J1800" s="28">
        <v>-5.9802179000000004</v>
      </c>
      <c r="K1800" s="28">
        <v>-7.7</v>
      </c>
      <c r="L1800" s="22">
        <v>0.560750184705888</v>
      </c>
      <c r="M1800" s="28">
        <v>1.1735</v>
      </c>
      <c r="N1800" s="28">
        <v>200.28</v>
      </c>
      <c r="O1800" s="28" t="s">
        <v>106</v>
      </c>
      <c r="P1800" s="28" t="s">
        <v>30</v>
      </c>
      <c r="Q1800" s="28">
        <v>18</v>
      </c>
      <c r="R1800" s="28">
        <v>10</v>
      </c>
      <c r="S1800" s="28" t="s">
        <v>10196</v>
      </c>
      <c r="T1800" s="28" t="s">
        <v>567</v>
      </c>
      <c r="U1800" s="28" t="s">
        <v>416</v>
      </c>
      <c r="V1800" s="28" t="s">
        <v>67</v>
      </c>
      <c r="W1800" s="28" t="s">
        <v>10197</v>
      </c>
    </row>
    <row r="1801" spans="1:23" x14ac:dyDescent="0.25">
      <c r="A1801" s="22" t="s">
        <v>195</v>
      </c>
      <c r="B1801" s="22" t="s">
        <v>10198</v>
      </c>
      <c r="C1801" s="22" t="s">
        <v>10199</v>
      </c>
      <c r="D1801" s="22" t="s">
        <v>10200</v>
      </c>
      <c r="E1801" s="22">
        <v>469.56990000000002</v>
      </c>
      <c r="F1801" s="24" t="s">
        <v>10201</v>
      </c>
      <c r="G1801" s="22">
        <v>0</v>
      </c>
      <c r="H1801" s="22">
        <v>0</v>
      </c>
      <c r="I1801" s="28">
        <v>-7.4909999999999997</v>
      </c>
      <c r="J1801" s="28">
        <v>-7.7685537</v>
      </c>
      <c r="K1801" s="28">
        <v>-7.5</v>
      </c>
      <c r="L1801" s="22">
        <v>0.640671870736916</v>
      </c>
      <c r="M1801" s="28">
        <v>1.3159000000000001</v>
      </c>
      <c r="N1801" s="28">
        <v>16.13</v>
      </c>
      <c r="O1801" s="28" t="s">
        <v>74</v>
      </c>
      <c r="P1801" s="28" t="s">
        <v>84</v>
      </c>
      <c r="Q1801" s="28">
        <v>6</v>
      </c>
      <c r="R1801" s="28">
        <v>1</v>
      </c>
      <c r="S1801" s="28" t="s">
        <v>10202</v>
      </c>
      <c r="T1801" s="28" t="s">
        <v>1724</v>
      </c>
      <c r="U1801" s="28" t="s">
        <v>3581</v>
      </c>
      <c r="V1801" s="28" t="s">
        <v>605</v>
      </c>
      <c r="W1801" s="28" t="s">
        <v>35</v>
      </c>
    </row>
    <row r="1802" spans="1:23" x14ac:dyDescent="0.25">
      <c r="A1802" s="22" t="s">
        <v>195</v>
      </c>
      <c r="B1802" s="22" t="s">
        <v>10203</v>
      </c>
      <c r="C1802" s="22" t="s">
        <v>10204</v>
      </c>
      <c r="D1802" s="22" t="s">
        <v>9495</v>
      </c>
      <c r="E1802" s="22">
        <v>442.67374000000001</v>
      </c>
      <c r="F1802" s="24" t="s">
        <v>10205</v>
      </c>
      <c r="G1802" s="22">
        <v>0</v>
      </c>
      <c r="H1802" s="22" t="s">
        <v>10206</v>
      </c>
      <c r="I1802" s="28">
        <v>-3.766</v>
      </c>
      <c r="J1802" s="28">
        <v>-7.0909323999999998</v>
      </c>
      <c r="K1802" s="28">
        <v>-7</v>
      </c>
      <c r="L1802" s="22">
        <v>0.55032217244028603</v>
      </c>
      <c r="M1802" s="28">
        <v>6.4657</v>
      </c>
      <c r="N1802" s="28">
        <v>255.91</v>
      </c>
      <c r="O1802" s="28" t="s">
        <v>107</v>
      </c>
      <c r="P1802" s="28" t="s">
        <v>74</v>
      </c>
      <c r="Q1802" s="28">
        <v>0</v>
      </c>
      <c r="R1802" s="28">
        <v>8</v>
      </c>
      <c r="S1802" s="28" t="s">
        <v>2884</v>
      </c>
      <c r="T1802" s="28" t="s">
        <v>759</v>
      </c>
      <c r="U1802" s="28" t="s">
        <v>1455</v>
      </c>
      <c r="V1802" s="28" t="s">
        <v>618</v>
      </c>
      <c r="W1802" s="28" t="s">
        <v>35</v>
      </c>
    </row>
    <row r="1803" spans="1:23" x14ac:dyDescent="0.25">
      <c r="A1803" s="22" t="s">
        <v>644</v>
      </c>
      <c r="B1803" s="22" t="s">
        <v>10207</v>
      </c>
      <c r="C1803" s="22" t="s">
        <v>10208</v>
      </c>
      <c r="D1803" s="22" t="s">
        <v>10209</v>
      </c>
      <c r="E1803" s="22">
        <v>742.89048000000003</v>
      </c>
      <c r="F1803" s="24" t="s">
        <v>10210</v>
      </c>
      <c r="G1803" s="22">
        <v>0</v>
      </c>
      <c r="H1803" s="22">
        <v>0</v>
      </c>
      <c r="I1803" s="28">
        <v>-7.1429999999999998</v>
      </c>
      <c r="J1803" s="28">
        <v>-8.0999794000000005</v>
      </c>
      <c r="K1803" s="28">
        <v>-8.6999999999999993</v>
      </c>
      <c r="L1803" s="22">
        <v>0.66775704618049403</v>
      </c>
      <c r="M1803" s="28">
        <v>0.59430000000000305</v>
      </c>
      <c r="N1803" s="28">
        <v>196.99</v>
      </c>
      <c r="O1803" s="28" t="s">
        <v>94</v>
      </c>
      <c r="P1803" s="28" t="s">
        <v>95</v>
      </c>
      <c r="Q1803" s="28">
        <v>0</v>
      </c>
      <c r="R1803" s="28">
        <v>6</v>
      </c>
      <c r="S1803" s="28" t="s">
        <v>10211</v>
      </c>
      <c r="T1803" s="28" t="s">
        <v>2017</v>
      </c>
      <c r="U1803" s="28" t="s">
        <v>9326</v>
      </c>
      <c r="V1803" s="28" t="s">
        <v>715</v>
      </c>
      <c r="W1803" s="28" t="s">
        <v>35</v>
      </c>
    </row>
    <row r="1804" spans="1:23" x14ac:dyDescent="0.25">
      <c r="A1804" s="22" t="s">
        <v>195</v>
      </c>
      <c r="B1804" s="22" t="s">
        <v>10212</v>
      </c>
      <c r="C1804" s="22" t="s">
        <v>10213</v>
      </c>
      <c r="D1804" s="22" t="s">
        <v>10146</v>
      </c>
      <c r="E1804" s="22">
        <v>432.63585999999998</v>
      </c>
      <c r="F1804" s="24" t="s">
        <v>10214</v>
      </c>
      <c r="G1804" s="22">
        <v>0</v>
      </c>
      <c r="H1804" s="22">
        <v>0</v>
      </c>
      <c r="I1804" s="28">
        <v>-0.96399999999999997</v>
      </c>
      <c r="J1804" s="28">
        <v>-6.4975629000000001</v>
      </c>
      <c r="K1804" s="28">
        <v>-8</v>
      </c>
      <c r="L1804" s="22">
        <v>0.52418144336246997</v>
      </c>
      <c r="M1804" s="28">
        <v>3.9171</v>
      </c>
      <c r="N1804" s="28">
        <v>38.69</v>
      </c>
      <c r="O1804" s="28" t="s">
        <v>107</v>
      </c>
      <c r="P1804" s="28" t="s">
        <v>51</v>
      </c>
      <c r="Q1804" s="28">
        <v>0</v>
      </c>
      <c r="R1804" s="28">
        <v>0</v>
      </c>
      <c r="S1804" s="28" t="s">
        <v>3078</v>
      </c>
      <c r="T1804" s="28" t="s">
        <v>32</v>
      </c>
      <c r="U1804" s="28" t="s">
        <v>1586</v>
      </c>
      <c r="V1804" s="28" t="s">
        <v>120</v>
      </c>
      <c r="W1804" s="28" t="s">
        <v>35</v>
      </c>
    </row>
    <row r="1805" spans="1:23" x14ac:dyDescent="0.25">
      <c r="A1805" s="22" t="s">
        <v>2174</v>
      </c>
      <c r="B1805" s="22" t="s">
        <v>10215</v>
      </c>
      <c r="C1805" s="22" t="s">
        <v>10216</v>
      </c>
      <c r="D1805" s="22" t="s">
        <v>10217</v>
      </c>
      <c r="E1805" s="22">
        <v>552.48296000000005</v>
      </c>
      <c r="F1805" s="24" t="s">
        <v>10218</v>
      </c>
      <c r="G1805" s="22">
        <v>98789388</v>
      </c>
      <c r="H1805" s="22">
        <v>0</v>
      </c>
      <c r="I1805" s="28">
        <v>-8.5719999999999992</v>
      </c>
      <c r="J1805" s="28">
        <v>-8.2201547999999995</v>
      </c>
      <c r="K1805" s="28">
        <v>-7.7</v>
      </c>
      <c r="L1805" s="22">
        <v>0.67913999517093604</v>
      </c>
      <c r="M1805" s="28">
        <v>3.6349</v>
      </c>
      <c r="N1805" s="28">
        <v>35.53</v>
      </c>
      <c r="O1805" s="28" t="s">
        <v>30</v>
      </c>
      <c r="P1805" s="28" t="s">
        <v>779</v>
      </c>
      <c r="Q1805" s="28">
        <v>0</v>
      </c>
      <c r="R1805" s="28">
        <v>0</v>
      </c>
      <c r="S1805" s="28" t="s">
        <v>10219</v>
      </c>
      <c r="T1805" s="28" t="s">
        <v>7327</v>
      </c>
      <c r="U1805" s="28" t="s">
        <v>5283</v>
      </c>
      <c r="V1805" s="28" t="s">
        <v>774</v>
      </c>
      <c r="W1805" s="28" t="s">
        <v>35</v>
      </c>
    </row>
    <row r="1806" spans="1:23" x14ac:dyDescent="0.25">
      <c r="A1806" s="22" t="s">
        <v>121</v>
      </c>
      <c r="B1806" s="22" t="s">
        <v>10220</v>
      </c>
      <c r="C1806" s="22" t="s">
        <v>10221</v>
      </c>
      <c r="D1806" s="22" t="s">
        <v>10222</v>
      </c>
      <c r="E1806" s="22">
        <v>162.23156</v>
      </c>
      <c r="F1806" s="24" t="s">
        <v>10223</v>
      </c>
      <c r="G1806" s="22">
        <v>157672</v>
      </c>
      <c r="H1806" s="22" t="s">
        <v>10224</v>
      </c>
      <c r="I1806" s="28">
        <v>-3.641</v>
      </c>
      <c r="J1806" s="28">
        <v>-5.2589664000000003</v>
      </c>
      <c r="K1806" s="28">
        <v>-4.7</v>
      </c>
      <c r="L1806" s="22">
        <v>0.47311875831299099</v>
      </c>
      <c r="M1806" s="28">
        <v>1.2426999999999999</v>
      </c>
      <c r="N1806" s="28">
        <v>20.23</v>
      </c>
      <c r="O1806" s="28" t="s">
        <v>137</v>
      </c>
      <c r="P1806" s="28" t="s">
        <v>107</v>
      </c>
      <c r="Q1806" s="28">
        <v>0</v>
      </c>
      <c r="R1806" s="28">
        <v>4</v>
      </c>
      <c r="S1806" s="28" t="s">
        <v>10225</v>
      </c>
      <c r="T1806" s="28" t="s">
        <v>1363</v>
      </c>
      <c r="U1806" s="28" t="s">
        <v>289</v>
      </c>
      <c r="V1806" s="28" t="s">
        <v>741</v>
      </c>
      <c r="W1806" s="28" t="s">
        <v>10226</v>
      </c>
    </row>
    <row r="1807" spans="1:23" x14ac:dyDescent="0.25">
      <c r="A1807" s="22" t="s">
        <v>644</v>
      </c>
      <c r="B1807" s="22" t="s">
        <v>10227</v>
      </c>
      <c r="C1807" s="22" t="s">
        <v>10228</v>
      </c>
      <c r="D1807" s="22" t="s">
        <v>10229</v>
      </c>
      <c r="E1807" s="22">
        <v>887.05885999999998</v>
      </c>
      <c r="F1807" s="24" t="s">
        <v>10230</v>
      </c>
      <c r="G1807" s="22">
        <v>441896</v>
      </c>
      <c r="H1807" s="22" t="s">
        <v>10231</v>
      </c>
      <c r="I1807" s="28">
        <v>-8.1199999999999992</v>
      </c>
      <c r="J1807" s="28">
        <v>-8.7974528999999997</v>
      </c>
      <c r="K1807" s="28">
        <v>-8.9</v>
      </c>
      <c r="L1807" s="22">
        <v>0.70978236571069198</v>
      </c>
      <c r="M1807" s="28">
        <v>0.53150000000000197</v>
      </c>
      <c r="N1807" s="28">
        <v>196.99</v>
      </c>
      <c r="O1807" s="28" t="s">
        <v>1137</v>
      </c>
      <c r="P1807" s="28" t="s">
        <v>2082</v>
      </c>
      <c r="Q1807" s="28">
        <v>0</v>
      </c>
      <c r="R1807" s="28">
        <v>6</v>
      </c>
      <c r="S1807" s="28" t="s">
        <v>10232</v>
      </c>
      <c r="T1807" s="28" t="s">
        <v>796</v>
      </c>
      <c r="U1807" s="28" t="s">
        <v>10233</v>
      </c>
      <c r="V1807" s="28" t="s">
        <v>120</v>
      </c>
      <c r="W1807" s="28" t="s">
        <v>35</v>
      </c>
    </row>
    <row r="1808" spans="1:23" x14ac:dyDescent="0.25">
      <c r="A1808" s="22" t="s">
        <v>644</v>
      </c>
      <c r="B1808" s="22" t="s">
        <v>10234</v>
      </c>
      <c r="C1808" s="22" t="s">
        <v>10235</v>
      </c>
      <c r="D1808" s="22" t="s">
        <v>10236</v>
      </c>
      <c r="E1808" s="22">
        <v>740.91765999999996</v>
      </c>
      <c r="F1808" s="24" t="s">
        <v>10237</v>
      </c>
      <c r="G1808" s="22">
        <v>0</v>
      </c>
      <c r="H1808" s="22" t="s">
        <v>10238</v>
      </c>
      <c r="I1808" s="28">
        <v>-5.1859999999999999</v>
      </c>
      <c r="J1808" s="28">
        <v>-8.6028146999999997</v>
      </c>
      <c r="K1808" s="28">
        <v>-8.6999999999999993</v>
      </c>
      <c r="L1808" s="22">
        <v>0.64304112582978701</v>
      </c>
      <c r="M1808" s="28">
        <v>1.3902000000000101</v>
      </c>
      <c r="N1808" s="28">
        <v>38.69</v>
      </c>
      <c r="O1808" s="28" t="s">
        <v>84</v>
      </c>
      <c r="P1808" s="28" t="s">
        <v>2047</v>
      </c>
      <c r="Q1808" s="28">
        <v>0</v>
      </c>
      <c r="R1808" s="28">
        <v>0</v>
      </c>
      <c r="S1808" s="28" t="s">
        <v>10239</v>
      </c>
      <c r="T1808" s="28" t="s">
        <v>8742</v>
      </c>
      <c r="U1808" s="28" t="s">
        <v>7542</v>
      </c>
      <c r="V1808" s="28" t="s">
        <v>715</v>
      </c>
      <c r="W1808" s="28" t="s">
        <v>35</v>
      </c>
    </row>
    <row r="1809" spans="1:23" x14ac:dyDescent="0.25">
      <c r="A1809" s="22" t="s">
        <v>195</v>
      </c>
      <c r="B1809" s="22" t="s">
        <v>10240</v>
      </c>
      <c r="C1809" s="22" t="s">
        <v>10241</v>
      </c>
      <c r="D1809" s="22" t="s">
        <v>9554</v>
      </c>
      <c r="E1809" s="22">
        <v>416.63646</v>
      </c>
      <c r="F1809" s="24" t="s">
        <v>10242</v>
      </c>
      <c r="G1809" s="22">
        <v>0</v>
      </c>
      <c r="H1809" s="22" t="s">
        <v>10238</v>
      </c>
      <c r="I1809" s="28">
        <v>-3.6</v>
      </c>
      <c r="J1809" s="28">
        <v>-6.7895174000000003</v>
      </c>
      <c r="K1809" s="28">
        <v>-7.6</v>
      </c>
      <c r="L1809" s="22">
        <v>0.55434153143339904</v>
      </c>
      <c r="M1809" s="28">
        <v>4.8840000000000003</v>
      </c>
      <c r="N1809" s="28">
        <v>117.84</v>
      </c>
      <c r="O1809" s="28" t="s">
        <v>106</v>
      </c>
      <c r="P1809" s="28" t="s">
        <v>74</v>
      </c>
      <c r="Q1809" s="28">
        <v>0</v>
      </c>
      <c r="R1809" s="28">
        <v>3</v>
      </c>
      <c r="S1809" s="28" t="s">
        <v>10243</v>
      </c>
      <c r="T1809" s="28" t="s">
        <v>1925</v>
      </c>
      <c r="U1809" s="28" t="s">
        <v>67</v>
      </c>
      <c r="V1809" s="28" t="s">
        <v>45</v>
      </c>
      <c r="W1809" s="28" t="s">
        <v>35</v>
      </c>
    </row>
    <row r="1810" spans="1:23" x14ac:dyDescent="0.25">
      <c r="A1810" s="22" t="s">
        <v>195</v>
      </c>
      <c r="B1810" s="22" t="s">
        <v>10244</v>
      </c>
      <c r="C1810" s="22" t="s">
        <v>10245</v>
      </c>
      <c r="D1810" s="22" t="s">
        <v>2456</v>
      </c>
      <c r="E1810" s="22">
        <v>414.62058000000002</v>
      </c>
      <c r="F1810" s="24" t="s">
        <v>10246</v>
      </c>
      <c r="G1810" s="22">
        <v>0</v>
      </c>
      <c r="H1810" s="22">
        <v>0</v>
      </c>
      <c r="I1810" s="28">
        <v>-3.2759999999999998</v>
      </c>
      <c r="J1810" s="28">
        <v>-6.6586027000000003</v>
      </c>
      <c r="K1810" s="28">
        <v>-8.1999999999999993</v>
      </c>
      <c r="L1810" s="22">
        <v>0.56042976732013805</v>
      </c>
      <c r="M1810" s="28">
        <v>4.5580999999999996</v>
      </c>
      <c r="N1810" s="28">
        <v>38.69</v>
      </c>
      <c r="O1810" s="28" t="s">
        <v>137</v>
      </c>
      <c r="P1810" s="28" t="s">
        <v>74</v>
      </c>
      <c r="Q1810" s="28">
        <v>0</v>
      </c>
      <c r="R1810" s="28">
        <v>0</v>
      </c>
      <c r="S1810" s="28" t="s">
        <v>10247</v>
      </c>
      <c r="T1810" s="28" t="s">
        <v>1775</v>
      </c>
      <c r="U1810" s="28" t="s">
        <v>345</v>
      </c>
      <c r="V1810" s="28" t="s">
        <v>53</v>
      </c>
      <c r="W1810" s="28" t="s">
        <v>35</v>
      </c>
    </row>
    <row r="1811" spans="1:23" x14ac:dyDescent="0.25">
      <c r="A1811" s="22" t="s">
        <v>195</v>
      </c>
      <c r="B1811" s="22" t="s">
        <v>10248</v>
      </c>
      <c r="C1811" s="22" t="s">
        <v>10249</v>
      </c>
      <c r="D1811" s="22" t="s">
        <v>3593</v>
      </c>
      <c r="E1811" s="22">
        <v>386.65354000000002</v>
      </c>
      <c r="F1811" s="24" t="s">
        <v>10250</v>
      </c>
      <c r="G1811" s="22">
        <v>0</v>
      </c>
      <c r="H1811" s="22">
        <v>0</v>
      </c>
      <c r="I1811" s="28">
        <v>-3.931</v>
      </c>
      <c r="J1811" s="28">
        <v>-6.6770987999999996</v>
      </c>
      <c r="K1811" s="28">
        <v>-6.9</v>
      </c>
      <c r="L1811" s="22">
        <v>0.54250490752170499</v>
      </c>
      <c r="M1811" s="28">
        <v>7.1814999999999998</v>
      </c>
      <c r="N1811" s="28">
        <v>287.14</v>
      </c>
      <c r="O1811" s="28" t="s">
        <v>106</v>
      </c>
      <c r="P1811" s="28" t="s">
        <v>106</v>
      </c>
      <c r="Q1811" s="28">
        <v>0</v>
      </c>
      <c r="R1811" s="28">
        <v>13</v>
      </c>
      <c r="S1811" s="28" t="s">
        <v>3338</v>
      </c>
      <c r="T1811" s="28" t="s">
        <v>254</v>
      </c>
      <c r="U1811" s="28" t="s">
        <v>945</v>
      </c>
      <c r="V1811" s="28" t="s">
        <v>664</v>
      </c>
      <c r="W1811" s="28" t="s">
        <v>35</v>
      </c>
    </row>
    <row r="1812" spans="1:23" x14ac:dyDescent="0.25">
      <c r="A1812" s="22" t="s">
        <v>644</v>
      </c>
      <c r="B1812" s="22" t="s">
        <v>10251</v>
      </c>
      <c r="C1812" s="22" t="s">
        <v>10252</v>
      </c>
      <c r="D1812" s="22" t="s">
        <v>10236</v>
      </c>
      <c r="E1812" s="22">
        <v>740.91765999999996</v>
      </c>
      <c r="F1812" s="24" t="s">
        <v>10253</v>
      </c>
      <c r="G1812" s="22">
        <v>0</v>
      </c>
      <c r="H1812" s="22">
        <v>0</v>
      </c>
      <c r="I1812" s="28">
        <v>-8.1760000000000002</v>
      </c>
      <c r="J1812" s="28">
        <v>-8.4080829999999995</v>
      </c>
      <c r="K1812" s="28">
        <v>-7.6</v>
      </c>
      <c r="L1812" s="22">
        <v>0.67215734453408305</v>
      </c>
      <c r="M1812" s="28">
        <v>1.3902000000000101</v>
      </c>
      <c r="N1812" s="28">
        <v>49.69</v>
      </c>
      <c r="O1812" s="28" t="s">
        <v>84</v>
      </c>
      <c r="P1812" s="28" t="s">
        <v>2047</v>
      </c>
      <c r="Q1812" s="28">
        <v>0</v>
      </c>
      <c r="R1812" s="28">
        <v>4</v>
      </c>
      <c r="S1812" s="28" t="s">
        <v>10254</v>
      </c>
      <c r="T1812" s="28" t="s">
        <v>456</v>
      </c>
      <c r="U1812" s="28" t="s">
        <v>1550</v>
      </c>
      <c r="V1812" s="28" t="s">
        <v>715</v>
      </c>
      <c r="W1812" s="28" t="s">
        <v>5712</v>
      </c>
    </row>
    <row r="1813" spans="1:23" x14ac:dyDescent="0.25">
      <c r="A1813" s="22" t="s">
        <v>195</v>
      </c>
      <c r="B1813" s="22" t="s">
        <v>10255</v>
      </c>
      <c r="C1813" s="22" t="s">
        <v>10256</v>
      </c>
      <c r="D1813" s="22" t="s">
        <v>9554</v>
      </c>
      <c r="E1813" s="22">
        <v>416.63646</v>
      </c>
      <c r="F1813" s="24" t="s">
        <v>10257</v>
      </c>
      <c r="G1813" s="22">
        <v>0</v>
      </c>
      <c r="H1813" s="22">
        <v>0</v>
      </c>
      <c r="I1813" s="28">
        <v>-3.4569999999999999</v>
      </c>
      <c r="J1813" s="28">
        <v>-6.9543075999999999</v>
      </c>
      <c r="K1813" s="28">
        <v>-7.7</v>
      </c>
      <c r="L1813" s="22">
        <v>0.557731729000146</v>
      </c>
      <c r="M1813" s="28">
        <v>4.8840000000000003</v>
      </c>
      <c r="N1813" s="28">
        <v>307.37</v>
      </c>
      <c r="O1813" s="28" t="s">
        <v>106</v>
      </c>
      <c r="P1813" s="28" t="s">
        <v>74</v>
      </c>
      <c r="Q1813" s="28">
        <v>0</v>
      </c>
      <c r="R1813" s="28">
        <v>13</v>
      </c>
      <c r="S1813" s="28" t="s">
        <v>10088</v>
      </c>
      <c r="T1813" s="28" t="s">
        <v>418</v>
      </c>
      <c r="U1813" s="28" t="s">
        <v>120</v>
      </c>
      <c r="V1813" s="28" t="s">
        <v>53</v>
      </c>
      <c r="W1813" s="28" t="s">
        <v>35</v>
      </c>
    </row>
    <row r="1814" spans="1:23" x14ac:dyDescent="0.25">
      <c r="A1814" s="22" t="s">
        <v>644</v>
      </c>
      <c r="B1814" s="22" t="s">
        <v>10258</v>
      </c>
      <c r="C1814" s="22" t="s">
        <v>10259</v>
      </c>
      <c r="D1814" s="22" t="s">
        <v>10260</v>
      </c>
      <c r="E1814" s="22">
        <v>578.77706000000001</v>
      </c>
      <c r="F1814" s="24" t="s">
        <v>10261</v>
      </c>
      <c r="G1814" s="22">
        <v>0</v>
      </c>
      <c r="H1814" s="22">
        <v>0</v>
      </c>
      <c r="I1814" s="28">
        <v>-5.335</v>
      </c>
      <c r="J1814" s="28">
        <v>-7.8350787000000004</v>
      </c>
      <c r="K1814" s="28">
        <v>-7.1</v>
      </c>
      <c r="L1814" s="22">
        <v>0.592801827245239</v>
      </c>
      <c r="M1814" s="28">
        <v>3.1371000000000002</v>
      </c>
      <c r="N1814" s="28">
        <v>69.92</v>
      </c>
      <c r="O1814" s="28" t="s">
        <v>51</v>
      </c>
      <c r="P1814" s="28" t="s">
        <v>94</v>
      </c>
      <c r="Q1814" s="28">
        <v>0</v>
      </c>
      <c r="R1814" s="28">
        <v>4</v>
      </c>
      <c r="S1814" s="28" t="s">
        <v>6109</v>
      </c>
      <c r="T1814" s="28" t="s">
        <v>4801</v>
      </c>
      <c r="U1814" s="28" t="s">
        <v>5442</v>
      </c>
      <c r="V1814" s="28" t="s">
        <v>715</v>
      </c>
      <c r="W1814" s="28" t="s">
        <v>35</v>
      </c>
    </row>
    <row r="1815" spans="1:23" x14ac:dyDescent="0.25">
      <c r="A1815" s="22" t="s">
        <v>195</v>
      </c>
      <c r="B1815" s="22" t="s">
        <v>10262</v>
      </c>
      <c r="C1815" s="22" t="s">
        <v>10263</v>
      </c>
      <c r="D1815" s="22" t="s">
        <v>9554</v>
      </c>
      <c r="E1815" s="22">
        <v>416.63646</v>
      </c>
      <c r="F1815" s="24" t="s">
        <v>10264</v>
      </c>
      <c r="G1815" s="22">
        <v>0</v>
      </c>
      <c r="H1815" s="22">
        <v>0</v>
      </c>
      <c r="I1815" s="28">
        <v>-3.33</v>
      </c>
      <c r="J1815" s="28">
        <v>-6.9990753999999997</v>
      </c>
      <c r="K1815" s="28">
        <v>-7.8</v>
      </c>
      <c r="L1815" s="22">
        <v>0.55901860884705201</v>
      </c>
      <c r="M1815" s="28">
        <v>4.8840000000000003</v>
      </c>
      <c r="N1815" s="28">
        <v>46.53</v>
      </c>
      <c r="O1815" s="28" t="s">
        <v>106</v>
      </c>
      <c r="P1815" s="28" t="s">
        <v>74</v>
      </c>
      <c r="Q1815" s="28">
        <v>0</v>
      </c>
      <c r="R1815" s="28">
        <v>0</v>
      </c>
      <c r="S1815" s="28" t="s">
        <v>742</v>
      </c>
      <c r="T1815" s="28" t="s">
        <v>2941</v>
      </c>
      <c r="U1815" s="28" t="s">
        <v>1265</v>
      </c>
      <c r="V1815" s="28" t="s">
        <v>664</v>
      </c>
      <c r="W1815" s="28" t="s">
        <v>35</v>
      </c>
    </row>
    <row r="1816" spans="1:23" x14ac:dyDescent="0.25">
      <c r="A1816" s="22" t="s">
        <v>644</v>
      </c>
      <c r="B1816" s="22" t="s">
        <v>10265</v>
      </c>
      <c r="C1816" s="22" t="s">
        <v>10266</v>
      </c>
      <c r="D1816" s="22" t="s">
        <v>10267</v>
      </c>
      <c r="E1816" s="22">
        <v>903.05826000000002</v>
      </c>
      <c r="F1816" s="24" t="s">
        <v>10268</v>
      </c>
      <c r="G1816" s="22">
        <v>0</v>
      </c>
      <c r="H1816" s="22">
        <v>0</v>
      </c>
      <c r="I1816" s="28">
        <v>-9.8379999999999992</v>
      </c>
      <c r="J1816" s="28">
        <v>-8.6199206999999998</v>
      </c>
      <c r="K1816" s="28">
        <v>-7.5</v>
      </c>
      <c r="L1816" s="22">
        <v>0.71594734212859701</v>
      </c>
      <c r="M1816" s="28">
        <v>-0.46780000000000299</v>
      </c>
      <c r="N1816" s="28">
        <v>166.14</v>
      </c>
      <c r="O1816" s="28" t="s">
        <v>85</v>
      </c>
      <c r="P1816" s="28" t="s">
        <v>1917</v>
      </c>
      <c r="Q1816" s="28">
        <v>6</v>
      </c>
      <c r="R1816" s="28">
        <v>5</v>
      </c>
      <c r="S1816" s="28" t="s">
        <v>10269</v>
      </c>
      <c r="T1816" s="28" t="s">
        <v>8517</v>
      </c>
      <c r="U1816" s="28" t="s">
        <v>10270</v>
      </c>
      <c r="V1816" s="28" t="s">
        <v>664</v>
      </c>
      <c r="W1816" s="28" t="s">
        <v>35</v>
      </c>
    </row>
    <row r="1817" spans="1:23" x14ac:dyDescent="0.25">
      <c r="A1817" s="22" t="s">
        <v>195</v>
      </c>
      <c r="B1817" s="22" t="s">
        <v>10271</v>
      </c>
      <c r="C1817" s="22" t="s">
        <v>10272</v>
      </c>
      <c r="D1817" s="22" t="s">
        <v>9554</v>
      </c>
      <c r="E1817" s="22">
        <v>416.63646</v>
      </c>
      <c r="F1817" s="24" t="s">
        <v>10273</v>
      </c>
      <c r="G1817" s="22">
        <v>0</v>
      </c>
      <c r="H1817" s="22" t="s">
        <v>10274</v>
      </c>
      <c r="I1817" s="28">
        <v>-4.8310000000000004</v>
      </c>
      <c r="J1817" s="28">
        <v>-6.8808807999999999</v>
      </c>
      <c r="K1817" s="28">
        <v>-7.4</v>
      </c>
      <c r="L1817" s="22">
        <v>0.57069348708732703</v>
      </c>
      <c r="M1817" s="28">
        <v>4.7728999999999999</v>
      </c>
      <c r="N1817" s="28">
        <v>58.92</v>
      </c>
      <c r="O1817" s="28" t="s">
        <v>107</v>
      </c>
      <c r="P1817" s="28" t="s">
        <v>74</v>
      </c>
      <c r="Q1817" s="28">
        <v>0</v>
      </c>
      <c r="R1817" s="28">
        <v>0</v>
      </c>
      <c r="S1817" s="28" t="s">
        <v>10275</v>
      </c>
      <c r="T1817" s="28" t="s">
        <v>169</v>
      </c>
      <c r="U1817" s="28" t="s">
        <v>1610</v>
      </c>
      <c r="V1817" s="28" t="s">
        <v>664</v>
      </c>
      <c r="W1817" s="28" t="s">
        <v>8480</v>
      </c>
    </row>
    <row r="1818" spans="1:23" x14ac:dyDescent="0.25">
      <c r="A1818" s="22" t="s">
        <v>644</v>
      </c>
      <c r="B1818" s="22" t="s">
        <v>10276</v>
      </c>
      <c r="C1818" s="22" t="s">
        <v>10277</v>
      </c>
      <c r="D1818" s="22" t="s">
        <v>10278</v>
      </c>
      <c r="E1818" s="22">
        <v>921.07353999999998</v>
      </c>
      <c r="F1818" s="24" t="s">
        <v>10279</v>
      </c>
      <c r="G1818" s="22">
        <v>124708555</v>
      </c>
      <c r="H1818" s="22" t="s">
        <v>10280</v>
      </c>
      <c r="I1818" s="28">
        <v>-9.8539999999999992</v>
      </c>
      <c r="J1818" s="28">
        <v>-9.1878098999999995</v>
      </c>
      <c r="K1818" s="28">
        <v>-6.7</v>
      </c>
      <c r="L1818" s="22">
        <v>0.71393539475494205</v>
      </c>
      <c r="M1818" s="28">
        <v>-1.1232</v>
      </c>
      <c r="N1818" s="28">
        <v>58.92</v>
      </c>
      <c r="O1818" s="28" t="s">
        <v>779</v>
      </c>
      <c r="P1818" s="28" t="s">
        <v>2137</v>
      </c>
      <c r="Q1818" s="28">
        <v>0</v>
      </c>
      <c r="R1818" s="28">
        <v>0</v>
      </c>
      <c r="S1818" s="28" t="s">
        <v>10281</v>
      </c>
      <c r="T1818" s="28" t="s">
        <v>4501</v>
      </c>
      <c r="U1818" s="28" t="s">
        <v>10282</v>
      </c>
      <c r="V1818" s="28" t="s">
        <v>598</v>
      </c>
      <c r="W1818" s="28" t="s">
        <v>35</v>
      </c>
    </row>
    <row r="1819" spans="1:23" x14ac:dyDescent="0.25">
      <c r="A1819" s="22" t="s">
        <v>195</v>
      </c>
      <c r="B1819" s="22" t="s">
        <v>10283</v>
      </c>
      <c r="C1819" s="22" t="s">
        <v>10284</v>
      </c>
      <c r="D1819" s="22" t="s">
        <v>10285</v>
      </c>
      <c r="E1819" s="22">
        <v>434.65174000000002</v>
      </c>
      <c r="F1819" s="24" t="s">
        <v>10286</v>
      </c>
      <c r="G1819" s="22">
        <v>0</v>
      </c>
      <c r="H1819" s="22" t="s">
        <v>10280</v>
      </c>
      <c r="I1819" s="28">
        <v>-3.9</v>
      </c>
      <c r="J1819" s="28">
        <v>-6.9813026999999996</v>
      </c>
      <c r="K1819" s="28">
        <v>-7.1</v>
      </c>
      <c r="L1819" s="22">
        <v>0.55209631038866303</v>
      </c>
      <c r="M1819" s="28">
        <v>4.1174999999999997</v>
      </c>
      <c r="N1819" s="28">
        <v>196.99</v>
      </c>
      <c r="O1819" s="28" t="s">
        <v>74</v>
      </c>
      <c r="P1819" s="28" t="s">
        <v>51</v>
      </c>
      <c r="Q1819" s="28">
        <v>0</v>
      </c>
      <c r="R1819" s="28">
        <v>6</v>
      </c>
      <c r="S1819" s="28" t="s">
        <v>10287</v>
      </c>
      <c r="T1819" s="28" t="s">
        <v>1265</v>
      </c>
      <c r="U1819" s="28" t="s">
        <v>3086</v>
      </c>
      <c r="V1819" s="28" t="s">
        <v>53</v>
      </c>
      <c r="W1819" s="28" t="s">
        <v>35</v>
      </c>
    </row>
    <row r="1820" spans="1:23" x14ac:dyDescent="0.25">
      <c r="A1820" s="22" t="s">
        <v>36</v>
      </c>
      <c r="B1820" s="22" t="s">
        <v>10288</v>
      </c>
      <c r="C1820" s="22" t="s">
        <v>10289</v>
      </c>
      <c r="D1820" s="22" t="s">
        <v>341</v>
      </c>
      <c r="E1820" s="22">
        <v>248.3175</v>
      </c>
      <c r="F1820" s="24" t="s">
        <v>10290</v>
      </c>
      <c r="G1820" s="22">
        <v>0</v>
      </c>
      <c r="H1820" s="22">
        <v>0</v>
      </c>
      <c r="I1820" s="28">
        <v>-3.96</v>
      </c>
      <c r="J1820" s="28">
        <v>-5.1809988000000002</v>
      </c>
      <c r="K1820" s="28">
        <v>-5.9</v>
      </c>
      <c r="L1820" s="22">
        <v>0.49686923627915203</v>
      </c>
      <c r="M1820" s="28">
        <v>2.0360999999999998</v>
      </c>
      <c r="N1820" s="28">
        <v>228.22</v>
      </c>
      <c r="O1820" s="28" t="s">
        <v>106</v>
      </c>
      <c r="P1820" s="28" t="s">
        <v>74</v>
      </c>
      <c r="Q1820" s="28">
        <v>0</v>
      </c>
      <c r="R1820" s="28">
        <v>9</v>
      </c>
      <c r="S1820" s="28" t="s">
        <v>10291</v>
      </c>
      <c r="T1820" s="28" t="s">
        <v>1081</v>
      </c>
      <c r="U1820" s="28" t="s">
        <v>485</v>
      </c>
      <c r="V1820" s="28" t="s">
        <v>305</v>
      </c>
      <c r="W1820" s="28" t="s">
        <v>10292</v>
      </c>
    </row>
    <row r="1821" spans="1:23" x14ac:dyDescent="0.25">
      <c r="A1821" s="22" t="s">
        <v>111</v>
      </c>
      <c r="B1821" s="22" t="s">
        <v>10293</v>
      </c>
      <c r="C1821" s="22" t="s">
        <v>10294</v>
      </c>
      <c r="D1821" s="22" t="s">
        <v>10295</v>
      </c>
      <c r="E1821" s="22">
        <v>346.28672</v>
      </c>
      <c r="F1821" s="24" t="s">
        <v>10296</v>
      </c>
      <c r="G1821" s="22">
        <v>5317705</v>
      </c>
      <c r="H1821" s="22">
        <v>0</v>
      </c>
      <c r="I1821" s="28">
        <v>-6.4939999999999998</v>
      </c>
      <c r="J1821" s="28">
        <v>-6.9023018</v>
      </c>
      <c r="K1821" s="28">
        <v>-6.7</v>
      </c>
      <c r="L1821" s="22">
        <v>0.58628036693857499</v>
      </c>
      <c r="M1821" s="28">
        <v>-1.0212000000000001</v>
      </c>
      <c r="N1821" s="28">
        <v>69.92</v>
      </c>
      <c r="O1821" s="28" t="s">
        <v>30</v>
      </c>
      <c r="P1821" s="28" t="s">
        <v>63</v>
      </c>
      <c r="Q1821" s="28">
        <v>0</v>
      </c>
      <c r="R1821" s="28">
        <v>3</v>
      </c>
      <c r="S1821" s="28" t="s">
        <v>7613</v>
      </c>
      <c r="T1821" s="28" t="s">
        <v>2492</v>
      </c>
      <c r="U1821" s="28" t="s">
        <v>2132</v>
      </c>
      <c r="V1821" s="28" t="s">
        <v>760</v>
      </c>
      <c r="W1821" s="28" t="s">
        <v>35</v>
      </c>
    </row>
    <row r="1822" spans="1:23" x14ac:dyDescent="0.25">
      <c r="A1822" s="22" t="s">
        <v>195</v>
      </c>
      <c r="B1822" s="22" t="s">
        <v>10297</v>
      </c>
      <c r="C1822" s="22" t="s">
        <v>10298</v>
      </c>
      <c r="D1822" s="22" t="s">
        <v>10146</v>
      </c>
      <c r="E1822" s="22">
        <v>432.63585999999998</v>
      </c>
      <c r="F1822" s="24" t="s">
        <v>10299</v>
      </c>
      <c r="G1822" s="22">
        <v>0</v>
      </c>
      <c r="H1822" s="22" t="s">
        <v>10300</v>
      </c>
      <c r="I1822" s="28">
        <v>-4.9779999999999998</v>
      </c>
      <c r="J1822" s="28">
        <v>-7.0298958000000002</v>
      </c>
      <c r="K1822" s="28">
        <v>-8.9</v>
      </c>
      <c r="L1822" s="22">
        <v>0.61000097124863895</v>
      </c>
      <c r="M1822" s="28">
        <v>3.9171</v>
      </c>
      <c r="N1822" s="28">
        <v>197.37</v>
      </c>
      <c r="O1822" s="28" t="s">
        <v>107</v>
      </c>
      <c r="P1822" s="28" t="s">
        <v>51</v>
      </c>
      <c r="Q1822" s="28">
        <v>12</v>
      </c>
      <c r="R1822" s="28">
        <v>2</v>
      </c>
      <c r="S1822" s="28" t="s">
        <v>1342</v>
      </c>
      <c r="T1822" s="28" t="s">
        <v>859</v>
      </c>
      <c r="U1822" s="28" t="s">
        <v>6994</v>
      </c>
      <c r="V1822" s="28" t="s">
        <v>715</v>
      </c>
      <c r="W1822" s="28" t="s">
        <v>35</v>
      </c>
    </row>
    <row r="1823" spans="1:23" x14ac:dyDescent="0.25">
      <c r="A1823" s="22" t="s">
        <v>195</v>
      </c>
      <c r="B1823" s="22" t="s">
        <v>10301</v>
      </c>
      <c r="C1823" s="22" t="s">
        <v>10302</v>
      </c>
      <c r="D1823" s="22" t="s">
        <v>10146</v>
      </c>
      <c r="E1823" s="22">
        <v>432.63585999999998</v>
      </c>
      <c r="F1823" s="24" t="s">
        <v>10303</v>
      </c>
      <c r="G1823" s="22">
        <v>0</v>
      </c>
      <c r="H1823" s="22">
        <v>0</v>
      </c>
      <c r="I1823" s="28">
        <v>-4.2990000000000004</v>
      </c>
      <c r="J1823" s="28">
        <v>-6.9757446999999999</v>
      </c>
      <c r="K1823" s="28">
        <v>-8.9</v>
      </c>
      <c r="L1823" s="22">
        <v>0.59811076655020501</v>
      </c>
      <c r="M1823" s="28">
        <v>3.9171</v>
      </c>
      <c r="N1823" s="28">
        <v>276.52</v>
      </c>
      <c r="O1823" s="28" t="s">
        <v>107</v>
      </c>
      <c r="P1823" s="28" t="s">
        <v>51</v>
      </c>
      <c r="Q1823" s="28">
        <v>12</v>
      </c>
      <c r="R1823" s="28">
        <v>5</v>
      </c>
      <c r="S1823" s="28" t="s">
        <v>4274</v>
      </c>
      <c r="T1823" s="28" t="s">
        <v>53</v>
      </c>
      <c r="U1823" s="28" t="s">
        <v>4801</v>
      </c>
      <c r="V1823" s="28" t="s">
        <v>715</v>
      </c>
      <c r="W1823" s="28" t="s">
        <v>35</v>
      </c>
    </row>
    <row r="1824" spans="1:23" x14ac:dyDescent="0.25">
      <c r="A1824" s="22" t="s">
        <v>644</v>
      </c>
      <c r="B1824" s="22" t="s">
        <v>10304</v>
      </c>
      <c r="C1824" s="22" t="s">
        <v>10305</v>
      </c>
      <c r="D1824" s="22" t="s">
        <v>10236</v>
      </c>
      <c r="E1824" s="22">
        <v>740.91765999999996</v>
      </c>
      <c r="F1824" s="24" t="s">
        <v>10306</v>
      </c>
      <c r="G1824" s="22">
        <v>0</v>
      </c>
      <c r="H1824" s="22" t="s">
        <v>10307</v>
      </c>
      <c r="I1824" s="28">
        <v>-7.2089999999999996</v>
      </c>
      <c r="J1824" s="28">
        <v>-8.1947641000000004</v>
      </c>
      <c r="K1824" s="28">
        <v>-7.8</v>
      </c>
      <c r="L1824" s="22">
        <v>0.65070666360197305</v>
      </c>
      <c r="M1824" s="28">
        <v>1.3902000000000101</v>
      </c>
      <c r="N1824" s="28">
        <v>197.37</v>
      </c>
      <c r="O1824" s="28" t="s">
        <v>84</v>
      </c>
      <c r="P1824" s="28" t="s">
        <v>2047</v>
      </c>
      <c r="Q1824" s="28">
        <v>12</v>
      </c>
      <c r="R1824" s="28">
        <v>2</v>
      </c>
      <c r="S1824" s="28" t="s">
        <v>4794</v>
      </c>
      <c r="T1824" s="28" t="s">
        <v>5264</v>
      </c>
      <c r="U1824" s="28" t="s">
        <v>2181</v>
      </c>
      <c r="V1824" s="28" t="s">
        <v>664</v>
      </c>
      <c r="W1824" s="28" t="s">
        <v>10308</v>
      </c>
    </row>
    <row r="1825" spans="1:23" x14ac:dyDescent="0.25">
      <c r="A1825" s="22" t="s">
        <v>644</v>
      </c>
      <c r="B1825" s="22" t="s">
        <v>10309</v>
      </c>
      <c r="C1825" s="22" t="s">
        <v>10310</v>
      </c>
      <c r="D1825" s="22" t="s">
        <v>10311</v>
      </c>
      <c r="E1825" s="22">
        <v>758.93294000000003</v>
      </c>
      <c r="F1825" s="24" t="s">
        <v>10312</v>
      </c>
      <c r="G1825" s="22">
        <v>0</v>
      </c>
      <c r="H1825" s="22">
        <v>0</v>
      </c>
      <c r="I1825" s="28">
        <v>-7.4790000000000001</v>
      </c>
      <c r="J1825" s="28">
        <v>-8.9497727999999999</v>
      </c>
      <c r="K1825" s="28">
        <v>-7.8</v>
      </c>
      <c r="L1825" s="22">
        <v>0.67413114334199797</v>
      </c>
      <c r="M1825" s="28">
        <v>0.88249999999999895</v>
      </c>
      <c r="N1825" s="28">
        <v>234.29</v>
      </c>
      <c r="O1825" s="28" t="s">
        <v>1137</v>
      </c>
      <c r="P1825" s="28" t="s">
        <v>95</v>
      </c>
      <c r="Q1825" s="28">
        <v>12</v>
      </c>
      <c r="R1825" s="28">
        <v>9</v>
      </c>
      <c r="S1825" s="28" t="s">
        <v>10313</v>
      </c>
      <c r="T1825" s="28" t="s">
        <v>7414</v>
      </c>
      <c r="U1825" s="28" t="s">
        <v>10233</v>
      </c>
      <c r="V1825" s="28" t="s">
        <v>120</v>
      </c>
      <c r="W1825" s="28" t="s">
        <v>35</v>
      </c>
    </row>
    <row r="1826" spans="1:23" x14ac:dyDescent="0.25">
      <c r="A1826" s="22" t="s">
        <v>195</v>
      </c>
      <c r="B1826" s="22" t="s">
        <v>10314</v>
      </c>
      <c r="C1826" s="22" t="s">
        <v>10315</v>
      </c>
      <c r="D1826" s="22" t="s">
        <v>10285</v>
      </c>
      <c r="E1826" s="22">
        <v>434.65174000000002</v>
      </c>
      <c r="F1826" s="24" t="s">
        <v>10316</v>
      </c>
      <c r="G1826" s="22">
        <v>0</v>
      </c>
      <c r="H1826" s="22">
        <v>0</v>
      </c>
      <c r="I1826" s="28">
        <v>-5.2309999999999999</v>
      </c>
      <c r="J1826" s="28">
        <v>-7.2865590999999998</v>
      </c>
      <c r="K1826" s="28">
        <v>-7.5</v>
      </c>
      <c r="L1826" s="22">
        <v>0.58765434286645701</v>
      </c>
      <c r="M1826" s="28">
        <v>4.3762999999999996</v>
      </c>
      <c r="N1826" s="28">
        <v>196.99</v>
      </c>
      <c r="O1826" s="28" t="s">
        <v>74</v>
      </c>
      <c r="P1826" s="28" t="s">
        <v>51</v>
      </c>
      <c r="Q1826" s="28">
        <v>0</v>
      </c>
      <c r="R1826" s="28">
        <v>6</v>
      </c>
      <c r="S1826" s="28" t="s">
        <v>4873</v>
      </c>
      <c r="T1826" s="28" t="s">
        <v>715</v>
      </c>
      <c r="U1826" s="28" t="s">
        <v>1489</v>
      </c>
      <c r="V1826" s="28" t="s">
        <v>120</v>
      </c>
      <c r="W1826" s="28" t="s">
        <v>35</v>
      </c>
    </row>
    <row r="1827" spans="1:23" x14ac:dyDescent="0.25">
      <c r="A1827" s="22" t="s">
        <v>57</v>
      </c>
      <c r="B1827" s="22" t="s">
        <v>10317</v>
      </c>
      <c r="C1827" s="22" t="s">
        <v>10318</v>
      </c>
      <c r="D1827" s="22" t="s">
        <v>10319</v>
      </c>
      <c r="E1827" s="22">
        <v>422.33962000000002</v>
      </c>
      <c r="F1827" s="24" t="s">
        <v>10320</v>
      </c>
      <c r="G1827" s="22">
        <v>5281647</v>
      </c>
      <c r="H1827" s="22" t="s">
        <v>10321</v>
      </c>
      <c r="I1827" s="28">
        <v>-9.39</v>
      </c>
      <c r="J1827" s="28">
        <v>-6.8061446999999999</v>
      </c>
      <c r="K1827" s="28">
        <v>-7.1</v>
      </c>
      <c r="L1827" s="22">
        <v>0.65665049687206001</v>
      </c>
      <c r="M1827" s="28">
        <v>-0.49669999999999898</v>
      </c>
      <c r="N1827" s="28">
        <v>38.69</v>
      </c>
      <c r="O1827" s="28" t="s">
        <v>94</v>
      </c>
      <c r="P1827" s="28" t="s">
        <v>85</v>
      </c>
      <c r="Q1827" s="28">
        <v>0</v>
      </c>
      <c r="R1827" s="28">
        <v>0</v>
      </c>
      <c r="S1827" s="28" t="s">
        <v>10322</v>
      </c>
      <c r="T1827" s="28" t="s">
        <v>3026</v>
      </c>
      <c r="U1827" s="28" t="s">
        <v>6252</v>
      </c>
      <c r="V1827" s="28" t="s">
        <v>99</v>
      </c>
      <c r="W1827" s="28" t="s">
        <v>35</v>
      </c>
    </row>
    <row r="1828" spans="1:23" x14ac:dyDescent="0.25">
      <c r="A1828" s="22" t="s">
        <v>57</v>
      </c>
      <c r="B1828" s="22" t="s">
        <v>10323</v>
      </c>
      <c r="C1828" s="22" t="s">
        <v>10324</v>
      </c>
      <c r="D1828" s="22" t="s">
        <v>10325</v>
      </c>
      <c r="E1828" s="22">
        <v>584.48022000000003</v>
      </c>
      <c r="F1828" s="24" t="s">
        <v>10326</v>
      </c>
      <c r="G1828" s="22">
        <v>0</v>
      </c>
      <c r="H1828" s="22" t="s">
        <v>10327</v>
      </c>
      <c r="I1828" s="28">
        <v>-11.209</v>
      </c>
      <c r="J1828" s="28">
        <v>-7.5819105999999996</v>
      </c>
      <c r="K1828" s="28">
        <v>-7.9</v>
      </c>
      <c r="L1828" s="22">
        <v>0.74054219434743296</v>
      </c>
      <c r="M1828" s="28">
        <v>-2.4011</v>
      </c>
      <c r="N1828" s="28">
        <v>287.14</v>
      </c>
      <c r="O1828" s="28" t="s">
        <v>85</v>
      </c>
      <c r="P1828" s="28" t="s">
        <v>787</v>
      </c>
      <c r="Q1828" s="28">
        <v>0</v>
      </c>
      <c r="R1828" s="28">
        <v>13</v>
      </c>
      <c r="S1828" s="28" t="s">
        <v>10328</v>
      </c>
      <c r="T1828" s="28" t="s">
        <v>3224</v>
      </c>
      <c r="U1828" s="28" t="s">
        <v>10329</v>
      </c>
      <c r="V1828" s="28" t="s">
        <v>886</v>
      </c>
      <c r="W1828" s="28" t="s">
        <v>35</v>
      </c>
    </row>
    <row r="1829" spans="1:23" x14ac:dyDescent="0.25">
      <c r="A1829" s="22" t="s">
        <v>57</v>
      </c>
      <c r="B1829" s="22" t="s">
        <v>10330</v>
      </c>
      <c r="C1829" s="22" t="s">
        <v>10331</v>
      </c>
      <c r="D1829" s="22" t="s">
        <v>10319</v>
      </c>
      <c r="E1829" s="22">
        <v>422.33962000000002</v>
      </c>
      <c r="F1829" s="24" t="s">
        <v>10332</v>
      </c>
      <c r="G1829" s="22">
        <v>5318597</v>
      </c>
      <c r="H1829" s="22" t="s">
        <v>10333</v>
      </c>
      <c r="I1829" s="28">
        <v>-9.625</v>
      </c>
      <c r="J1829" s="28">
        <v>-7.5636253</v>
      </c>
      <c r="K1829" s="28">
        <v>-8.6999999999999993</v>
      </c>
      <c r="L1829" s="22">
        <v>0.71356571702120997</v>
      </c>
      <c r="M1829" s="28">
        <v>-0.49669999999999898</v>
      </c>
      <c r="N1829" s="28">
        <v>49.69</v>
      </c>
      <c r="O1829" s="28" t="s">
        <v>94</v>
      </c>
      <c r="P1829" s="28" t="s">
        <v>85</v>
      </c>
      <c r="Q1829" s="28">
        <v>0</v>
      </c>
      <c r="R1829" s="28">
        <v>4</v>
      </c>
      <c r="S1829" s="28" t="s">
        <v>10334</v>
      </c>
      <c r="T1829" s="28" t="s">
        <v>3026</v>
      </c>
      <c r="U1829" s="28" t="s">
        <v>6304</v>
      </c>
      <c r="V1829" s="28" t="s">
        <v>159</v>
      </c>
      <c r="W1829" s="28" t="s">
        <v>35</v>
      </c>
    </row>
    <row r="1830" spans="1:23" x14ac:dyDescent="0.25">
      <c r="A1830" s="22" t="s">
        <v>57</v>
      </c>
      <c r="B1830" s="22" t="s">
        <v>10335</v>
      </c>
      <c r="C1830" s="22" t="s">
        <v>10336</v>
      </c>
      <c r="D1830" s="22" t="s">
        <v>10337</v>
      </c>
      <c r="E1830" s="22">
        <v>676.6617</v>
      </c>
      <c r="F1830" s="24" t="s">
        <v>10338</v>
      </c>
      <c r="G1830" s="22">
        <v>0</v>
      </c>
      <c r="H1830" s="22">
        <v>0</v>
      </c>
      <c r="I1830" s="28">
        <v>-9.798</v>
      </c>
      <c r="J1830" s="28">
        <v>-8.6503820000000005</v>
      </c>
      <c r="K1830" s="28">
        <v>-8.5</v>
      </c>
      <c r="L1830" s="22">
        <v>0.73786670688350597</v>
      </c>
      <c r="M1830" s="28">
        <v>0.77169999999999805</v>
      </c>
      <c r="N1830" s="28">
        <v>217.22</v>
      </c>
      <c r="O1830" s="28" t="s">
        <v>94</v>
      </c>
      <c r="P1830" s="28" t="s">
        <v>1481</v>
      </c>
      <c r="Q1830" s="28">
        <v>0</v>
      </c>
      <c r="R1830" s="28">
        <v>10</v>
      </c>
      <c r="S1830" s="28" t="s">
        <v>10339</v>
      </c>
      <c r="T1830" s="28" t="s">
        <v>4405</v>
      </c>
      <c r="U1830" s="28" t="s">
        <v>10340</v>
      </c>
      <c r="V1830" s="28" t="s">
        <v>741</v>
      </c>
      <c r="W1830" s="28" t="s">
        <v>10341</v>
      </c>
    </row>
    <row r="1831" spans="1:23" x14ac:dyDescent="0.25">
      <c r="A1831" s="22" t="s">
        <v>644</v>
      </c>
      <c r="B1831" s="22" t="s">
        <v>10342</v>
      </c>
      <c r="C1831" s="22" t="s">
        <v>10343</v>
      </c>
      <c r="D1831" s="22" t="s">
        <v>10236</v>
      </c>
      <c r="E1831" s="22">
        <v>740.91765999999996</v>
      </c>
      <c r="F1831" s="24" t="s">
        <v>10344</v>
      </c>
      <c r="G1831" s="22">
        <v>0</v>
      </c>
      <c r="H1831" s="22" t="s">
        <v>10307</v>
      </c>
      <c r="I1831" s="28">
        <v>-7.0129999999999999</v>
      </c>
      <c r="J1831" s="28">
        <v>-8.9798335999999992</v>
      </c>
      <c r="K1831" s="28">
        <v>-7.9</v>
      </c>
      <c r="L1831" s="22">
        <v>0.66744166897856605</v>
      </c>
      <c r="M1831" s="28">
        <v>1.3902000000000101</v>
      </c>
      <c r="N1831" s="28">
        <v>58.92</v>
      </c>
      <c r="O1831" s="28" t="s">
        <v>84</v>
      </c>
      <c r="P1831" s="28" t="s">
        <v>2047</v>
      </c>
      <c r="Q1831" s="28">
        <v>0</v>
      </c>
      <c r="R1831" s="28">
        <v>4</v>
      </c>
      <c r="S1831" s="28" t="s">
        <v>2022</v>
      </c>
      <c r="T1831" s="28" t="s">
        <v>408</v>
      </c>
      <c r="U1831" s="28" t="s">
        <v>7474</v>
      </c>
      <c r="V1831" s="28" t="s">
        <v>664</v>
      </c>
      <c r="W1831" s="28" t="s">
        <v>35</v>
      </c>
    </row>
    <row r="1832" spans="1:23" x14ac:dyDescent="0.25">
      <c r="A1832" s="22" t="s">
        <v>195</v>
      </c>
      <c r="B1832" s="22" t="s">
        <v>10345</v>
      </c>
      <c r="C1832" s="22" t="s">
        <v>10346</v>
      </c>
      <c r="D1832" s="22" t="s">
        <v>9554</v>
      </c>
      <c r="E1832" s="22">
        <v>416.63646</v>
      </c>
      <c r="F1832" s="24" t="s">
        <v>10347</v>
      </c>
      <c r="G1832" s="22">
        <v>0</v>
      </c>
      <c r="H1832" s="22" t="s">
        <v>10307</v>
      </c>
      <c r="I1832" s="28">
        <v>-3.1379999999999999</v>
      </c>
      <c r="J1832" s="28">
        <v>-6.7968267999999998</v>
      </c>
      <c r="K1832" s="28">
        <v>-7.9</v>
      </c>
      <c r="L1832" s="22">
        <v>0.55452638929467502</v>
      </c>
      <c r="M1832" s="28">
        <v>4.8840000000000003</v>
      </c>
      <c r="N1832" s="28">
        <v>768.75</v>
      </c>
      <c r="O1832" s="28" t="s">
        <v>106</v>
      </c>
      <c r="P1832" s="28" t="s">
        <v>74</v>
      </c>
      <c r="Q1832" s="28">
        <v>60</v>
      </c>
      <c r="R1832" s="28">
        <v>31</v>
      </c>
      <c r="S1832" s="28" t="s">
        <v>10348</v>
      </c>
      <c r="T1832" s="28" t="s">
        <v>589</v>
      </c>
      <c r="U1832" s="28" t="s">
        <v>149</v>
      </c>
      <c r="V1832" s="28" t="s">
        <v>715</v>
      </c>
      <c r="W1832" s="28" t="s">
        <v>35</v>
      </c>
    </row>
    <row r="1833" spans="1:23" x14ac:dyDescent="0.25">
      <c r="A1833" s="22" t="s">
        <v>644</v>
      </c>
      <c r="B1833" s="22" t="s">
        <v>10349</v>
      </c>
      <c r="C1833" s="22" t="s">
        <v>10350</v>
      </c>
      <c r="D1833" s="22" t="s">
        <v>10267</v>
      </c>
      <c r="E1833" s="22">
        <v>903.05826000000002</v>
      </c>
      <c r="F1833" s="24" t="s">
        <v>10351</v>
      </c>
      <c r="G1833" s="22">
        <v>122173246</v>
      </c>
      <c r="H1833" s="22" t="s">
        <v>10352</v>
      </c>
      <c r="I1833" s="28">
        <v>-10.538</v>
      </c>
      <c r="J1833" s="28">
        <v>-8.7492914000000006</v>
      </c>
      <c r="K1833" s="28">
        <v>-7.7</v>
      </c>
      <c r="L1833" s="22">
        <v>0.74270024201829798</v>
      </c>
      <c r="M1833" s="28">
        <v>-0.46780000000000299</v>
      </c>
      <c r="N1833" s="28">
        <v>287.14</v>
      </c>
      <c r="O1833" s="28" t="s">
        <v>85</v>
      </c>
      <c r="P1833" s="28" t="s">
        <v>1917</v>
      </c>
      <c r="Q1833" s="28">
        <v>0</v>
      </c>
      <c r="R1833" s="28">
        <v>13</v>
      </c>
      <c r="S1833" s="28" t="s">
        <v>9477</v>
      </c>
      <c r="T1833" s="28" t="s">
        <v>10143</v>
      </c>
      <c r="U1833" s="28" t="s">
        <v>10329</v>
      </c>
      <c r="V1833" s="28" t="s">
        <v>120</v>
      </c>
      <c r="W1833" s="28" t="s">
        <v>35</v>
      </c>
    </row>
    <row r="1834" spans="1:23" x14ac:dyDescent="0.25">
      <c r="A1834" s="22" t="s">
        <v>195</v>
      </c>
      <c r="B1834" s="22" t="s">
        <v>10353</v>
      </c>
      <c r="C1834" s="22" t="s">
        <v>10354</v>
      </c>
      <c r="D1834" s="22" t="s">
        <v>9554</v>
      </c>
      <c r="E1834" s="22">
        <v>416.63646</v>
      </c>
      <c r="F1834" s="24" t="s">
        <v>10355</v>
      </c>
      <c r="G1834" s="22">
        <v>0</v>
      </c>
      <c r="H1834" s="22" t="s">
        <v>10352</v>
      </c>
      <c r="I1834" s="28">
        <v>-4.1609999999999996</v>
      </c>
      <c r="J1834" s="28">
        <v>-7.3045834999999997</v>
      </c>
      <c r="K1834" s="28">
        <v>-7.2</v>
      </c>
      <c r="L1834" s="22">
        <v>0.56465026145563502</v>
      </c>
      <c r="M1834" s="28">
        <v>4.7728999999999999</v>
      </c>
      <c r="N1834" s="28">
        <v>49.69</v>
      </c>
      <c r="O1834" s="28" t="s">
        <v>107</v>
      </c>
      <c r="P1834" s="28" t="s">
        <v>74</v>
      </c>
      <c r="Q1834" s="28">
        <v>0</v>
      </c>
      <c r="R1834" s="28">
        <v>4</v>
      </c>
      <c r="S1834" s="28" t="s">
        <v>10356</v>
      </c>
      <c r="T1834" s="28" t="s">
        <v>1343</v>
      </c>
      <c r="U1834" s="28" t="s">
        <v>6835</v>
      </c>
      <c r="V1834" s="28" t="s">
        <v>53</v>
      </c>
      <c r="W1834" s="28" t="s">
        <v>35</v>
      </c>
    </row>
    <row r="1835" spans="1:23" x14ac:dyDescent="0.25">
      <c r="A1835" s="22" t="s">
        <v>644</v>
      </c>
      <c r="B1835" s="22" t="s">
        <v>10357</v>
      </c>
      <c r="C1835" s="22" t="s">
        <v>10358</v>
      </c>
      <c r="D1835" s="22" t="s">
        <v>10359</v>
      </c>
      <c r="E1835" s="22">
        <v>772.95952</v>
      </c>
      <c r="F1835" s="24" t="s">
        <v>10360</v>
      </c>
      <c r="G1835" s="22">
        <v>0</v>
      </c>
      <c r="H1835" s="22">
        <v>0</v>
      </c>
      <c r="I1835" s="28">
        <v>-7.2389999999999999</v>
      </c>
      <c r="J1835" s="28">
        <v>-8.6637888000000007</v>
      </c>
      <c r="K1835" s="28">
        <v>-7.5</v>
      </c>
      <c r="L1835" s="22">
        <v>0.65577443542921399</v>
      </c>
      <c r="M1835" s="28">
        <v>1.2909999999999999</v>
      </c>
      <c r="N1835" s="28">
        <v>266.91000000000003</v>
      </c>
      <c r="O1835" s="28" t="s">
        <v>94</v>
      </c>
      <c r="P1835" s="28" t="s">
        <v>95</v>
      </c>
      <c r="Q1835" s="28">
        <v>0</v>
      </c>
      <c r="R1835" s="28">
        <v>13</v>
      </c>
      <c r="S1835" s="28" t="s">
        <v>10361</v>
      </c>
      <c r="T1835" s="28" t="s">
        <v>1984</v>
      </c>
      <c r="U1835" s="28" t="s">
        <v>9304</v>
      </c>
      <c r="V1835" s="28" t="s">
        <v>715</v>
      </c>
      <c r="W1835" s="28" t="s">
        <v>4011</v>
      </c>
    </row>
    <row r="1836" spans="1:23" x14ac:dyDescent="0.25">
      <c r="A1836" s="22" t="s">
        <v>195</v>
      </c>
      <c r="B1836" s="22" t="s">
        <v>10362</v>
      </c>
      <c r="C1836" s="22" t="s">
        <v>10363</v>
      </c>
      <c r="D1836" s="22" t="s">
        <v>10364</v>
      </c>
      <c r="E1836" s="22">
        <v>448.67831999999999</v>
      </c>
      <c r="F1836" s="24" t="s">
        <v>10365</v>
      </c>
      <c r="G1836" s="22">
        <v>0</v>
      </c>
      <c r="H1836" s="22">
        <v>0</v>
      </c>
      <c r="I1836" s="28">
        <v>-4.3970000000000002</v>
      </c>
      <c r="J1836" s="28">
        <v>-7.4662185000000001</v>
      </c>
      <c r="K1836" s="28">
        <v>-6.5</v>
      </c>
      <c r="L1836" s="22">
        <v>0.55776428441339498</v>
      </c>
      <c r="M1836" s="28">
        <v>4.7847999999999997</v>
      </c>
      <c r="N1836" s="28">
        <v>49.69</v>
      </c>
      <c r="O1836" s="28" t="s">
        <v>107</v>
      </c>
      <c r="P1836" s="28" t="s">
        <v>51</v>
      </c>
      <c r="Q1836" s="28">
        <v>0</v>
      </c>
      <c r="R1836" s="28">
        <v>4</v>
      </c>
      <c r="S1836" s="28" t="s">
        <v>8139</v>
      </c>
      <c r="T1836" s="28" t="s">
        <v>4640</v>
      </c>
      <c r="U1836" s="28" t="s">
        <v>721</v>
      </c>
      <c r="V1836" s="28" t="s">
        <v>715</v>
      </c>
      <c r="W1836" s="28" t="s">
        <v>35</v>
      </c>
    </row>
    <row r="1837" spans="1:23" x14ac:dyDescent="0.25">
      <c r="A1837" s="22" t="s">
        <v>5381</v>
      </c>
      <c r="B1837" s="22" t="s">
        <v>10366</v>
      </c>
      <c r="C1837" s="22" t="s">
        <v>10367</v>
      </c>
      <c r="D1837" s="22" t="s">
        <v>10368</v>
      </c>
      <c r="E1837" s="22">
        <v>1699.2256600000001</v>
      </c>
      <c r="F1837" s="24" t="s">
        <v>6542</v>
      </c>
      <c r="G1837" s="22">
        <v>0</v>
      </c>
      <c r="H1837" s="22" t="e">
        <v>#N/A</v>
      </c>
      <c r="I1837" s="28">
        <v>0</v>
      </c>
      <c r="J1837" s="28">
        <v>-11.625641999999999</v>
      </c>
      <c r="K1837" s="28">
        <v>-7.1</v>
      </c>
      <c r="L1837" s="22">
        <v>0.80183082080660695</v>
      </c>
      <c r="M1837" s="28">
        <v>8.1856000000000009</v>
      </c>
      <c r="N1837" s="28">
        <v>296.37</v>
      </c>
      <c r="O1837" s="28" t="s">
        <v>6544</v>
      </c>
      <c r="P1837" s="28" t="s">
        <v>10369</v>
      </c>
      <c r="Q1837" s="28">
        <v>0</v>
      </c>
      <c r="R1837" s="28">
        <v>14</v>
      </c>
      <c r="S1837" s="28" t="s">
        <v>9826</v>
      </c>
      <c r="T1837" s="28" t="s">
        <v>7490</v>
      </c>
      <c r="U1837" s="28" t="s">
        <v>10370</v>
      </c>
      <c r="V1837" s="28" t="s">
        <v>575</v>
      </c>
      <c r="W1837" s="28" t="s">
        <v>35</v>
      </c>
    </row>
    <row r="1838" spans="1:23" x14ac:dyDescent="0.25">
      <c r="A1838" s="22" t="s">
        <v>644</v>
      </c>
      <c r="B1838" s="22" t="s">
        <v>10371</v>
      </c>
      <c r="C1838" s="22" t="s">
        <v>10372</v>
      </c>
      <c r="D1838" s="22" t="s">
        <v>10267</v>
      </c>
      <c r="E1838" s="22">
        <v>903.05826000000002</v>
      </c>
      <c r="F1838" s="24" t="s">
        <v>10351</v>
      </c>
      <c r="G1838" s="22">
        <v>0</v>
      </c>
      <c r="H1838" s="22" t="e">
        <v>#N/A</v>
      </c>
      <c r="I1838" s="28">
        <v>-7.0359999999999996</v>
      </c>
      <c r="J1838" s="28">
        <v>-9.5689229999999998</v>
      </c>
      <c r="K1838" s="28">
        <v>-7.6</v>
      </c>
      <c r="L1838" s="22">
        <v>0.67628842053633798</v>
      </c>
      <c r="M1838" s="28">
        <v>-0.46780000000000299</v>
      </c>
      <c r="N1838" s="28">
        <v>58.92</v>
      </c>
      <c r="O1838" s="28" t="s">
        <v>85</v>
      </c>
      <c r="P1838" s="28" t="s">
        <v>1917</v>
      </c>
      <c r="Q1838" s="28">
        <v>0</v>
      </c>
      <c r="R1838" s="28">
        <v>5</v>
      </c>
      <c r="S1838" s="28" t="s">
        <v>10269</v>
      </c>
      <c r="T1838" s="28" t="s">
        <v>6819</v>
      </c>
      <c r="U1838" s="28" t="s">
        <v>10373</v>
      </c>
      <c r="V1838" s="28" t="s">
        <v>120</v>
      </c>
      <c r="W1838" s="28" t="s">
        <v>35</v>
      </c>
    </row>
    <row r="1839" spans="1:23" x14ac:dyDescent="0.25">
      <c r="A1839" s="22" t="s">
        <v>195</v>
      </c>
      <c r="B1839" s="22" t="s">
        <v>10374</v>
      </c>
      <c r="C1839" s="22" t="s">
        <v>10375</v>
      </c>
      <c r="D1839" s="22" t="s">
        <v>9554</v>
      </c>
      <c r="E1839" s="22">
        <v>416.63646</v>
      </c>
      <c r="F1839" s="24" t="s">
        <v>10355</v>
      </c>
      <c r="G1839" s="22">
        <v>0</v>
      </c>
      <c r="H1839" s="22" t="e">
        <v>#N/A</v>
      </c>
      <c r="I1839" s="28">
        <v>-4.4539999999999997</v>
      </c>
      <c r="J1839" s="28">
        <v>-7.1258907000000002</v>
      </c>
      <c r="K1839" s="28">
        <v>-7.1</v>
      </c>
      <c r="L1839" s="22">
        <v>0.56343700029055999</v>
      </c>
      <c r="M1839" s="28">
        <v>4.7728999999999999</v>
      </c>
      <c r="N1839" s="28">
        <v>80.92</v>
      </c>
      <c r="O1839" s="28" t="s">
        <v>107</v>
      </c>
      <c r="P1839" s="28" t="s">
        <v>74</v>
      </c>
      <c r="Q1839" s="28">
        <v>12</v>
      </c>
      <c r="R1839" s="28">
        <v>2</v>
      </c>
      <c r="S1839" s="28" t="s">
        <v>455</v>
      </c>
      <c r="T1839" s="28" t="s">
        <v>1336</v>
      </c>
      <c r="U1839" s="28" t="s">
        <v>768</v>
      </c>
      <c r="V1839" s="28" t="s">
        <v>53</v>
      </c>
      <c r="W1839" s="28" t="s">
        <v>35</v>
      </c>
    </row>
    <row r="1840" spans="1:23" x14ac:dyDescent="0.25">
      <c r="A1840" s="22" t="s">
        <v>644</v>
      </c>
      <c r="B1840" s="22" t="s">
        <v>10376</v>
      </c>
      <c r="C1840" s="22" t="s">
        <v>10377</v>
      </c>
      <c r="D1840" s="22" t="s">
        <v>2080</v>
      </c>
      <c r="E1840" s="22">
        <v>901.08543999999995</v>
      </c>
      <c r="F1840" s="24" t="s">
        <v>10378</v>
      </c>
      <c r="G1840" s="22">
        <v>0</v>
      </c>
      <c r="H1840" s="22">
        <v>0</v>
      </c>
      <c r="I1840" s="28">
        <v>-10.045999999999999</v>
      </c>
      <c r="J1840" s="28">
        <v>-10.573603</v>
      </c>
      <c r="K1840" s="28">
        <v>-8.1999999999999993</v>
      </c>
      <c r="L1840" s="22">
        <v>0.78800764490374198</v>
      </c>
      <c r="M1840" s="28">
        <v>0.75629999999999498</v>
      </c>
      <c r="N1840" s="28">
        <v>127.45</v>
      </c>
      <c r="O1840" s="28" t="s">
        <v>63</v>
      </c>
      <c r="P1840" s="28" t="s">
        <v>2082</v>
      </c>
      <c r="Q1840" s="28">
        <v>12</v>
      </c>
      <c r="R1840" s="28">
        <v>1</v>
      </c>
      <c r="S1840" s="28" t="s">
        <v>8209</v>
      </c>
      <c r="T1840" s="28" t="s">
        <v>9326</v>
      </c>
      <c r="U1840" s="28" t="s">
        <v>10379</v>
      </c>
      <c r="V1840" s="28" t="s">
        <v>120</v>
      </c>
      <c r="W1840" s="28" t="s">
        <v>35</v>
      </c>
    </row>
    <row r="1841" spans="1:23" x14ac:dyDescent="0.25">
      <c r="A1841" s="22" t="s">
        <v>195</v>
      </c>
      <c r="B1841" s="22" t="s">
        <v>10380</v>
      </c>
      <c r="C1841" s="22" t="s">
        <v>10381</v>
      </c>
      <c r="D1841" s="22" t="s">
        <v>9554</v>
      </c>
      <c r="E1841" s="22">
        <v>416.63646</v>
      </c>
      <c r="F1841" s="24" t="s">
        <v>10382</v>
      </c>
      <c r="G1841" s="22">
        <v>0</v>
      </c>
      <c r="H1841" s="22">
        <v>0</v>
      </c>
      <c r="I1841" s="28">
        <v>-5.3029999999999999</v>
      </c>
      <c r="J1841" s="28">
        <v>-6.7869071999999999</v>
      </c>
      <c r="K1841" s="28">
        <v>-7.1</v>
      </c>
      <c r="L1841" s="22">
        <v>0.57047283880971</v>
      </c>
      <c r="M1841" s="28">
        <v>4.9752000000000001</v>
      </c>
      <c r="N1841" s="28">
        <v>26.3</v>
      </c>
      <c r="O1841" s="28" t="s">
        <v>107</v>
      </c>
      <c r="P1841" s="28" t="s">
        <v>74</v>
      </c>
      <c r="Q1841" s="28">
        <v>0</v>
      </c>
      <c r="R1841" s="28">
        <v>3</v>
      </c>
      <c r="S1841" s="28" t="s">
        <v>10383</v>
      </c>
      <c r="T1841" s="28" t="s">
        <v>76</v>
      </c>
      <c r="U1841" s="28" t="s">
        <v>4801</v>
      </c>
      <c r="V1841" s="28" t="s">
        <v>664</v>
      </c>
      <c r="W1841" s="28" t="s">
        <v>10384</v>
      </c>
    </row>
    <row r="1842" spans="1:23" x14ac:dyDescent="0.25">
      <c r="A1842" s="22" t="s">
        <v>644</v>
      </c>
      <c r="B1842" s="22" t="s">
        <v>10385</v>
      </c>
      <c r="C1842" s="22" t="s">
        <v>10386</v>
      </c>
      <c r="D1842" s="22" t="s">
        <v>10387</v>
      </c>
      <c r="E1842" s="22">
        <v>935.10011999999995</v>
      </c>
      <c r="F1842" s="24" t="s">
        <v>10388</v>
      </c>
      <c r="G1842" s="22">
        <v>0</v>
      </c>
      <c r="H1842" s="22">
        <v>0</v>
      </c>
      <c r="I1842" s="28">
        <v>-12.085000000000001</v>
      </c>
      <c r="J1842" s="28">
        <v>-9.2433967999999993</v>
      </c>
      <c r="K1842" s="28">
        <v>-7.2</v>
      </c>
      <c r="L1842" s="22">
        <v>0.79230949769818204</v>
      </c>
      <c r="M1842" s="28">
        <v>-0.714699999999999</v>
      </c>
      <c r="N1842" s="28">
        <v>0</v>
      </c>
      <c r="O1842" s="28" t="s">
        <v>85</v>
      </c>
      <c r="P1842" s="28" t="s">
        <v>2137</v>
      </c>
      <c r="Q1842" s="28">
        <v>11</v>
      </c>
      <c r="R1842" s="28">
        <v>0</v>
      </c>
      <c r="S1842" s="28" t="s">
        <v>6247</v>
      </c>
      <c r="T1842" s="28" t="s">
        <v>6478</v>
      </c>
      <c r="U1842" s="28" t="s">
        <v>10389</v>
      </c>
      <c r="V1842" s="28" t="s">
        <v>715</v>
      </c>
      <c r="W1842" s="28" t="s">
        <v>35</v>
      </c>
    </row>
    <row r="1843" spans="1:23" x14ac:dyDescent="0.25">
      <c r="A1843" s="22" t="s">
        <v>195</v>
      </c>
      <c r="B1843" s="22" t="s">
        <v>10390</v>
      </c>
      <c r="C1843" s="22" t="s">
        <v>10391</v>
      </c>
      <c r="D1843" s="22" t="s">
        <v>10364</v>
      </c>
      <c r="E1843" s="22">
        <v>448.67831999999999</v>
      </c>
      <c r="F1843" s="24" t="s">
        <v>10392</v>
      </c>
      <c r="G1843" s="22">
        <v>0</v>
      </c>
      <c r="H1843" s="22">
        <v>0</v>
      </c>
      <c r="I1843" s="28">
        <v>-4.6509999999999998</v>
      </c>
      <c r="J1843" s="28">
        <v>-7.0527673000000002</v>
      </c>
      <c r="K1843" s="28">
        <v>-7</v>
      </c>
      <c r="L1843" s="22">
        <v>0.56303329272519897</v>
      </c>
      <c r="M1843" s="28">
        <v>4.5259999999999998</v>
      </c>
      <c r="N1843" s="28">
        <v>287.14</v>
      </c>
      <c r="O1843" s="28" t="s">
        <v>107</v>
      </c>
      <c r="P1843" s="28" t="s">
        <v>51</v>
      </c>
      <c r="Q1843" s="28">
        <v>0</v>
      </c>
      <c r="R1843" s="28">
        <v>10</v>
      </c>
      <c r="S1843" s="28" t="s">
        <v>4075</v>
      </c>
      <c r="T1843" s="28" t="s">
        <v>34</v>
      </c>
      <c r="U1843" s="28" t="s">
        <v>2453</v>
      </c>
      <c r="V1843" s="28" t="s">
        <v>32</v>
      </c>
      <c r="W1843" s="28" t="s">
        <v>1114</v>
      </c>
    </row>
    <row r="1844" spans="1:23" x14ac:dyDescent="0.25">
      <c r="A1844" s="22" t="s">
        <v>560</v>
      </c>
      <c r="B1844" s="22" t="s">
        <v>10393</v>
      </c>
      <c r="C1844" s="22" t="s">
        <v>10394</v>
      </c>
      <c r="D1844" s="22" t="s">
        <v>6437</v>
      </c>
      <c r="E1844" s="22">
        <v>244.24268000000001</v>
      </c>
      <c r="F1844" s="24" t="s">
        <v>10395</v>
      </c>
      <c r="G1844" s="22">
        <v>6603962</v>
      </c>
      <c r="H1844" s="22" t="s">
        <v>10396</v>
      </c>
      <c r="I1844" s="28">
        <v>-6.7430000000000003</v>
      </c>
      <c r="J1844" s="28">
        <v>-5.1286782999999998</v>
      </c>
      <c r="K1844" s="28">
        <v>-6.1</v>
      </c>
      <c r="L1844" s="22">
        <v>0.54731638543398398</v>
      </c>
      <c r="M1844" s="28">
        <v>2.7465999999999999</v>
      </c>
      <c r="N1844" s="28">
        <v>69.92</v>
      </c>
      <c r="O1844" s="28" t="s">
        <v>51</v>
      </c>
      <c r="P1844" s="28" t="s">
        <v>51</v>
      </c>
      <c r="Q1844" s="28">
        <v>0</v>
      </c>
      <c r="R1844" s="28">
        <v>2</v>
      </c>
      <c r="S1844" s="28" t="s">
        <v>10397</v>
      </c>
      <c r="T1844" s="28" t="s">
        <v>1343</v>
      </c>
      <c r="U1844" s="28" t="s">
        <v>1397</v>
      </c>
      <c r="V1844" s="28" t="s">
        <v>1281</v>
      </c>
      <c r="W1844" s="28" t="s">
        <v>687</v>
      </c>
    </row>
    <row r="1845" spans="1:23" x14ac:dyDescent="0.25">
      <c r="A1845" s="22" t="s">
        <v>560</v>
      </c>
      <c r="B1845" s="22" t="s">
        <v>10398</v>
      </c>
      <c r="C1845" s="22" t="s">
        <v>10399</v>
      </c>
      <c r="D1845" s="22" t="s">
        <v>4470</v>
      </c>
      <c r="E1845" s="22">
        <v>304.25157999999999</v>
      </c>
      <c r="F1845" s="24" t="s">
        <v>10400</v>
      </c>
      <c r="G1845" s="22">
        <v>712318</v>
      </c>
      <c r="H1845" s="22" t="s">
        <v>4472</v>
      </c>
      <c r="I1845" s="28">
        <v>-7.8289999999999997</v>
      </c>
      <c r="J1845" s="28">
        <v>-6.2871956999999998</v>
      </c>
      <c r="K1845" s="28">
        <v>-7.3</v>
      </c>
      <c r="L1845" s="22">
        <v>0.61380962935727101</v>
      </c>
      <c r="M1845" s="28">
        <v>1.4847999999999999</v>
      </c>
      <c r="N1845" s="28">
        <v>17.07</v>
      </c>
      <c r="O1845" s="28" t="s">
        <v>29</v>
      </c>
      <c r="P1845" s="28" t="s">
        <v>84</v>
      </c>
      <c r="Q1845" s="28">
        <v>0</v>
      </c>
      <c r="R1845" s="28">
        <v>8</v>
      </c>
      <c r="S1845" s="28" t="s">
        <v>10401</v>
      </c>
      <c r="T1845" s="28" t="s">
        <v>2453</v>
      </c>
      <c r="U1845" s="28" t="s">
        <v>1371</v>
      </c>
      <c r="V1845" s="28" t="s">
        <v>55</v>
      </c>
      <c r="W1845" s="28" t="s">
        <v>10402</v>
      </c>
    </row>
    <row r="1846" spans="1:23" x14ac:dyDescent="0.25">
      <c r="A1846" s="22" t="s">
        <v>121</v>
      </c>
      <c r="B1846" s="22" t="s">
        <v>10403</v>
      </c>
      <c r="C1846" s="22" t="s">
        <v>10404</v>
      </c>
      <c r="D1846" s="22" t="s">
        <v>5688</v>
      </c>
      <c r="E1846" s="22">
        <v>194.27011999999999</v>
      </c>
      <c r="F1846" s="24" t="s">
        <v>10405</v>
      </c>
      <c r="G1846" s="22">
        <v>11435490</v>
      </c>
      <c r="H1846" s="22" t="s">
        <v>10406</v>
      </c>
      <c r="I1846" s="28">
        <v>-3.17</v>
      </c>
      <c r="J1846" s="28">
        <v>-5.1686415999999999</v>
      </c>
      <c r="K1846" s="28">
        <v>-5.3</v>
      </c>
      <c r="L1846" s="22">
        <v>0.47486962221232099</v>
      </c>
      <c r="M1846" s="28">
        <v>2.1612</v>
      </c>
      <c r="N1846" s="28">
        <v>20.23</v>
      </c>
      <c r="O1846" s="28" t="s">
        <v>137</v>
      </c>
      <c r="P1846" s="28" t="s">
        <v>107</v>
      </c>
      <c r="Q1846" s="28">
        <v>0</v>
      </c>
      <c r="R1846" s="28">
        <v>5</v>
      </c>
      <c r="S1846" s="28" t="s">
        <v>10407</v>
      </c>
      <c r="T1846" s="28" t="s">
        <v>1101</v>
      </c>
      <c r="U1846" s="28" t="s">
        <v>202</v>
      </c>
      <c r="V1846" s="28" t="s">
        <v>120</v>
      </c>
      <c r="W1846" s="28" t="s">
        <v>35</v>
      </c>
    </row>
    <row r="1847" spans="1:23" x14ac:dyDescent="0.25">
      <c r="A1847" s="22" t="s">
        <v>142</v>
      </c>
      <c r="B1847" s="22" t="s">
        <v>10408</v>
      </c>
      <c r="C1847" s="22" t="s">
        <v>10409</v>
      </c>
      <c r="D1847" s="22" t="s">
        <v>10410</v>
      </c>
      <c r="E1847" s="22">
        <v>142.19710000000001</v>
      </c>
      <c r="F1847" s="24" t="s">
        <v>10411</v>
      </c>
      <c r="G1847" s="22">
        <v>7002</v>
      </c>
      <c r="H1847" s="22" t="s">
        <v>10412</v>
      </c>
      <c r="I1847" s="28">
        <v>-3.859</v>
      </c>
      <c r="J1847" s="28">
        <v>-4.4790105999999996</v>
      </c>
      <c r="K1847" s="28">
        <v>-5.2</v>
      </c>
      <c r="L1847" s="22">
        <v>0.47179890639357103</v>
      </c>
      <c r="M1847" s="28">
        <v>3.2246000000000001</v>
      </c>
      <c r="N1847" s="28">
        <v>37.299999999999997</v>
      </c>
      <c r="O1847" s="28" t="s">
        <v>137</v>
      </c>
      <c r="P1847" s="28" t="s">
        <v>137</v>
      </c>
      <c r="Q1847" s="28">
        <v>0</v>
      </c>
      <c r="R1847" s="28">
        <v>4</v>
      </c>
      <c r="S1847" s="28" t="s">
        <v>10413</v>
      </c>
      <c r="T1847" s="28" t="s">
        <v>1356</v>
      </c>
      <c r="U1847" s="28" t="s">
        <v>3458</v>
      </c>
      <c r="V1847" s="28" t="s">
        <v>1336</v>
      </c>
      <c r="W1847" s="28" t="s">
        <v>8415</v>
      </c>
    </row>
    <row r="1848" spans="1:23" x14ac:dyDescent="0.25">
      <c r="A1848" s="22" t="s">
        <v>644</v>
      </c>
      <c r="B1848" s="22" t="s">
        <v>10414</v>
      </c>
      <c r="C1848" s="22" t="s">
        <v>10415</v>
      </c>
      <c r="D1848" s="22" t="s">
        <v>2123</v>
      </c>
      <c r="E1848" s="22">
        <v>931.11141999999995</v>
      </c>
      <c r="F1848" s="24" t="s">
        <v>10416</v>
      </c>
      <c r="G1848" s="22">
        <v>0</v>
      </c>
      <c r="H1848" s="22">
        <v>0</v>
      </c>
      <c r="I1848" s="28">
        <v>-8.484</v>
      </c>
      <c r="J1848" s="28">
        <v>-9.2631779000000005</v>
      </c>
      <c r="K1848" s="28">
        <v>-7.3</v>
      </c>
      <c r="L1848" s="22">
        <v>0.69361807615845705</v>
      </c>
      <c r="M1848" s="28">
        <v>-0.32530000000000597</v>
      </c>
      <c r="N1848" s="28">
        <v>17.07</v>
      </c>
      <c r="O1848" s="28" t="s">
        <v>85</v>
      </c>
      <c r="P1848" s="28" t="s">
        <v>1917</v>
      </c>
      <c r="Q1848" s="28">
        <v>0</v>
      </c>
      <c r="R1848" s="28">
        <v>0</v>
      </c>
      <c r="S1848" s="28" t="s">
        <v>988</v>
      </c>
      <c r="T1848" s="28" t="s">
        <v>4817</v>
      </c>
      <c r="U1848" s="28" t="s">
        <v>10417</v>
      </c>
      <c r="V1848" s="28" t="s">
        <v>120</v>
      </c>
      <c r="W1848" s="28" t="s">
        <v>35</v>
      </c>
    </row>
    <row r="1849" spans="1:23" x14ac:dyDescent="0.25">
      <c r="A1849" s="22" t="s">
        <v>195</v>
      </c>
      <c r="B1849" s="22" t="s">
        <v>10418</v>
      </c>
      <c r="C1849" s="22" t="s">
        <v>10419</v>
      </c>
      <c r="D1849" s="22" t="s">
        <v>10420</v>
      </c>
      <c r="E1849" s="22">
        <v>460.68902000000003</v>
      </c>
      <c r="F1849" s="24" t="s">
        <v>10421</v>
      </c>
      <c r="G1849" s="22">
        <v>0</v>
      </c>
      <c r="H1849" s="22">
        <v>0</v>
      </c>
      <c r="I1849" s="28">
        <v>-4.649</v>
      </c>
      <c r="J1849" s="28">
        <v>-7.0705261000000004</v>
      </c>
      <c r="K1849" s="28">
        <v>-6.5</v>
      </c>
      <c r="L1849" s="22">
        <v>0.55354009436700902</v>
      </c>
      <c r="M1849" s="28">
        <v>4.0271999999999997</v>
      </c>
      <c r="N1849" s="28">
        <v>0</v>
      </c>
      <c r="O1849" s="28" t="s">
        <v>74</v>
      </c>
      <c r="P1849" s="28" t="s">
        <v>51</v>
      </c>
      <c r="Q1849" s="28">
        <v>0</v>
      </c>
      <c r="R1849" s="28">
        <v>4</v>
      </c>
      <c r="S1849" s="28" t="s">
        <v>5879</v>
      </c>
      <c r="T1849" s="28" t="s">
        <v>828</v>
      </c>
      <c r="U1849" s="28" t="s">
        <v>574</v>
      </c>
      <c r="V1849" s="28" t="s">
        <v>120</v>
      </c>
      <c r="W1849" s="28" t="s">
        <v>35</v>
      </c>
    </row>
    <row r="1850" spans="1:23" x14ac:dyDescent="0.25">
      <c r="A1850" s="22" t="s">
        <v>142</v>
      </c>
      <c r="B1850" s="22" t="s">
        <v>10422</v>
      </c>
      <c r="C1850" s="22" t="s">
        <v>10423</v>
      </c>
      <c r="D1850" s="22" t="s">
        <v>6876</v>
      </c>
      <c r="E1850" s="22">
        <v>180.28659999999999</v>
      </c>
      <c r="F1850" s="24" t="s">
        <v>10424</v>
      </c>
      <c r="G1850" s="22">
        <v>5367530</v>
      </c>
      <c r="H1850" s="22" t="s">
        <v>10425</v>
      </c>
      <c r="I1850" s="28">
        <v>-2.5379999999999998</v>
      </c>
      <c r="J1850" s="28">
        <v>-5.7770280999999999</v>
      </c>
      <c r="K1850" s="28">
        <v>-4.4000000000000004</v>
      </c>
      <c r="L1850" s="22">
        <v>0.46235614842564199</v>
      </c>
      <c r="M1850" s="28">
        <v>4.1223999999999998</v>
      </c>
      <c r="N1850" s="28">
        <v>0</v>
      </c>
      <c r="O1850" s="28" t="s">
        <v>137</v>
      </c>
      <c r="P1850" s="28" t="s">
        <v>106</v>
      </c>
      <c r="Q1850" s="28">
        <v>0</v>
      </c>
      <c r="R1850" s="28">
        <v>13</v>
      </c>
      <c r="S1850" s="28" t="s">
        <v>10426</v>
      </c>
      <c r="T1850" s="28" t="s">
        <v>262</v>
      </c>
      <c r="U1850" s="28" t="s">
        <v>463</v>
      </c>
      <c r="V1850" s="28" t="s">
        <v>99</v>
      </c>
      <c r="W1850" s="28" t="s">
        <v>35</v>
      </c>
    </row>
    <row r="1851" spans="1:23" x14ac:dyDescent="0.25">
      <c r="A1851" s="22" t="s">
        <v>121</v>
      </c>
      <c r="B1851" s="22" t="s">
        <v>10427</v>
      </c>
      <c r="C1851" s="22" t="s">
        <v>10428</v>
      </c>
      <c r="D1851" s="22" t="s">
        <v>2845</v>
      </c>
      <c r="E1851" s="22">
        <v>140.22273999999999</v>
      </c>
      <c r="F1851" s="24" t="s">
        <v>10429</v>
      </c>
      <c r="G1851" s="22">
        <v>5364586</v>
      </c>
      <c r="H1851" s="22" t="s">
        <v>10430</v>
      </c>
      <c r="I1851" s="28">
        <v>-3.7559999999999998</v>
      </c>
      <c r="J1851" s="28">
        <v>-5.2830728999999996</v>
      </c>
      <c r="K1851" s="28">
        <v>-4.4000000000000004</v>
      </c>
      <c r="L1851" s="22">
        <v>0.47046308314142998</v>
      </c>
      <c r="M1851" s="28">
        <v>2.4975000000000001</v>
      </c>
      <c r="N1851" s="28">
        <v>37.299999999999997</v>
      </c>
      <c r="O1851" s="28" t="s">
        <v>106</v>
      </c>
      <c r="P1851" s="28" t="s">
        <v>106</v>
      </c>
      <c r="Q1851" s="28">
        <v>0</v>
      </c>
      <c r="R1851" s="28">
        <v>6</v>
      </c>
      <c r="S1851" s="28" t="s">
        <v>10431</v>
      </c>
      <c r="T1851" s="28" t="s">
        <v>892</v>
      </c>
      <c r="U1851" s="28" t="s">
        <v>203</v>
      </c>
      <c r="V1851" s="28" t="s">
        <v>859</v>
      </c>
      <c r="W1851" s="28" t="s">
        <v>35</v>
      </c>
    </row>
    <row r="1852" spans="1:23" x14ac:dyDescent="0.25">
      <c r="A1852" s="22" t="s">
        <v>121</v>
      </c>
      <c r="B1852" s="22" t="s">
        <v>10432</v>
      </c>
      <c r="C1852" s="22" t="s">
        <v>10433</v>
      </c>
      <c r="D1852" s="22" t="s">
        <v>5939</v>
      </c>
      <c r="E1852" s="22">
        <v>128.16898</v>
      </c>
      <c r="F1852" s="24" t="s">
        <v>10434</v>
      </c>
      <c r="G1852" s="22">
        <v>5282709</v>
      </c>
      <c r="H1852" s="22" t="s">
        <v>10435</v>
      </c>
      <c r="I1852" s="28">
        <v>-3.931</v>
      </c>
      <c r="J1852" s="28">
        <v>-4.8781805</v>
      </c>
      <c r="K1852" s="28">
        <v>-4.2</v>
      </c>
      <c r="L1852" s="22">
        <v>0.463228656460074</v>
      </c>
      <c r="M1852" s="28">
        <v>2.2385999999999999</v>
      </c>
      <c r="N1852" s="28">
        <v>37.299999999999997</v>
      </c>
      <c r="O1852" s="28" t="s">
        <v>106</v>
      </c>
      <c r="P1852" s="28" t="s">
        <v>107</v>
      </c>
      <c r="Q1852" s="28">
        <v>0</v>
      </c>
      <c r="R1852" s="28">
        <v>5</v>
      </c>
      <c r="S1852" s="28" t="s">
        <v>10436</v>
      </c>
      <c r="T1852" s="28" t="s">
        <v>1264</v>
      </c>
      <c r="U1852" s="28" t="s">
        <v>534</v>
      </c>
      <c r="V1852" s="28" t="s">
        <v>605</v>
      </c>
      <c r="W1852" s="28" t="s">
        <v>2788</v>
      </c>
    </row>
    <row r="1853" spans="1:23" x14ac:dyDescent="0.25">
      <c r="A1853" s="22" t="s">
        <v>121</v>
      </c>
      <c r="B1853" s="22" t="s">
        <v>10437</v>
      </c>
      <c r="C1853" s="22" t="s">
        <v>10438</v>
      </c>
      <c r="D1853" s="22" t="s">
        <v>3393</v>
      </c>
      <c r="E1853" s="22">
        <v>98.143000000000001</v>
      </c>
      <c r="F1853" s="24" t="s">
        <v>10439</v>
      </c>
      <c r="G1853" s="22">
        <v>642552</v>
      </c>
      <c r="H1853" s="22" t="s">
        <v>10440</v>
      </c>
      <c r="I1853" s="28">
        <v>-3.3860000000000001</v>
      </c>
      <c r="J1853" s="28">
        <v>-4.5961417999999998</v>
      </c>
      <c r="K1853" s="28">
        <v>-3.9</v>
      </c>
      <c r="L1853" s="22">
        <v>0.44634257694805202</v>
      </c>
      <c r="M1853" s="28">
        <v>1.1807000000000001</v>
      </c>
      <c r="N1853" s="28">
        <v>214.06</v>
      </c>
      <c r="O1853" s="28" t="s">
        <v>137</v>
      </c>
      <c r="P1853" s="28" t="s">
        <v>106</v>
      </c>
      <c r="Q1853" s="28">
        <v>0</v>
      </c>
      <c r="R1853" s="28">
        <v>8</v>
      </c>
      <c r="S1853" s="28" t="s">
        <v>10441</v>
      </c>
      <c r="T1853" s="28" t="s">
        <v>1538</v>
      </c>
      <c r="U1853" s="28" t="s">
        <v>2550</v>
      </c>
      <c r="V1853" s="28" t="s">
        <v>859</v>
      </c>
      <c r="W1853" s="28" t="s">
        <v>2083</v>
      </c>
    </row>
    <row r="1854" spans="1:23" x14ac:dyDescent="0.25">
      <c r="A1854" s="22" t="s">
        <v>121</v>
      </c>
      <c r="B1854" s="22" t="s">
        <v>10442</v>
      </c>
      <c r="C1854" s="22" t="s">
        <v>10443</v>
      </c>
      <c r="D1854" s="22" t="s">
        <v>5742</v>
      </c>
      <c r="E1854" s="22">
        <v>114.22852</v>
      </c>
      <c r="F1854" s="24" t="s">
        <v>10444</v>
      </c>
      <c r="G1854" s="22">
        <v>11594</v>
      </c>
      <c r="H1854" s="22" t="s">
        <v>10445</v>
      </c>
      <c r="I1854" s="28">
        <v>-2.395</v>
      </c>
      <c r="J1854" s="28">
        <v>-4.7300477000000001</v>
      </c>
      <c r="K1854" s="28">
        <v>-3.7</v>
      </c>
      <c r="L1854" s="22">
        <v>0.43231573371863402</v>
      </c>
      <c r="M1854" s="28">
        <v>3.8168000000000002</v>
      </c>
      <c r="N1854" s="28">
        <v>69.92</v>
      </c>
      <c r="O1854" s="28" t="s">
        <v>137</v>
      </c>
      <c r="P1854" s="28" t="s">
        <v>137</v>
      </c>
      <c r="Q1854" s="28">
        <v>0</v>
      </c>
      <c r="R1854" s="28">
        <v>1</v>
      </c>
      <c r="S1854" s="28" t="s">
        <v>10446</v>
      </c>
      <c r="T1854" s="28" t="s">
        <v>3390</v>
      </c>
      <c r="U1854" s="28" t="s">
        <v>178</v>
      </c>
      <c r="V1854" s="28" t="s">
        <v>715</v>
      </c>
      <c r="W1854" s="28" t="s">
        <v>35</v>
      </c>
    </row>
    <row r="1855" spans="1:23" x14ac:dyDescent="0.25">
      <c r="A1855" s="22" t="s">
        <v>100</v>
      </c>
      <c r="B1855" s="22" t="s">
        <v>10447</v>
      </c>
      <c r="C1855" s="22" t="s">
        <v>10448</v>
      </c>
      <c r="D1855" s="22" t="s">
        <v>3358</v>
      </c>
      <c r="E1855" s="22">
        <v>240.46773999999999</v>
      </c>
      <c r="F1855" s="24" t="s">
        <v>10449</v>
      </c>
      <c r="G1855" s="22">
        <v>15266</v>
      </c>
      <c r="H1855" s="22" t="s">
        <v>10450</v>
      </c>
      <c r="I1855" s="28">
        <v>-2.2370000000000001</v>
      </c>
      <c r="J1855" s="28">
        <v>-7.0691018000000003</v>
      </c>
      <c r="K1855" s="28">
        <v>-3.7</v>
      </c>
      <c r="L1855" s="22">
        <v>0.47261466601068602</v>
      </c>
      <c r="M1855" s="28">
        <v>7.9226000000000001</v>
      </c>
      <c r="N1855" s="28">
        <v>231.13</v>
      </c>
      <c r="O1855" s="28" t="s">
        <v>137</v>
      </c>
      <c r="P1855" s="28" t="s">
        <v>137</v>
      </c>
      <c r="Q1855" s="28">
        <v>0</v>
      </c>
      <c r="R1855" s="28">
        <v>11</v>
      </c>
      <c r="S1855" s="28" t="s">
        <v>10451</v>
      </c>
      <c r="T1855" s="28" t="s">
        <v>1177</v>
      </c>
      <c r="U1855" s="28" t="s">
        <v>228</v>
      </c>
      <c r="V1855" s="28" t="s">
        <v>2368</v>
      </c>
      <c r="W1855" s="28" t="s">
        <v>35</v>
      </c>
    </row>
    <row r="1856" spans="1:23" x14ac:dyDescent="0.25">
      <c r="A1856" s="22" t="s">
        <v>121</v>
      </c>
      <c r="B1856" s="22" t="s">
        <v>10452</v>
      </c>
      <c r="C1856" s="22" t="s">
        <v>10453</v>
      </c>
      <c r="D1856" s="22" t="s">
        <v>8375</v>
      </c>
      <c r="E1856" s="22">
        <v>156.22214</v>
      </c>
      <c r="F1856" s="24" t="s">
        <v>10454</v>
      </c>
      <c r="G1856" s="22">
        <v>5312586</v>
      </c>
      <c r="H1856" s="22" t="s">
        <v>10455</v>
      </c>
      <c r="I1856" s="28">
        <v>-4.0819999999999999</v>
      </c>
      <c r="J1856" s="28">
        <v>-5.3030920000000004</v>
      </c>
      <c r="K1856" s="28">
        <v>-4.5</v>
      </c>
      <c r="L1856" s="22">
        <v>0.47718778378803201</v>
      </c>
      <c r="M1856" s="28">
        <v>3.1509999999999998</v>
      </c>
      <c r="N1856" s="28">
        <v>80.92</v>
      </c>
      <c r="O1856" s="28" t="s">
        <v>106</v>
      </c>
      <c r="P1856" s="28" t="s">
        <v>107</v>
      </c>
      <c r="Q1856" s="28">
        <v>0</v>
      </c>
      <c r="R1856" s="28">
        <v>2</v>
      </c>
      <c r="S1856" s="28" t="s">
        <v>4945</v>
      </c>
      <c r="T1856" s="28" t="s">
        <v>4130</v>
      </c>
      <c r="U1856" s="28" t="s">
        <v>377</v>
      </c>
      <c r="V1856" s="28" t="s">
        <v>99</v>
      </c>
      <c r="W1856" s="28" t="s">
        <v>10456</v>
      </c>
    </row>
    <row r="1857" spans="1:23" x14ac:dyDescent="0.25">
      <c r="A1857" s="22" t="s">
        <v>121</v>
      </c>
      <c r="B1857" s="22" t="s">
        <v>10457</v>
      </c>
      <c r="C1857" s="22" t="s">
        <v>10458</v>
      </c>
      <c r="D1857" s="22" t="s">
        <v>10459</v>
      </c>
      <c r="E1857" s="22">
        <v>142.19556</v>
      </c>
      <c r="F1857" s="24" t="s">
        <v>10460</v>
      </c>
      <c r="G1857" s="22">
        <v>5282714</v>
      </c>
      <c r="H1857" s="22" t="s">
        <v>10461</v>
      </c>
      <c r="I1857" s="28">
        <v>-3.984</v>
      </c>
      <c r="J1857" s="28">
        <v>-4.7056006999999997</v>
      </c>
      <c r="K1857" s="28">
        <v>-4.5</v>
      </c>
      <c r="L1857" s="22">
        <v>0.46586424250866398</v>
      </c>
      <c r="M1857" s="28">
        <v>2.6947999999999999</v>
      </c>
      <c r="N1857" s="28">
        <v>225.06</v>
      </c>
      <c r="O1857" s="28" t="s">
        <v>106</v>
      </c>
      <c r="P1857" s="28" t="s">
        <v>107</v>
      </c>
      <c r="Q1857" s="28">
        <v>0</v>
      </c>
      <c r="R1857" s="28">
        <v>9</v>
      </c>
      <c r="S1857" s="28" t="s">
        <v>10462</v>
      </c>
      <c r="T1857" s="28" t="s">
        <v>484</v>
      </c>
      <c r="U1857" s="28" t="s">
        <v>534</v>
      </c>
      <c r="V1857" s="28" t="s">
        <v>305</v>
      </c>
      <c r="W1857" s="28" t="s">
        <v>6420</v>
      </c>
    </row>
    <row r="1858" spans="1:23" x14ac:dyDescent="0.25">
      <c r="A1858" s="22" t="s">
        <v>644</v>
      </c>
      <c r="B1858" s="22" t="s">
        <v>10463</v>
      </c>
      <c r="C1858" s="22" t="s">
        <v>10464</v>
      </c>
      <c r="D1858" s="22" t="s">
        <v>10465</v>
      </c>
      <c r="E1858" s="22">
        <v>823.01819999999998</v>
      </c>
      <c r="F1858" s="24" t="s">
        <v>10466</v>
      </c>
      <c r="G1858" s="22">
        <v>0</v>
      </c>
      <c r="H1858" s="22">
        <v>0</v>
      </c>
      <c r="I1858" s="28">
        <v>-5.9050000000000002</v>
      </c>
      <c r="J1858" s="28">
        <v>-8.5962399999999999</v>
      </c>
      <c r="K1858" s="28">
        <v>-7.7</v>
      </c>
      <c r="L1858" s="22">
        <v>0.63269292012377398</v>
      </c>
      <c r="M1858" s="28">
        <v>1.4871000000000001</v>
      </c>
      <c r="N1858" s="28">
        <v>90.91</v>
      </c>
      <c r="O1858" s="28" t="s">
        <v>84</v>
      </c>
      <c r="P1858" s="28" t="s">
        <v>95</v>
      </c>
      <c r="Q1858" s="28">
        <v>12</v>
      </c>
      <c r="R1858" s="28">
        <v>8</v>
      </c>
      <c r="S1858" s="28" t="s">
        <v>10467</v>
      </c>
      <c r="T1858" s="28" t="s">
        <v>2611</v>
      </c>
      <c r="U1858" s="28" t="s">
        <v>6551</v>
      </c>
      <c r="V1858" s="28" t="s">
        <v>120</v>
      </c>
      <c r="W1858" s="28" t="s">
        <v>10468</v>
      </c>
    </row>
    <row r="1859" spans="1:23" x14ac:dyDescent="0.25">
      <c r="A1859" s="22" t="s">
        <v>195</v>
      </c>
      <c r="B1859" s="22" t="s">
        <v>10469</v>
      </c>
      <c r="C1859" s="22" t="s">
        <v>10470</v>
      </c>
      <c r="D1859" s="22" t="s">
        <v>2470</v>
      </c>
      <c r="E1859" s="22">
        <v>472.69972000000001</v>
      </c>
      <c r="F1859" s="24" t="s">
        <v>10471</v>
      </c>
      <c r="G1859" s="22">
        <v>0</v>
      </c>
      <c r="H1859" s="22">
        <v>0</v>
      </c>
      <c r="I1859" s="28">
        <v>-4.7450000000000001</v>
      </c>
      <c r="J1859" s="28">
        <v>-7.2294922000000001</v>
      </c>
      <c r="K1859" s="28">
        <v>-7.5</v>
      </c>
      <c r="L1859" s="22">
        <v>0.57847115375411295</v>
      </c>
      <c r="M1859" s="28">
        <v>3.7136</v>
      </c>
      <c r="N1859" s="28">
        <v>0</v>
      </c>
      <c r="O1859" s="28" t="s">
        <v>74</v>
      </c>
      <c r="P1859" s="28" t="s">
        <v>51</v>
      </c>
      <c r="Q1859" s="28">
        <v>0</v>
      </c>
      <c r="R1859" s="28">
        <v>4</v>
      </c>
      <c r="S1859" s="28" t="s">
        <v>10472</v>
      </c>
      <c r="T1859" s="28" t="s">
        <v>2368</v>
      </c>
      <c r="U1859" s="28" t="s">
        <v>2967</v>
      </c>
      <c r="V1859" s="28" t="s">
        <v>715</v>
      </c>
      <c r="W1859" s="28" t="s">
        <v>35</v>
      </c>
    </row>
    <row r="1860" spans="1:23" x14ac:dyDescent="0.25">
      <c r="A1860" s="22" t="s">
        <v>644</v>
      </c>
      <c r="B1860" s="22" t="s">
        <v>10473</v>
      </c>
      <c r="C1860" s="22" t="s">
        <v>10474</v>
      </c>
      <c r="D1860" s="22" t="s">
        <v>10475</v>
      </c>
      <c r="E1860" s="22">
        <v>865.05488000000003</v>
      </c>
      <c r="F1860" s="24" t="s">
        <v>10476</v>
      </c>
      <c r="G1860" s="22">
        <v>0</v>
      </c>
      <c r="H1860" s="22">
        <v>0</v>
      </c>
      <c r="I1860" s="28">
        <v>-7.41</v>
      </c>
      <c r="J1860" s="28">
        <v>-9.2515163000000005</v>
      </c>
      <c r="K1860" s="28">
        <v>-7.5</v>
      </c>
      <c r="L1860" s="22">
        <v>0.67372831951736001</v>
      </c>
      <c r="M1860" s="28">
        <v>1.9229999999999901</v>
      </c>
      <c r="N1860" s="28">
        <v>105.45</v>
      </c>
      <c r="O1860" s="28" t="s">
        <v>84</v>
      </c>
      <c r="P1860" s="28" t="s">
        <v>1481</v>
      </c>
      <c r="Q1860" s="28">
        <v>12</v>
      </c>
      <c r="R1860" s="28">
        <v>3</v>
      </c>
      <c r="S1860" s="28" t="s">
        <v>2022</v>
      </c>
      <c r="T1860" s="28" t="s">
        <v>1706</v>
      </c>
      <c r="U1860" s="28" t="s">
        <v>2498</v>
      </c>
      <c r="V1860" s="28" t="s">
        <v>886</v>
      </c>
      <c r="W1860" s="28" t="s">
        <v>35</v>
      </c>
    </row>
    <row r="1861" spans="1:23" x14ac:dyDescent="0.25">
      <c r="A1861" s="22" t="s">
        <v>195</v>
      </c>
      <c r="B1861" s="22" t="s">
        <v>10477</v>
      </c>
      <c r="C1861" s="22" t="s">
        <v>10478</v>
      </c>
      <c r="D1861" s="22" t="s">
        <v>2470</v>
      </c>
      <c r="E1861" s="22">
        <v>472.69972000000001</v>
      </c>
      <c r="F1861" s="24" t="s">
        <v>10479</v>
      </c>
      <c r="G1861" s="22">
        <v>0</v>
      </c>
      <c r="H1861" s="22">
        <v>0</v>
      </c>
      <c r="I1861" s="28">
        <v>-6.5739999999999998</v>
      </c>
      <c r="J1861" s="28">
        <v>-6.4819551000000004</v>
      </c>
      <c r="K1861" s="28">
        <v>-6.9</v>
      </c>
      <c r="L1861" s="22">
        <v>0.58355713130549602</v>
      </c>
      <c r="M1861" s="28">
        <v>3.7704</v>
      </c>
      <c r="N1861" s="28">
        <v>20.23</v>
      </c>
      <c r="O1861" s="28" t="s">
        <v>51</v>
      </c>
      <c r="P1861" s="28" t="s">
        <v>51</v>
      </c>
      <c r="Q1861" s="28">
        <v>0</v>
      </c>
      <c r="R1861" s="28">
        <v>5</v>
      </c>
      <c r="S1861" s="28" t="s">
        <v>3770</v>
      </c>
      <c r="T1861" s="28" t="s">
        <v>583</v>
      </c>
      <c r="U1861" s="28" t="s">
        <v>6358</v>
      </c>
      <c r="V1861" s="28" t="s">
        <v>715</v>
      </c>
      <c r="W1861" s="28" t="s">
        <v>35</v>
      </c>
    </row>
    <row r="1862" spans="1:23" x14ac:dyDescent="0.25">
      <c r="A1862" s="22" t="s">
        <v>644</v>
      </c>
      <c r="B1862" s="22" t="s">
        <v>10480</v>
      </c>
      <c r="C1862" s="22" t="s">
        <v>10481</v>
      </c>
      <c r="D1862" s="22" t="s">
        <v>10482</v>
      </c>
      <c r="E1862" s="22">
        <v>825.03408000000002</v>
      </c>
      <c r="F1862" s="24" t="s">
        <v>10483</v>
      </c>
      <c r="G1862" s="22">
        <v>0</v>
      </c>
      <c r="H1862" s="22">
        <v>0</v>
      </c>
      <c r="I1862" s="28">
        <v>-6.84</v>
      </c>
      <c r="J1862" s="28">
        <v>-8.8719549000000004</v>
      </c>
      <c r="K1862" s="28">
        <v>-8.6999999999999993</v>
      </c>
      <c r="L1862" s="22">
        <v>0.67970097821504505</v>
      </c>
      <c r="M1862" s="28">
        <v>1.7939000000000001</v>
      </c>
      <c r="N1862" s="28">
        <v>17.07</v>
      </c>
      <c r="O1862" s="28" t="s">
        <v>94</v>
      </c>
      <c r="P1862" s="28" t="s">
        <v>95</v>
      </c>
      <c r="Q1862" s="28">
        <v>0</v>
      </c>
      <c r="R1862" s="28">
        <v>0</v>
      </c>
      <c r="S1862" s="28" t="s">
        <v>3432</v>
      </c>
      <c r="T1862" s="28" t="s">
        <v>5331</v>
      </c>
      <c r="U1862" s="28" t="s">
        <v>6243</v>
      </c>
      <c r="V1862" s="28" t="s">
        <v>715</v>
      </c>
      <c r="W1862" s="28" t="s">
        <v>35</v>
      </c>
    </row>
    <row r="1863" spans="1:23" x14ac:dyDescent="0.25">
      <c r="A1863" s="22" t="s">
        <v>23</v>
      </c>
      <c r="B1863" s="22" t="s">
        <v>10484</v>
      </c>
      <c r="C1863" s="22" t="s">
        <v>10485</v>
      </c>
      <c r="D1863" s="22" t="s">
        <v>10486</v>
      </c>
      <c r="E1863" s="22">
        <v>432.42056000000002</v>
      </c>
      <c r="F1863" s="24" t="s">
        <v>10487</v>
      </c>
      <c r="G1863" s="22">
        <v>389001</v>
      </c>
      <c r="H1863" s="22" t="s">
        <v>10488</v>
      </c>
      <c r="I1863" s="28">
        <v>-6.681</v>
      </c>
      <c r="J1863" s="28">
        <v>-7.7839087999999999</v>
      </c>
      <c r="K1863" s="28">
        <v>-6.6</v>
      </c>
      <c r="L1863" s="22">
        <v>0.60632849668335598</v>
      </c>
      <c r="M1863" s="28">
        <v>2.5394999999999999</v>
      </c>
      <c r="N1863" s="28">
        <v>0</v>
      </c>
      <c r="O1863" s="28" t="s">
        <v>137</v>
      </c>
      <c r="P1863" s="28" t="s">
        <v>1137</v>
      </c>
      <c r="Q1863" s="28">
        <v>0</v>
      </c>
      <c r="R1863" s="28">
        <v>3</v>
      </c>
      <c r="S1863" s="28" t="s">
        <v>10489</v>
      </c>
      <c r="T1863" s="28" t="s">
        <v>345</v>
      </c>
      <c r="U1863" s="28" t="s">
        <v>2159</v>
      </c>
      <c r="V1863" s="28" t="s">
        <v>1609</v>
      </c>
      <c r="W1863" s="28" t="s">
        <v>10490</v>
      </c>
    </row>
    <row r="1864" spans="1:23" x14ac:dyDescent="0.25">
      <c r="A1864" s="22" t="s">
        <v>121</v>
      </c>
      <c r="B1864" s="22" t="s">
        <v>10491</v>
      </c>
      <c r="C1864" s="22" t="s">
        <v>10492</v>
      </c>
      <c r="D1864" s="22" t="s">
        <v>3341</v>
      </c>
      <c r="E1864" s="22">
        <v>142.28167999999999</v>
      </c>
      <c r="F1864" s="24" t="s">
        <v>10493</v>
      </c>
      <c r="G1864" s="22">
        <v>92179615</v>
      </c>
      <c r="H1864" s="22" t="s">
        <v>10494</v>
      </c>
      <c r="I1864" s="28">
        <v>-3.1850000000000001</v>
      </c>
      <c r="J1864" s="28">
        <v>-5.116714</v>
      </c>
      <c r="K1864" s="28">
        <v>-4.2</v>
      </c>
      <c r="L1864" s="22">
        <v>0.45651020668084502</v>
      </c>
      <c r="M1864" s="28">
        <v>4.2747999999999999</v>
      </c>
      <c r="N1864" s="28">
        <v>17.07</v>
      </c>
      <c r="O1864" s="28" t="s">
        <v>137</v>
      </c>
      <c r="P1864" s="28" t="s">
        <v>137</v>
      </c>
      <c r="Q1864" s="28">
        <v>0</v>
      </c>
      <c r="R1864" s="28">
        <v>4</v>
      </c>
      <c r="S1864" s="28" t="s">
        <v>10495</v>
      </c>
      <c r="T1864" s="28" t="s">
        <v>913</v>
      </c>
      <c r="U1864" s="28" t="s">
        <v>280</v>
      </c>
      <c r="V1864" s="28" t="s">
        <v>741</v>
      </c>
      <c r="W1864" s="28" t="s">
        <v>5167</v>
      </c>
    </row>
    <row r="1865" spans="1:23" x14ac:dyDescent="0.25">
      <c r="A1865" s="22" t="s">
        <v>23</v>
      </c>
      <c r="B1865" s="22" t="s">
        <v>10496</v>
      </c>
      <c r="C1865" s="22" t="s">
        <v>10497</v>
      </c>
      <c r="D1865" s="22" t="s">
        <v>1714</v>
      </c>
      <c r="E1865" s="22">
        <v>330.28886</v>
      </c>
      <c r="F1865" s="24" t="s">
        <v>10498</v>
      </c>
      <c r="G1865" s="22">
        <v>5380905</v>
      </c>
      <c r="H1865" s="22" t="s">
        <v>10499</v>
      </c>
      <c r="I1865" s="28">
        <v>-7.3650000000000002</v>
      </c>
      <c r="J1865" s="28">
        <v>-6.7070097999999998</v>
      </c>
      <c r="K1865" s="28">
        <v>-7.1</v>
      </c>
      <c r="L1865" s="22">
        <v>0.60782115036361595</v>
      </c>
      <c r="M1865" s="28">
        <v>1.8192999999999999</v>
      </c>
      <c r="N1865" s="28">
        <v>0</v>
      </c>
      <c r="O1865" s="28" t="s">
        <v>74</v>
      </c>
      <c r="P1865" s="28" t="s">
        <v>84</v>
      </c>
      <c r="Q1865" s="28">
        <v>0</v>
      </c>
      <c r="R1865" s="28">
        <v>9</v>
      </c>
      <c r="S1865" s="28" t="s">
        <v>10500</v>
      </c>
      <c r="T1865" s="28" t="s">
        <v>479</v>
      </c>
      <c r="U1865" s="28" t="s">
        <v>3321</v>
      </c>
      <c r="V1865" s="28" t="s">
        <v>605</v>
      </c>
      <c r="W1865" s="28" t="s">
        <v>35</v>
      </c>
    </row>
    <row r="1866" spans="1:23" x14ac:dyDescent="0.25">
      <c r="A1866" s="22" t="s">
        <v>121</v>
      </c>
      <c r="B1866" s="22" t="s">
        <v>10501</v>
      </c>
      <c r="C1866" s="22" t="s">
        <v>10502</v>
      </c>
      <c r="D1866" s="22" t="s">
        <v>5867</v>
      </c>
      <c r="E1866" s="22">
        <v>158.28108</v>
      </c>
      <c r="F1866" s="24" t="s">
        <v>10503</v>
      </c>
      <c r="G1866" s="22">
        <v>6994762</v>
      </c>
      <c r="H1866" s="22">
        <v>0</v>
      </c>
      <c r="I1866" s="28">
        <v>-4.2699999999999996</v>
      </c>
      <c r="J1866" s="28">
        <v>-5.3085284000000001</v>
      </c>
      <c r="K1866" s="28">
        <v>-4.3</v>
      </c>
      <c r="L1866" s="22">
        <v>0.47702920293439799</v>
      </c>
      <c r="M1866" s="28">
        <v>3.2410999999999999</v>
      </c>
      <c r="N1866" s="28">
        <v>0</v>
      </c>
      <c r="O1866" s="28" t="s">
        <v>106</v>
      </c>
      <c r="P1866" s="28" t="s">
        <v>106</v>
      </c>
      <c r="Q1866" s="28">
        <v>0</v>
      </c>
      <c r="R1866" s="28">
        <v>10</v>
      </c>
      <c r="S1866" s="28" t="s">
        <v>10361</v>
      </c>
      <c r="T1866" s="28" t="s">
        <v>2934</v>
      </c>
      <c r="U1866" s="28" t="s">
        <v>329</v>
      </c>
      <c r="V1866" s="28" t="s">
        <v>886</v>
      </c>
      <c r="W1866" s="28" t="s">
        <v>2256</v>
      </c>
    </row>
    <row r="1867" spans="1:23" x14ac:dyDescent="0.25">
      <c r="A1867" s="22" t="s">
        <v>830</v>
      </c>
      <c r="B1867" s="22" t="s">
        <v>10504</v>
      </c>
      <c r="C1867" s="22" t="s">
        <v>10505</v>
      </c>
      <c r="D1867" s="22" t="s">
        <v>10506</v>
      </c>
      <c r="E1867" s="22">
        <v>210.35563999999999</v>
      </c>
      <c r="F1867" s="24" t="s">
        <v>10507</v>
      </c>
      <c r="G1867" s="22">
        <v>12002600</v>
      </c>
      <c r="H1867" s="22" t="s">
        <v>10508</v>
      </c>
      <c r="I1867" s="28">
        <v>-3.0390000000000001</v>
      </c>
      <c r="J1867" s="28">
        <v>-5.4815784000000001</v>
      </c>
      <c r="K1867" s="28">
        <v>-5.5</v>
      </c>
      <c r="L1867" s="22">
        <v>0.48184495814539102</v>
      </c>
      <c r="M1867" s="28">
        <v>4.6196000000000002</v>
      </c>
      <c r="N1867" s="28">
        <v>20.23</v>
      </c>
      <c r="O1867" s="28" t="s">
        <v>137</v>
      </c>
      <c r="P1867" s="28" t="s">
        <v>106</v>
      </c>
      <c r="Q1867" s="28">
        <v>0</v>
      </c>
      <c r="R1867" s="28">
        <v>4</v>
      </c>
      <c r="S1867" s="28" t="s">
        <v>10509</v>
      </c>
      <c r="T1867" s="28" t="s">
        <v>1031</v>
      </c>
      <c r="U1867" s="28" t="s">
        <v>2564</v>
      </c>
      <c r="V1867" s="28" t="s">
        <v>2368</v>
      </c>
      <c r="W1867" s="28" t="s">
        <v>5265</v>
      </c>
    </row>
    <row r="1868" spans="1:23" x14ac:dyDescent="0.25">
      <c r="A1868" s="22" t="s">
        <v>121</v>
      </c>
      <c r="B1868" s="22" t="s">
        <v>10510</v>
      </c>
      <c r="C1868" s="22" t="s">
        <v>10511</v>
      </c>
      <c r="D1868" s="22" t="s">
        <v>10512</v>
      </c>
      <c r="E1868" s="22">
        <v>124.22333999999999</v>
      </c>
      <c r="F1868" s="24" t="s">
        <v>10513</v>
      </c>
      <c r="G1868" s="22">
        <v>5365710</v>
      </c>
      <c r="H1868" s="22" t="s">
        <v>10514</v>
      </c>
      <c r="I1868" s="28">
        <v>-2.8420000000000001</v>
      </c>
      <c r="J1868" s="28">
        <v>-4.9889064000000003</v>
      </c>
      <c r="K1868" s="28">
        <v>-4.2</v>
      </c>
      <c r="L1868" s="22">
        <v>0.44975534589480398</v>
      </c>
      <c r="M1868" s="28">
        <v>3.6225000000000001</v>
      </c>
      <c r="N1868" s="28">
        <v>26.3</v>
      </c>
      <c r="O1868" s="28" t="s">
        <v>137</v>
      </c>
      <c r="P1868" s="28" t="s">
        <v>137</v>
      </c>
      <c r="Q1868" s="28">
        <v>0</v>
      </c>
      <c r="R1868" s="28">
        <v>3</v>
      </c>
      <c r="S1868" s="28" t="s">
        <v>10515</v>
      </c>
      <c r="T1868" s="28" t="s">
        <v>355</v>
      </c>
      <c r="U1868" s="28" t="s">
        <v>193</v>
      </c>
      <c r="V1868" s="28" t="s">
        <v>99</v>
      </c>
      <c r="W1868" s="28" t="s">
        <v>8415</v>
      </c>
    </row>
    <row r="1869" spans="1:23" x14ac:dyDescent="0.25">
      <c r="A1869" s="22" t="s">
        <v>121</v>
      </c>
      <c r="B1869" s="22" t="s">
        <v>10516</v>
      </c>
      <c r="C1869" s="22" t="s">
        <v>10517</v>
      </c>
      <c r="D1869" s="22" t="s">
        <v>2773</v>
      </c>
      <c r="E1869" s="22">
        <v>114.18546000000001</v>
      </c>
      <c r="F1869" s="24" t="s">
        <v>10518</v>
      </c>
      <c r="G1869" s="22">
        <v>7802</v>
      </c>
      <c r="H1869" s="22" t="s">
        <v>10519</v>
      </c>
      <c r="I1869" s="28">
        <v>-2.6669999999999998</v>
      </c>
      <c r="J1869" s="28">
        <v>-4.7736406000000002</v>
      </c>
      <c r="K1869" s="28">
        <v>-3.7</v>
      </c>
      <c r="L1869" s="22">
        <v>0.43652034441170501</v>
      </c>
      <c r="M1869" s="28">
        <v>2.0022000000000002</v>
      </c>
      <c r="N1869" s="28">
        <v>114.68</v>
      </c>
      <c r="O1869" s="28" t="s">
        <v>137</v>
      </c>
      <c r="P1869" s="28" t="s">
        <v>106</v>
      </c>
      <c r="Q1869" s="28">
        <v>12</v>
      </c>
      <c r="R1869" s="28">
        <v>4</v>
      </c>
      <c r="S1869" s="28" t="s">
        <v>10520</v>
      </c>
      <c r="T1869" s="28" t="s">
        <v>330</v>
      </c>
      <c r="U1869" s="28" t="s">
        <v>2550</v>
      </c>
      <c r="V1869" s="28" t="s">
        <v>741</v>
      </c>
      <c r="W1869" s="28" t="s">
        <v>4377</v>
      </c>
    </row>
    <row r="1870" spans="1:23" x14ac:dyDescent="0.25">
      <c r="A1870" s="22" t="s">
        <v>100</v>
      </c>
      <c r="B1870" s="22" t="s">
        <v>10521</v>
      </c>
      <c r="C1870" s="22" t="s">
        <v>10522</v>
      </c>
      <c r="D1870" s="22" t="s">
        <v>2560</v>
      </c>
      <c r="E1870" s="22">
        <v>184.36142000000001</v>
      </c>
      <c r="F1870" s="24" t="s">
        <v>10523</v>
      </c>
      <c r="G1870" s="22">
        <v>92178620</v>
      </c>
      <c r="H1870" s="22" t="s">
        <v>10524</v>
      </c>
      <c r="I1870" s="28">
        <v>0.621</v>
      </c>
      <c r="J1870" s="28">
        <v>-6.0043154000000003</v>
      </c>
      <c r="K1870" s="28">
        <v>-4.4000000000000004</v>
      </c>
      <c r="L1870" s="22">
        <v>0.45427280021343802</v>
      </c>
      <c r="M1870" s="28">
        <v>6.0978000000000003</v>
      </c>
      <c r="N1870" s="28">
        <v>26.3</v>
      </c>
      <c r="O1870" s="28" t="s">
        <v>137</v>
      </c>
      <c r="P1870" s="28" t="s">
        <v>137</v>
      </c>
      <c r="Q1870" s="28">
        <v>0</v>
      </c>
      <c r="R1870" s="28">
        <v>6</v>
      </c>
      <c r="S1870" s="28" t="s">
        <v>10525</v>
      </c>
      <c r="T1870" s="28" t="s">
        <v>139</v>
      </c>
      <c r="U1870" s="28" t="s">
        <v>1025</v>
      </c>
      <c r="V1870" s="28" t="s">
        <v>53</v>
      </c>
      <c r="W1870" s="28" t="s">
        <v>35</v>
      </c>
    </row>
    <row r="1871" spans="1:23" x14ac:dyDescent="0.25">
      <c r="A1871" s="22" t="s">
        <v>100</v>
      </c>
      <c r="B1871" s="22" t="s">
        <v>10526</v>
      </c>
      <c r="C1871" s="22" t="s">
        <v>10527</v>
      </c>
      <c r="D1871" s="22" t="s">
        <v>3346</v>
      </c>
      <c r="E1871" s="22">
        <v>212.41458</v>
      </c>
      <c r="F1871" s="24" t="s">
        <v>10528</v>
      </c>
      <c r="G1871" s="22">
        <v>0</v>
      </c>
      <c r="H1871" s="22" t="s">
        <v>10529</v>
      </c>
      <c r="I1871" s="28">
        <v>-2.2330000000000001</v>
      </c>
      <c r="J1871" s="28">
        <v>-6.3052343999999998</v>
      </c>
      <c r="K1871" s="28">
        <v>-4.4000000000000004</v>
      </c>
      <c r="L1871" s="22">
        <v>0.46814964476805598</v>
      </c>
      <c r="M1871" s="28">
        <v>6.8057999999999996</v>
      </c>
      <c r="N1871" s="28">
        <v>0</v>
      </c>
      <c r="O1871" s="28" t="s">
        <v>137</v>
      </c>
      <c r="P1871" s="28" t="s">
        <v>137</v>
      </c>
      <c r="Q1871" s="28">
        <v>0</v>
      </c>
      <c r="R1871" s="28">
        <v>8</v>
      </c>
      <c r="S1871" s="28" t="s">
        <v>8476</v>
      </c>
      <c r="T1871" s="28" t="s">
        <v>139</v>
      </c>
      <c r="U1871" s="28" t="s">
        <v>2565</v>
      </c>
      <c r="V1871" s="28" t="s">
        <v>53</v>
      </c>
      <c r="W1871" s="28" t="s">
        <v>35</v>
      </c>
    </row>
    <row r="1872" spans="1:23" x14ac:dyDescent="0.25">
      <c r="A1872" s="22" t="s">
        <v>121</v>
      </c>
      <c r="B1872" s="22" t="s">
        <v>10530</v>
      </c>
      <c r="C1872" s="22" t="s">
        <v>10531</v>
      </c>
      <c r="D1872" s="22" t="s">
        <v>3849</v>
      </c>
      <c r="E1872" s="22">
        <v>130.22792000000001</v>
      </c>
      <c r="F1872" s="24" t="s">
        <v>10532</v>
      </c>
      <c r="G1872" s="22">
        <v>7057966</v>
      </c>
      <c r="H1872" s="22" t="s">
        <v>10533</v>
      </c>
      <c r="I1872" s="28">
        <v>-3.4390000000000001</v>
      </c>
      <c r="J1872" s="28">
        <v>-4.8208016999999996</v>
      </c>
      <c r="K1872" s="28">
        <v>-4</v>
      </c>
      <c r="L1872" s="22">
        <v>0.45217018929094499</v>
      </c>
      <c r="M1872" s="28">
        <v>2.6474000000000002</v>
      </c>
      <c r="N1872" s="28">
        <v>0</v>
      </c>
      <c r="O1872" s="28" t="s">
        <v>106</v>
      </c>
      <c r="P1872" s="28" t="s">
        <v>106</v>
      </c>
      <c r="Q1872" s="28">
        <v>0</v>
      </c>
      <c r="R1872" s="28">
        <v>7</v>
      </c>
      <c r="S1872" s="28" t="s">
        <v>10313</v>
      </c>
      <c r="T1872" s="28" t="s">
        <v>2268</v>
      </c>
      <c r="U1872" s="28" t="s">
        <v>857</v>
      </c>
      <c r="V1872" s="28" t="s">
        <v>598</v>
      </c>
      <c r="W1872" s="28" t="s">
        <v>35</v>
      </c>
    </row>
    <row r="1873" spans="1:23" x14ac:dyDescent="0.25">
      <c r="A1873" s="22" t="s">
        <v>121</v>
      </c>
      <c r="B1873" s="22" t="s">
        <v>10534</v>
      </c>
      <c r="C1873" s="22" t="s">
        <v>10535</v>
      </c>
      <c r="D1873" s="22" t="s">
        <v>10459</v>
      </c>
      <c r="E1873" s="22">
        <v>142.19556</v>
      </c>
      <c r="F1873" s="24" t="s">
        <v>10536</v>
      </c>
      <c r="G1873" s="22">
        <v>7057972</v>
      </c>
      <c r="H1873" s="22" t="s">
        <v>10537</v>
      </c>
      <c r="I1873" s="28">
        <v>-3.2570000000000001</v>
      </c>
      <c r="J1873" s="28">
        <v>-5.0201845</v>
      </c>
      <c r="K1873" s="28">
        <v>-4.2</v>
      </c>
      <c r="L1873" s="22">
        <v>0.45590138551889903</v>
      </c>
      <c r="M1873" s="28">
        <v>2.0901000000000001</v>
      </c>
      <c r="N1873" s="28">
        <v>52.6</v>
      </c>
      <c r="O1873" s="28" t="s">
        <v>137</v>
      </c>
      <c r="P1873" s="28" t="s">
        <v>107</v>
      </c>
      <c r="Q1873" s="28">
        <v>0</v>
      </c>
      <c r="R1873" s="28">
        <v>4</v>
      </c>
      <c r="S1873" s="28" t="s">
        <v>10538</v>
      </c>
      <c r="T1873" s="28" t="s">
        <v>945</v>
      </c>
      <c r="U1873" s="28" t="s">
        <v>202</v>
      </c>
      <c r="V1873" s="28" t="s">
        <v>618</v>
      </c>
      <c r="W1873" s="28" t="s">
        <v>689</v>
      </c>
    </row>
    <row r="1874" spans="1:23" x14ac:dyDescent="0.25">
      <c r="A1874" s="22" t="s">
        <v>23</v>
      </c>
      <c r="B1874" s="22" t="s">
        <v>10539</v>
      </c>
      <c r="C1874" s="22" t="s">
        <v>10540</v>
      </c>
      <c r="D1874" s="22" t="s">
        <v>6187</v>
      </c>
      <c r="E1874" s="22">
        <v>360.31484</v>
      </c>
      <c r="F1874" s="24" t="s">
        <v>10541</v>
      </c>
      <c r="G1874" s="22">
        <v>158311</v>
      </c>
      <c r="H1874" s="22" t="s">
        <v>10542</v>
      </c>
      <c r="I1874" s="28">
        <v>-7.1479999999999997</v>
      </c>
      <c r="J1874" s="28">
        <v>-6.9017653000000001</v>
      </c>
      <c r="K1874" s="28">
        <v>-7.3</v>
      </c>
      <c r="L1874" s="22">
        <v>0.61129260083901504</v>
      </c>
      <c r="M1874" s="28">
        <v>2.2850999999999999</v>
      </c>
      <c r="N1874" s="28">
        <v>53.99</v>
      </c>
      <c r="O1874" s="28" t="s">
        <v>74</v>
      </c>
      <c r="P1874" s="28" t="s">
        <v>94</v>
      </c>
      <c r="Q1874" s="28">
        <v>6</v>
      </c>
      <c r="R1874" s="28">
        <v>3</v>
      </c>
      <c r="S1874" s="28" t="s">
        <v>566</v>
      </c>
      <c r="T1874" s="28" t="s">
        <v>485</v>
      </c>
      <c r="U1874" s="28" t="s">
        <v>4789</v>
      </c>
      <c r="V1874" s="28" t="s">
        <v>2368</v>
      </c>
      <c r="W1874" s="28" t="s">
        <v>10543</v>
      </c>
    </row>
    <row r="1875" spans="1:23" x14ac:dyDescent="0.25">
      <c r="A1875" s="22" t="s">
        <v>830</v>
      </c>
      <c r="B1875" s="22" t="s">
        <v>10544</v>
      </c>
      <c r="C1875" s="22" t="s">
        <v>10545</v>
      </c>
      <c r="D1875" s="22" t="s">
        <v>10546</v>
      </c>
      <c r="E1875" s="22">
        <v>184.27529999999999</v>
      </c>
      <c r="F1875" s="24" t="s">
        <v>10547</v>
      </c>
      <c r="G1875" s="22">
        <v>441644</v>
      </c>
      <c r="H1875" s="22" t="s">
        <v>10548</v>
      </c>
      <c r="I1875" s="28">
        <v>-3.4359999999999999</v>
      </c>
      <c r="J1875" s="28">
        <v>-5.7362533000000004</v>
      </c>
      <c r="K1875" s="28">
        <v>-4.7</v>
      </c>
      <c r="L1875" s="22">
        <v>0.47846979473629597</v>
      </c>
      <c r="M1875" s="28">
        <v>3.4586999999999999</v>
      </c>
      <c r="N1875" s="28">
        <v>184.6</v>
      </c>
      <c r="O1875" s="28" t="s">
        <v>137</v>
      </c>
      <c r="P1875" s="28" t="s">
        <v>107</v>
      </c>
      <c r="Q1875" s="28">
        <v>6</v>
      </c>
      <c r="R1875" s="28">
        <v>7</v>
      </c>
      <c r="S1875" s="28" t="s">
        <v>5263</v>
      </c>
      <c r="T1875" s="28" t="s">
        <v>1075</v>
      </c>
      <c r="U1875" s="28" t="s">
        <v>663</v>
      </c>
      <c r="V1875" s="28" t="s">
        <v>120</v>
      </c>
      <c r="W1875" s="28" t="s">
        <v>10549</v>
      </c>
    </row>
    <row r="1876" spans="1:23" x14ac:dyDescent="0.25">
      <c r="A1876" s="22" t="s">
        <v>830</v>
      </c>
      <c r="B1876" s="22" t="s">
        <v>10550</v>
      </c>
      <c r="C1876" s="22" t="s">
        <v>10551</v>
      </c>
      <c r="D1876" s="22" t="s">
        <v>2560</v>
      </c>
      <c r="E1876" s="22">
        <v>184.36142000000001</v>
      </c>
      <c r="F1876" s="24" t="s">
        <v>10552</v>
      </c>
      <c r="G1876" s="22">
        <v>97547616</v>
      </c>
      <c r="H1876" s="22">
        <v>0</v>
      </c>
      <c r="I1876" s="28">
        <v>-2.2000000000000002</v>
      </c>
      <c r="J1876" s="28">
        <v>-5.6874203999999997</v>
      </c>
      <c r="K1876" s="28">
        <v>-4.2</v>
      </c>
      <c r="L1876" s="22">
        <v>0.45340823269421499</v>
      </c>
      <c r="M1876" s="28">
        <v>5.8478000000000003</v>
      </c>
      <c r="N1876" s="28">
        <v>20.23</v>
      </c>
      <c r="O1876" s="28" t="s">
        <v>137</v>
      </c>
      <c r="P1876" s="28" t="s">
        <v>137</v>
      </c>
      <c r="Q1876" s="28">
        <v>0</v>
      </c>
      <c r="R1876" s="28">
        <v>5</v>
      </c>
      <c r="S1876" s="28" t="s">
        <v>10553</v>
      </c>
      <c r="T1876" s="28" t="s">
        <v>1177</v>
      </c>
      <c r="U1876" s="28" t="s">
        <v>1409</v>
      </c>
      <c r="V1876" s="28" t="s">
        <v>664</v>
      </c>
      <c r="W1876" s="28" t="s">
        <v>35</v>
      </c>
    </row>
    <row r="1877" spans="1:23" x14ac:dyDescent="0.25">
      <c r="A1877" s="22" t="s">
        <v>830</v>
      </c>
      <c r="B1877" s="22" t="s">
        <v>10554</v>
      </c>
      <c r="C1877" s="22" t="s">
        <v>10555</v>
      </c>
      <c r="D1877" s="22" t="s">
        <v>6666</v>
      </c>
      <c r="E1877" s="22">
        <v>156.30825999999999</v>
      </c>
      <c r="F1877" s="24" t="s">
        <v>10556</v>
      </c>
      <c r="G1877" s="22">
        <v>96568106</v>
      </c>
      <c r="H1877" s="22" t="s">
        <v>10557</v>
      </c>
      <c r="I1877" s="28">
        <v>-2.242</v>
      </c>
      <c r="J1877" s="28">
        <v>-5.3498235000000003</v>
      </c>
      <c r="K1877" s="28">
        <v>-3.9</v>
      </c>
      <c r="L1877" s="22">
        <v>0.44357201585966699</v>
      </c>
      <c r="M1877" s="28">
        <v>5.1853999999999996</v>
      </c>
      <c r="N1877" s="28">
        <v>35.53</v>
      </c>
      <c r="O1877" s="28" t="s">
        <v>137</v>
      </c>
      <c r="P1877" s="28" t="s">
        <v>137</v>
      </c>
      <c r="Q1877" s="28">
        <v>6</v>
      </c>
      <c r="R1877" s="28">
        <v>1</v>
      </c>
      <c r="S1877" s="28" t="s">
        <v>6318</v>
      </c>
      <c r="T1877" s="28" t="s">
        <v>139</v>
      </c>
      <c r="U1877" s="28" t="s">
        <v>4185</v>
      </c>
      <c r="V1877" s="28" t="s">
        <v>664</v>
      </c>
      <c r="W1877" s="28" t="s">
        <v>35</v>
      </c>
    </row>
    <row r="1878" spans="1:23" x14ac:dyDescent="0.25">
      <c r="A1878" s="22" t="s">
        <v>472</v>
      </c>
      <c r="B1878" s="22" t="s">
        <v>10558</v>
      </c>
      <c r="C1878" s="22" t="s">
        <v>10559</v>
      </c>
      <c r="D1878" s="22" t="s">
        <v>5564</v>
      </c>
      <c r="E1878" s="22">
        <v>380.47672</v>
      </c>
      <c r="F1878" s="24" t="s">
        <v>10560</v>
      </c>
      <c r="G1878" s="22">
        <v>129317339</v>
      </c>
      <c r="H1878" s="22" t="s">
        <v>10561</v>
      </c>
      <c r="I1878" s="28">
        <v>-4.0789999999999997</v>
      </c>
      <c r="J1878" s="28">
        <v>-7.3053451000000003</v>
      </c>
      <c r="K1878" s="28">
        <v>-6.5</v>
      </c>
      <c r="L1878" s="22">
        <v>0.54953876724754702</v>
      </c>
      <c r="M1878" s="28">
        <v>5.1715</v>
      </c>
      <c r="N1878" s="28">
        <v>0</v>
      </c>
      <c r="O1878" s="28" t="s">
        <v>137</v>
      </c>
      <c r="P1878" s="28" t="s">
        <v>51</v>
      </c>
      <c r="Q1878" s="28">
        <v>0</v>
      </c>
      <c r="R1878" s="28">
        <v>10</v>
      </c>
      <c r="S1878" s="28" t="s">
        <v>10562</v>
      </c>
      <c r="T1878" s="28" t="s">
        <v>626</v>
      </c>
      <c r="U1878" s="28" t="s">
        <v>1343</v>
      </c>
      <c r="V1878" s="28" t="s">
        <v>67</v>
      </c>
      <c r="W1878" s="28" t="s">
        <v>35</v>
      </c>
    </row>
    <row r="1879" spans="1:23" x14ac:dyDescent="0.25">
      <c r="A1879" s="22" t="s">
        <v>204</v>
      </c>
      <c r="B1879" s="22" t="s">
        <v>10563</v>
      </c>
      <c r="C1879" s="22" t="s">
        <v>10564</v>
      </c>
      <c r="D1879" s="22" t="s">
        <v>6182</v>
      </c>
      <c r="E1879" s="22">
        <v>236.22067999999999</v>
      </c>
      <c r="F1879" s="24" t="s">
        <v>10565</v>
      </c>
      <c r="G1879" s="22">
        <v>3083928</v>
      </c>
      <c r="H1879" s="22" t="s">
        <v>10566</v>
      </c>
      <c r="I1879" s="28">
        <v>-4.5119999999999996</v>
      </c>
      <c r="J1879" s="28">
        <v>-5.3368191999999999</v>
      </c>
      <c r="K1879" s="28">
        <v>-5.5</v>
      </c>
      <c r="L1879" s="22">
        <v>0.50086474790450497</v>
      </c>
      <c r="M1879" s="28">
        <v>1.8506</v>
      </c>
      <c r="N1879" s="28">
        <v>37.299999999999997</v>
      </c>
      <c r="O1879" s="28" t="s">
        <v>137</v>
      </c>
      <c r="P1879" s="28" t="s">
        <v>29</v>
      </c>
      <c r="Q1879" s="28">
        <v>0</v>
      </c>
      <c r="R1879" s="28">
        <v>7</v>
      </c>
      <c r="S1879" s="28" t="s">
        <v>3389</v>
      </c>
      <c r="T1879" s="28" t="s">
        <v>582</v>
      </c>
      <c r="U1879" s="28" t="s">
        <v>5306</v>
      </c>
      <c r="V1879" s="28" t="s">
        <v>715</v>
      </c>
      <c r="W1879" s="28" t="s">
        <v>35</v>
      </c>
    </row>
    <row r="1880" spans="1:23" x14ac:dyDescent="0.25">
      <c r="A1880" s="22" t="s">
        <v>111</v>
      </c>
      <c r="B1880" s="22" t="s">
        <v>10567</v>
      </c>
      <c r="C1880" s="22" t="s">
        <v>10568</v>
      </c>
      <c r="D1880" s="22" t="s">
        <v>10569</v>
      </c>
      <c r="E1880" s="22">
        <v>498.47710000000001</v>
      </c>
      <c r="F1880" s="24" t="s">
        <v>10570</v>
      </c>
      <c r="G1880" s="22">
        <v>0</v>
      </c>
      <c r="H1880" s="22" t="e">
        <v>#N/A</v>
      </c>
      <c r="I1880" s="28">
        <v>-7.7130000000000001</v>
      </c>
      <c r="J1880" s="28">
        <v>-7.7795978000000003</v>
      </c>
      <c r="K1880" s="28">
        <v>-8</v>
      </c>
      <c r="L1880" s="22">
        <v>0.65651428234540699</v>
      </c>
      <c r="M1880" s="28">
        <v>-1.3125</v>
      </c>
      <c r="N1880" s="28">
        <v>139.54</v>
      </c>
      <c r="O1880" s="28" t="s">
        <v>30</v>
      </c>
      <c r="P1880" s="28" t="s">
        <v>779</v>
      </c>
      <c r="Q1880" s="28">
        <v>10</v>
      </c>
      <c r="R1880" s="28">
        <v>2</v>
      </c>
      <c r="S1880" s="28" t="s">
        <v>8930</v>
      </c>
      <c r="T1880" s="28" t="s">
        <v>3019</v>
      </c>
      <c r="U1880" s="28" t="s">
        <v>4419</v>
      </c>
      <c r="V1880" s="28" t="s">
        <v>760</v>
      </c>
      <c r="W1880" s="28" t="s">
        <v>35</v>
      </c>
    </row>
    <row r="1881" spans="1:23" x14ac:dyDescent="0.25">
      <c r="A1881" s="22" t="s">
        <v>121</v>
      </c>
      <c r="B1881" s="22" t="s">
        <v>10571</v>
      </c>
      <c r="C1881" s="22" t="s">
        <v>10572</v>
      </c>
      <c r="D1881" s="22" t="s">
        <v>2264</v>
      </c>
      <c r="E1881" s="22">
        <v>128.21204</v>
      </c>
      <c r="F1881" s="24" t="s">
        <v>10573</v>
      </c>
      <c r="G1881" s="22">
        <v>89693653</v>
      </c>
      <c r="H1881" s="22" t="s">
        <v>10574</v>
      </c>
      <c r="I1881" s="28">
        <v>-3.1179999999999999</v>
      </c>
      <c r="J1881" s="28">
        <v>-4.8530034999999998</v>
      </c>
      <c r="K1881" s="28">
        <v>-3.7</v>
      </c>
      <c r="L1881" s="22">
        <v>0.44382790071494499</v>
      </c>
      <c r="M1881" s="28">
        <v>2.3936000000000002</v>
      </c>
      <c r="N1881" s="28">
        <v>211.28</v>
      </c>
      <c r="O1881" s="28" t="s">
        <v>106</v>
      </c>
      <c r="P1881" s="28" t="s">
        <v>106</v>
      </c>
      <c r="Q1881" s="28">
        <v>12</v>
      </c>
      <c r="R1881" s="28">
        <v>9</v>
      </c>
      <c r="S1881" s="28" t="s">
        <v>10575</v>
      </c>
      <c r="T1881" s="28" t="s">
        <v>203</v>
      </c>
      <c r="U1881" s="28" t="s">
        <v>698</v>
      </c>
      <c r="V1881" s="28" t="s">
        <v>760</v>
      </c>
      <c r="W1881" s="28" t="s">
        <v>10226</v>
      </c>
    </row>
    <row r="1882" spans="1:23" x14ac:dyDescent="0.25">
      <c r="A1882" s="22" t="s">
        <v>142</v>
      </c>
      <c r="B1882" s="22" t="s">
        <v>10576</v>
      </c>
      <c r="C1882" s="22" t="s">
        <v>10577</v>
      </c>
      <c r="D1882" s="22" t="s">
        <v>10578</v>
      </c>
      <c r="E1882" s="22">
        <v>176.16872000000001</v>
      </c>
      <c r="F1882" s="24" t="s">
        <v>10579</v>
      </c>
      <c r="G1882" s="22">
        <v>10748</v>
      </c>
      <c r="H1882" s="22" t="s">
        <v>10580</v>
      </c>
      <c r="I1882" s="28">
        <v>-4.1040000000000001</v>
      </c>
      <c r="J1882" s="28">
        <v>-4.9930982999999998</v>
      </c>
      <c r="K1882" s="28">
        <v>-5.4</v>
      </c>
      <c r="L1882" s="22">
        <v>0.48710112602951799</v>
      </c>
      <c r="M1882" s="28">
        <v>1.8834</v>
      </c>
      <c r="N1882" s="28">
        <v>35.53</v>
      </c>
      <c r="O1882" s="28" t="s">
        <v>137</v>
      </c>
      <c r="P1882" s="28" t="s">
        <v>74</v>
      </c>
      <c r="Q1882" s="28">
        <v>6</v>
      </c>
      <c r="R1882" s="28">
        <v>2</v>
      </c>
      <c r="S1882" s="28" t="s">
        <v>10581</v>
      </c>
      <c r="T1882" s="28" t="s">
        <v>1006</v>
      </c>
      <c r="U1882" s="28" t="s">
        <v>1264</v>
      </c>
      <c r="V1882" s="28" t="s">
        <v>305</v>
      </c>
      <c r="W1882" s="28" t="s">
        <v>2550</v>
      </c>
    </row>
    <row r="1883" spans="1:23" x14ac:dyDescent="0.25">
      <c r="A1883" s="22" t="s">
        <v>100</v>
      </c>
      <c r="B1883" s="22" t="s">
        <v>10582</v>
      </c>
      <c r="C1883" s="22" t="s">
        <v>10583</v>
      </c>
      <c r="D1883" s="22" t="s">
        <v>3445</v>
      </c>
      <c r="E1883" s="22">
        <v>198.38800000000001</v>
      </c>
      <c r="F1883" s="24" t="s">
        <v>10584</v>
      </c>
      <c r="G1883" s="22">
        <v>33588</v>
      </c>
      <c r="H1883" s="22" t="s">
        <v>10585</v>
      </c>
      <c r="I1883" s="28">
        <v>-1.835</v>
      </c>
      <c r="J1883" s="28">
        <v>-6.1501869999999998</v>
      </c>
      <c r="K1883" s="28">
        <v>-4</v>
      </c>
      <c r="L1883" s="22">
        <v>0.454293085151311</v>
      </c>
      <c r="M1883" s="28">
        <v>6.5540000000000003</v>
      </c>
      <c r="N1883" s="28">
        <v>86.99</v>
      </c>
      <c r="O1883" s="28" t="s">
        <v>137</v>
      </c>
      <c r="P1883" s="28" t="s">
        <v>137</v>
      </c>
      <c r="Q1883" s="28">
        <v>0</v>
      </c>
      <c r="R1883" s="28">
        <v>0</v>
      </c>
      <c r="S1883" s="28" t="s">
        <v>10586</v>
      </c>
      <c r="T1883" s="28" t="s">
        <v>177</v>
      </c>
      <c r="U1883" s="28" t="s">
        <v>212</v>
      </c>
      <c r="V1883" s="28" t="s">
        <v>45</v>
      </c>
      <c r="W1883" s="28" t="s">
        <v>35</v>
      </c>
    </row>
    <row r="1884" spans="1:23" x14ac:dyDescent="0.25">
      <c r="A1884" s="22" t="s">
        <v>830</v>
      </c>
      <c r="B1884" s="22" t="s">
        <v>10587</v>
      </c>
      <c r="C1884" s="22" t="s">
        <v>10588</v>
      </c>
      <c r="D1884" s="22" t="s">
        <v>8375</v>
      </c>
      <c r="E1884" s="22">
        <v>156.22214</v>
      </c>
      <c r="F1884" s="24" t="s">
        <v>10589</v>
      </c>
      <c r="G1884" s="22">
        <v>35860</v>
      </c>
      <c r="H1884" s="22" t="s">
        <v>10590</v>
      </c>
      <c r="I1884" s="28">
        <v>-1.6579999999999999</v>
      </c>
      <c r="J1884" s="28">
        <v>-5.2014874999999998</v>
      </c>
      <c r="K1884" s="28">
        <v>-4.3</v>
      </c>
      <c r="L1884" s="22">
        <v>0.43998724041825499</v>
      </c>
      <c r="M1884" s="28">
        <v>2.7835000000000001</v>
      </c>
      <c r="N1884" s="28">
        <v>156.91</v>
      </c>
      <c r="O1884" s="28" t="s">
        <v>106</v>
      </c>
      <c r="P1884" s="28" t="s">
        <v>107</v>
      </c>
      <c r="Q1884" s="28">
        <v>0</v>
      </c>
      <c r="R1884" s="28">
        <v>4</v>
      </c>
      <c r="S1884" s="28" t="s">
        <v>10591</v>
      </c>
      <c r="T1884" s="28" t="s">
        <v>1645</v>
      </c>
      <c r="U1884" s="28" t="s">
        <v>534</v>
      </c>
      <c r="V1884" s="28" t="s">
        <v>305</v>
      </c>
      <c r="W1884" s="28" t="s">
        <v>6045</v>
      </c>
    </row>
    <row r="1885" spans="1:23" x14ac:dyDescent="0.25">
      <c r="A1885" s="22" t="s">
        <v>36</v>
      </c>
      <c r="B1885" s="22" t="s">
        <v>10592</v>
      </c>
      <c r="C1885" s="22" t="s">
        <v>10593</v>
      </c>
      <c r="D1885" s="22" t="s">
        <v>4756</v>
      </c>
      <c r="E1885" s="22">
        <v>267.24131999999997</v>
      </c>
      <c r="F1885" s="24" t="s">
        <v>10594</v>
      </c>
      <c r="G1885" s="22">
        <v>453548</v>
      </c>
      <c r="H1885" s="22" t="s">
        <v>4758</v>
      </c>
      <c r="I1885" s="28">
        <v>-5.9160000000000004</v>
      </c>
      <c r="J1885" s="28">
        <v>-5.9151192000000004</v>
      </c>
      <c r="K1885" s="28">
        <v>-5.9</v>
      </c>
      <c r="L1885" s="22">
        <v>0.54175834870703699</v>
      </c>
      <c r="M1885" s="28">
        <v>-2.0200999999999998</v>
      </c>
      <c r="N1885" s="28">
        <v>60.69</v>
      </c>
      <c r="O1885" s="28" t="s">
        <v>29</v>
      </c>
      <c r="P1885" s="28" t="s">
        <v>94</v>
      </c>
      <c r="Q1885" s="28">
        <v>0</v>
      </c>
      <c r="R1885" s="28">
        <v>1</v>
      </c>
      <c r="S1885" s="28" t="s">
        <v>10595</v>
      </c>
      <c r="T1885" s="28" t="s">
        <v>8466</v>
      </c>
      <c r="U1885" s="28" t="s">
        <v>235</v>
      </c>
      <c r="V1885" s="28" t="s">
        <v>715</v>
      </c>
      <c r="W1885" s="28" t="s">
        <v>35</v>
      </c>
    </row>
    <row r="1886" spans="1:23" x14ac:dyDescent="0.25">
      <c r="A1886" s="22" t="s">
        <v>36</v>
      </c>
      <c r="B1886" s="22" t="s">
        <v>10596</v>
      </c>
      <c r="C1886" s="22" t="s">
        <v>10597</v>
      </c>
      <c r="D1886" s="22" t="s">
        <v>10598</v>
      </c>
      <c r="E1886" s="22">
        <v>152.14578</v>
      </c>
      <c r="F1886" s="24" t="s">
        <v>10599</v>
      </c>
      <c r="G1886" s="22">
        <v>6912</v>
      </c>
      <c r="H1886" s="22" t="s">
        <v>10600</v>
      </c>
      <c r="I1886" s="28">
        <v>-5.15</v>
      </c>
      <c r="J1886" s="28">
        <v>-4.6452489000000003</v>
      </c>
      <c r="K1886" s="28">
        <v>-4.5999999999999996</v>
      </c>
      <c r="L1886" s="22">
        <v>0.48489704734716699</v>
      </c>
      <c r="M1886" s="28">
        <v>-2.4295</v>
      </c>
      <c r="N1886" s="28">
        <v>26.3</v>
      </c>
      <c r="O1886" s="28" t="s">
        <v>29</v>
      </c>
      <c r="P1886" s="28" t="s">
        <v>29</v>
      </c>
      <c r="Q1886" s="28">
        <v>0</v>
      </c>
      <c r="R1886" s="28">
        <v>5</v>
      </c>
      <c r="S1886" s="28" t="s">
        <v>10601</v>
      </c>
      <c r="T1886" s="28" t="s">
        <v>2112</v>
      </c>
      <c r="U1886" s="28" t="s">
        <v>6484</v>
      </c>
      <c r="V1886" s="28" t="s">
        <v>886</v>
      </c>
      <c r="W1886" s="28" t="s">
        <v>35</v>
      </c>
    </row>
    <row r="1887" spans="1:23" x14ac:dyDescent="0.25">
      <c r="A1887" s="22" t="s">
        <v>204</v>
      </c>
      <c r="B1887" s="22" t="s">
        <v>10602</v>
      </c>
      <c r="C1887" s="22" t="s">
        <v>10603</v>
      </c>
      <c r="D1887" s="22" t="s">
        <v>10604</v>
      </c>
      <c r="E1887" s="22">
        <v>232.27503999999999</v>
      </c>
      <c r="F1887" s="24" t="s">
        <v>10605</v>
      </c>
      <c r="G1887" s="22">
        <v>114703</v>
      </c>
      <c r="H1887" s="22" t="s">
        <v>10606</v>
      </c>
      <c r="I1887" s="28">
        <v>-4.8620000000000001</v>
      </c>
      <c r="J1887" s="28">
        <v>-5.9918918999999997</v>
      </c>
      <c r="K1887" s="28">
        <v>-5.8</v>
      </c>
      <c r="L1887" s="22">
        <v>0.52328056265051104</v>
      </c>
      <c r="M1887" s="28">
        <v>2.3409</v>
      </c>
      <c r="N1887" s="28">
        <v>43.78</v>
      </c>
      <c r="O1887" s="28" t="s">
        <v>137</v>
      </c>
      <c r="P1887" s="28" t="s">
        <v>74</v>
      </c>
      <c r="Q1887" s="28">
        <v>0</v>
      </c>
      <c r="R1887" s="28">
        <v>0</v>
      </c>
      <c r="S1887" s="28" t="s">
        <v>10607</v>
      </c>
      <c r="T1887" s="28" t="s">
        <v>813</v>
      </c>
      <c r="U1887" s="28" t="s">
        <v>534</v>
      </c>
      <c r="V1887" s="28" t="s">
        <v>760</v>
      </c>
      <c r="W1887" s="28" t="s">
        <v>35</v>
      </c>
    </row>
    <row r="1888" spans="1:23" x14ac:dyDescent="0.25">
      <c r="A1888" s="22" t="s">
        <v>36</v>
      </c>
      <c r="B1888" s="22" t="s">
        <v>10608</v>
      </c>
      <c r="C1888" s="22" t="s">
        <v>10609</v>
      </c>
      <c r="D1888" s="22" t="s">
        <v>10610</v>
      </c>
      <c r="E1888" s="22">
        <v>348.43331999999998</v>
      </c>
      <c r="F1888" s="24" t="s">
        <v>10611</v>
      </c>
      <c r="G1888" s="22">
        <v>102117144</v>
      </c>
      <c r="H1888" s="22" t="s">
        <v>10612</v>
      </c>
      <c r="I1888" s="28">
        <v>-5.5759999999999996</v>
      </c>
      <c r="J1888" s="28">
        <v>-5.75495</v>
      </c>
      <c r="K1888" s="28">
        <v>-6.6</v>
      </c>
      <c r="L1888" s="22">
        <v>0.54592786828845896</v>
      </c>
      <c r="M1888" s="28">
        <v>1.1625000000000001</v>
      </c>
      <c r="N1888" s="28">
        <v>37.299999999999997</v>
      </c>
      <c r="O1888" s="28" t="s">
        <v>74</v>
      </c>
      <c r="P1888" s="28" t="s">
        <v>29</v>
      </c>
      <c r="Q1888" s="28">
        <v>6</v>
      </c>
      <c r="R1888" s="28">
        <v>2</v>
      </c>
      <c r="S1888" s="28" t="s">
        <v>10613</v>
      </c>
      <c r="T1888" s="28" t="s">
        <v>2159</v>
      </c>
      <c r="U1888" s="28" t="s">
        <v>828</v>
      </c>
      <c r="V1888" s="28" t="s">
        <v>859</v>
      </c>
      <c r="W1888" s="28" t="s">
        <v>938</v>
      </c>
    </row>
    <row r="1889" spans="1:23" x14ac:dyDescent="0.25">
      <c r="A1889" s="22" t="s">
        <v>644</v>
      </c>
      <c r="B1889" s="22" t="s">
        <v>10614</v>
      </c>
      <c r="C1889" s="22" t="s">
        <v>10615</v>
      </c>
      <c r="D1889" s="22" t="s">
        <v>10616</v>
      </c>
      <c r="E1889" s="22">
        <v>634.84032000000002</v>
      </c>
      <c r="F1889" s="24" t="s">
        <v>10617</v>
      </c>
      <c r="G1889" s="22">
        <v>0</v>
      </c>
      <c r="H1889" s="22">
        <v>0</v>
      </c>
      <c r="I1889" s="28">
        <v>-5.0960000000000001</v>
      </c>
      <c r="J1889" s="28">
        <v>-7.8590926999999997</v>
      </c>
      <c r="K1889" s="28">
        <v>-6.9</v>
      </c>
      <c r="L1889" s="22">
        <v>0.58527420820937603</v>
      </c>
      <c r="M1889" s="28">
        <v>3.57309999999999</v>
      </c>
      <c r="N1889" s="28">
        <v>86.99</v>
      </c>
      <c r="O1889" s="28" t="s">
        <v>30</v>
      </c>
      <c r="P1889" s="28" t="s">
        <v>1137</v>
      </c>
      <c r="Q1889" s="28">
        <v>12</v>
      </c>
      <c r="R1889" s="28">
        <v>1</v>
      </c>
      <c r="S1889" s="28" t="s">
        <v>64</v>
      </c>
      <c r="T1889" s="28" t="s">
        <v>65</v>
      </c>
      <c r="U1889" s="28" t="s">
        <v>5264</v>
      </c>
      <c r="V1889" s="28" t="s">
        <v>618</v>
      </c>
      <c r="W1889" s="28" t="s">
        <v>35</v>
      </c>
    </row>
    <row r="1890" spans="1:23" x14ac:dyDescent="0.25">
      <c r="A1890" s="22" t="s">
        <v>195</v>
      </c>
      <c r="B1890" s="22" t="s">
        <v>10618</v>
      </c>
      <c r="C1890" s="22" t="s">
        <v>10619</v>
      </c>
      <c r="D1890" s="22" t="s">
        <v>10620</v>
      </c>
      <c r="E1890" s="22">
        <v>458.71620000000001</v>
      </c>
      <c r="F1890" s="24" t="s">
        <v>10621</v>
      </c>
      <c r="G1890" s="22">
        <v>0</v>
      </c>
      <c r="H1890" s="22" t="s">
        <v>10622</v>
      </c>
      <c r="I1890" s="28">
        <v>-4.3209999999999997</v>
      </c>
      <c r="J1890" s="28">
        <v>-6.0696516000000003</v>
      </c>
      <c r="K1890" s="28">
        <v>-6.9</v>
      </c>
      <c r="L1890" s="22">
        <v>0.53690591404258403</v>
      </c>
      <c r="M1890" s="28">
        <v>5.1111000000000004</v>
      </c>
      <c r="N1890" s="28">
        <v>74.599999999999994</v>
      </c>
      <c r="O1890" s="28" t="s">
        <v>74</v>
      </c>
      <c r="P1890" s="28" t="s">
        <v>74</v>
      </c>
      <c r="Q1890" s="28">
        <v>0</v>
      </c>
      <c r="R1890" s="28">
        <v>3</v>
      </c>
      <c r="S1890" s="28" t="s">
        <v>10623</v>
      </c>
      <c r="T1890" s="28" t="s">
        <v>598</v>
      </c>
      <c r="U1890" s="28" t="s">
        <v>1598</v>
      </c>
      <c r="V1890" s="28" t="s">
        <v>120</v>
      </c>
      <c r="W1890" s="28" t="s">
        <v>35</v>
      </c>
    </row>
    <row r="1891" spans="1:23" x14ac:dyDescent="0.25">
      <c r="A1891" s="22" t="s">
        <v>121</v>
      </c>
      <c r="B1891" s="22" t="s">
        <v>10624</v>
      </c>
      <c r="C1891" s="22" t="s">
        <v>10625</v>
      </c>
      <c r="D1891" s="22" t="s">
        <v>10626</v>
      </c>
      <c r="E1891" s="22">
        <v>130.18485999999999</v>
      </c>
      <c r="F1891" s="24" t="s">
        <v>10627</v>
      </c>
      <c r="G1891" s="22">
        <v>7824</v>
      </c>
      <c r="H1891" s="22" t="s">
        <v>10628</v>
      </c>
      <c r="I1891" s="28">
        <v>-2.649</v>
      </c>
      <c r="J1891" s="28">
        <v>-4.6789230999999996</v>
      </c>
      <c r="K1891" s="28">
        <v>-3.8</v>
      </c>
      <c r="L1891" s="22">
        <v>0.43622106814655198</v>
      </c>
      <c r="M1891" s="28">
        <v>2.0566</v>
      </c>
      <c r="N1891" s="28">
        <v>69.92</v>
      </c>
      <c r="O1891" s="28" t="s">
        <v>137</v>
      </c>
      <c r="P1891" s="28" t="s">
        <v>107</v>
      </c>
      <c r="Q1891" s="28">
        <v>0</v>
      </c>
      <c r="R1891" s="28">
        <v>1</v>
      </c>
      <c r="S1891" s="28" t="s">
        <v>4652</v>
      </c>
      <c r="T1891" s="28" t="s">
        <v>813</v>
      </c>
      <c r="U1891" s="28" t="s">
        <v>2934</v>
      </c>
      <c r="V1891" s="28" t="s">
        <v>53</v>
      </c>
      <c r="W1891" s="28" t="s">
        <v>2806</v>
      </c>
    </row>
    <row r="1892" spans="1:23" x14ac:dyDescent="0.25">
      <c r="A1892" s="22" t="s">
        <v>195</v>
      </c>
      <c r="B1892" s="22" t="s">
        <v>10629</v>
      </c>
      <c r="C1892" s="22" t="s">
        <v>10630</v>
      </c>
      <c r="D1892" s="22" t="s">
        <v>10631</v>
      </c>
      <c r="E1892" s="22">
        <v>264.36326000000003</v>
      </c>
      <c r="F1892" s="24" t="s">
        <v>10632</v>
      </c>
      <c r="G1892" s="22">
        <v>12310674</v>
      </c>
      <c r="H1892" s="22" t="s">
        <v>10633</v>
      </c>
      <c r="I1892" s="28">
        <v>-4.875</v>
      </c>
      <c r="J1892" s="28">
        <v>-5.9267602000000004</v>
      </c>
      <c r="K1892" s="28">
        <v>-6.6</v>
      </c>
      <c r="L1892" s="22">
        <v>0.53718552500457495</v>
      </c>
      <c r="M1892" s="28">
        <v>-6.6899999999997906E-2</v>
      </c>
      <c r="N1892" s="28">
        <v>69.92</v>
      </c>
      <c r="O1892" s="28" t="s">
        <v>106</v>
      </c>
      <c r="P1892" s="28" t="s">
        <v>51</v>
      </c>
      <c r="Q1892" s="28">
        <v>0</v>
      </c>
      <c r="R1892" s="28">
        <v>1</v>
      </c>
      <c r="S1892" s="28" t="s">
        <v>10634</v>
      </c>
      <c r="T1892" s="28" t="s">
        <v>1343</v>
      </c>
      <c r="U1892" s="28" t="s">
        <v>305</v>
      </c>
      <c r="V1892" s="28" t="s">
        <v>32</v>
      </c>
      <c r="W1892" s="28" t="s">
        <v>9309</v>
      </c>
    </row>
    <row r="1893" spans="1:23" x14ac:dyDescent="0.25">
      <c r="A1893" s="22" t="s">
        <v>142</v>
      </c>
      <c r="B1893" s="22" t="s">
        <v>10635</v>
      </c>
      <c r="C1893" s="22" t="s">
        <v>10636</v>
      </c>
      <c r="D1893" s="22" t="s">
        <v>7678</v>
      </c>
      <c r="E1893" s="22">
        <v>136.14792</v>
      </c>
      <c r="F1893" s="24" t="s">
        <v>10637</v>
      </c>
      <c r="G1893" s="22">
        <v>999</v>
      </c>
      <c r="H1893" s="22" t="s">
        <v>10638</v>
      </c>
      <c r="I1893" s="28">
        <v>-5.0350000000000001</v>
      </c>
      <c r="J1893" s="28">
        <v>-4.6205090999999996</v>
      </c>
      <c r="K1893" s="28">
        <v>-4.5</v>
      </c>
      <c r="L1893" s="22">
        <v>0.481014020278829</v>
      </c>
      <c r="M1893" s="28">
        <v>1.4692000000000001</v>
      </c>
      <c r="N1893" s="28">
        <v>207.99</v>
      </c>
      <c r="O1893" s="28" t="s">
        <v>106</v>
      </c>
      <c r="P1893" s="28" t="s">
        <v>107</v>
      </c>
      <c r="Q1893" s="28">
        <v>0</v>
      </c>
      <c r="R1893" s="28">
        <v>6</v>
      </c>
      <c r="S1893" s="28" t="s">
        <v>10639</v>
      </c>
      <c r="T1893" s="28" t="s">
        <v>1264</v>
      </c>
      <c r="U1893" s="28" t="s">
        <v>1006</v>
      </c>
      <c r="V1893" s="28" t="s">
        <v>76</v>
      </c>
      <c r="W1893" s="28" t="s">
        <v>8362</v>
      </c>
    </row>
    <row r="1894" spans="1:23" x14ac:dyDescent="0.25">
      <c r="A1894" s="22" t="s">
        <v>560</v>
      </c>
      <c r="B1894" s="22" t="s">
        <v>10640</v>
      </c>
      <c r="C1894" s="22" t="s">
        <v>10641</v>
      </c>
      <c r="D1894" s="22" t="s">
        <v>71</v>
      </c>
      <c r="E1894" s="22">
        <v>270.23689999999999</v>
      </c>
      <c r="F1894" s="24" t="s">
        <v>10642</v>
      </c>
      <c r="G1894" s="22">
        <v>5466139</v>
      </c>
      <c r="H1894" s="22" t="s">
        <v>10643</v>
      </c>
      <c r="I1894" s="28">
        <v>-6.9249999999999998</v>
      </c>
      <c r="J1894" s="28">
        <v>-5.8622632000000001</v>
      </c>
      <c r="K1894" s="28">
        <v>-7.3</v>
      </c>
      <c r="L1894" s="22">
        <v>0.587098023455211</v>
      </c>
      <c r="M1894" s="28">
        <v>2.0644999999999998</v>
      </c>
      <c r="N1894" s="28">
        <v>218.99</v>
      </c>
      <c r="O1894" s="28" t="s">
        <v>74</v>
      </c>
      <c r="P1894" s="28" t="s">
        <v>29</v>
      </c>
      <c r="Q1894" s="28">
        <v>0</v>
      </c>
      <c r="R1894" s="28">
        <v>7</v>
      </c>
      <c r="S1894" s="28" t="s">
        <v>10644</v>
      </c>
      <c r="T1894" s="28" t="s">
        <v>575</v>
      </c>
      <c r="U1894" s="28" t="s">
        <v>6835</v>
      </c>
      <c r="V1894" s="28" t="s">
        <v>78</v>
      </c>
      <c r="W1894" s="28" t="s">
        <v>35</v>
      </c>
    </row>
    <row r="1895" spans="1:23" x14ac:dyDescent="0.25">
      <c r="A1895" s="22" t="s">
        <v>195</v>
      </c>
      <c r="B1895" s="22" t="s">
        <v>10645</v>
      </c>
      <c r="C1895" s="22" t="s">
        <v>10646</v>
      </c>
      <c r="D1895" s="22" t="s">
        <v>1444</v>
      </c>
      <c r="E1895" s="22">
        <v>470.68383999999998</v>
      </c>
      <c r="F1895" s="24" t="s">
        <v>10647</v>
      </c>
      <c r="G1895" s="22">
        <v>10672073</v>
      </c>
      <c r="H1895" s="22">
        <v>0</v>
      </c>
      <c r="I1895" s="28">
        <v>-5.0590000000000002</v>
      </c>
      <c r="J1895" s="28">
        <v>-6.9149932999999999</v>
      </c>
      <c r="K1895" s="28">
        <v>-6.4</v>
      </c>
      <c r="L1895" s="22">
        <v>0.55516653708153796</v>
      </c>
      <c r="M1895" s="28">
        <v>5.3912000000000004</v>
      </c>
      <c r="N1895" s="28">
        <v>207.99</v>
      </c>
      <c r="O1895" s="28" t="s">
        <v>107</v>
      </c>
      <c r="P1895" s="28" t="s">
        <v>51</v>
      </c>
      <c r="Q1895" s="28">
        <v>0</v>
      </c>
      <c r="R1895" s="28">
        <v>6</v>
      </c>
      <c r="S1895" s="28" t="s">
        <v>10648</v>
      </c>
      <c r="T1895" s="28" t="s">
        <v>151</v>
      </c>
      <c r="U1895" s="28" t="s">
        <v>1610</v>
      </c>
      <c r="V1895" s="28" t="s">
        <v>859</v>
      </c>
      <c r="W1895" s="28" t="s">
        <v>35</v>
      </c>
    </row>
    <row r="1896" spans="1:23" x14ac:dyDescent="0.25">
      <c r="A1896" s="22" t="s">
        <v>195</v>
      </c>
      <c r="B1896" s="22" t="s">
        <v>10649</v>
      </c>
      <c r="C1896" s="22" t="s">
        <v>10650</v>
      </c>
      <c r="D1896" s="22" t="s">
        <v>2470</v>
      </c>
      <c r="E1896" s="22">
        <v>472.69972000000001</v>
      </c>
      <c r="F1896" s="24" t="s">
        <v>10651</v>
      </c>
      <c r="G1896" s="22">
        <v>21594261</v>
      </c>
      <c r="H1896" s="22">
        <v>0</v>
      </c>
      <c r="I1896" s="28">
        <v>-4.0759999999999996</v>
      </c>
      <c r="J1896" s="28">
        <v>-6.8022723000000003</v>
      </c>
      <c r="K1896" s="28">
        <v>-6.9</v>
      </c>
      <c r="L1896" s="22">
        <v>0.54712475992677401</v>
      </c>
      <c r="M1896" s="28">
        <v>3.7136</v>
      </c>
      <c r="N1896" s="28">
        <v>277.91000000000003</v>
      </c>
      <c r="O1896" s="28" t="s">
        <v>74</v>
      </c>
      <c r="P1896" s="28" t="s">
        <v>51</v>
      </c>
      <c r="Q1896" s="28">
        <v>0</v>
      </c>
      <c r="R1896" s="28">
        <v>9</v>
      </c>
      <c r="S1896" s="28" t="s">
        <v>10652</v>
      </c>
      <c r="T1896" s="28" t="s">
        <v>828</v>
      </c>
      <c r="U1896" s="28" t="s">
        <v>1699</v>
      </c>
      <c r="V1896" s="28" t="s">
        <v>715</v>
      </c>
      <c r="W1896" s="28" t="s">
        <v>35</v>
      </c>
    </row>
    <row r="1897" spans="1:23" x14ac:dyDescent="0.25">
      <c r="A1897" s="22" t="s">
        <v>195</v>
      </c>
      <c r="B1897" s="22" t="s">
        <v>10653</v>
      </c>
      <c r="C1897" s="22" t="s">
        <v>10654</v>
      </c>
      <c r="D1897" s="22" t="s">
        <v>2470</v>
      </c>
      <c r="E1897" s="22">
        <v>472.69972000000001</v>
      </c>
      <c r="F1897" s="24" t="s">
        <v>10655</v>
      </c>
      <c r="G1897" s="22">
        <v>21594258</v>
      </c>
      <c r="H1897" s="22" t="s">
        <v>10656</v>
      </c>
      <c r="I1897" s="28">
        <v>-4.532</v>
      </c>
      <c r="J1897" s="28">
        <v>-6.2855638999999996</v>
      </c>
      <c r="K1897" s="28">
        <v>-6.8</v>
      </c>
      <c r="L1897" s="22">
        <v>0.54221185524388504</v>
      </c>
      <c r="M1897" s="28">
        <v>3.7136</v>
      </c>
      <c r="N1897" s="28">
        <v>405.36</v>
      </c>
      <c r="O1897" s="28" t="s">
        <v>74</v>
      </c>
      <c r="P1897" s="28" t="s">
        <v>51</v>
      </c>
      <c r="Q1897" s="28">
        <v>0</v>
      </c>
      <c r="R1897" s="28">
        <v>17</v>
      </c>
      <c r="S1897" s="28" t="s">
        <v>10657</v>
      </c>
      <c r="T1897" s="28" t="s">
        <v>715</v>
      </c>
      <c r="U1897" s="28" t="s">
        <v>802</v>
      </c>
      <c r="V1897" s="28" t="s">
        <v>715</v>
      </c>
      <c r="W1897" s="28" t="s">
        <v>35</v>
      </c>
    </row>
    <row r="1898" spans="1:23" x14ac:dyDescent="0.25">
      <c r="A1898" s="22" t="s">
        <v>644</v>
      </c>
      <c r="B1898" s="22" t="s">
        <v>10658</v>
      </c>
      <c r="C1898" s="22" t="s">
        <v>10659</v>
      </c>
      <c r="D1898" s="22" t="s">
        <v>10660</v>
      </c>
      <c r="E1898" s="22">
        <v>780.98152000000005</v>
      </c>
      <c r="F1898" s="24" t="s">
        <v>10661</v>
      </c>
      <c r="G1898" s="22">
        <v>167928</v>
      </c>
      <c r="H1898" s="22" t="s">
        <v>10662</v>
      </c>
      <c r="I1898" s="28">
        <v>-7.7359999999999998</v>
      </c>
      <c r="J1898" s="28">
        <v>-7.7230134000000001</v>
      </c>
      <c r="K1898" s="28">
        <v>-7.2</v>
      </c>
      <c r="L1898" s="22">
        <v>0.63867309689225304</v>
      </c>
      <c r="M1898" s="28">
        <v>1.1080000000000001</v>
      </c>
      <c r="N1898" s="28">
        <v>277.91000000000003</v>
      </c>
      <c r="O1898" s="28" t="s">
        <v>94</v>
      </c>
      <c r="P1898" s="28" t="s">
        <v>2047</v>
      </c>
      <c r="Q1898" s="28">
        <v>0</v>
      </c>
      <c r="R1898" s="28">
        <v>9</v>
      </c>
      <c r="S1898" s="28" t="s">
        <v>10663</v>
      </c>
      <c r="T1898" s="28" t="s">
        <v>2132</v>
      </c>
      <c r="U1898" s="28" t="s">
        <v>7383</v>
      </c>
      <c r="V1898" s="28" t="s">
        <v>741</v>
      </c>
      <c r="W1898" s="28" t="s">
        <v>10664</v>
      </c>
    </row>
    <row r="1899" spans="1:23" x14ac:dyDescent="0.25">
      <c r="A1899" s="22" t="s">
        <v>644</v>
      </c>
      <c r="B1899" s="22" t="s">
        <v>10665</v>
      </c>
      <c r="C1899" s="22" t="s">
        <v>10666</v>
      </c>
      <c r="D1899" s="22" t="s">
        <v>10660</v>
      </c>
      <c r="E1899" s="22">
        <v>780.98152000000005</v>
      </c>
      <c r="F1899" s="24" t="s">
        <v>10667</v>
      </c>
      <c r="G1899" s="22">
        <v>0</v>
      </c>
      <c r="H1899" s="22" t="s">
        <v>10668</v>
      </c>
      <c r="I1899" s="28">
        <v>-8.4819999999999993</v>
      </c>
      <c r="J1899" s="28">
        <v>-8.3165846000000005</v>
      </c>
      <c r="K1899" s="28">
        <v>-6.5</v>
      </c>
      <c r="L1899" s="22">
        <v>0.65481053778422604</v>
      </c>
      <c r="M1899" s="28">
        <v>1.1647999999999901</v>
      </c>
      <c r="N1899" s="28">
        <v>60.69</v>
      </c>
      <c r="O1899" s="28" t="s">
        <v>1137</v>
      </c>
      <c r="P1899" s="28" t="s">
        <v>2047</v>
      </c>
      <c r="Q1899" s="28">
        <v>0</v>
      </c>
      <c r="R1899" s="28">
        <v>1</v>
      </c>
      <c r="S1899" s="28" t="s">
        <v>9946</v>
      </c>
      <c r="T1899" s="28" t="s">
        <v>5050</v>
      </c>
      <c r="U1899" s="28" t="s">
        <v>963</v>
      </c>
      <c r="V1899" s="28" t="s">
        <v>598</v>
      </c>
      <c r="W1899" s="28" t="s">
        <v>35</v>
      </c>
    </row>
    <row r="1900" spans="1:23" x14ac:dyDescent="0.25">
      <c r="A1900" s="22" t="s">
        <v>644</v>
      </c>
      <c r="B1900" s="22" t="s">
        <v>10669</v>
      </c>
      <c r="C1900" s="22" t="s">
        <v>10670</v>
      </c>
      <c r="D1900" s="22" t="s">
        <v>10660</v>
      </c>
      <c r="E1900" s="22">
        <v>780.98152000000005</v>
      </c>
      <c r="F1900" s="24" t="s">
        <v>10671</v>
      </c>
      <c r="G1900" s="22">
        <v>0</v>
      </c>
      <c r="H1900" s="22" t="s">
        <v>10672</v>
      </c>
      <c r="I1900" s="28">
        <v>-7.2190000000000003</v>
      </c>
      <c r="J1900" s="28">
        <v>-8.2555618000000006</v>
      </c>
      <c r="K1900" s="28">
        <v>-7</v>
      </c>
      <c r="L1900" s="22">
        <v>0.635524330658917</v>
      </c>
      <c r="M1900" s="28">
        <v>1.1080000000000001</v>
      </c>
      <c r="N1900" s="28">
        <v>228.22</v>
      </c>
      <c r="O1900" s="28" t="s">
        <v>94</v>
      </c>
      <c r="P1900" s="28" t="s">
        <v>2047</v>
      </c>
      <c r="Q1900" s="28">
        <v>0</v>
      </c>
      <c r="R1900" s="28">
        <v>9</v>
      </c>
      <c r="S1900" s="28" t="s">
        <v>10673</v>
      </c>
      <c r="T1900" s="28" t="s">
        <v>393</v>
      </c>
      <c r="U1900" s="28" t="s">
        <v>3224</v>
      </c>
      <c r="V1900" s="28" t="s">
        <v>741</v>
      </c>
      <c r="W1900" s="28" t="s">
        <v>10674</v>
      </c>
    </row>
    <row r="1901" spans="1:23" x14ac:dyDescent="0.25">
      <c r="A1901" s="22" t="s">
        <v>644</v>
      </c>
      <c r="B1901" s="22" t="s">
        <v>10675</v>
      </c>
      <c r="C1901" s="22" t="s">
        <v>10676</v>
      </c>
      <c r="D1901" s="22" t="s">
        <v>10677</v>
      </c>
      <c r="E1901" s="22">
        <v>913.09613999999999</v>
      </c>
      <c r="F1901" s="24" t="s">
        <v>10678</v>
      </c>
      <c r="G1901" s="22">
        <v>0</v>
      </c>
      <c r="H1901" s="22">
        <v>0</v>
      </c>
      <c r="I1901" s="28">
        <v>-11.153</v>
      </c>
      <c r="J1901" s="28">
        <v>-9.1133471000000004</v>
      </c>
      <c r="K1901" s="28">
        <v>-8.1</v>
      </c>
      <c r="L1901" s="22">
        <v>0.77860317709045501</v>
      </c>
      <c r="M1901" s="28">
        <v>-7.1400000000005903E-2</v>
      </c>
      <c r="N1901" s="28">
        <v>69.92</v>
      </c>
      <c r="O1901" s="28" t="s">
        <v>85</v>
      </c>
      <c r="P1901" s="28" t="s">
        <v>2082</v>
      </c>
      <c r="Q1901" s="28">
        <v>0</v>
      </c>
      <c r="R1901" s="28">
        <v>2</v>
      </c>
      <c r="S1901" s="28" t="s">
        <v>8856</v>
      </c>
      <c r="T1901" s="28" t="s">
        <v>10233</v>
      </c>
      <c r="U1901" s="28" t="s">
        <v>10417</v>
      </c>
      <c r="V1901" s="28" t="s">
        <v>741</v>
      </c>
      <c r="W1901" s="28" t="s">
        <v>35</v>
      </c>
    </row>
    <row r="1902" spans="1:23" x14ac:dyDescent="0.25">
      <c r="A1902" s="22" t="s">
        <v>644</v>
      </c>
      <c r="B1902" s="22" t="s">
        <v>10679</v>
      </c>
      <c r="C1902" s="22" t="s">
        <v>10680</v>
      </c>
      <c r="D1902" s="22" t="s">
        <v>10681</v>
      </c>
      <c r="E1902" s="22">
        <v>1107.2355399999999</v>
      </c>
      <c r="F1902" s="24" t="s">
        <v>10682</v>
      </c>
      <c r="G1902" s="22">
        <v>0</v>
      </c>
      <c r="H1902" s="22">
        <v>0</v>
      </c>
      <c r="I1902" s="28">
        <v>-10.93</v>
      </c>
      <c r="J1902" s="28">
        <v>-9.6065903000000006</v>
      </c>
      <c r="K1902" s="28">
        <v>-7.2</v>
      </c>
      <c r="L1902" s="22">
        <v>0.76510617300835704</v>
      </c>
      <c r="M1902" s="28">
        <v>-3.2844000000000002</v>
      </c>
      <c r="N1902" s="28">
        <v>72.06</v>
      </c>
      <c r="O1902" s="28" t="s">
        <v>787</v>
      </c>
      <c r="P1902" s="28" t="s">
        <v>7629</v>
      </c>
      <c r="Q1902" s="28">
        <v>16</v>
      </c>
      <c r="R1902" s="28">
        <v>3</v>
      </c>
      <c r="S1902" s="28" t="s">
        <v>4895</v>
      </c>
      <c r="T1902" s="28" t="s">
        <v>10683</v>
      </c>
      <c r="U1902" s="28" t="s">
        <v>10684</v>
      </c>
      <c r="V1902" s="28" t="s">
        <v>886</v>
      </c>
      <c r="W1902" s="28" t="s">
        <v>35</v>
      </c>
    </row>
    <row r="1903" spans="1:23" x14ac:dyDescent="0.25">
      <c r="A1903" s="22" t="s">
        <v>644</v>
      </c>
      <c r="B1903" s="22" t="s">
        <v>10685</v>
      </c>
      <c r="C1903" s="22" t="s">
        <v>10686</v>
      </c>
      <c r="D1903" s="22" t="s">
        <v>10687</v>
      </c>
      <c r="E1903" s="22">
        <v>929.1386</v>
      </c>
      <c r="F1903" s="24" t="s">
        <v>10688</v>
      </c>
      <c r="G1903" s="22">
        <v>0</v>
      </c>
      <c r="H1903" s="22">
        <v>0</v>
      </c>
      <c r="I1903" s="28">
        <v>-9.0329999999999995</v>
      </c>
      <c r="J1903" s="28">
        <v>-8.8821659000000004</v>
      </c>
      <c r="K1903" s="28">
        <v>-7.6</v>
      </c>
      <c r="L1903" s="22">
        <v>0.70368001161481797</v>
      </c>
      <c r="M1903" s="28">
        <v>0.75859999999999195</v>
      </c>
      <c r="N1903" s="28">
        <v>114.68</v>
      </c>
      <c r="O1903" s="28" t="s">
        <v>85</v>
      </c>
      <c r="P1903" s="28" t="s">
        <v>2082</v>
      </c>
      <c r="Q1903" s="28">
        <v>12</v>
      </c>
      <c r="R1903" s="28">
        <v>4</v>
      </c>
      <c r="S1903" s="28" t="s">
        <v>354</v>
      </c>
      <c r="T1903" s="28" t="s">
        <v>8499</v>
      </c>
      <c r="U1903" s="28" t="s">
        <v>10155</v>
      </c>
      <c r="V1903" s="28" t="s">
        <v>741</v>
      </c>
      <c r="W1903" s="28" t="s">
        <v>35</v>
      </c>
    </row>
    <row r="1904" spans="1:23" x14ac:dyDescent="0.25">
      <c r="A1904" s="22" t="s">
        <v>195</v>
      </c>
      <c r="B1904" s="22" t="s">
        <v>10689</v>
      </c>
      <c r="C1904" s="22" t="s">
        <v>10690</v>
      </c>
      <c r="D1904" s="22" t="s">
        <v>10620</v>
      </c>
      <c r="E1904" s="22">
        <v>458.71620000000001</v>
      </c>
      <c r="F1904" s="24" t="s">
        <v>10691</v>
      </c>
      <c r="G1904" s="22">
        <v>9868802</v>
      </c>
      <c r="H1904" s="22">
        <v>0</v>
      </c>
      <c r="I1904" s="28">
        <v>-4.2050000000000001</v>
      </c>
      <c r="J1904" s="28">
        <v>-6.8160739000000001</v>
      </c>
      <c r="K1904" s="28">
        <v>-6.7</v>
      </c>
      <c r="L1904" s="22">
        <v>0.54540131221910804</v>
      </c>
      <c r="M1904" s="28">
        <v>5.1111000000000004</v>
      </c>
      <c r="N1904" s="28">
        <v>37.299999999999997</v>
      </c>
      <c r="O1904" s="28" t="s">
        <v>74</v>
      </c>
      <c r="P1904" s="28" t="s">
        <v>74</v>
      </c>
      <c r="Q1904" s="28">
        <v>0</v>
      </c>
      <c r="R1904" s="28">
        <v>11</v>
      </c>
      <c r="S1904" s="28" t="s">
        <v>1266</v>
      </c>
      <c r="T1904" s="28" t="s">
        <v>598</v>
      </c>
      <c r="U1904" s="28" t="s">
        <v>8620</v>
      </c>
      <c r="V1904" s="28" t="s">
        <v>120</v>
      </c>
      <c r="W1904" s="28" t="s">
        <v>35</v>
      </c>
    </row>
    <row r="1905" spans="1:23" x14ac:dyDescent="0.25">
      <c r="A1905" s="22" t="s">
        <v>644</v>
      </c>
      <c r="B1905" s="22" t="s">
        <v>10692</v>
      </c>
      <c r="C1905" s="22" t="s">
        <v>10693</v>
      </c>
      <c r="D1905" s="22" t="s">
        <v>10694</v>
      </c>
      <c r="E1905" s="22">
        <v>813.02337999999997</v>
      </c>
      <c r="F1905" s="24" t="s">
        <v>10695</v>
      </c>
      <c r="G1905" s="22">
        <v>0</v>
      </c>
      <c r="H1905" s="22">
        <v>0</v>
      </c>
      <c r="I1905" s="28">
        <v>-7.3739999999999997</v>
      </c>
      <c r="J1905" s="28">
        <v>-8.7999753999999992</v>
      </c>
      <c r="K1905" s="28">
        <v>-7.2</v>
      </c>
      <c r="L1905" s="22">
        <v>0.65558201465381305</v>
      </c>
      <c r="M1905" s="28">
        <v>0.94120000000000403</v>
      </c>
      <c r="N1905" s="28">
        <v>60.69</v>
      </c>
      <c r="O1905" s="28" t="s">
        <v>1137</v>
      </c>
      <c r="P1905" s="28" t="s">
        <v>95</v>
      </c>
      <c r="Q1905" s="28">
        <v>0</v>
      </c>
      <c r="R1905" s="28">
        <v>7</v>
      </c>
      <c r="S1905" s="28" t="s">
        <v>10696</v>
      </c>
      <c r="T1905" s="28" t="s">
        <v>66</v>
      </c>
      <c r="U1905" s="28" t="s">
        <v>963</v>
      </c>
      <c r="V1905" s="28" t="s">
        <v>120</v>
      </c>
      <c r="W1905" s="28" t="s">
        <v>1646</v>
      </c>
    </row>
    <row r="1906" spans="1:23" x14ac:dyDescent="0.25">
      <c r="A1906" s="22" t="s">
        <v>195</v>
      </c>
      <c r="B1906" s="22" t="s">
        <v>10697</v>
      </c>
      <c r="C1906" s="22" t="s">
        <v>10698</v>
      </c>
      <c r="D1906" s="22" t="s">
        <v>10699</v>
      </c>
      <c r="E1906" s="22">
        <v>488.74218000000002</v>
      </c>
      <c r="F1906" s="24" t="s">
        <v>10700</v>
      </c>
      <c r="G1906" s="22">
        <v>0</v>
      </c>
      <c r="H1906" s="22">
        <v>0</v>
      </c>
      <c r="I1906" s="28">
        <v>-4.6749999999999998</v>
      </c>
      <c r="J1906" s="28">
        <v>-6.8557587</v>
      </c>
      <c r="K1906" s="28">
        <v>-6.6</v>
      </c>
      <c r="L1906" s="22">
        <v>0.55157060971768102</v>
      </c>
      <c r="M1906" s="28">
        <v>4.4851999999999999</v>
      </c>
      <c r="N1906" s="28">
        <v>119.33</v>
      </c>
      <c r="O1906" s="28" t="s">
        <v>74</v>
      </c>
      <c r="P1906" s="28" t="s">
        <v>51</v>
      </c>
      <c r="Q1906" s="28">
        <v>0</v>
      </c>
      <c r="R1906" s="28">
        <v>2</v>
      </c>
      <c r="S1906" s="28" t="s">
        <v>10701</v>
      </c>
      <c r="T1906" s="28" t="s">
        <v>618</v>
      </c>
      <c r="U1906" s="28" t="s">
        <v>2453</v>
      </c>
      <c r="V1906" s="28" t="s">
        <v>53</v>
      </c>
      <c r="W1906" s="28" t="s">
        <v>35</v>
      </c>
    </row>
    <row r="1907" spans="1:23" x14ac:dyDescent="0.25">
      <c r="A1907" s="22" t="s">
        <v>68</v>
      </c>
      <c r="B1907" s="22" t="s">
        <v>10702</v>
      </c>
      <c r="C1907" s="22" t="s">
        <v>10703</v>
      </c>
      <c r="D1907" s="22" t="s">
        <v>7901</v>
      </c>
      <c r="E1907" s="22">
        <v>286.27936</v>
      </c>
      <c r="F1907" s="24" t="s">
        <v>10704</v>
      </c>
      <c r="G1907" s="22">
        <v>185034</v>
      </c>
      <c r="H1907" s="22" t="s">
        <v>10705</v>
      </c>
      <c r="I1907" s="28">
        <v>-5.9039999999999999</v>
      </c>
      <c r="J1907" s="28">
        <v>-6.6211919999999997</v>
      </c>
      <c r="K1907" s="28">
        <v>-6.7</v>
      </c>
      <c r="L1907" s="22">
        <v>0.56978443697105596</v>
      </c>
      <c r="M1907" s="28">
        <v>3.3757999999999999</v>
      </c>
      <c r="N1907" s="28">
        <v>52.6</v>
      </c>
      <c r="O1907" s="28" t="s">
        <v>107</v>
      </c>
      <c r="P1907" s="28" t="s">
        <v>29</v>
      </c>
      <c r="Q1907" s="28">
        <v>6</v>
      </c>
      <c r="R1907" s="28">
        <v>4</v>
      </c>
      <c r="S1907" s="28" t="s">
        <v>10706</v>
      </c>
      <c r="T1907" s="28" t="s">
        <v>946</v>
      </c>
      <c r="U1907" s="28" t="s">
        <v>598</v>
      </c>
      <c r="V1907" s="28" t="s">
        <v>120</v>
      </c>
      <c r="W1907" s="28" t="s">
        <v>7660</v>
      </c>
    </row>
    <row r="1908" spans="1:23" x14ac:dyDescent="0.25">
      <c r="A1908" s="22" t="s">
        <v>23</v>
      </c>
      <c r="B1908" s="22" t="s">
        <v>10707</v>
      </c>
      <c r="C1908" s="22" t="s">
        <v>10708</v>
      </c>
      <c r="D1908" s="22" t="s">
        <v>6187</v>
      </c>
      <c r="E1908" s="22">
        <v>360.31484</v>
      </c>
      <c r="F1908" s="24" t="s">
        <v>10709</v>
      </c>
      <c r="G1908" s="22">
        <v>442662</v>
      </c>
      <c r="H1908" s="22" t="s">
        <v>10710</v>
      </c>
      <c r="I1908" s="28">
        <v>-7.3769999999999998</v>
      </c>
      <c r="J1908" s="28">
        <v>-7.2726044999999999</v>
      </c>
      <c r="K1908" s="28">
        <v>-7.3</v>
      </c>
      <c r="L1908" s="22">
        <v>0.62356046103554297</v>
      </c>
      <c r="M1908" s="28">
        <v>2.2850999999999999</v>
      </c>
      <c r="N1908" s="28">
        <v>17.07</v>
      </c>
      <c r="O1908" s="28" t="s">
        <v>74</v>
      </c>
      <c r="P1908" s="28" t="s">
        <v>94</v>
      </c>
      <c r="Q1908" s="28">
        <v>0</v>
      </c>
      <c r="R1908" s="28">
        <v>8</v>
      </c>
      <c r="S1908" s="28" t="s">
        <v>3551</v>
      </c>
      <c r="T1908" s="28" t="s">
        <v>1121</v>
      </c>
      <c r="U1908" s="28" t="s">
        <v>3946</v>
      </c>
      <c r="V1908" s="28" t="s">
        <v>715</v>
      </c>
      <c r="W1908" s="28" t="s">
        <v>35</v>
      </c>
    </row>
    <row r="1909" spans="1:23" x14ac:dyDescent="0.25">
      <c r="A1909" s="22" t="s">
        <v>100</v>
      </c>
      <c r="B1909" s="22" t="s">
        <v>10711</v>
      </c>
      <c r="C1909" s="22" t="s">
        <v>10712</v>
      </c>
      <c r="D1909" s="22" t="s">
        <v>3949</v>
      </c>
      <c r="E1909" s="22">
        <v>214.34433999999999</v>
      </c>
      <c r="F1909" s="24" t="s">
        <v>10713</v>
      </c>
      <c r="G1909" s="22">
        <v>12530</v>
      </c>
      <c r="H1909" s="22" t="s">
        <v>10714</v>
      </c>
      <c r="I1909" s="28">
        <v>-2.089</v>
      </c>
      <c r="J1909" s="28">
        <v>-5.9427781</v>
      </c>
      <c r="K1909" s="28">
        <v>-4.8</v>
      </c>
      <c r="L1909" s="22">
        <v>0.46601182272142899</v>
      </c>
      <c r="M1909" s="28">
        <v>4.9989999999999997</v>
      </c>
      <c r="N1909" s="28">
        <v>99.38</v>
      </c>
      <c r="O1909" s="28" t="s">
        <v>106</v>
      </c>
      <c r="P1909" s="28" t="s">
        <v>107</v>
      </c>
      <c r="Q1909" s="28">
        <v>0</v>
      </c>
      <c r="R1909" s="28">
        <v>8</v>
      </c>
      <c r="S1909" s="28" t="s">
        <v>10715</v>
      </c>
      <c r="T1909" s="28" t="s">
        <v>954</v>
      </c>
      <c r="U1909" s="28" t="s">
        <v>2238</v>
      </c>
      <c r="V1909" s="28" t="s">
        <v>715</v>
      </c>
      <c r="W1909" s="28" t="s">
        <v>35</v>
      </c>
    </row>
    <row r="1910" spans="1:23" x14ac:dyDescent="0.25">
      <c r="A1910" s="22" t="s">
        <v>142</v>
      </c>
      <c r="B1910" s="22" t="s">
        <v>10716</v>
      </c>
      <c r="C1910" s="22" t="s">
        <v>10717</v>
      </c>
      <c r="D1910" s="22" t="s">
        <v>9341</v>
      </c>
      <c r="E1910" s="22">
        <v>346.50355999999999</v>
      </c>
      <c r="F1910" s="24" t="s">
        <v>10718</v>
      </c>
      <c r="G1910" s="22">
        <v>0</v>
      </c>
      <c r="H1910" s="22" t="s">
        <v>10719</v>
      </c>
      <c r="I1910" s="28">
        <v>-7.5529999999999999</v>
      </c>
      <c r="J1910" s="28">
        <v>-7.1660519000000003</v>
      </c>
      <c r="K1910" s="28">
        <v>-6.7</v>
      </c>
      <c r="L1910" s="22">
        <v>0.61299578484504902</v>
      </c>
      <c r="M1910" s="28">
        <v>5.8856999999999999</v>
      </c>
      <c r="N1910" s="28">
        <v>88.13</v>
      </c>
      <c r="O1910" s="28" t="s">
        <v>74</v>
      </c>
      <c r="P1910" s="28" t="s">
        <v>74</v>
      </c>
      <c r="Q1910" s="28">
        <v>6</v>
      </c>
      <c r="R1910" s="28">
        <v>6</v>
      </c>
      <c r="S1910" s="28" t="s">
        <v>10720</v>
      </c>
      <c r="T1910" s="28" t="s">
        <v>636</v>
      </c>
      <c r="U1910" s="28" t="s">
        <v>590</v>
      </c>
      <c r="V1910" s="28" t="s">
        <v>305</v>
      </c>
      <c r="W1910" s="28" t="s">
        <v>6710</v>
      </c>
    </row>
    <row r="1911" spans="1:23" x14ac:dyDescent="0.25">
      <c r="A1911" s="22" t="s">
        <v>36</v>
      </c>
      <c r="B1911" s="22" t="s">
        <v>10721</v>
      </c>
      <c r="C1911" s="22" t="s">
        <v>10722</v>
      </c>
      <c r="D1911" s="22" t="s">
        <v>452</v>
      </c>
      <c r="E1911" s="22">
        <v>244.20138</v>
      </c>
      <c r="F1911" s="24" t="s">
        <v>10723</v>
      </c>
      <c r="G1911" s="22">
        <v>7059437</v>
      </c>
      <c r="H1911" s="22" t="s">
        <v>10724</v>
      </c>
      <c r="I1911" s="28">
        <v>-6.1779999999999999</v>
      </c>
      <c r="J1911" s="28">
        <v>-5.6068702000000004</v>
      </c>
      <c r="K1911" s="28">
        <v>-6.5</v>
      </c>
      <c r="L1911" s="22">
        <v>0.55222593850443902</v>
      </c>
      <c r="M1911" s="28">
        <v>-2.4504000000000001</v>
      </c>
      <c r="N1911" s="28">
        <v>20.23</v>
      </c>
      <c r="O1911" s="28" t="s">
        <v>51</v>
      </c>
      <c r="P1911" s="28" t="s">
        <v>94</v>
      </c>
      <c r="Q1911" s="28">
        <v>0</v>
      </c>
      <c r="R1911" s="28">
        <v>4</v>
      </c>
      <c r="S1911" s="28" t="s">
        <v>9477</v>
      </c>
      <c r="T1911" s="28" t="s">
        <v>3581</v>
      </c>
      <c r="U1911" s="28" t="s">
        <v>8590</v>
      </c>
      <c r="V1911" s="28" t="s">
        <v>99</v>
      </c>
      <c r="W1911" s="28" t="s">
        <v>35</v>
      </c>
    </row>
    <row r="1912" spans="1:23" x14ac:dyDescent="0.25">
      <c r="A1912" s="22" t="s">
        <v>204</v>
      </c>
      <c r="B1912" s="22" t="s">
        <v>10725</v>
      </c>
      <c r="C1912" s="22" t="s">
        <v>10726</v>
      </c>
      <c r="D1912" s="22" t="s">
        <v>1745</v>
      </c>
      <c r="E1912" s="22">
        <v>194.184</v>
      </c>
      <c r="F1912" s="24" t="s">
        <v>10727</v>
      </c>
      <c r="G1912" s="22">
        <v>61229</v>
      </c>
      <c r="H1912" s="22" t="s">
        <v>10728</v>
      </c>
      <c r="I1912" s="28">
        <v>-4.3550000000000004</v>
      </c>
      <c r="J1912" s="28">
        <v>-5.1391610999999999</v>
      </c>
      <c r="K1912" s="28">
        <v>-4.9000000000000004</v>
      </c>
      <c r="L1912" s="22">
        <v>0.484987739810541</v>
      </c>
      <c r="M1912" s="28">
        <v>1.3407</v>
      </c>
      <c r="N1912" s="28">
        <v>0</v>
      </c>
      <c r="O1912" s="28" t="s">
        <v>137</v>
      </c>
      <c r="P1912" s="28" t="s">
        <v>51</v>
      </c>
      <c r="Q1912" s="28">
        <v>12</v>
      </c>
      <c r="R1912" s="28">
        <v>1</v>
      </c>
      <c r="S1912" s="28" t="s">
        <v>10729</v>
      </c>
      <c r="T1912" s="28" t="s">
        <v>1396</v>
      </c>
      <c r="U1912" s="28" t="s">
        <v>723</v>
      </c>
      <c r="V1912" s="28" t="s">
        <v>760</v>
      </c>
      <c r="W1912" s="28" t="s">
        <v>35</v>
      </c>
    </row>
    <row r="1913" spans="1:23" x14ac:dyDescent="0.25">
      <c r="A1913" s="22" t="s">
        <v>830</v>
      </c>
      <c r="B1913" s="22" t="s">
        <v>10730</v>
      </c>
      <c r="C1913" s="22" t="s">
        <v>10731</v>
      </c>
      <c r="D1913" s="22" t="s">
        <v>833</v>
      </c>
      <c r="E1913" s="22">
        <v>168.27590000000001</v>
      </c>
      <c r="F1913" s="24" t="s">
        <v>10732</v>
      </c>
      <c r="G1913" s="22">
        <v>6431019</v>
      </c>
      <c r="H1913" s="22" t="s">
        <v>10733</v>
      </c>
      <c r="I1913" s="28">
        <v>-1.8620000000000001</v>
      </c>
      <c r="J1913" s="28">
        <v>-5.5686850999999997</v>
      </c>
      <c r="K1913" s="28">
        <v>-4.5</v>
      </c>
      <c r="L1913" s="22">
        <v>0.45181742160733701</v>
      </c>
      <c r="M1913" s="28">
        <v>4.1108000000000002</v>
      </c>
      <c r="N1913" s="28">
        <v>17.07</v>
      </c>
      <c r="O1913" s="28" t="s">
        <v>137</v>
      </c>
      <c r="P1913" s="28" t="s">
        <v>106</v>
      </c>
      <c r="Q1913" s="28">
        <v>0</v>
      </c>
      <c r="R1913" s="28">
        <v>1</v>
      </c>
      <c r="S1913" s="28" t="s">
        <v>6357</v>
      </c>
      <c r="T1913" s="28" t="s">
        <v>857</v>
      </c>
      <c r="U1913" s="28" t="s">
        <v>2550</v>
      </c>
      <c r="V1913" s="28" t="s">
        <v>618</v>
      </c>
      <c r="W1913" s="28" t="s">
        <v>3479</v>
      </c>
    </row>
    <row r="1914" spans="1:23" x14ac:dyDescent="0.25">
      <c r="A1914" s="22" t="s">
        <v>644</v>
      </c>
      <c r="B1914" s="22" t="s">
        <v>10734</v>
      </c>
      <c r="C1914" s="22" t="s">
        <v>10735</v>
      </c>
      <c r="D1914" s="22" t="s">
        <v>1105</v>
      </c>
      <c r="E1914" s="22">
        <v>574.83141999999998</v>
      </c>
      <c r="F1914" s="24" t="s">
        <v>10736</v>
      </c>
      <c r="G1914" s="22">
        <v>12960505</v>
      </c>
      <c r="H1914" s="22" t="s">
        <v>10737</v>
      </c>
      <c r="I1914" s="28">
        <v>-5.4619999999999997</v>
      </c>
      <c r="J1914" s="28">
        <v>-8.0764952000000001</v>
      </c>
      <c r="K1914" s="28">
        <v>-7.2</v>
      </c>
      <c r="L1914" s="22">
        <v>0.60237428939155202</v>
      </c>
      <c r="M1914" s="28">
        <v>5.8925999999999998</v>
      </c>
      <c r="N1914" s="28">
        <v>12.53</v>
      </c>
      <c r="O1914" s="28" t="s">
        <v>51</v>
      </c>
      <c r="P1914" s="28" t="s">
        <v>30</v>
      </c>
      <c r="Q1914" s="28">
        <v>0</v>
      </c>
      <c r="R1914" s="28">
        <v>0</v>
      </c>
      <c r="S1914" s="28" t="s">
        <v>10738</v>
      </c>
      <c r="T1914" s="28" t="s">
        <v>1598</v>
      </c>
      <c r="U1914" s="28" t="s">
        <v>6358</v>
      </c>
      <c r="V1914" s="28" t="s">
        <v>715</v>
      </c>
      <c r="W1914" s="28" t="s">
        <v>35</v>
      </c>
    </row>
    <row r="1915" spans="1:23" x14ac:dyDescent="0.25">
      <c r="A1915" s="22" t="s">
        <v>23</v>
      </c>
      <c r="B1915" s="22" t="s">
        <v>10739</v>
      </c>
      <c r="C1915" s="22" t="s">
        <v>10740</v>
      </c>
      <c r="D1915" s="22" t="s">
        <v>10741</v>
      </c>
      <c r="E1915" s="22">
        <v>426.45904000000002</v>
      </c>
      <c r="F1915" s="24" t="s">
        <v>10742</v>
      </c>
      <c r="G1915" s="22">
        <v>5319252</v>
      </c>
      <c r="H1915" s="22" t="s">
        <v>10743</v>
      </c>
      <c r="I1915" s="28">
        <v>-4.5419999999999998</v>
      </c>
      <c r="J1915" s="28">
        <v>-7.2319449999999996</v>
      </c>
      <c r="K1915" s="28">
        <v>-8.1</v>
      </c>
      <c r="L1915" s="22">
        <v>0.58838275265225304</v>
      </c>
      <c r="M1915" s="28">
        <v>5.0488</v>
      </c>
      <c r="N1915" s="28">
        <v>20.23</v>
      </c>
      <c r="O1915" s="28" t="s">
        <v>137</v>
      </c>
      <c r="P1915" s="28" t="s">
        <v>84</v>
      </c>
      <c r="Q1915" s="28">
        <v>0</v>
      </c>
      <c r="R1915" s="28">
        <v>0</v>
      </c>
      <c r="S1915" s="28" t="s">
        <v>1983</v>
      </c>
      <c r="T1915" s="28" t="s">
        <v>1943</v>
      </c>
      <c r="U1915" s="28" t="s">
        <v>2246</v>
      </c>
      <c r="V1915" s="28" t="s">
        <v>312</v>
      </c>
      <c r="W1915" s="28" t="s">
        <v>989</v>
      </c>
    </row>
    <row r="1916" spans="1:23" x14ac:dyDescent="0.25">
      <c r="A1916" s="22" t="s">
        <v>121</v>
      </c>
      <c r="B1916" s="22" t="s">
        <v>10744</v>
      </c>
      <c r="C1916" s="22" t="s">
        <v>10745</v>
      </c>
      <c r="D1916" s="22" t="s">
        <v>2773</v>
      </c>
      <c r="E1916" s="22">
        <v>114.18546000000001</v>
      </c>
      <c r="F1916" s="24" t="s">
        <v>10746</v>
      </c>
      <c r="G1916" s="22">
        <v>5318017</v>
      </c>
      <c r="H1916" s="22" t="s">
        <v>10747</v>
      </c>
      <c r="I1916" s="28">
        <v>-3.9470000000000001</v>
      </c>
      <c r="J1916" s="28">
        <v>-4.8994249999999999</v>
      </c>
      <c r="K1916" s="28">
        <v>-3.9</v>
      </c>
      <c r="L1916" s="22">
        <v>0.45931421008079898</v>
      </c>
      <c r="M1916" s="28">
        <v>2.0297000000000001</v>
      </c>
      <c r="N1916" s="28">
        <v>287.14</v>
      </c>
      <c r="O1916" s="28" t="s">
        <v>106</v>
      </c>
      <c r="P1916" s="28" t="s">
        <v>106</v>
      </c>
      <c r="Q1916" s="28">
        <v>0</v>
      </c>
      <c r="R1916" s="28">
        <v>9</v>
      </c>
      <c r="S1916" s="28" t="s">
        <v>10748</v>
      </c>
      <c r="T1916" s="28" t="s">
        <v>3865</v>
      </c>
      <c r="U1916" s="28" t="s">
        <v>2268</v>
      </c>
      <c r="V1916" s="28" t="s">
        <v>120</v>
      </c>
      <c r="W1916" s="28" t="s">
        <v>35</v>
      </c>
    </row>
    <row r="1917" spans="1:23" x14ac:dyDescent="0.25">
      <c r="A1917" s="22" t="s">
        <v>281</v>
      </c>
      <c r="B1917" s="22" t="s">
        <v>10749</v>
      </c>
      <c r="C1917" s="22" t="s">
        <v>10750</v>
      </c>
      <c r="D1917" s="22" t="s">
        <v>10751</v>
      </c>
      <c r="E1917" s="22">
        <v>154.20779999999999</v>
      </c>
      <c r="F1917" s="24" t="s">
        <v>10752</v>
      </c>
      <c r="G1917" s="22">
        <v>7095</v>
      </c>
      <c r="H1917" s="22" t="s">
        <v>10753</v>
      </c>
      <c r="I1917" s="28">
        <v>-3.6840000000000002</v>
      </c>
      <c r="J1917" s="28">
        <v>-4.769393</v>
      </c>
      <c r="K1917" s="28">
        <v>-5.2</v>
      </c>
      <c r="L1917" s="22">
        <v>0.473858338624354</v>
      </c>
      <c r="M1917" s="28">
        <v>3.3483999999999998</v>
      </c>
      <c r="N1917" s="28">
        <v>69.92</v>
      </c>
      <c r="O1917" s="28" t="s">
        <v>137</v>
      </c>
      <c r="P1917" s="28" t="s">
        <v>137</v>
      </c>
      <c r="Q1917" s="28">
        <v>0</v>
      </c>
      <c r="R1917" s="28">
        <v>1</v>
      </c>
      <c r="S1917" s="28" t="s">
        <v>6461</v>
      </c>
      <c r="T1917" s="28" t="s">
        <v>1356</v>
      </c>
      <c r="U1917" s="28" t="s">
        <v>1012</v>
      </c>
      <c r="V1917" s="28" t="s">
        <v>1336</v>
      </c>
      <c r="W1917" s="28" t="s">
        <v>35</v>
      </c>
    </row>
    <row r="1918" spans="1:23" x14ac:dyDescent="0.25">
      <c r="A1918" s="22" t="s">
        <v>121</v>
      </c>
      <c r="B1918" s="22" t="s">
        <v>10754</v>
      </c>
      <c r="C1918" s="22" t="s">
        <v>10755</v>
      </c>
      <c r="D1918" s="22" t="s">
        <v>896</v>
      </c>
      <c r="E1918" s="22">
        <v>152.23344</v>
      </c>
      <c r="F1918" s="24" t="s">
        <v>10756</v>
      </c>
      <c r="G1918" s="22">
        <v>10888107</v>
      </c>
      <c r="H1918" s="22" t="s">
        <v>3827</v>
      </c>
      <c r="I1918" s="28">
        <v>-3.609</v>
      </c>
      <c r="J1918" s="28">
        <v>-5.1317205000000001</v>
      </c>
      <c r="K1918" s="28">
        <v>-4.5</v>
      </c>
      <c r="L1918" s="22">
        <v>0.46735141459402701</v>
      </c>
      <c r="M1918" s="28">
        <v>2.5573999999999999</v>
      </c>
      <c r="N1918" s="28">
        <v>26.3</v>
      </c>
      <c r="O1918" s="28" t="s">
        <v>137</v>
      </c>
      <c r="P1918" s="28" t="s">
        <v>106</v>
      </c>
      <c r="Q1918" s="28">
        <v>0</v>
      </c>
      <c r="R1918" s="28">
        <v>7</v>
      </c>
      <c r="S1918" s="28" t="s">
        <v>10757</v>
      </c>
      <c r="T1918" s="28" t="s">
        <v>1363</v>
      </c>
      <c r="U1918" s="28" t="s">
        <v>296</v>
      </c>
      <c r="V1918" s="28" t="s">
        <v>99</v>
      </c>
      <c r="W1918" s="28" t="s">
        <v>1900</v>
      </c>
    </row>
    <row r="1919" spans="1:23" x14ac:dyDescent="0.25">
      <c r="A1919" s="22" t="s">
        <v>121</v>
      </c>
      <c r="B1919" s="22" t="s">
        <v>10758</v>
      </c>
      <c r="C1919" s="22" t="s">
        <v>10759</v>
      </c>
      <c r="D1919" s="22" t="s">
        <v>2300</v>
      </c>
      <c r="E1919" s="22">
        <v>220.35046</v>
      </c>
      <c r="F1919" s="24" t="s">
        <v>10760</v>
      </c>
      <c r="G1919" s="22">
        <v>0</v>
      </c>
      <c r="H1919" s="22" t="e">
        <v>#N/A</v>
      </c>
      <c r="I1919" s="28">
        <v>-4.202</v>
      </c>
      <c r="J1919" s="28">
        <v>-5.2612227999999996</v>
      </c>
      <c r="K1919" s="28">
        <v>-5.5</v>
      </c>
      <c r="L1919" s="22">
        <v>0.49478760777491698</v>
      </c>
      <c r="M1919" s="28">
        <v>3.5192000000000001</v>
      </c>
      <c r="N1919" s="28">
        <v>29.43</v>
      </c>
      <c r="O1919" s="28" t="s">
        <v>137</v>
      </c>
      <c r="P1919" s="28" t="s">
        <v>106</v>
      </c>
      <c r="Q1919" s="28">
        <v>0</v>
      </c>
      <c r="R1919" s="28">
        <v>1</v>
      </c>
      <c r="S1919" s="28" t="s">
        <v>10761</v>
      </c>
      <c r="T1919" s="28" t="s">
        <v>463</v>
      </c>
      <c r="U1919" s="28" t="s">
        <v>2841</v>
      </c>
      <c r="V1919" s="28" t="s">
        <v>859</v>
      </c>
      <c r="W1919" s="28" t="s">
        <v>35</v>
      </c>
    </row>
    <row r="1920" spans="1:23" x14ac:dyDescent="0.25">
      <c r="A1920" s="22" t="s">
        <v>121</v>
      </c>
      <c r="B1920" s="22" t="s">
        <v>10762</v>
      </c>
      <c r="C1920" s="22" t="s">
        <v>10763</v>
      </c>
      <c r="D1920" s="22" t="s">
        <v>2300</v>
      </c>
      <c r="E1920" s="22">
        <v>220.35046</v>
      </c>
      <c r="F1920" s="24" t="s">
        <v>10764</v>
      </c>
      <c r="G1920" s="22">
        <v>0</v>
      </c>
      <c r="H1920" s="22" t="s">
        <v>10765</v>
      </c>
      <c r="I1920" s="28">
        <v>-3.762</v>
      </c>
      <c r="J1920" s="28">
        <v>-5.1471223999999998</v>
      </c>
      <c r="K1920" s="28">
        <v>-5.3</v>
      </c>
      <c r="L1920" s="22">
        <v>0.48288277258163798</v>
      </c>
      <c r="M1920" s="28">
        <v>2.9150999999999998</v>
      </c>
      <c r="N1920" s="28">
        <v>0</v>
      </c>
      <c r="O1920" s="28" t="s">
        <v>106</v>
      </c>
      <c r="P1920" s="28" t="s">
        <v>106</v>
      </c>
      <c r="Q1920" s="28">
        <v>6</v>
      </c>
      <c r="R1920" s="28">
        <v>1</v>
      </c>
      <c r="S1920" s="28" t="s">
        <v>10766</v>
      </c>
      <c r="T1920" s="28" t="s">
        <v>329</v>
      </c>
      <c r="U1920" s="28" t="s">
        <v>1031</v>
      </c>
      <c r="V1920" s="28" t="s">
        <v>741</v>
      </c>
      <c r="W1920" s="28" t="s">
        <v>3183</v>
      </c>
    </row>
    <row r="1921" spans="1:23" x14ac:dyDescent="0.25">
      <c r="A1921" s="22" t="s">
        <v>644</v>
      </c>
      <c r="B1921" s="22" t="s">
        <v>10767</v>
      </c>
      <c r="C1921" s="22" t="s">
        <v>10768</v>
      </c>
      <c r="D1921" s="22" t="s">
        <v>1913</v>
      </c>
      <c r="E1921" s="22">
        <v>943.12212</v>
      </c>
      <c r="F1921" s="24" t="s">
        <v>10769</v>
      </c>
      <c r="G1921" s="22">
        <v>0</v>
      </c>
      <c r="H1921" s="22">
        <v>0</v>
      </c>
      <c r="I1921" s="28">
        <v>-8.7789999999999999</v>
      </c>
      <c r="J1921" s="28">
        <v>-9.7467565999999994</v>
      </c>
      <c r="K1921" s="28">
        <v>-7.7</v>
      </c>
      <c r="L1921" s="22">
        <v>0.72159158539742196</v>
      </c>
      <c r="M1921" s="28">
        <v>-0.63890000000000502</v>
      </c>
      <c r="N1921" s="28">
        <v>37.299999999999997</v>
      </c>
      <c r="O1921" s="28" t="s">
        <v>85</v>
      </c>
      <c r="P1921" s="28" t="s">
        <v>1917</v>
      </c>
      <c r="Q1921" s="28">
        <v>0</v>
      </c>
      <c r="R1921" s="28">
        <v>5</v>
      </c>
      <c r="S1921" s="28" t="s">
        <v>10770</v>
      </c>
      <c r="T1921" s="28" t="s">
        <v>10771</v>
      </c>
      <c r="U1921" s="28" t="s">
        <v>6364</v>
      </c>
      <c r="V1921" s="28" t="s">
        <v>598</v>
      </c>
      <c r="W1921" s="28" t="s">
        <v>35</v>
      </c>
    </row>
    <row r="1922" spans="1:23" x14ac:dyDescent="0.25">
      <c r="A1922" s="22" t="s">
        <v>195</v>
      </c>
      <c r="B1922" s="22" t="s">
        <v>10772</v>
      </c>
      <c r="C1922" s="22" t="s">
        <v>10773</v>
      </c>
      <c r="D1922" s="22" t="s">
        <v>2470</v>
      </c>
      <c r="E1922" s="22">
        <v>472.69972000000001</v>
      </c>
      <c r="F1922" s="24" t="s">
        <v>10774</v>
      </c>
      <c r="G1922" s="22">
        <v>0</v>
      </c>
      <c r="H1922" s="22">
        <v>0</v>
      </c>
      <c r="I1922" s="28">
        <v>-3.93</v>
      </c>
      <c r="J1922" s="28">
        <v>-6.9120698000000003</v>
      </c>
      <c r="K1922" s="28">
        <v>-7</v>
      </c>
      <c r="L1922" s="22">
        <v>0.54912944576246903</v>
      </c>
      <c r="M1922" s="28">
        <v>3.7136</v>
      </c>
      <c r="N1922" s="28">
        <v>26.3</v>
      </c>
      <c r="O1922" s="28" t="s">
        <v>74</v>
      </c>
      <c r="P1922" s="28" t="s">
        <v>51</v>
      </c>
      <c r="Q1922" s="28">
        <v>0</v>
      </c>
      <c r="R1922" s="28">
        <v>6</v>
      </c>
      <c r="S1922" s="28" t="s">
        <v>7342</v>
      </c>
      <c r="T1922" s="28" t="s">
        <v>1762</v>
      </c>
      <c r="U1922" s="28" t="s">
        <v>425</v>
      </c>
      <c r="V1922" s="28" t="s">
        <v>664</v>
      </c>
      <c r="W1922" s="28" t="s">
        <v>35</v>
      </c>
    </row>
    <row r="1923" spans="1:23" x14ac:dyDescent="0.25">
      <c r="A1923" s="22" t="s">
        <v>121</v>
      </c>
      <c r="B1923" s="22" t="s">
        <v>10775</v>
      </c>
      <c r="C1923" s="22" t="s">
        <v>10776</v>
      </c>
      <c r="D1923" s="22" t="s">
        <v>1634</v>
      </c>
      <c r="E1923" s="22">
        <v>198.30188000000001</v>
      </c>
      <c r="F1923" s="24" t="s">
        <v>10777</v>
      </c>
      <c r="G1923" s="22">
        <v>6708682</v>
      </c>
      <c r="H1923" s="22" t="s">
        <v>6687</v>
      </c>
      <c r="I1923" s="28">
        <v>-2.5179999999999998</v>
      </c>
      <c r="J1923" s="28">
        <v>-5.8153892000000003</v>
      </c>
      <c r="K1923" s="28">
        <v>-4.7</v>
      </c>
      <c r="L1923" s="22">
        <v>0.46751220540370603</v>
      </c>
      <c r="M1923" s="28">
        <v>3.4281999999999999</v>
      </c>
      <c r="N1923" s="28">
        <v>66.760000000000005</v>
      </c>
      <c r="O1923" s="28" t="s">
        <v>137</v>
      </c>
      <c r="P1923" s="28" t="s">
        <v>107</v>
      </c>
      <c r="Q1923" s="28">
        <v>6</v>
      </c>
      <c r="R1923" s="28">
        <v>3</v>
      </c>
      <c r="S1923" s="28" t="s">
        <v>10778</v>
      </c>
      <c r="T1923" s="28" t="s">
        <v>448</v>
      </c>
      <c r="U1923" s="28" t="s">
        <v>857</v>
      </c>
      <c r="V1923" s="28" t="s">
        <v>859</v>
      </c>
      <c r="W1923" s="28" t="s">
        <v>3881</v>
      </c>
    </row>
    <row r="1924" spans="1:23" x14ac:dyDescent="0.25">
      <c r="A1924" s="22" t="s">
        <v>121</v>
      </c>
      <c r="B1924" s="22" t="s">
        <v>10779</v>
      </c>
      <c r="C1924" s="22" t="s">
        <v>10780</v>
      </c>
      <c r="D1924" s="22" t="s">
        <v>10781</v>
      </c>
      <c r="E1924" s="22">
        <v>125.16834</v>
      </c>
      <c r="F1924" s="24" t="s">
        <v>10782</v>
      </c>
      <c r="G1924" s="22">
        <v>18502</v>
      </c>
      <c r="H1924" s="22" t="s">
        <v>10783</v>
      </c>
      <c r="I1924" s="28">
        <v>-3.5230000000000001</v>
      </c>
      <c r="J1924" s="28">
        <v>-4.8355579000000004</v>
      </c>
      <c r="K1924" s="28">
        <v>-4.2</v>
      </c>
      <c r="L1924" s="22">
        <v>0.45661277679316498</v>
      </c>
      <c r="M1924" s="28">
        <v>1.972</v>
      </c>
      <c r="N1924" s="28">
        <v>75.989999999999995</v>
      </c>
      <c r="O1924" s="28" t="s">
        <v>137</v>
      </c>
      <c r="P1924" s="28" t="s">
        <v>107</v>
      </c>
      <c r="Q1924" s="28">
        <v>6</v>
      </c>
      <c r="R1924" s="28">
        <v>1</v>
      </c>
      <c r="S1924" s="28" t="s">
        <v>10784</v>
      </c>
      <c r="T1924" s="28" t="s">
        <v>1667</v>
      </c>
      <c r="U1924" s="28" t="s">
        <v>713</v>
      </c>
      <c r="V1924" s="28" t="s">
        <v>78</v>
      </c>
      <c r="W1924" s="28" t="s">
        <v>6311</v>
      </c>
    </row>
    <row r="1925" spans="1:23" x14ac:dyDescent="0.25">
      <c r="A1925" s="22" t="s">
        <v>204</v>
      </c>
      <c r="B1925" s="22" t="s">
        <v>10785</v>
      </c>
      <c r="C1925" s="22" t="s">
        <v>10786</v>
      </c>
      <c r="D1925" s="22" t="s">
        <v>1352</v>
      </c>
      <c r="E1925" s="22">
        <v>132.20228</v>
      </c>
      <c r="F1925" s="24" t="s">
        <v>10787</v>
      </c>
      <c r="G1925" s="22">
        <v>33936</v>
      </c>
      <c r="H1925" s="22" t="s">
        <v>10788</v>
      </c>
      <c r="I1925" s="28">
        <v>-3.2879999999999998</v>
      </c>
      <c r="J1925" s="28">
        <v>-4.4869184000000004</v>
      </c>
      <c r="K1925" s="28">
        <v>-4.5</v>
      </c>
      <c r="L1925" s="22">
        <v>0.45238740768456798</v>
      </c>
      <c r="M1925" s="28">
        <v>3.3540999999999999</v>
      </c>
      <c r="N1925" s="28">
        <v>110.38</v>
      </c>
      <c r="O1925" s="28" t="s">
        <v>137</v>
      </c>
      <c r="P1925" s="28" t="s">
        <v>137</v>
      </c>
      <c r="Q1925" s="28">
        <v>0</v>
      </c>
      <c r="R1925" s="28">
        <v>1</v>
      </c>
      <c r="S1925" s="28" t="s">
        <v>9502</v>
      </c>
      <c r="T1925" s="28" t="s">
        <v>3458</v>
      </c>
      <c r="U1925" s="28" t="s">
        <v>885</v>
      </c>
      <c r="V1925" s="28" t="s">
        <v>169</v>
      </c>
      <c r="W1925" s="28" t="s">
        <v>35</v>
      </c>
    </row>
    <row r="1926" spans="1:23" x14ac:dyDescent="0.25">
      <c r="A1926" s="22" t="s">
        <v>121</v>
      </c>
      <c r="B1926" s="22" t="s">
        <v>10789</v>
      </c>
      <c r="C1926" s="22" t="s">
        <v>10790</v>
      </c>
      <c r="D1926" s="22" t="s">
        <v>10626</v>
      </c>
      <c r="E1926" s="22">
        <v>130.18485999999999</v>
      </c>
      <c r="F1926" s="24" t="s">
        <v>10791</v>
      </c>
      <c r="G1926" s="22">
        <v>8094</v>
      </c>
      <c r="H1926" s="22" t="s">
        <v>10792</v>
      </c>
      <c r="I1926" s="28">
        <v>-3.8050000000000002</v>
      </c>
      <c r="J1926" s="28">
        <v>-4.7446045999999997</v>
      </c>
      <c r="K1926" s="28">
        <v>-4</v>
      </c>
      <c r="L1926" s="22">
        <v>0.45619874556990497</v>
      </c>
      <c r="M1926" s="28">
        <v>2.2618</v>
      </c>
      <c r="N1926" s="28">
        <v>20.23</v>
      </c>
      <c r="O1926" s="28" t="s">
        <v>106</v>
      </c>
      <c r="P1926" s="28" t="s">
        <v>107</v>
      </c>
      <c r="Q1926" s="28">
        <v>0</v>
      </c>
      <c r="R1926" s="28">
        <v>0</v>
      </c>
      <c r="S1926" s="28" t="s">
        <v>10793</v>
      </c>
      <c r="T1926" s="28" t="s">
        <v>708</v>
      </c>
      <c r="U1926" s="28" t="s">
        <v>714</v>
      </c>
      <c r="V1926" s="28" t="s">
        <v>618</v>
      </c>
      <c r="W1926" s="28" t="s">
        <v>35</v>
      </c>
    </row>
    <row r="1927" spans="1:23" x14ac:dyDescent="0.25">
      <c r="A1927" s="22" t="s">
        <v>121</v>
      </c>
      <c r="B1927" s="22" t="s">
        <v>10794</v>
      </c>
      <c r="C1927" s="22" t="s">
        <v>10795</v>
      </c>
      <c r="D1927" s="22" t="s">
        <v>923</v>
      </c>
      <c r="E1927" s="22">
        <v>196.286</v>
      </c>
      <c r="F1927" s="24" t="s">
        <v>10796</v>
      </c>
      <c r="G1927" s="22">
        <v>5317247</v>
      </c>
      <c r="H1927" s="22" t="s">
        <v>10797</v>
      </c>
      <c r="I1927" s="28">
        <v>-3.181</v>
      </c>
      <c r="J1927" s="28">
        <v>-5.7276859</v>
      </c>
      <c r="K1927" s="28">
        <v>-5.0999999999999996</v>
      </c>
      <c r="L1927" s="22">
        <v>0.48129743418034499</v>
      </c>
      <c r="M1927" s="28">
        <v>3.7427999999999999</v>
      </c>
      <c r="N1927" s="28">
        <v>20.23</v>
      </c>
      <c r="O1927" s="28" t="s">
        <v>137</v>
      </c>
      <c r="P1927" s="28" t="s">
        <v>107</v>
      </c>
      <c r="Q1927" s="28">
        <v>0</v>
      </c>
      <c r="R1927" s="28">
        <v>1</v>
      </c>
      <c r="S1927" s="28" t="s">
        <v>10798</v>
      </c>
      <c r="T1927" s="28" t="s">
        <v>663</v>
      </c>
      <c r="U1927" s="28" t="s">
        <v>202</v>
      </c>
      <c r="V1927" s="28" t="s">
        <v>99</v>
      </c>
      <c r="W1927" s="28" t="s">
        <v>10799</v>
      </c>
    </row>
    <row r="1928" spans="1:23" x14ac:dyDescent="0.25">
      <c r="A1928" s="22" t="s">
        <v>204</v>
      </c>
      <c r="B1928" s="22" t="s">
        <v>10800</v>
      </c>
      <c r="C1928" s="22" t="s">
        <v>10801</v>
      </c>
      <c r="D1928" s="22" t="s">
        <v>8062</v>
      </c>
      <c r="E1928" s="22">
        <v>182.17330000000001</v>
      </c>
      <c r="F1928" s="24" t="s">
        <v>10802</v>
      </c>
      <c r="G1928" s="22">
        <v>77547</v>
      </c>
      <c r="H1928" s="22" t="s">
        <v>10803</v>
      </c>
      <c r="I1928" s="28">
        <v>-5.4939999999999998</v>
      </c>
      <c r="J1928" s="28">
        <v>-4.6966413999999999</v>
      </c>
      <c r="K1928" s="28">
        <v>-5.6</v>
      </c>
      <c r="L1928" s="22">
        <v>0.50823427876746796</v>
      </c>
      <c r="M1928" s="28">
        <v>1.4994000000000001</v>
      </c>
      <c r="N1928" s="28">
        <v>225.06</v>
      </c>
      <c r="O1928" s="28" t="s">
        <v>107</v>
      </c>
      <c r="P1928" s="28" t="s">
        <v>51</v>
      </c>
      <c r="Q1928" s="28">
        <v>12</v>
      </c>
      <c r="R1928" s="28">
        <v>5</v>
      </c>
      <c r="S1928" s="28" t="s">
        <v>10804</v>
      </c>
      <c r="T1928" s="28" t="s">
        <v>1396</v>
      </c>
      <c r="U1928" s="28" t="s">
        <v>636</v>
      </c>
      <c r="V1928" s="28" t="s">
        <v>723</v>
      </c>
      <c r="W1928" s="28" t="s">
        <v>6434</v>
      </c>
    </row>
    <row r="1929" spans="1:23" x14ac:dyDescent="0.25">
      <c r="A1929" s="22" t="s">
        <v>204</v>
      </c>
      <c r="B1929" s="22" t="s">
        <v>10805</v>
      </c>
      <c r="C1929" s="22" t="s">
        <v>10806</v>
      </c>
      <c r="D1929" s="22" t="s">
        <v>10807</v>
      </c>
      <c r="E1929" s="22">
        <v>208.16752</v>
      </c>
      <c r="F1929" s="24" t="s">
        <v>10808</v>
      </c>
      <c r="G1929" s="22">
        <v>5273569</v>
      </c>
      <c r="H1929" s="22" t="s">
        <v>10809</v>
      </c>
      <c r="I1929" s="28">
        <v>-5.3479999999999999</v>
      </c>
      <c r="J1929" s="28">
        <v>-4.9645324000000004</v>
      </c>
      <c r="K1929" s="28">
        <v>-6.1</v>
      </c>
      <c r="L1929" s="22">
        <v>0.51904221953809504</v>
      </c>
      <c r="M1929" s="28">
        <v>1.3486</v>
      </c>
      <c r="N1929" s="28">
        <v>225.06</v>
      </c>
      <c r="O1929" s="28" t="s">
        <v>107</v>
      </c>
      <c r="P1929" s="28" t="s">
        <v>29</v>
      </c>
      <c r="Q1929" s="28">
        <v>12</v>
      </c>
      <c r="R1929" s="28">
        <v>5</v>
      </c>
      <c r="S1929" s="28" t="s">
        <v>10810</v>
      </c>
      <c r="T1929" s="28" t="s">
        <v>2345</v>
      </c>
      <c r="U1929" s="28" t="s">
        <v>312</v>
      </c>
      <c r="V1929" s="28" t="s">
        <v>760</v>
      </c>
      <c r="W1929" s="28" t="s">
        <v>35</v>
      </c>
    </row>
    <row r="1930" spans="1:23" x14ac:dyDescent="0.25">
      <c r="A1930" s="22" t="s">
        <v>36</v>
      </c>
      <c r="B1930" s="22" t="s">
        <v>10811</v>
      </c>
      <c r="C1930" s="22" t="s">
        <v>10812</v>
      </c>
      <c r="D1930" s="22" t="s">
        <v>390</v>
      </c>
      <c r="E1930" s="22">
        <v>180.15588</v>
      </c>
      <c r="F1930" s="24" t="s">
        <v>10813</v>
      </c>
      <c r="G1930" s="22">
        <v>439353</v>
      </c>
      <c r="H1930" s="22" t="s">
        <v>10814</v>
      </c>
      <c r="I1930" s="28">
        <v>-7.7610000000000001</v>
      </c>
      <c r="J1930" s="28">
        <v>-4.6828108000000004</v>
      </c>
      <c r="K1930" s="28">
        <v>-5.3</v>
      </c>
      <c r="L1930" s="22">
        <v>0.54691596944169496</v>
      </c>
      <c r="M1930" s="28">
        <v>-2.5133999999999999</v>
      </c>
      <c r="N1930" s="28">
        <v>166.14</v>
      </c>
      <c r="O1930" s="28" t="s">
        <v>29</v>
      </c>
      <c r="P1930" s="28" t="s">
        <v>30</v>
      </c>
      <c r="Q1930" s="28">
        <v>12</v>
      </c>
      <c r="R1930" s="28">
        <v>3</v>
      </c>
      <c r="S1930" s="28" t="s">
        <v>10815</v>
      </c>
      <c r="T1930" s="28" t="s">
        <v>1796</v>
      </c>
      <c r="U1930" s="28" t="s">
        <v>2140</v>
      </c>
      <c r="V1930" s="28" t="s">
        <v>760</v>
      </c>
      <c r="W1930" s="28" t="s">
        <v>4377</v>
      </c>
    </row>
    <row r="1931" spans="1:23" x14ac:dyDescent="0.25">
      <c r="A1931" s="22" t="s">
        <v>36</v>
      </c>
      <c r="B1931" s="22" t="s">
        <v>10816</v>
      </c>
      <c r="C1931" s="22" t="s">
        <v>10817</v>
      </c>
      <c r="D1931" s="22" t="s">
        <v>124</v>
      </c>
      <c r="E1931" s="22">
        <v>154.24932000000001</v>
      </c>
      <c r="F1931" s="24" t="s">
        <v>10818</v>
      </c>
      <c r="G1931" s="22">
        <v>90350</v>
      </c>
      <c r="H1931" s="22" t="s">
        <v>10819</v>
      </c>
      <c r="I1931" s="28">
        <v>-2.8980000000000001</v>
      </c>
      <c r="J1931" s="28">
        <v>-4.9053822</v>
      </c>
      <c r="K1931" s="28">
        <v>-4.8</v>
      </c>
      <c r="L1931" s="22">
        <v>0.45854296331065397</v>
      </c>
      <c r="M1931" s="28">
        <v>1.9534</v>
      </c>
      <c r="N1931" s="28">
        <v>166.14</v>
      </c>
      <c r="O1931" s="28" t="s">
        <v>106</v>
      </c>
      <c r="P1931" s="28" t="s">
        <v>106</v>
      </c>
      <c r="Q1931" s="28">
        <v>12</v>
      </c>
      <c r="R1931" s="28">
        <v>3</v>
      </c>
      <c r="S1931" s="28" t="s">
        <v>10820</v>
      </c>
      <c r="T1931" s="28" t="s">
        <v>892</v>
      </c>
      <c r="U1931" s="28" t="s">
        <v>844</v>
      </c>
      <c r="V1931" s="28" t="s">
        <v>886</v>
      </c>
      <c r="W1931" s="28" t="s">
        <v>131</v>
      </c>
    </row>
    <row r="1932" spans="1:23" x14ac:dyDescent="0.25">
      <c r="A1932" s="22" t="s">
        <v>121</v>
      </c>
      <c r="B1932" s="22" t="s">
        <v>10821</v>
      </c>
      <c r="C1932" s="22" t="s">
        <v>10822</v>
      </c>
      <c r="D1932" s="22" t="s">
        <v>124</v>
      </c>
      <c r="E1932" s="22">
        <v>154.24932000000001</v>
      </c>
      <c r="F1932" s="24" t="s">
        <v>10823</v>
      </c>
      <c r="G1932" s="22">
        <v>170833</v>
      </c>
      <c r="H1932" s="22" t="s">
        <v>10824</v>
      </c>
      <c r="I1932" s="28">
        <v>-4.22</v>
      </c>
      <c r="J1932" s="28">
        <v>-4.9695806999999999</v>
      </c>
      <c r="K1932" s="28">
        <v>-4.5</v>
      </c>
      <c r="L1932" s="22">
        <v>0.47370343065374698</v>
      </c>
      <c r="M1932" s="28">
        <v>2.5832999999999999</v>
      </c>
      <c r="N1932" s="28">
        <v>200.28</v>
      </c>
      <c r="O1932" s="28" t="s">
        <v>106</v>
      </c>
      <c r="P1932" s="28" t="s">
        <v>106</v>
      </c>
      <c r="Q1932" s="28">
        <v>12</v>
      </c>
      <c r="R1932" s="28">
        <v>10</v>
      </c>
      <c r="S1932" s="28" t="s">
        <v>10825</v>
      </c>
      <c r="T1932" s="28" t="s">
        <v>597</v>
      </c>
      <c r="U1932" s="28" t="s">
        <v>219</v>
      </c>
      <c r="V1932" s="28" t="s">
        <v>618</v>
      </c>
      <c r="W1932" s="28" t="s">
        <v>3485</v>
      </c>
    </row>
    <row r="1933" spans="1:23" x14ac:dyDescent="0.25">
      <c r="A1933" s="22" t="s">
        <v>57</v>
      </c>
      <c r="B1933" s="22" t="s">
        <v>10826</v>
      </c>
      <c r="C1933" s="22" t="s">
        <v>10827</v>
      </c>
      <c r="D1933" s="22" t="s">
        <v>91</v>
      </c>
      <c r="E1933" s="22">
        <v>578.51869999999997</v>
      </c>
      <c r="F1933" s="24" t="s">
        <v>10828</v>
      </c>
      <c r="G1933" s="22">
        <v>0</v>
      </c>
      <c r="H1933" s="22" t="s">
        <v>10829</v>
      </c>
      <c r="I1933" s="28">
        <v>-9.6590000000000007</v>
      </c>
      <c r="J1933" s="28">
        <v>-8.2160358000000002</v>
      </c>
      <c r="K1933" s="28">
        <v>-7.9</v>
      </c>
      <c r="L1933" s="22">
        <v>0.71046911414620095</v>
      </c>
      <c r="M1933" s="28">
        <v>-0.44769999999999899</v>
      </c>
      <c r="N1933" s="28">
        <v>44.76</v>
      </c>
      <c r="O1933" s="28" t="s">
        <v>94</v>
      </c>
      <c r="P1933" s="28" t="s">
        <v>95</v>
      </c>
      <c r="Q1933" s="28">
        <v>6</v>
      </c>
      <c r="R1933" s="28">
        <v>2</v>
      </c>
      <c r="S1933" s="28" t="s">
        <v>10830</v>
      </c>
      <c r="T1933" s="28" t="s">
        <v>3026</v>
      </c>
      <c r="U1933" s="28" t="s">
        <v>10831</v>
      </c>
      <c r="V1933" s="28" t="s">
        <v>305</v>
      </c>
      <c r="W1933" s="28" t="s">
        <v>35</v>
      </c>
    </row>
    <row r="1934" spans="1:23" x14ac:dyDescent="0.25">
      <c r="A1934" s="22" t="s">
        <v>57</v>
      </c>
      <c r="B1934" s="22" t="s">
        <v>10832</v>
      </c>
      <c r="C1934" s="22" t="s">
        <v>10833</v>
      </c>
      <c r="D1934" s="22" t="s">
        <v>91</v>
      </c>
      <c r="E1934" s="22">
        <v>578.51869999999997</v>
      </c>
      <c r="F1934" s="24" t="s">
        <v>10834</v>
      </c>
      <c r="G1934" s="22">
        <v>118705169</v>
      </c>
      <c r="H1934" s="22">
        <v>0</v>
      </c>
      <c r="I1934" s="28">
        <v>-9.048</v>
      </c>
      <c r="J1934" s="28">
        <v>-9.0078878000000007</v>
      </c>
      <c r="K1934" s="28">
        <v>-8.5</v>
      </c>
      <c r="L1934" s="22">
        <v>0.72726284002847996</v>
      </c>
      <c r="M1934" s="28">
        <v>-0.44769999999999899</v>
      </c>
      <c r="N1934" s="28">
        <v>0</v>
      </c>
      <c r="O1934" s="28" t="s">
        <v>94</v>
      </c>
      <c r="P1934" s="28" t="s">
        <v>95</v>
      </c>
      <c r="Q1934" s="28">
        <v>0</v>
      </c>
      <c r="R1934" s="28">
        <v>0</v>
      </c>
      <c r="S1934" s="28" t="s">
        <v>10830</v>
      </c>
      <c r="T1934" s="28" t="s">
        <v>493</v>
      </c>
      <c r="U1934" s="28" t="s">
        <v>98</v>
      </c>
      <c r="V1934" s="28" t="s">
        <v>760</v>
      </c>
      <c r="W1934" s="28" t="s">
        <v>35</v>
      </c>
    </row>
    <row r="1935" spans="1:23" x14ac:dyDescent="0.25">
      <c r="A1935" s="22" t="s">
        <v>57</v>
      </c>
      <c r="B1935" s="22" t="s">
        <v>10835</v>
      </c>
      <c r="C1935" s="22" t="s">
        <v>10836</v>
      </c>
      <c r="D1935" s="22" t="s">
        <v>60</v>
      </c>
      <c r="E1935" s="22">
        <v>432.3775</v>
      </c>
      <c r="F1935" s="24" t="s">
        <v>10837</v>
      </c>
      <c r="G1935" s="22">
        <v>0</v>
      </c>
      <c r="H1935" s="22" t="s">
        <v>10838</v>
      </c>
      <c r="I1935" s="28">
        <v>-6.36</v>
      </c>
      <c r="J1935" s="28">
        <v>-7.2610220999999999</v>
      </c>
      <c r="K1935" s="28">
        <v>-8.5</v>
      </c>
      <c r="L1935" s="22">
        <v>0.62955650812316599</v>
      </c>
      <c r="M1935" s="28">
        <v>0.755</v>
      </c>
      <c r="N1935" s="28">
        <v>20.23</v>
      </c>
      <c r="O1935" s="28" t="s">
        <v>30</v>
      </c>
      <c r="P1935" s="28" t="s">
        <v>63</v>
      </c>
      <c r="Q1935" s="28">
        <v>0</v>
      </c>
      <c r="R1935" s="28">
        <v>1</v>
      </c>
      <c r="S1935" s="28" t="s">
        <v>1013</v>
      </c>
      <c r="T1935" s="28" t="s">
        <v>1069</v>
      </c>
      <c r="U1935" s="28" t="s">
        <v>8742</v>
      </c>
      <c r="V1935" s="28" t="s">
        <v>34</v>
      </c>
      <c r="W1935" s="28" t="s">
        <v>35</v>
      </c>
    </row>
    <row r="1936" spans="1:23" x14ac:dyDescent="0.25">
      <c r="A1936" s="22" t="s">
        <v>57</v>
      </c>
      <c r="B1936" s="22" t="s">
        <v>10839</v>
      </c>
      <c r="C1936" s="22" t="s">
        <v>10840</v>
      </c>
      <c r="D1936" s="22" t="s">
        <v>60</v>
      </c>
      <c r="E1936" s="22">
        <v>432.3775</v>
      </c>
      <c r="F1936" s="24" t="s">
        <v>10841</v>
      </c>
      <c r="G1936" s="22">
        <v>0</v>
      </c>
      <c r="H1936" s="22">
        <v>0</v>
      </c>
      <c r="I1936" s="28">
        <v>-8.3879999999999999</v>
      </c>
      <c r="J1936" s="28">
        <v>-7.5507355</v>
      </c>
      <c r="K1936" s="28">
        <v>-8.4</v>
      </c>
      <c r="L1936" s="22">
        <v>0.67577239952450996</v>
      </c>
      <c r="M1936" s="28">
        <v>0.755</v>
      </c>
      <c r="N1936" s="28">
        <v>26.3</v>
      </c>
      <c r="O1936" s="28" t="s">
        <v>30</v>
      </c>
      <c r="P1936" s="28" t="s">
        <v>63</v>
      </c>
      <c r="Q1936" s="28">
        <v>0</v>
      </c>
      <c r="R1936" s="28">
        <v>4</v>
      </c>
      <c r="S1936" s="28" t="s">
        <v>10842</v>
      </c>
      <c r="T1936" s="28" t="s">
        <v>1069</v>
      </c>
      <c r="U1936" s="28" t="s">
        <v>7246</v>
      </c>
      <c r="V1936" s="28" t="s">
        <v>159</v>
      </c>
      <c r="W1936" s="28" t="s">
        <v>35</v>
      </c>
    </row>
    <row r="1937" spans="1:23" x14ac:dyDescent="0.25">
      <c r="A1937" s="22" t="s">
        <v>204</v>
      </c>
      <c r="B1937" s="22" t="s">
        <v>10843</v>
      </c>
      <c r="C1937" s="22" t="s">
        <v>10844</v>
      </c>
      <c r="D1937" s="22" t="s">
        <v>5356</v>
      </c>
      <c r="E1937" s="22">
        <v>206.19470000000001</v>
      </c>
      <c r="F1937" s="24" t="s">
        <v>10845</v>
      </c>
      <c r="G1937" s="22">
        <v>2775</v>
      </c>
      <c r="H1937" s="22" t="s">
        <v>10846</v>
      </c>
      <c r="I1937" s="28">
        <v>-4.21</v>
      </c>
      <c r="J1937" s="28">
        <v>-5.2647743</v>
      </c>
      <c r="K1937" s="28">
        <v>-5.6</v>
      </c>
      <c r="L1937" s="22">
        <v>0.49671150075755299</v>
      </c>
      <c r="M1937" s="28">
        <v>1.867</v>
      </c>
      <c r="N1937" s="28">
        <v>26.3</v>
      </c>
      <c r="O1937" s="28" t="s">
        <v>137</v>
      </c>
      <c r="P1937" s="28" t="s">
        <v>51</v>
      </c>
      <c r="Q1937" s="28">
        <v>0</v>
      </c>
      <c r="R1937" s="28">
        <v>7</v>
      </c>
      <c r="S1937" s="28" t="s">
        <v>10847</v>
      </c>
      <c r="T1937" s="28" t="s">
        <v>484</v>
      </c>
      <c r="U1937" s="28" t="s">
        <v>1336</v>
      </c>
      <c r="V1937" s="28" t="s">
        <v>120</v>
      </c>
      <c r="W1937" s="28" t="s">
        <v>900</v>
      </c>
    </row>
    <row r="1938" spans="1:23" x14ac:dyDescent="0.25">
      <c r="A1938" s="22" t="s">
        <v>36</v>
      </c>
      <c r="B1938" s="22" t="s">
        <v>10848</v>
      </c>
      <c r="C1938" s="22" t="s">
        <v>10849</v>
      </c>
      <c r="D1938" s="22" t="s">
        <v>182</v>
      </c>
      <c r="E1938" s="22">
        <v>204.35105999999999</v>
      </c>
      <c r="F1938" s="24" t="s">
        <v>10850</v>
      </c>
      <c r="G1938" s="22">
        <v>98134367</v>
      </c>
      <c r="H1938" s="22" t="s">
        <v>7222</v>
      </c>
      <c r="I1938" s="28">
        <v>-3.214</v>
      </c>
      <c r="J1938" s="28">
        <v>-4.8749169999999999</v>
      </c>
      <c r="K1938" s="28">
        <v>-5.0999999999999996</v>
      </c>
      <c r="L1938" s="22">
        <v>0.46725753001723802</v>
      </c>
      <c r="M1938" s="28">
        <v>4.1772999999999998</v>
      </c>
      <c r="N1938" s="28">
        <v>26.3</v>
      </c>
      <c r="O1938" s="28" t="s">
        <v>137</v>
      </c>
      <c r="P1938" s="28" t="s">
        <v>137</v>
      </c>
      <c r="Q1938" s="28">
        <v>0</v>
      </c>
      <c r="R1938" s="28">
        <v>15</v>
      </c>
      <c r="S1938" s="28" t="s">
        <v>10851</v>
      </c>
      <c r="T1938" s="28" t="s">
        <v>177</v>
      </c>
      <c r="U1938" s="28" t="s">
        <v>187</v>
      </c>
      <c r="V1938" s="28" t="s">
        <v>598</v>
      </c>
      <c r="W1938" s="28" t="s">
        <v>10852</v>
      </c>
    </row>
    <row r="1939" spans="1:23" x14ac:dyDescent="0.25">
      <c r="A1939" s="22" t="s">
        <v>121</v>
      </c>
      <c r="B1939" s="22" t="s">
        <v>10853</v>
      </c>
      <c r="C1939" s="22" t="s">
        <v>10854</v>
      </c>
      <c r="D1939" s="22" t="s">
        <v>124</v>
      </c>
      <c r="E1939" s="22">
        <v>154.24932000000001</v>
      </c>
      <c r="F1939" s="24" t="s">
        <v>10855</v>
      </c>
      <c r="G1939" s="22">
        <v>122485</v>
      </c>
      <c r="H1939" s="22" t="s">
        <v>10856</v>
      </c>
      <c r="I1939" s="28">
        <v>-4.45</v>
      </c>
      <c r="J1939" s="28">
        <v>-4.8827353000000002</v>
      </c>
      <c r="K1939" s="28">
        <v>-4.8</v>
      </c>
      <c r="L1939" s="22">
        <v>0.48060651043186597</v>
      </c>
      <c r="M1939" s="28">
        <v>2.3555000000000001</v>
      </c>
      <c r="N1939" s="28">
        <v>26.3</v>
      </c>
      <c r="O1939" s="28" t="s">
        <v>106</v>
      </c>
      <c r="P1939" s="28" t="s">
        <v>106</v>
      </c>
      <c r="Q1939" s="28">
        <v>0</v>
      </c>
      <c r="R1939" s="28">
        <v>16</v>
      </c>
      <c r="S1939" s="28" t="s">
        <v>10857</v>
      </c>
      <c r="T1939" s="28" t="s">
        <v>1101</v>
      </c>
      <c r="U1939" s="28" t="s">
        <v>202</v>
      </c>
      <c r="V1939" s="28" t="s">
        <v>618</v>
      </c>
      <c r="W1939" s="28" t="s">
        <v>7124</v>
      </c>
    </row>
    <row r="1940" spans="1:23" x14ac:dyDescent="0.25">
      <c r="A1940" s="22" t="s">
        <v>121</v>
      </c>
      <c r="B1940" s="22" t="s">
        <v>10858</v>
      </c>
      <c r="C1940" s="22" t="s">
        <v>10859</v>
      </c>
      <c r="D1940" s="22" t="s">
        <v>639</v>
      </c>
      <c r="E1940" s="22">
        <v>168.23284000000001</v>
      </c>
      <c r="F1940" s="24" t="s">
        <v>10860</v>
      </c>
      <c r="G1940" s="22">
        <v>404821</v>
      </c>
      <c r="H1940" s="22" t="s">
        <v>10861</v>
      </c>
      <c r="I1940" s="28">
        <v>-3.9630000000000001</v>
      </c>
      <c r="J1940" s="28">
        <v>-5.3538231999999999</v>
      </c>
      <c r="K1940" s="28">
        <v>-4.5999999999999996</v>
      </c>
      <c r="L1940" s="22">
        <v>0.47784902888816799</v>
      </c>
      <c r="M1940" s="28">
        <v>2.9792999999999998</v>
      </c>
      <c r="N1940" s="28">
        <v>17.07</v>
      </c>
      <c r="O1940" s="28" t="s">
        <v>137</v>
      </c>
      <c r="P1940" s="28" t="s">
        <v>107</v>
      </c>
      <c r="Q1940" s="28">
        <v>0</v>
      </c>
      <c r="R1940" s="28">
        <v>5</v>
      </c>
      <c r="S1940" s="28" t="s">
        <v>10862</v>
      </c>
      <c r="T1940" s="28" t="s">
        <v>1101</v>
      </c>
      <c r="U1940" s="28" t="s">
        <v>663</v>
      </c>
      <c r="V1940" s="28" t="s">
        <v>618</v>
      </c>
      <c r="W1940" s="28" t="s">
        <v>35</v>
      </c>
    </row>
    <row r="1941" spans="1:23" x14ac:dyDescent="0.25">
      <c r="A1941" s="22" t="s">
        <v>830</v>
      </c>
      <c r="B1941" s="22" t="s">
        <v>10863</v>
      </c>
      <c r="C1941" s="22" t="s">
        <v>10864</v>
      </c>
      <c r="D1941" s="22" t="s">
        <v>8212</v>
      </c>
      <c r="E1941" s="22">
        <v>158.23802000000001</v>
      </c>
      <c r="F1941" s="24" t="s">
        <v>10865</v>
      </c>
      <c r="G1941" s="22">
        <v>8091</v>
      </c>
      <c r="H1941" s="22" t="s">
        <v>10866</v>
      </c>
      <c r="I1941" s="28">
        <v>-2.5070000000000001</v>
      </c>
      <c r="J1941" s="28">
        <v>-5.4199881999999997</v>
      </c>
      <c r="K1941" s="28">
        <v>-3.9</v>
      </c>
      <c r="L1941" s="22">
        <v>0.44813456242930899</v>
      </c>
      <c r="M1941" s="28">
        <v>2.9689999999999999</v>
      </c>
      <c r="N1941" s="28">
        <v>17.07</v>
      </c>
      <c r="O1941" s="28" t="s">
        <v>137</v>
      </c>
      <c r="P1941" s="28" t="s">
        <v>107</v>
      </c>
      <c r="Q1941" s="28">
        <v>0</v>
      </c>
      <c r="R1941" s="28">
        <v>5</v>
      </c>
      <c r="S1941" s="28" t="s">
        <v>10867</v>
      </c>
      <c r="T1941" s="28" t="s">
        <v>2268</v>
      </c>
      <c r="U1941" s="28" t="s">
        <v>247</v>
      </c>
      <c r="V1941" s="28" t="s">
        <v>45</v>
      </c>
      <c r="W1941" s="28" t="s">
        <v>35</v>
      </c>
    </row>
    <row r="1942" spans="1:23" x14ac:dyDescent="0.25">
      <c r="A1942" s="22" t="s">
        <v>100</v>
      </c>
      <c r="B1942" s="22" t="s">
        <v>10868</v>
      </c>
      <c r="C1942" s="22" t="s">
        <v>10869</v>
      </c>
      <c r="D1942" s="22" t="s">
        <v>4300</v>
      </c>
      <c r="E1942" s="22">
        <v>294.47206</v>
      </c>
      <c r="F1942" s="24" t="s">
        <v>10870</v>
      </c>
      <c r="G1942" s="22">
        <v>6442145</v>
      </c>
      <c r="H1942" s="22" t="s">
        <v>10871</v>
      </c>
      <c r="I1942" s="28">
        <v>-1.899</v>
      </c>
      <c r="J1942" s="28">
        <v>-7.2714138000000004</v>
      </c>
      <c r="K1942" s="28">
        <v>-4.4000000000000004</v>
      </c>
      <c r="L1942" s="22">
        <v>0.48309931084058499</v>
      </c>
      <c r="M1942" s="28">
        <v>7.0632000000000001</v>
      </c>
      <c r="N1942" s="28">
        <v>17.07</v>
      </c>
      <c r="O1942" s="28" t="s">
        <v>137</v>
      </c>
      <c r="P1942" s="28" t="s">
        <v>107</v>
      </c>
      <c r="Q1942" s="28">
        <v>0</v>
      </c>
      <c r="R1942" s="28">
        <v>5</v>
      </c>
      <c r="S1942" s="28" t="s">
        <v>1030</v>
      </c>
      <c r="T1942" s="28" t="s">
        <v>254</v>
      </c>
      <c r="U1942" s="28" t="s">
        <v>857</v>
      </c>
      <c r="V1942" s="28" t="s">
        <v>715</v>
      </c>
      <c r="W1942" s="28" t="s">
        <v>6312</v>
      </c>
    </row>
    <row r="1943" spans="1:23" x14ac:dyDescent="0.25">
      <c r="A1943" s="22" t="s">
        <v>100</v>
      </c>
      <c r="B1943" s="22" t="s">
        <v>10872</v>
      </c>
      <c r="C1943" s="22" t="s">
        <v>10873</v>
      </c>
      <c r="D1943" s="22" t="s">
        <v>4518</v>
      </c>
      <c r="E1943" s="22">
        <v>296.48793999999998</v>
      </c>
      <c r="F1943" s="24" t="s">
        <v>10874</v>
      </c>
      <c r="G1943" s="22">
        <v>5370350</v>
      </c>
      <c r="H1943" s="22" t="s">
        <v>10875</v>
      </c>
      <c r="I1943" s="28">
        <v>-2.88</v>
      </c>
      <c r="J1943" s="28">
        <v>-7.3567600000000004</v>
      </c>
      <c r="K1943" s="28">
        <v>-4.2</v>
      </c>
      <c r="L1943" s="22">
        <v>0.49426111146889801</v>
      </c>
      <c r="M1943" s="28">
        <v>7.5077999999999996</v>
      </c>
      <c r="N1943" s="28">
        <v>37.299999999999997</v>
      </c>
      <c r="O1943" s="28" t="s">
        <v>137</v>
      </c>
      <c r="P1943" s="28" t="s">
        <v>107</v>
      </c>
      <c r="Q1943" s="28">
        <v>6</v>
      </c>
      <c r="R1943" s="28">
        <v>2</v>
      </c>
      <c r="S1943" s="28" t="s">
        <v>10876</v>
      </c>
      <c r="T1943" s="28" t="s">
        <v>219</v>
      </c>
      <c r="U1943" s="28" t="s">
        <v>872</v>
      </c>
      <c r="V1943" s="28" t="s">
        <v>45</v>
      </c>
      <c r="W1943" s="28" t="s">
        <v>35</v>
      </c>
    </row>
    <row r="1944" spans="1:23" x14ac:dyDescent="0.25">
      <c r="A1944" s="22" t="s">
        <v>121</v>
      </c>
      <c r="B1944" s="22" t="s">
        <v>10877</v>
      </c>
      <c r="C1944" s="22" t="s">
        <v>10878</v>
      </c>
      <c r="D1944" s="22" t="s">
        <v>2845</v>
      </c>
      <c r="E1944" s="22">
        <v>140.22273999999999</v>
      </c>
      <c r="F1944" s="24" t="s">
        <v>10879</v>
      </c>
      <c r="G1944" s="22">
        <v>448996</v>
      </c>
      <c r="H1944" s="22" t="s">
        <v>10880</v>
      </c>
      <c r="I1944" s="28">
        <v>-3.0289999999999999</v>
      </c>
      <c r="J1944" s="28">
        <v>-5.2653179000000003</v>
      </c>
      <c r="K1944" s="28">
        <v>-4.2</v>
      </c>
      <c r="L1944" s="22">
        <v>0.45687908959652201</v>
      </c>
      <c r="M1944" s="28">
        <v>2.8914</v>
      </c>
      <c r="N1944" s="28">
        <v>97.99</v>
      </c>
      <c r="O1944" s="28" t="s">
        <v>137</v>
      </c>
      <c r="P1944" s="28" t="s">
        <v>106</v>
      </c>
      <c r="Q1944" s="28">
        <v>0</v>
      </c>
      <c r="R1944" s="28">
        <v>4</v>
      </c>
      <c r="S1944" s="28" t="s">
        <v>10881</v>
      </c>
      <c r="T1944" s="28" t="s">
        <v>1363</v>
      </c>
      <c r="U1944" s="28" t="s">
        <v>1219</v>
      </c>
      <c r="V1944" s="28" t="s">
        <v>760</v>
      </c>
      <c r="W1944" s="28" t="s">
        <v>1448</v>
      </c>
    </row>
    <row r="1945" spans="1:23" x14ac:dyDescent="0.25">
      <c r="A1945" s="22" t="s">
        <v>121</v>
      </c>
      <c r="B1945" s="22" t="s">
        <v>10882</v>
      </c>
      <c r="C1945" s="22" t="s">
        <v>10883</v>
      </c>
      <c r="D1945" s="22" t="s">
        <v>2845</v>
      </c>
      <c r="E1945" s="22">
        <v>140.22273999999999</v>
      </c>
      <c r="F1945" s="24" t="s">
        <v>10884</v>
      </c>
      <c r="G1945" s="22">
        <v>5317045</v>
      </c>
      <c r="H1945" s="22" t="s">
        <v>10885</v>
      </c>
      <c r="I1945" s="28">
        <v>-2.7610000000000001</v>
      </c>
      <c r="J1945" s="28">
        <v>-5.0487380000000002</v>
      </c>
      <c r="K1945" s="28">
        <v>-4</v>
      </c>
      <c r="L1945" s="22">
        <v>0.44665807751269898</v>
      </c>
      <c r="M1945" s="28">
        <v>2.6806999999999999</v>
      </c>
      <c r="N1945" s="28">
        <v>97.99</v>
      </c>
      <c r="O1945" s="28" t="s">
        <v>137</v>
      </c>
      <c r="P1945" s="28" t="s">
        <v>106</v>
      </c>
      <c r="Q1945" s="28">
        <v>0</v>
      </c>
      <c r="R1945" s="28">
        <v>4</v>
      </c>
      <c r="S1945" s="28" t="s">
        <v>10886</v>
      </c>
      <c r="T1945" s="28" t="s">
        <v>31</v>
      </c>
      <c r="U1945" s="28" t="s">
        <v>1384</v>
      </c>
      <c r="V1945" s="28" t="s">
        <v>305</v>
      </c>
      <c r="W1945" s="28" t="s">
        <v>35</v>
      </c>
    </row>
    <row r="1946" spans="1:23" x14ac:dyDescent="0.25">
      <c r="A1946" s="22" t="s">
        <v>121</v>
      </c>
      <c r="B1946" s="22" t="s">
        <v>10887</v>
      </c>
      <c r="C1946" s="22" t="s">
        <v>10888</v>
      </c>
      <c r="D1946" s="22" t="s">
        <v>2264</v>
      </c>
      <c r="E1946" s="22">
        <v>128.21204</v>
      </c>
      <c r="F1946" s="24" t="s">
        <v>10889</v>
      </c>
      <c r="G1946" s="22">
        <v>8093</v>
      </c>
      <c r="H1946" s="22" t="s">
        <v>10890</v>
      </c>
      <c r="I1946" s="28">
        <v>-3.01</v>
      </c>
      <c r="J1946" s="28">
        <v>-5.0238376000000002</v>
      </c>
      <c r="K1946" s="28">
        <v>-3.9</v>
      </c>
      <c r="L1946" s="22">
        <v>0.44808462499354301</v>
      </c>
      <c r="M1946" s="28">
        <v>2.2477</v>
      </c>
      <c r="N1946" s="28">
        <v>218.99</v>
      </c>
      <c r="O1946" s="28" t="s">
        <v>137</v>
      </c>
      <c r="P1946" s="28" t="s">
        <v>106</v>
      </c>
      <c r="Q1946" s="28">
        <v>0</v>
      </c>
      <c r="R1946" s="28">
        <v>7</v>
      </c>
      <c r="S1946" s="28" t="s">
        <v>10891</v>
      </c>
      <c r="T1946" s="28" t="s">
        <v>1363</v>
      </c>
      <c r="U1946" s="28" t="s">
        <v>463</v>
      </c>
      <c r="V1946" s="28" t="s">
        <v>741</v>
      </c>
      <c r="W1946" s="28" t="s">
        <v>35</v>
      </c>
    </row>
    <row r="1947" spans="1:23" x14ac:dyDescent="0.25">
      <c r="A1947" s="22" t="s">
        <v>204</v>
      </c>
      <c r="B1947" s="22" t="s">
        <v>10892</v>
      </c>
      <c r="C1947" s="22" t="s">
        <v>10893</v>
      </c>
      <c r="D1947" s="22" t="s">
        <v>1222</v>
      </c>
      <c r="E1947" s="22">
        <v>164.20107999999999</v>
      </c>
      <c r="F1947" s="24" t="s">
        <v>10894</v>
      </c>
      <c r="G1947" s="22">
        <v>10820</v>
      </c>
      <c r="H1947" s="22" t="s">
        <v>10895</v>
      </c>
      <c r="I1947" s="28">
        <v>-5.0599999999999996</v>
      </c>
      <c r="J1947" s="28">
        <v>-4.8007846000000001</v>
      </c>
      <c r="K1947" s="28">
        <v>-5</v>
      </c>
      <c r="L1947" s="22">
        <v>0.49235658098153101</v>
      </c>
      <c r="M1947" s="28">
        <v>2.6286</v>
      </c>
      <c r="N1947" s="28">
        <v>80.92</v>
      </c>
      <c r="O1947" s="28" t="s">
        <v>106</v>
      </c>
      <c r="P1947" s="28" t="s">
        <v>107</v>
      </c>
      <c r="Q1947" s="28">
        <v>0</v>
      </c>
      <c r="R1947" s="28">
        <v>2</v>
      </c>
      <c r="S1947" s="28" t="s">
        <v>10896</v>
      </c>
      <c r="T1947" s="28" t="s">
        <v>989</v>
      </c>
      <c r="U1947" s="28" t="s">
        <v>1667</v>
      </c>
      <c r="V1947" s="28" t="s">
        <v>723</v>
      </c>
      <c r="W1947" s="28" t="s">
        <v>963</v>
      </c>
    </row>
    <row r="1948" spans="1:23" x14ac:dyDescent="0.25">
      <c r="A1948" s="22" t="s">
        <v>36</v>
      </c>
      <c r="B1948" s="22" t="s">
        <v>10897</v>
      </c>
      <c r="C1948" s="22" t="s">
        <v>10898</v>
      </c>
      <c r="D1948" s="22" t="s">
        <v>1864</v>
      </c>
      <c r="E1948" s="22">
        <v>164.15647999999999</v>
      </c>
      <c r="F1948" s="24" t="s">
        <v>10899</v>
      </c>
      <c r="G1948" s="22">
        <v>19233</v>
      </c>
      <c r="H1948" s="22" t="s">
        <v>10900</v>
      </c>
      <c r="I1948" s="28">
        <v>-6.133</v>
      </c>
      <c r="J1948" s="28">
        <v>-4.8777990000000004</v>
      </c>
      <c r="K1948" s="28">
        <v>-4.8</v>
      </c>
      <c r="L1948" s="22">
        <v>0.50912855912280197</v>
      </c>
      <c r="M1948" s="28">
        <v>-1.7957000000000001</v>
      </c>
      <c r="N1948" s="28">
        <v>218.99</v>
      </c>
      <c r="O1948" s="28" t="s">
        <v>51</v>
      </c>
      <c r="P1948" s="28" t="s">
        <v>29</v>
      </c>
      <c r="Q1948" s="28">
        <v>0</v>
      </c>
      <c r="R1948" s="28">
        <v>7</v>
      </c>
      <c r="S1948" s="28" t="s">
        <v>10901</v>
      </c>
      <c r="T1948" s="28" t="s">
        <v>2738</v>
      </c>
      <c r="U1948" s="28" t="s">
        <v>6641</v>
      </c>
      <c r="V1948" s="28" t="s">
        <v>605</v>
      </c>
      <c r="W1948" s="28" t="s">
        <v>4581</v>
      </c>
    </row>
    <row r="1949" spans="1:23" x14ac:dyDescent="0.25">
      <c r="A1949" s="22" t="s">
        <v>36</v>
      </c>
      <c r="B1949" s="22" t="s">
        <v>10902</v>
      </c>
      <c r="C1949" s="22" t="s">
        <v>10903</v>
      </c>
      <c r="D1949" s="22" t="s">
        <v>1843</v>
      </c>
      <c r="E1949" s="22">
        <v>150.12989999999999</v>
      </c>
      <c r="F1949" s="24" t="s">
        <v>10904</v>
      </c>
      <c r="G1949" s="22">
        <v>5311110</v>
      </c>
      <c r="H1949" s="22" t="s">
        <v>10905</v>
      </c>
      <c r="I1949" s="28">
        <v>-4.9509999999999996</v>
      </c>
      <c r="J1949" s="28">
        <v>-4.8348608000000004</v>
      </c>
      <c r="K1949" s="28">
        <v>-4.5999999999999996</v>
      </c>
      <c r="L1949" s="22">
        <v>0.48464542802211402</v>
      </c>
      <c r="M1949" s="28">
        <v>-2.1732</v>
      </c>
      <c r="N1949" s="28">
        <v>80.92</v>
      </c>
      <c r="O1949" s="28" t="s">
        <v>51</v>
      </c>
      <c r="P1949" s="28" t="s">
        <v>29</v>
      </c>
      <c r="Q1949" s="28">
        <v>0</v>
      </c>
      <c r="R1949" s="28">
        <v>2</v>
      </c>
      <c r="S1949" s="28" t="s">
        <v>10906</v>
      </c>
      <c r="T1949" s="28" t="s">
        <v>1139</v>
      </c>
      <c r="U1949" s="28" t="s">
        <v>10907</v>
      </c>
      <c r="V1949" s="28" t="s">
        <v>305</v>
      </c>
      <c r="W1949" s="28" t="s">
        <v>10908</v>
      </c>
    </row>
    <row r="1950" spans="1:23" x14ac:dyDescent="0.25">
      <c r="A1950" s="22" t="s">
        <v>644</v>
      </c>
      <c r="B1950" s="22" t="s">
        <v>10909</v>
      </c>
      <c r="C1950" s="22" t="s">
        <v>10910</v>
      </c>
      <c r="D1950" s="22" t="s">
        <v>10660</v>
      </c>
      <c r="E1950" s="22">
        <v>780.98152000000005</v>
      </c>
      <c r="F1950" s="24" t="s">
        <v>10911</v>
      </c>
      <c r="G1950" s="22">
        <v>124226291</v>
      </c>
      <c r="H1950" s="22">
        <v>0</v>
      </c>
      <c r="I1950" s="28">
        <v>-8.7690000000000001</v>
      </c>
      <c r="J1950" s="28">
        <v>-9.7866011000000004</v>
      </c>
      <c r="K1950" s="28">
        <v>-8</v>
      </c>
      <c r="L1950" s="22">
        <v>0.72898669725752596</v>
      </c>
      <c r="M1950" s="28">
        <v>1.1647999999999901</v>
      </c>
      <c r="N1950" s="28">
        <v>228.22</v>
      </c>
      <c r="O1950" s="28" t="s">
        <v>1137</v>
      </c>
      <c r="P1950" s="28" t="s">
        <v>2047</v>
      </c>
      <c r="Q1950" s="28">
        <v>0</v>
      </c>
      <c r="R1950" s="28">
        <v>8</v>
      </c>
      <c r="S1950" s="28" t="s">
        <v>10912</v>
      </c>
      <c r="T1950" s="28" t="s">
        <v>6248</v>
      </c>
      <c r="U1950" s="28" t="s">
        <v>2049</v>
      </c>
      <c r="V1950" s="28" t="s">
        <v>741</v>
      </c>
      <c r="W1950" s="28" t="s">
        <v>35</v>
      </c>
    </row>
    <row r="1951" spans="1:23" x14ac:dyDescent="0.25">
      <c r="A1951" s="22" t="s">
        <v>195</v>
      </c>
      <c r="B1951" s="22" t="s">
        <v>10913</v>
      </c>
      <c r="C1951" s="22" t="s">
        <v>10914</v>
      </c>
      <c r="D1951" s="22" t="s">
        <v>2470</v>
      </c>
      <c r="E1951" s="22">
        <v>472.69972000000001</v>
      </c>
      <c r="F1951" s="24" t="s">
        <v>10915</v>
      </c>
      <c r="G1951" s="22">
        <v>57358160</v>
      </c>
      <c r="H1951" s="22" t="s">
        <v>10916</v>
      </c>
      <c r="I1951" s="28">
        <v>-5.6710000000000003</v>
      </c>
      <c r="J1951" s="28">
        <v>-6.7300930000000001</v>
      </c>
      <c r="K1951" s="28">
        <v>-7.1</v>
      </c>
      <c r="L1951" s="22">
        <v>0.57572648285751704</v>
      </c>
      <c r="M1951" s="28">
        <v>3.7704</v>
      </c>
      <c r="N1951" s="28">
        <v>90.15</v>
      </c>
      <c r="O1951" s="28" t="s">
        <v>51</v>
      </c>
      <c r="P1951" s="28" t="s">
        <v>51</v>
      </c>
      <c r="Q1951" s="28">
        <v>0</v>
      </c>
      <c r="R1951" s="28">
        <v>3</v>
      </c>
      <c r="S1951" s="28" t="s">
        <v>10917</v>
      </c>
      <c r="T1951" s="28" t="s">
        <v>433</v>
      </c>
      <c r="U1951" s="28" t="s">
        <v>386</v>
      </c>
      <c r="V1951" s="28" t="s">
        <v>715</v>
      </c>
      <c r="W1951" s="28" t="s">
        <v>35</v>
      </c>
    </row>
    <row r="1952" spans="1:23" x14ac:dyDescent="0.25">
      <c r="A1952" s="22" t="s">
        <v>644</v>
      </c>
      <c r="B1952" s="22" t="s">
        <v>10918</v>
      </c>
      <c r="C1952" s="22" t="s">
        <v>10919</v>
      </c>
      <c r="D1952" s="22" t="s">
        <v>10660</v>
      </c>
      <c r="E1952" s="22">
        <v>780.98152000000005</v>
      </c>
      <c r="F1952" s="24" t="s">
        <v>10920</v>
      </c>
      <c r="G1952" s="22">
        <v>0</v>
      </c>
      <c r="H1952" s="22" t="s">
        <v>10668</v>
      </c>
      <c r="I1952" s="28">
        <v>-8.5890000000000004</v>
      </c>
      <c r="J1952" s="28">
        <v>-8.1428174999999996</v>
      </c>
      <c r="K1952" s="28">
        <v>-6.9</v>
      </c>
      <c r="L1952" s="22">
        <v>0.66118317813927097</v>
      </c>
      <c r="M1952" s="28">
        <v>1.1647999999999901</v>
      </c>
      <c r="N1952" s="28">
        <v>228.22</v>
      </c>
      <c r="O1952" s="28" t="s">
        <v>1137</v>
      </c>
      <c r="P1952" s="28" t="s">
        <v>2047</v>
      </c>
      <c r="Q1952" s="28">
        <v>0</v>
      </c>
      <c r="R1952" s="28">
        <v>8</v>
      </c>
      <c r="S1952" s="28" t="s">
        <v>10921</v>
      </c>
      <c r="T1952" s="28" t="s">
        <v>7246</v>
      </c>
      <c r="U1952" s="28" t="s">
        <v>9326</v>
      </c>
      <c r="V1952" s="28" t="s">
        <v>120</v>
      </c>
      <c r="W1952" s="28" t="s">
        <v>35</v>
      </c>
    </row>
    <row r="1953" spans="1:23" x14ac:dyDescent="0.25">
      <c r="A1953" s="22" t="s">
        <v>195</v>
      </c>
      <c r="B1953" s="22" t="s">
        <v>10922</v>
      </c>
      <c r="C1953" s="22" t="s">
        <v>10923</v>
      </c>
      <c r="D1953" s="22" t="s">
        <v>2470</v>
      </c>
      <c r="E1953" s="22">
        <v>472.69972000000001</v>
      </c>
      <c r="F1953" s="24" t="s">
        <v>10924</v>
      </c>
      <c r="G1953" s="22">
        <v>0</v>
      </c>
      <c r="H1953" s="22" t="s">
        <v>10668</v>
      </c>
      <c r="I1953" s="28">
        <v>-4.2859999999999996</v>
      </c>
      <c r="J1953" s="28">
        <v>-6.7397942999999998</v>
      </c>
      <c r="K1953" s="28">
        <v>-7.5</v>
      </c>
      <c r="L1953" s="22">
        <v>0.56141364507574198</v>
      </c>
      <c r="M1953" s="28">
        <v>3.7704</v>
      </c>
      <c r="N1953" s="28">
        <v>90.15</v>
      </c>
      <c r="O1953" s="28" t="s">
        <v>51</v>
      </c>
      <c r="P1953" s="28" t="s">
        <v>51</v>
      </c>
      <c r="Q1953" s="28">
        <v>0</v>
      </c>
      <c r="R1953" s="28">
        <v>3</v>
      </c>
      <c r="S1953" s="28" t="s">
        <v>10925</v>
      </c>
      <c r="T1953" s="28" t="s">
        <v>4556</v>
      </c>
      <c r="U1953" s="28" t="s">
        <v>2333</v>
      </c>
      <c r="V1953" s="28" t="s">
        <v>120</v>
      </c>
      <c r="W1953" s="28" t="s">
        <v>35</v>
      </c>
    </row>
    <row r="1954" spans="1:23" x14ac:dyDescent="0.25">
      <c r="A1954" s="22" t="s">
        <v>644</v>
      </c>
      <c r="B1954" s="22" t="s">
        <v>10926</v>
      </c>
      <c r="C1954" s="22" t="s">
        <v>10927</v>
      </c>
      <c r="D1954" s="22" t="s">
        <v>10694</v>
      </c>
      <c r="E1954" s="22">
        <v>813.02337999999997</v>
      </c>
      <c r="F1954" s="24" t="s">
        <v>10928</v>
      </c>
      <c r="G1954" s="22">
        <v>0</v>
      </c>
      <c r="H1954" s="22">
        <v>0</v>
      </c>
      <c r="I1954" s="28">
        <v>-8.5310000000000006</v>
      </c>
      <c r="J1954" s="28">
        <v>-8.3788166000000004</v>
      </c>
      <c r="K1954" s="28">
        <v>-6.6</v>
      </c>
      <c r="L1954" s="22">
        <v>0.65931686626807995</v>
      </c>
      <c r="M1954" s="28">
        <v>0.78889999999999705</v>
      </c>
      <c r="N1954" s="28">
        <v>287.14</v>
      </c>
      <c r="O1954" s="28" t="s">
        <v>1137</v>
      </c>
      <c r="P1954" s="28" t="s">
        <v>95</v>
      </c>
      <c r="Q1954" s="28">
        <v>0</v>
      </c>
      <c r="R1954" s="28">
        <v>9</v>
      </c>
      <c r="S1954" s="28" t="s">
        <v>10929</v>
      </c>
      <c r="T1954" s="28" t="s">
        <v>4144</v>
      </c>
      <c r="U1954" s="28" t="s">
        <v>790</v>
      </c>
      <c r="V1954" s="28" t="s">
        <v>120</v>
      </c>
      <c r="W1954" s="28" t="s">
        <v>35</v>
      </c>
    </row>
    <row r="1955" spans="1:23" x14ac:dyDescent="0.25">
      <c r="A1955" s="22" t="s">
        <v>195</v>
      </c>
      <c r="B1955" s="22" t="s">
        <v>10930</v>
      </c>
      <c r="C1955" s="22" t="s">
        <v>10931</v>
      </c>
      <c r="D1955" s="22" t="s">
        <v>10932</v>
      </c>
      <c r="E1955" s="22">
        <v>504.74158</v>
      </c>
      <c r="F1955" s="24" t="s">
        <v>10933</v>
      </c>
      <c r="G1955" s="22">
        <v>0</v>
      </c>
      <c r="H1955" s="22">
        <v>0</v>
      </c>
      <c r="I1955" s="28">
        <v>-4.0149999999999997</v>
      </c>
      <c r="J1955" s="28">
        <v>-7.1787318999999998</v>
      </c>
      <c r="K1955" s="28">
        <v>-6.8</v>
      </c>
      <c r="L1955" s="22">
        <v>0.55180103107455303</v>
      </c>
      <c r="M1955" s="28">
        <v>3.3944999999999999</v>
      </c>
      <c r="N1955" s="28">
        <v>69.92</v>
      </c>
      <c r="O1955" s="28" t="s">
        <v>51</v>
      </c>
      <c r="P1955" s="28" t="s">
        <v>29</v>
      </c>
      <c r="Q1955" s="28">
        <v>0</v>
      </c>
      <c r="R1955" s="28">
        <v>1</v>
      </c>
      <c r="S1955" s="28" t="s">
        <v>10934</v>
      </c>
      <c r="T1955" s="28" t="s">
        <v>1598</v>
      </c>
      <c r="U1955" s="28" t="s">
        <v>694</v>
      </c>
      <c r="V1955" s="28" t="s">
        <v>664</v>
      </c>
      <c r="W1955" s="28" t="s">
        <v>35</v>
      </c>
    </row>
    <row r="1956" spans="1:23" x14ac:dyDescent="0.25">
      <c r="A1956" s="22" t="s">
        <v>644</v>
      </c>
      <c r="B1956" s="22" t="s">
        <v>10935</v>
      </c>
      <c r="C1956" s="22" t="s">
        <v>10936</v>
      </c>
      <c r="D1956" s="22" t="s">
        <v>10694</v>
      </c>
      <c r="E1956" s="22">
        <v>813.02337999999997</v>
      </c>
      <c r="F1956" s="24" t="s">
        <v>10937</v>
      </c>
      <c r="G1956" s="22">
        <v>0</v>
      </c>
      <c r="H1956" s="22" t="s">
        <v>10938</v>
      </c>
      <c r="I1956" s="28">
        <v>-6.851</v>
      </c>
      <c r="J1956" s="28">
        <v>-8.4430428000000006</v>
      </c>
      <c r="K1956" s="28">
        <v>-6.9</v>
      </c>
      <c r="L1956" s="22">
        <v>0.63040445129986999</v>
      </c>
      <c r="M1956" s="28">
        <v>0.78889999999999705</v>
      </c>
      <c r="N1956" s="28">
        <v>187.76</v>
      </c>
      <c r="O1956" s="28" t="s">
        <v>1137</v>
      </c>
      <c r="P1956" s="28" t="s">
        <v>95</v>
      </c>
      <c r="Q1956" s="28">
        <v>0</v>
      </c>
      <c r="R1956" s="28">
        <v>5</v>
      </c>
      <c r="S1956" s="28" t="s">
        <v>10939</v>
      </c>
      <c r="T1956" s="28" t="s">
        <v>97</v>
      </c>
      <c r="U1956" s="28" t="s">
        <v>8517</v>
      </c>
      <c r="V1956" s="28" t="s">
        <v>664</v>
      </c>
      <c r="W1956" s="28" t="s">
        <v>35</v>
      </c>
    </row>
    <row r="1957" spans="1:23" x14ac:dyDescent="0.25">
      <c r="A1957" s="22" t="s">
        <v>195</v>
      </c>
      <c r="B1957" s="22" t="s">
        <v>10940</v>
      </c>
      <c r="C1957" s="22" t="s">
        <v>10941</v>
      </c>
      <c r="D1957" s="22" t="s">
        <v>10932</v>
      </c>
      <c r="E1957" s="22">
        <v>504.74158</v>
      </c>
      <c r="F1957" s="24" t="s">
        <v>10942</v>
      </c>
      <c r="G1957" s="22">
        <v>0</v>
      </c>
      <c r="H1957" s="22" t="s">
        <v>10938</v>
      </c>
      <c r="I1957" s="28">
        <v>-4.8019999999999996</v>
      </c>
      <c r="J1957" s="28">
        <v>-6.8776393000000002</v>
      </c>
      <c r="K1957" s="28">
        <v>-6.8</v>
      </c>
      <c r="L1957" s="22">
        <v>0.55795378079629299</v>
      </c>
      <c r="M1957" s="28">
        <v>3.3944999999999999</v>
      </c>
      <c r="N1957" s="28">
        <v>49.69</v>
      </c>
      <c r="O1957" s="28" t="s">
        <v>51</v>
      </c>
      <c r="P1957" s="28" t="s">
        <v>29</v>
      </c>
      <c r="Q1957" s="28">
        <v>0</v>
      </c>
      <c r="R1957" s="28">
        <v>0</v>
      </c>
      <c r="S1957" s="28" t="s">
        <v>10934</v>
      </c>
      <c r="T1957" s="28" t="s">
        <v>1108</v>
      </c>
      <c r="U1957" s="28" t="s">
        <v>1976</v>
      </c>
      <c r="V1957" s="28" t="s">
        <v>45</v>
      </c>
      <c r="W1957" s="28" t="s">
        <v>35</v>
      </c>
    </row>
    <row r="1958" spans="1:23" x14ac:dyDescent="0.25">
      <c r="A1958" s="22" t="s">
        <v>644</v>
      </c>
      <c r="B1958" s="22" t="s">
        <v>10943</v>
      </c>
      <c r="C1958" s="22" t="s">
        <v>10944</v>
      </c>
      <c r="D1958" s="22" t="s">
        <v>1913</v>
      </c>
      <c r="E1958" s="22">
        <v>943.12212</v>
      </c>
      <c r="F1958" s="24" t="s">
        <v>10945</v>
      </c>
      <c r="G1958" s="22">
        <v>0</v>
      </c>
      <c r="H1958" s="22" t="s">
        <v>10946</v>
      </c>
      <c r="I1958" s="28">
        <v>-8.0779999999999994</v>
      </c>
      <c r="J1958" s="28">
        <v>-8.5320567999999994</v>
      </c>
      <c r="K1958" s="28">
        <v>-8.6999999999999993</v>
      </c>
      <c r="L1958" s="22">
        <v>0.69770379240376601</v>
      </c>
      <c r="M1958" s="28">
        <v>-0.63890000000000502</v>
      </c>
      <c r="N1958" s="28">
        <v>66.760000000000005</v>
      </c>
      <c r="O1958" s="28" t="s">
        <v>85</v>
      </c>
      <c r="P1958" s="28" t="s">
        <v>1917</v>
      </c>
      <c r="Q1958" s="28">
        <v>0</v>
      </c>
      <c r="R1958" s="28">
        <v>2</v>
      </c>
      <c r="S1958" s="28" t="s">
        <v>10947</v>
      </c>
      <c r="T1958" s="28" t="s">
        <v>7307</v>
      </c>
      <c r="U1958" s="28" t="s">
        <v>10948</v>
      </c>
      <c r="V1958" s="28" t="s">
        <v>664</v>
      </c>
      <c r="W1958" s="28" t="s">
        <v>35</v>
      </c>
    </row>
    <row r="1959" spans="1:23" x14ac:dyDescent="0.25">
      <c r="A1959" s="22" t="s">
        <v>195</v>
      </c>
      <c r="B1959" s="22" t="s">
        <v>10949</v>
      </c>
      <c r="C1959" s="22" t="s">
        <v>10950</v>
      </c>
      <c r="D1959" s="22" t="s">
        <v>2470</v>
      </c>
      <c r="E1959" s="22">
        <v>472.69972000000001</v>
      </c>
      <c r="F1959" s="24" t="s">
        <v>10951</v>
      </c>
      <c r="G1959" s="22">
        <v>0</v>
      </c>
      <c r="H1959" s="22" t="s">
        <v>10946</v>
      </c>
      <c r="I1959" s="28">
        <v>-4.9450000000000003</v>
      </c>
      <c r="J1959" s="28">
        <v>-6.7623705999999997</v>
      </c>
      <c r="K1959" s="28">
        <v>-7.6</v>
      </c>
      <c r="L1959" s="22">
        <v>0.57444185214823795</v>
      </c>
      <c r="M1959" s="28">
        <v>3.7136</v>
      </c>
      <c r="N1959" s="28">
        <v>20.23</v>
      </c>
      <c r="O1959" s="28" t="s">
        <v>74</v>
      </c>
      <c r="P1959" s="28" t="s">
        <v>51</v>
      </c>
      <c r="Q1959" s="28">
        <v>0</v>
      </c>
      <c r="R1959" s="28">
        <v>0</v>
      </c>
      <c r="S1959" s="28" t="s">
        <v>2829</v>
      </c>
      <c r="T1959" s="28" t="s">
        <v>803</v>
      </c>
      <c r="U1959" s="28" t="s">
        <v>2028</v>
      </c>
      <c r="V1959" s="28" t="s">
        <v>664</v>
      </c>
      <c r="W1959" s="28" t="s">
        <v>6508</v>
      </c>
    </row>
    <row r="1960" spans="1:23" x14ac:dyDescent="0.25">
      <c r="A1960" s="22" t="s">
        <v>644</v>
      </c>
      <c r="B1960" s="22" t="s">
        <v>10952</v>
      </c>
      <c r="C1960" s="22" t="s">
        <v>10953</v>
      </c>
      <c r="D1960" s="22" t="s">
        <v>10954</v>
      </c>
      <c r="E1960" s="22">
        <v>764.98212000000001</v>
      </c>
      <c r="F1960" s="24" t="s">
        <v>10955</v>
      </c>
      <c r="G1960" s="22">
        <v>0</v>
      </c>
      <c r="H1960" s="22">
        <v>0</v>
      </c>
      <c r="I1960" s="28">
        <v>-6.6619999999999999</v>
      </c>
      <c r="J1960" s="28">
        <v>-8.7276354000000005</v>
      </c>
      <c r="K1960" s="28">
        <v>-7.5</v>
      </c>
      <c r="L1960" s="22">
        <v>0.64573416273169704</v>
      </c>
      <c r="M1960" s="28">
        <v>2.1987000000000001</v>
      </c>
      <c r="N1960" s="28">
        <v>20.23</v>
      </c>
      <c r="O1960" s="28" t="s">
        <v>84</v>
      </c>
      <c r="P1960" s="28" t="s">
        <v>779</v>
      </c>
      <c r="Q1960" s="28">
        <v>0</v>
      </c>
      <c r="R1960" s="28">
        <v>1</v>
      </c>
      <c r="S1960" s="28" t="s">
        <v>3043</v>
      </c>
      <c r="T1960" s="28" t="s">
        <v>1587</v>
      </c>
      <c r="U1960" s="28" t="s">
        <v>815</v>
      </c>
      <c r="V1960" s="28" t="s">
        <v>598</v>
      </c>
      <c r="W1960" s="28" t="s">
        <v>35</v>
      </c>
    </row>
    <row r="1961" spans="1:23" x14ac:dyDescent="0.25">
      <c r="A1961" s="22" t="s">
        <v>195</v>
      </c>
      <c r="B1961" s="22" t="s">
        <v>10956</v>
      </c>
      <c r="C1961" s="22" t="s">
        <v>10957</v>
      </c>
      <c r="D1961" s="22" t="s">
        <v>1252</v>
      </c>
      <c r="E1961" s="22">
        <v>456.70031999999998</v>
      </c>
      <c r="F1961" s="24" t="s">
        <v>10958</v>
      </c>
      <c r="G1961" s="22">
        <v>0</v>
      </c>
      <c r="H1961" s="22">
        <v>0</v>
      </c>
      <c r="I1961" s="28">
        <v>-3.5859999999999999</v>
      </c>
      <c r="J1961" s="28">
        <v>-7.1236553000000002</v>
      </c>
      <c r="K1961" s="28">
        <v>-7.1</v>
      </c>
      <c r="L1961" s="22">
        <v>0.55041238373481804</v>
      </c>
      <c r="M1961" s="28">
        <v>4.8042999999999996</v>
      </c>
      <c r="N1961" s="28">
        <v>20.23</v>
      </c>
      <c r="O1961" s="28" t="s">
        <v>107</v>
      </c>
      <c r="P1961" s="28" t="s">
        <v>74</v>
      </c>
      <c r="Q1961" s="28">
        <v>0</v>
      </c>
      <c r="R1961" s="28">
        <v>1</v>
      </c>
      <c r="S1961" s="28" t="s">
        <v>10959</v>
      </c>
      <c r="T1961" s="28" t="s">
        <v>1121</v>
      </c>
      <c r="U1961" s="28" t="s">
        <v>1544</v>
      </c>
      <c r="V1961" s="28" t="s">
        <v>120</v>
      </c>
      <c r="W1961" s="28" t="s">
        <v>35</v>
      </c>
    </row>
    <row r="1962" spans="1:23" x14ac:dyDescent="0.25">
      <c r="A1962" s="22" t="s">
        <v>121</v>
      </c>
      <c r="B1962" s="22" t="s">
        <v>10960</v>
      </c>
      <c r="C1962" s="22" t="s">
        <v>10961</v>
      </c>
      <c r="D1962" s="22" t="s">
        <v>6132</v>
      </c>
      <c r="E1962" s="22">
        <v>224.25304</v>
      </c>
      <c r="F1962" s="24" t="s">
        <v>10962</v>
      </c>
      <c r="G1962" s="22">
        <v>10036567</v>
      </c>
      <c r="H1962" s="22" t="s">
        <v>6134</v>
      </c>
      <c r="I1962" s="28">
        <v>-6.1139999999999999</v>
      </c>
      <c r="J1962" s="28">
        <v>-5.5935005999999996</v>
      </c>
      <c r="K1962" s="28">
        <v>-6.2</v>
      </c>
      <c r="L1962" s="22">
        <v>0.54514728869434903</v>
      </c>
      <c r="M1962" s="28">
        <v>1.3169</v>
      </c>
      <c r="N1962" s="28">
        <v>20.23</v>
      </c>
      <c r="O1962" s="28" t="s">
        <v>107</v>
      </c>
      <c r="P1962" s="28" t="s">
        <v>51</v>
      </c>
      <c r="Q1962" s="28">
        <v>0</v>
      </c>
      <c r="R1962" s="28">
        <v>1</v>
      </c>
      <c r="S1962" s="28" t="s">
        <v>6019</v>
      </c>
      <c r="T1962" s="28" t="s">
        <v>3080</v>
      </c>
      <c r="U1962" s="28" t="s">
        <v>650</v>
      </c>
      <c r="V1962" s="28" t="s">
        <v>305</v>
      </c>
      <c r="W1962" s="28" t="s">
        <v>5917</v>
      </c>
    </row>
    <row r="1963" spans="1:23" x14ac:dyDescent="0.25">
      <c r="A1963" s="22" t="s">
        <v>36</v>
      </c>
      <c r="B1963" s="22" t="s">
        <v>10963</v>
      </c>
      <c r="C1963" s="22" t="s">
        <v>10964</v>
      </c>
      <c r="D1963" s="22" t="s">
        <v>2300</v>
      </c>
      <c r="E1963" s="22">
        <v>220.35046</v>
      </c>
      <c r="F1963" s="24" t="s">
        <v>10965</v>
      </c>
      <c r="G1963" s="22">
        <v>9794468</v>
      </c>
      <c r="H1963" s="22" t="e">
        <v>#N/A</v>
      </c>
      <c r="I1963" s="28">
        <v>-3.556</v>
      </c>
      <c r="J1963" s="28">
        <v>-5.3413091000000001</v>
      </c>
      <c r="K1963" s="28">
        <v>-5.4</v>
      </c>
      <c r="L1963" s="22">
        <v>0.484900844233007</v>
      </c>
      <c r="M1963" s="28">
        <v>3.0066999999999999</v>
      </c>
      <c r="N1963" s="28">
        <v>79.11</v>
      </c>
      <c r="O1963" s="28" t="s">
        <v>106</v>
      </c>
      <c r="P1963" s="28" t="s">
        <v>106</v>
      </c>
      <c r="Q1963" s="28">
        <v>10</v>
      </c>
      <c r="R1963" s="28">
        <v>3</v>
      </c>
      <c r="S1963" s="28" t="s">
        <v>10966</v>
      </c>
      <c r="T1963" s="28" t="s">
        <v>2934</v>
      </c>
      <c r="U1963" s="28" t="s">
        <v>713</v>
      </c>
      <c r="V1963" s="28" t="s">
        <v>618</v>
      </c>
      <c r="W1963" s="28" t="s">
        <v>9245</v>
      </c>
    </row>
    <row r="1964" spans="1:23" x14ac:dyDescent="0.25">
      <c r="A1964" s="22" t="s">
        <v>36</v>
      </c>
      <c r="B1964" s="22" t="s">
        <v>10967</v>
      </c>
      <c r="C1964" s="22" t="s">
        <v>10968</v>
      </c>
      <c r="D1964" s="22" t="s">
        <v>243</v>
      </c>
      <c r="E1964" s="22">
        <v>222.36634000000001</v>
      </c>
      <c r="F1964" s="24" t="s">
        <v>10969</v>
      </c>
      <c r="G1964" s="22">
        <v>12302227</v>
      </c>
      <c r="H1964" s="22">
        <v>0</v>
      </c>
      <c r="I1964" s="28">
        <v>-3.9460000000000002</v>
      </c>
      <c r="J1964" s="28">
        <v>-5.2889527999999997</v>
      </c>
      <c r="K1964" s="28">
        <v>-5.2</v>
      </c>
      <c r="L1964" s="22">
        <v>0.48628747061090899</v>
      </c>
      <c r="M1964" s="28">
        <v>3.7787999999999999</v>
      </c>
      <c r="N1964" s="28">
        <v>38.69</v>
      </c>
      <c r="O1964" s="28" t="s">
        <v>106</v>
      </c>
      <c r="P1964" s="28" t="s">
        <v>106</v>
      </c>
      <c r="Q1964" s="28">
        <v>6</v>
      </c>
      <c r="R1964" s="28">
        <v>3</v>
      </c>
      <c r="S1964" s="28" t="s">
        <v>10970</v>
      </c>
      <c r="T1964" s="28" t="s">
        <v>713</v>
      </c>
      <c r="U1964" s="28" t="s">
        <v>219</v>
      </c>
      <c r="V1964" s="28" t="s">
        <v>598</v>
      </c>
      <c r="W1964" s="28" t="s">
        <v>10971</v>
      </c>
    </row>
    <row r="1965" spans="1:23" x14ac:dyDescent="0.25">
      <c r="A1965" s="22" t="s">
        <v>36</v>
      </c>
      <c r="B1965" s="22" t="s">
        <v>10972</v>
      </c>
      <c r="C1965" s="22" t="s">
        <v>10973</v>
      </c>
      <c r="D1965" s="22" t="s">
        <v>243</v>
      </c>
      <c r="E1965" s="22">
        <v>222.36634000000001</v>
      </c>
      <c r="F1965" s="24" t="s">
        <v>7712</v>
      </c>
      <c r="G1965" s="22">
        <v>51394521</v>
      </c>
      <c r="H1965" s="22" t="e">
        <v>#N/A</v>
      </c>
      <c r="I1965" s="28">
        <v>-4.5780000000000003</v>
      </c>
      <c r="J1965" s="28">
        <v>-5.3310781</v>
      </c>
      <c r="K1965" s="28">
        <v>-5.6</v>
      </c>
      <c r="L1965" s="22">
        <v>0.50354858336699904</v>
      </c>
      <c r="M1965" s="28">
        <v>3.7787999999999999</v>
      </c>
      <c r="N1965" s="28">
        <v>20.23</v>
      </c>
      <c r="O1965" s="28" t="s">
        <v>106</v>
      </c>
      <c r="P1965" s="28" t="s">
        <v>106</v>
      </c>
      <c r="Q1965" s="28">
        <v>0</v>
      </c>
      <c r="R1965" s="28">
        <v>1</v>
      </c>
      <c r="S1965" s="28" t="s">
        <v>2146</v>
      </c>
      <c r="T1965" s="28" t="s">
        <v>900</v>
      </c>
      <c r="U1965" s="28" t="s">
        <v>254</v>
      </c>
      <c r="V1965" s="28" t="s">
        <v>598</v>
      </c>
      <c r="W1965" s="28" t="s">
        <v>35</v>
      </c>
    </row>
    <row r="1966" spans="1:23" x14ac:dyDescent="0.25">
      <c r="A1966" s="22" t="s">
        <v>121</v>
      </c>
      <c r="B1966" s="22" t="s">
        <v>10974</v>
      </c>
      <c r="C1966" s="22" t="s">
        <v>10975</v>
      </c>
      <c r="D1966" s="22" t="s">
        <v>896</v>
      </c>
      <c r="E1966" s="22">
        <v>152.23344</v>
      </c>
      <c r="F1966" s="24" t="s">
        <v>10976</v>
      </c>
      <c r="G1966" s="22">
        <v>443178</v>
      </c>
      <c r="H1966" s="22" t="s">
        <v>5930</v>
      </c>
      <c r="I1966" s="28">
        <v>-4.3929999999999998</v>
      </c>
      <c r="J1966" s="28">
        <v>-4.8613524000000004</v>
      </c>
      <c r="K1966" s="28">
        <v>-5</v>
      </c>
      <c r="L1966" s="22">
        <v>0.482636185875435</v>
      </c>
      <c r="M1966" s="28">
        <v>2.4007999999999998</v>
      </c>
      <c r="N1966" s="28">
        <v>0</v>
      </c>
      <c r="O1966" s="28" t="s">
        <v>106</v>
      </c>
      <c r="P1966" s="28" t="s">
        <v>106</v>
      </c>
      <c r="Q1966" s="28">
        <v>0</v>
      </c>
      <c r="R1966" s="28">
        <v>0</v>
      </c>
      <c r="S1966" s="28" t="s">
        <v>10977</v>
      </c>
      <c r="T1966" s="28" t="s">
        <v>892</v>
      </c>
      <c r="U1966" s="28" t="s">
        <v>713</v>
      </c>
      <c r="V1966" s="28" t="s">
        <v>605</v>
      </c>
      <c r="W1966" s="28" t="s">
        <v>1306</v>
      </c>
    </row>
    <row r="1967" spans="1:23" x14ac:dyDescent="0.25">
      <c r="A1967" s="22" t="s">
        <v>142</v>
      </c>
      <c r="B1967" s="22" t="s">
        <v>10978</v>
      </c>
      <c r="C1967" s="22" t="s">
        <v>10979</v>
      </c>
      <c r="D1967" s="22" t="s">
        <v>4714</v>
      </c>
      <c r="E1967" s="22">
        <v>204.22517999999999</v>
      </c>
      <c r="F1967" s="24" t="s">
        <v>10980</v>
      </c>
      <c r="G1967" s="22">
        <v>9060</v>
      </c>
      <c r="H1967" s="22" t="s">
        <v>10981</v>
      </c>
      <c r="I1967" s="28">
        <v>-6.2910000000000004</v>
      </c>
      <c r="J1967" s="28">
        <v>-5.2058258000000004</v>
      </c>
      <c r="K1967" s="28">
        <v>-6</v>
      </c>
      <c r="L1967" s="22">
        <v>0.53810481411998401</v>
      </c>
      <c r="M1967" s="28">
        <v>1.2487999999999999</v>
      </c>
      <c r="N1967" s="28">
        <v>0</v>
      </c>
      <c r="O1967" s="28" t="s">
        <v>51</v>
      </c>
      <c r="P1967" s="28" t="s">
        <v>74</v>
      </c>
      <c r="Q1967" s="28">
        <v>0</v>
      </c>
      <c r="R1967" s="28">
        <v>0</v>
      </c>
      <c r="S1967" s="28" t="s">
        <v>10982</v>
      </c>
      <c r="T1967" s="28" t="s">
        <v>99</v>
      </c>
      <c r="U1967" s="28" t="s">
        <v>161</v>
      </c>
      <c r="V1967" s="28" t="s">
        <v>99</v>
      </c>
      <c r="W1967" s="28" t="s">
        <v>2196</v>
      </c>
    </row>
    <row r="1968" spans="1:23" x14ac:dyDescent="0.25">
      <c r="A1968" s="22" t="s">
        <v>204</v>
      </c>
      <c r="B1968" s="22" t="s">
        <v>10983</v>
      </c>
      <c r="C1968" s="22" t="s">
        <v>10984</v>
      </c>
      <c r="D1968" s="22" t="s">
        <v>7882</v>
      </c>
      <c r="E1968" s="22">
        <v>168.18978000000001</v>
      </c>
      <c r="F1968" s="24" t="s">
        <v>10985</v>
      </c>
      <c r="G1968" s="22">
        <v>7118</v>
      </c>
      <c r="H1968" s="22" t="s">
        <v>10986</v>
      </c>
      <c r="I1968" s="28">
        <v>-4.7619999999999996</v>
      </c>
      <c r="J1968" s="28">
        <v>-5.0938157999999998</v>
      </c>
      <c r="K1968" s="28">
        <v>-4.9000000000000004</v>
      </c>
      <c r="L1968" s="22">
        <v>0.49065228566508201</v>
      </c>
      <c r="M1968" s="28">
        <v>1.1927000000000001</v>
      </c>
      <c r="N1968" s="28">
        <v>0</v>
      </c>
      <c r="O1968" s="28" t="s">
        <v>106</v>
      </c>
      <c r="P1968" s="28" t="s">
        <v>74</v>
      </c>
      <c r="Q1968" s="28">
        <v>0</v>
      </c>
      <c r="R1968" s="28">
        <v>0</v>
      </c>
      <c r="S1968" s="28" t="s">
        <v>10987</v>
      </c>
      <c r="T1968" s="28" t="s">
        <v>2399</v>
      </c>
      <c r="U1968" s="28" t="s">
        <v>575</v>
      </c>
      <c r="V1968" s="28" t="s">
        <v>715</v>
      </c>
      <c r="W1968" s="28" t="s">
        <v>2927</v>
      </c>
    </row>
    <row r="1969" spans="1:23" x14ac:dyDescent="0.25">
      <c r="A1969" s="22" t="s">
        <v>121</v>
      </c>
      <c r="B1969" s="22" t="s">
        <v>10988</v>
      </c>
      <c r="C1969" s="22" t="s">
        <v>10989</v>
      </c>
      <c r="D1969" s="22" t="s">
        <v>243</v>
      </c>
      <c r="E1969" s="22">
        <v>222.36634000000001</v>
      </c>
      <c r="F1969" s="24" t="s">
        <v>10990</v>
      </c>
      <c r="G1969" s="22">
        <v>92762</v>
      </c>
      <c r="H1969" s="22" t="s">
        <v>10991</v>
      </c>
      <c r="I1969" s="28">
        <v>-4.016</v>
      </c>
      <c r="J1969" s="28">
        <v>-5.5553192999999998</v>
      </c>
      <c r="K1969" s="28">
        <v>-5.8</v>
      </c>
      <c r="L1969" s="22">
        <v>0.50231197803884997</v>
      </c>
      <c r="M1969" s="28">
        <v>3.6657000000000002</v>
      </c>
      <c r="N1969" s="28">
        <v>0</v>
      </c>
      <c r="O1969" s="28" t="s">
        <v>106</v>
      </c>
      <c r="P1969" s="28" t="s">
        <v>106</v>
      </c>
      <c r="Q1969" s="28">
        <v>0</v>
      </c>
      <c r="R1969" s="28">
        <v>1</v>
      </c>
      <c r="S1969" s="28" t="s">
        <v>10992</v>
      </c>
      <c r="T1969" s="28" t="s">
        <v>713</v>
      </c>
      <c r="U1969" s="28" t="s">
        <v>330</v>
      </c>
      <c r="V1969" s="28" t="s">
        <v>741</v>
      </c>
      <c r="W1969" s="28" t="s">
        <v>35</v>
      </c>
    </row>
    <row r="1970" spans="1:23" x14ac:dyDescent="0.25">
      <c r="A1970" s="22" t="s">
        <v>121</v>
      </c>
      <c r="B1970" s="22" t="s">
        <v>10993</v>
      </c>
      <c r="C1970" s="22" t="s">
        <v>10994</v>
      </c>
      <c r="D1970" s="22" t="s">
        <v>134</v>
      </c>
      <c r="E1970" s="22">
        <v>136.23403999999999</v>
      </c>
      <c r="F1970" s="24" t="s">
        <v>10995</v>
      </c>
      <c r="G1970" s="22">
        <v>10887972</v>
      </c>
      <c r="H1970" s="22" t="s">
        <v>10996</v>
      </c>
      <c r="I1970" s="28">
        <v>-3.7919999999999998</v>
      </c>
      <c r="J1970" s="28">
        <v>-4.5548601</v>
      </c>
      <c r="K1970" s="28">
        <v>-4.3</v>
      </c>
      <c r="L1970" s="22">
        <v>0.45753123583578997</v>
      </c>
      <c r="M1970" s="28">
        <v>2.9266999999999999</v>
      </c>
      <c r="N1970" s="28">
        <v>20.23</v>
      </c>
      <c r="O1970" s="28" t="s">
        <v>137</v>
      </c>
      <c r="P1970" s="28" t="s">
        <v>137</v>
      </c>
      <c r="Q1970" s="28">
        <v>0</v>
      </c>
      <c r="R1970" s="28">
        <v>5</v>
      </c>
      <c r="S1970" s="28" t="s">
        <v>10997</v>
      </c>
      <c r="T1970" s="28" t="s">
        <v>913</v>
      </c>
      <c r="U1970" s="28" t="s">
        <v>1057</v>
      </c>
      <c r="V1970" s="28" t="s">
        <v>618</v>
      </c>
      <c r="W1970" s="28" t="s">
        <v>2731</v>
      </c>
    </row>
    <row r="1971" spans="1:23" x14ac:dyDescent="0.25">
      <c r="A1971" s="22" t="s">
        <v>36</v>
      </c>
      <c r="B1971" s="22" t="s">
        <v>10998</v>
      </c>
      <c r="C1971" s="22" t="s">
        <v>10999</v>
      </c>
      <c r="D1971" s="22" t="s">
        <v>182</v>
      </c>
      <c r="E1971" s="22">
        <v>204.35105999999999</v>
      </c>
      <c r="F1971" s="24" t="s">
        <v>11000</v>
      </c>
      <c r="G1971" s="22">
        <v>24798713</v>
      </c>
      <c r="H1971" s="22" t="s">
        <v>11001</v>
      </c>
      <c r="I1971" s="28">
        <v>-3.74</v>
      </c>
      <c r="J1971" s="28">
        <v>-5.3008059999999997</v>
      </c>
      <c r="K1971" s="28">
        <v>-5.4</v>
      </c>
      <c r="L1971" s="22">
        <v>0.48686132607229199</v>
      </c>
      <c r="M1971" s="28">
        <v>4.7533000000000003</v>
      </c>
      <c r="N1971" s="28">
        <v>99.38</v>
      </c>
      <c r="O1971" s="28" t="s">
        <v>137</v>
      </c>
      <c r="P1971" s="28" t="s">
        <v>137</v>
      </c>
      <c r="Q1971" s="28">
        <v>0</v>
      </c>
      <c r="R1971" s="28">
        <v>8</v>
      </c>
      <c r="S1971" s="28" t="s">
        <v>11002</v>
      </c>
      <c r="T1971" s="28" t="s">
        <v>227</v>
      </c>
      <c r="U1971" s="28" t="s">
        <v>228</v>
      </c>
      <c r="V1971" s="28" t="s">
        <v>618</v>
      </c>
      <c r="W1971" s="28" t="s">
        <v>11003</v>
      </c>
    </row>
    <row r="1972" spans="1:23" x14ac:dyDescent="0.25">
      <c r="A1972" s="22" t="s">
        <v>121</v>
      </c>
      <c r="B1972" s="22" t="s">
        <v>11004</v>
      </c>
      <c r="C1972" s="22" t="s">
        <v>11005</v>
      </c>
      <c r="D1972" s="22" t="s">
        <v>11006</v>
      </c>
      <c r="E1972" s="22">
        <v>122.20746</v>
      </c>
      <c r="F1972" s="24" t="s">
        <v>11007</v>
      </c>
      <c r="G1972" s="22">
        <v>11457687</v>
      </c>
      <c r="H1972" s="22" t="s">
        <v>11008</v>
      </c>
      <c r="I1972" s="28">
        <v>-3.7549999999999999</v>
      </c>
      <c r="J1972" s="28">
        <v>-4.7527851999999999</v>
      </c>
      <c r="K1972" s="28">
        <v>-4.7</v>
      </c>
      <c r="L1972" s="22">
        <v>0.46641754094225302</v>
      </c>
      <c r="M1972" s="28">
        <v>2.8612000000000002</v>
      </c>
      <c r="N1972" s="28">
        <v>0</v>
      </c>
      <c r="O1972" s="28" t="s">
        <v>137</v>
      </c>
      <c r="P1972" s="28" t="s">
        <v>137</v>
      </c>
      <c r="Q1972" s="28">
        <v>0</v>
      </c>
      <c r="R1972" s="28">
        <v>0</v>
      </c>
      <c r="S1972" s="28" t="s">
        <v>7812</v>
      </c>
      <c r="T1972" s="28" t="s">
        <v>1177</v>
      </c>
      <c r="U1972" s="28" t="s">
        <v>6258</v>
      </c>
      <c r="V1972" s="28" t="s">
        <v>741</v>
      </c>
      <c r="W1972" s="28" t="s">
        <v>4089</v>
      </c>
    </row>
    <row r="1973" spans="1:23" x14ac:dyDescent="0.25">
      <c r="A1973" s="22" t="s">
        <v>121</v>
      </c>
      <c r="B1973" s="22" t="s">
        <v>11009</v>
      </c>
      <c r="C1973" s="22" t="s">
        <v>11010</v>
      </c>
      <c r="D1973" s="22" t="s">
        <v>182</v>
      </c>
      <c r="E1973" s="22">
        <v>204.35105999999999</v>
      </c>
      <c r="F1973" s="24" t="s">
        <v>11011</v>
      </c>
      <c r="G1973" s="22">
        <v>10856614</v>
      </c>
      <c r="H1973" s="22" t="s">
        <v>5617</v>
      </c>
      <c r="I1973" s="28">
        <v>-3.2090000000000001</v>
      </c>
      <c r="J1973" s="28">
        <v>-5.1739712000000004</v>
      </c>
      <c r="K1973" s="28">
        <v>-5.4</v>
      </c>
      <c r="L1973" s="22">
        <v>0.47720298258979199</v>
      </c>
      <c r="M1973" s="28">
        <v>4.7533000000000003</v>
      </c>
      <c r="N1973" s="28">
        <v>0</v>
      </c>
      <c r="O1973" s="28" t="s">
        <v>137</v>
      </c>
      <c r="P1973" s="28" t="s">
        <v>137</v>
      </c>
      <c r="Q1973" s="28">
        <v>0</v>
      </c>
      <c r="R1973" s="28">
        <v>0</v>
      </c>
      <c r="S1973" s="28" t="s">
        <v>11012</v>
      </c>
      <c r="T1973" s="28" t="s">
        <v>1177</v>
      </c>
      <c r="U1973" s="28" t="s">
        <v>1207</v>
      </c>
      <c r="V1973" s="28" t="s">
        <v>859</v>
      </c>
      <c r="W1973" s="28" t="s">
        <v>35</v>
      </c>
    </row>
    <row r="1974" spans="1:23" x14ac:dyDescent="0.25">
      <c r="A1974" s="22" t="s">
        <v>195</v>
      </c>
      <c r="B1974" s="22" t="s">
        <v>11013</v>
      </c>
      <c r="C1974" s="22" t="s">
        <v>11014</v>
      </c>
      <c r="D1974" s="22" t="s">
        <v>1097</v>
      </c>
      <c r="E1974" s="22">
        <v>412.69081999999997</v>
      </c>
      <c r="F1974" s="24" t="s">
        <v>11015</v>
      </c>
      <c r="G1974" s="22">
        <v>12300085</v>
      </c>
      <c r="H1974" s="22" t="s">
        <v>200</v>
      </c>
      <c r="I1974" s="28">
        <v>-5.1859999999999999</v>
      </c>
      <c r="J1974" s="28">
        <v>-6.8671951</v>
      </c>
      <c r="K1974" s="28">
        <v>-7.4</v>
      </c>
      <c r="L1974" s="22">
        <v>0.57627958585531602</v>
      </c>
      <c r="M1974" s="28">
        <v>7.6395</v>
      </c>
      <c r="N1974" s="28">
        <v>17.07</v>
      </c>
      <c r="O1974" s="28" t="s">
        <v>106</v>
      </c>
      <c r="P1974" s="28" t="s">
        <v>106</v>
      </c>
      <c r="Q1974" s="28">
        <v>0</v>
      </c>
      <c r="R1974" s="28">
        <v>2</v>
      </c>
      <c r="S1974" s="28" t="s">
        <v>9980</v>
      </c>
      <c r="T1974" s="28" t="s">
        <v>220</v>
      </c>
      <c r="U1974" s="28" t="s">
        <v>626</v>
      </c>
      <c r="V1974" s="28" t="s">
        <v>120</v>
      </c>
      <c r="W1974" s="28" t="s">
        <v>11016</v>
      </c>
    </row>
    <row r="1975" spans="1:23" x14ac:dyDescent="0.25">
      <c r="A1975" s="22" t="s">
        <v>644</v>
      </c>
      <c r="B1975" s="22" t="s">
        <v>11017</v>
      </c>
      <c r="C1975" s="22" t="s">
        <v>11018</v>
      </c>
      <c r="D1975" s="22" t="s">
        <v>1105</v>
      </c>
      <c r="E1975" s="22">
        <v>574.83141999999998</v>
      </c>
      <c r="F1975" s="24" t="s">
        <v>11019</v>
      </c>
      <c r="G1975" s="22">
        <v>0</v>
      </c>
      <c r="H1975" s="22" t="s">
        <v>10737</v>
      </c>
      <c r="I1975" s="28">
        <v>-3.3370000000000002</v>
      </c>
      <c r="J1975" s="28">
        <v>-7.6017003000000001</v>
      </c>
      <c r="K1975" s="28">
        <v>-7.5</v>
      </c>
      <c r="L1975" s="22">
        <v>0.56517640825955995</v>
      </c>
      <c r="M1975" s="28">
        <v>5.8925999999999998</v>
      </c>
      <c r="N1975" s="28">
        <v>0</v>
      </c>
      <c r="O1975" s="28" t="s">
        <v>51</v>
      </c>
      <c r="P1975" s="28" t="s">
        <v>30</v>
      </c>
      <c r="Q1975" s="28">
        <v>0</v>
      </c>
      <c r="R1975" s="28">
        <v>1</v>
      </c>
      <c r="S1975" s="28" t="s">
        <v>10738</v>
      </c>
      <c r="T1975" s="28" t="s">
        <v>4556</v>
      </c>
      <c r="U1975" s="28" t="s">
        <v>3065</v>
      </c>
      <c r="V1975" s="28" t="s">
        <v>120</v>
      </c>
      <c r="W1975" s="28" t="s">
        <v>35</v>
      </c>
    </row>
    <row r="1976" spans="1:23" x14ac:dyDescent="0.25">
      <c r="A1976" s="22" t="s">
        <v>121</v>
      </c>
      <c r="B1976" s="22" t="s">
        <v>11020</v>
      </c>
      <c r="C1976" s="22" t="s">
        <v>11021</v>
      </c>
      <c r="D1976" s="22" t="s">
        <v>182</v>
      </c>
      <c r="E1976" s="22">
        <v>204.35105999999999</v>
      </c>
      <c r="F1976" s="24" t="s">
        <v>11022</v>
      </c>
      <c r="G1976" s="22">
        <v>60147470</v>
      </c>
      <c r="H1976" s="22" t="e">
        <v>#N/A</v>
      </c>
      <c r="I1976" s="28">
        <v>-2.9</v>
      </c>
      <c r="J1976" s="28">
        <v>-4.6980456999999998</v>
      </c>
      <c r="K1976" s="28">
        <v>-5.0999999999999996</v>
      </c>
      <c r="L1976" s="22">
        <v>0.46014002198757398</v>
      </c>
      <c r="M1976" s="28">
        <v>4.1772999999999998</v>
      </c>
      <c r="N1976" s="28">
        <v>0</v>
      </c>
      <c r="O1976" s="28" t="s">
        <v>137</v>
      </c>
      <c r="P1976" s="28" t="s">
        <v>137</v>
      </c>
      <c r="Q1976" s="28">
        <v>0</v>
      </c>
      <c r="R1976" s="28">
        <v>1</v>
      </c>
      <c r="S1976" s="28" t="s">
        <v>11023</v>
      </c>
      <c r="T1976" s="28" t="s">
        <v>3390</v>
      </c>
      <c r="U1976" s="28" t="s">
        <v>178</v>
      </c>
      <c r="V1976" s="28" t="s">
        <v>741</v>
      </c>
      <c r="W1976" s="28" t="s">
        <v>11003</v>
      </c>
    </row>
    <row r="1977" spans="1:23" x14ac:dyDescent="0.25">
      <c r="A1977" s="22" t="s">
        <v>121</v>
      </c>
      <c r="B1977" s="22" t="s">
        <v>11024</v>
      </c>
      <c r="C1977" s="22" t="s">
        <v>11025</v>
      </c>
      <c r="D1977" s="22" t="s">
        <v>134</v>
      </c>
      <c r="E1977" s="22">
        <v>136.23403999999999</v>
      </c>
      <c r="F1977" s="24" t="s">
        <v>11026</v>
      </c>
      <c r="G1977" s="22">
        <v>12309844</v>
      </c>
      <c r="H1977" s="22">
        <v>0</v>
      </c>
      <c r="I1977" s="28">
        <v>-3.6869999999999998</v>
      </c>
      <c r="J1977" s="28">
        <v>-4.8608599000000003</v>
      </c>
      <c r="K1977" s="28">
        <v>-4.3</v>
      </c>
      <c r="L1977" s="22">
        <v>0.46090511107823501</v>
      </c>
      <c r="M1977" s="28">
        <v>2.6326000000000001</v>
      </c>
      <c r="N1977" s="28">
        <v>26.3</v>
      </c>
      <c r="O1977" s="28" t="s">
        <v>137</v>
      </c>
      <c r="P1977" s="28" t="s">
        <v>137</v>
      </c>
      <c r="Q1977" s="28">
        <v>0</v>
      </c>
      <c r="R1977" s="28">
        <v>5</v>
      </c>
      <c r="S1977" s="28" t="s">
        <v>11027</v>
      </c>
      <c r="T1977" s="28" t="s">
        <v>913</v>
      </c>
      <c r="U1977" s="28" t="s">
        <v>3497</v>
      </c>
      <c r="V1977" s="28" t="s">
        <v>741</v>
      </c>
      <c r="W1977" s="28" t="s">
        <v>471</v>
      </c>
    </row>
    <row r="1978" spans="1:23" x14ac:dyDescent="0.25">
      <c r="A1978" s="22" t="s">
        <v>36</v>
      </c>
      <c r="B1978" s="22" t="s">
        <v>11028</v>
      </c>
      <c r="C1978" s="22" t="s">
        <v>11029</v>
      </c>
      <c r="D1978" s="22" t="s">
        <v>2300</v>
      </c>
      <c r="E1978" s="22">
        <v>220.35046</v>
      </c>
      <c r="F1978" s="24" t="s">
        <v>11030</v>
      </c>
      <c r="G1978" s="22">
        <v>14038846</v>
      </c>
      <c r="H1978" s="22" t="s">
        <v>11031</v>
      </c>
      <c r="I1978" s="28">
        <v>-3.2890000000000001</v>
      </c>
      <c r="J1978" s="28">
        <v>-5.1536508000000003</v>
      </c>
      <c r="K1978" s="28">
        <v>-5.0999999999999996</v>
      </c>
      <c r="L1978" s="22">
        <v>0.47289797249850601</v>
      </c>
      <c r="M1978" s="28">
        <v>3.4861</v>
      </c>
      <c r="N1978" s="28">
        <v>26.3</v>
      </c>
      <c r="O1978" s="28" t="s">
        <v>137</v>
      </c>
      <c r="P1978" s="28" t="s">
        <v>106</v>
      </c>
      <c r="Q1978" s="28">
        <v>0</v>
      </c>
      <c r="R1978" s="28">
        <v>2</v>
      </c>
      <c r="S1978" s="28" t="s">
        <v>11032</v>
      </c>
      <c r="T1978" s="28" t="s">
        <v>219</v>
      </c>
      <c r="U1978" s="28" t="s">
        <v>2557</v>
      </c>
      <c r="V1978" s="28" t="s">
        <v>99</v>
      </c>
      <c r="W1978" s="28" t="s">
        <v>11033</v>
      </c>
    </row>
    <row r="1979" spans="1:23" x14ac:dyDescent="0.25">
      <c r="A1979" s="22" t="s">
        <v>121</v>
      </c>
      <c r="B1979" s="22" t="s">
        <v>11034</v>
      </c>
      <c r="C1979" s="22" t="s">
        <v>11035</v>
      </c>
      <c r="D1979" s="22" t="s">
        <v>134</v>
      </c>
      <c r="E1979" s="22">
        <v>136.23403999999999</v>
      </c>
      <c r="F1979" s="24" t="s">
        <v>11036</v>
      </c>
      <c r="G1979" s="22">
        <v>66841</v>
      </c>
      <c r="H1979" s="22" t="s">
        <v>11037</v>
      </c>
      <c r="I1979" s="28">
        <v>-3.6419999999999999</v>
      </c>
      <c r="J1979" s="28">
        <v>-4.8187512999999997</v>
      </c>
      <c r="K1979" s="28">
        <v>-4.5999999999999996</v>
      </c>
      <c r="L1979" s="22">
        <v>0.464254363749183</v>
      </c>
      <c r="M1979" s="28">
        <v>3.5026999999999999</v>
      </c>
      <c r="N1979" s="28">
        <v>0</v>
      </c>
      <c r="O1979" s="28" t="s">
        <v>137</v>
      </c>
      <c r="P1979" s="28" t="s">
        <v>137</v>
      </c>
      <c r="Q1979" s="28">
        <v>0</v>
      </c>
      <c r="R1979" s="28">
        <v>1</v>
      </c>
      <c r="S1979" s="28" t="s">
        <v>11038</v>
      </c>
      <c r="T1979" s="28" t="s">
        <v>355</v>
      </c>
      <c r="U1979" s="28" t="s">
        <v>178</v>
      </c>
      <c r="V1979" s="28" t="s">
        <v>99</v>
      </c>
      <c r="W1979" s="28" t="s">
        <v>527</v>
      </c>
    </row>
    <row r="1980" spans="1:23" x14ac:dyDescent="0.25">
      <c r="A1980" s="22" t="s">
        <v>36</v>
      </c>
      <c r="B1980" s="22" t="s">
        <v>11039</v>
      </c>
      <c r="C1980" s="22" t="s">
        <v>11040</v>
      </c>
      <c r="D1980" s="22" t="s">
        <v>182</v>
      </c>
      <c r="E1980" s="22">
        <v>204.35105999999999</v>
      </c>
      <c r="F1980" s="24" t="s">
        <v>11041</v>
      </c>
      <c r="G1980" s="22">
        <v>12313023</v>
      </c>
      <c r="H1980" s="22" t="s">
        <v>9853</v>
      </c>
      <c r="I1980" s="28">
        <v>-3.839</v>
      </c>
      <c r="J1980" s="28">
        <v>-5.5114913000000003</v>
      </c>
      <c r="K1980" s="28">
        <v>-5.0999999999999996</v>
      </c>
      <c r="L1980" s="22">
        <v>0.48685357251505801</v>
      </c>
      <c r="M1980" s="28">
        <v>4.7988999999999997</v>
      </c>
      <c r="N1980" s="28">
        <v>0</v>
      </c>
      <c r="O1980" s="28" t="s">
        <v>137</v>
      </c>
      <c r="P1980" s="28" t="s">
        <v>137</v>
      </c>
      <c r="Q1980" s="28">
        <v>0</v>
      </c>
      <c r="R1980" s="28">
        <v>0</v>
      </c>
      <c r="S1980" s="28" t="s">
        <v>1521</v>
      </c>
      <c r="T1980" s="28" t="s">
        <v>1177</v>
      </c>
      <c r="U1980" s="28" t="s">
        <v>1207</v>
      </c>
      <c r="V1980" s="28" t="s">
        <v>618</v>
      </c>
      <c r="W1980" s="28" t="s">
        <v>35</v>
      </c>
    </row>
    <row r="1981" spans="1:23" x14ac:dyDescent="0.25">
      <c r="A1981" s="22" t="s">
        <v>830</v>
      </c>
      <c r="B1981" s="22" t="s">
        <v>11042</v>
      </c>
      <c r="C1981" s="22" t="s">
        <v>11043</v>
      </c>
      <c r="D1981" s="22" t="s">
        <v>756</v>
      </c>
      <c r="E1981" s="22">
        <v>170.24871999999999</v>
      </c>
      <c r="F1981" s="24" t="s">
        <v>11044</v>
      </c>
      <c r="G1981" s="22">
        <v>7057904</v>
      </c>
      <c r="H1981" s="22" t="s">
        <v>11045</v>
      </c>
      <c r="I1981" s="28">
        <v>-3.766</v>
      </c>
      <c r="J1981" s="28">
        <v>-5.5472608000000001</v>
      </c>
      <c r="K1981" s="28">
        <v>-4.5</v>
      </c>
      <c r="L1981" s="22">
        <v>0.47670973473987999</v>
      </c>
      <c r="M1981" s="28">
        <v>3.0024999999999999</v>
      </c>
      <c r="N1981" s="28">
        <v>17.07</v>
      </c>
      <c r="O1981" s="28" t="s">
        <v>137</v>
      </c>
      <c r="P1981" s="28" t="s">
        <v>107</v>
      </c>
      <c r="Q1981" s="28">
        <v>0</v>
      </c>
      <c r="R1981" s="28">
        <v>2</v>
      </c>
      <c r="S1981" s="28" t="s">
        <v>11046</v>
      </c>
      <c r="T1981" s="28" t="s">
        <v>597</v>
      </c>
      <c r="U1981" s="28" t="s">
        <v>329</v>
      </c>
      <c r="V1981" s="28" t="s">
        <v>120</v>
      </c>
      <c r="W1981" s="28" t="s">
        <v>35</v>
      </c>
    </row>
    <row r="1982" spans="1:23" x14ac:dyDescent="0.25">
      <c r="A1982" s="22" t="s">
        <v>121</v>
      </c>
      <c r="B1982" s="22" t="s">
        <v>11047</v>
      </c>
      <c r="C1982" s="22" t="s">
        <v>11048</v>
      </c>
      <c r="D1982" s="22" t="s">
        <v>5939</v>
      </c>
      <c r="E1982" s="22">
        <v>128.16898</v>
      </c>
      <c r="F1982" s="24" t="s">
        <v>11049</v>
      </c>
      <c r="G1982" s="22">
        <v>5325912</v>
      </c>
      <c r="H1982" s="22" t="s">
        <v>11050</v>
      </c>
      <c r="I1982" s="28">
        <v>-3.13</v>
      </c>
      <c r="J1982" s="28">
        <v>-4.8159083999999996</v>
      </c>
      <c r="K1982" s="28">
        <v>-4.0999999999999996</v>
      </c>
      <c r="L1982" s="22">
        <v>0.44929866801780199</v>
      </c>
      <c r="M1982" s="28">
        <v>1.6338999999999999</v>
      </c>
      <c r="N1982" s="28">
        <v>74.22</v>
      </c>
      <c r="O1982" s="28" t="s">
        <v>137</v>
      </c>
      <c r="P1982" s="28" t="s">
        <v>107</v>
      </c>
      <c r="Q1982" s="28">
        <v>0</v>
      </c>
      <c r="R1982" s="28">
        <v>5</v>
      </c>
      <c r="S1982" s="28" t="s">
        <v>11051</v>
      </c>
      <c r="T1982" s="28" t="s">
        <v>203</v>
      </c>
      <c r="U1982" s="28" t="s">
        <v>31</v>
      </c>
      <c r="V1982" s="28" t="s">
        <v>618</v>
      </c>
      <c r="W1982" s="28" t="s">
        <v>1294</v>
      </c>
    </row>
    <row r="1983" spans="1:23" x14ac:dyDescent="0.25">
      <c r="A1983" s="22" t="s">
        <v>36</v>
      </c>
      <c r="B1983" s="22" t="s">
        <v>11052</v>
      </c>
      <c r="C1983" s="22" t="s">
        <v>11053</v>
      </c>
      <c r="D1983" s="22" t="s">
        <v>182</v>
      </c>
      <c r="E1983" s="22">
        <v>204.35105999999999</v>
      </c>
      <c r="F1983" s="24" t="s">
        <v>11054</v>
      </c>
      <c r="G1983" s="22">
        <v>6432308</v>
      </c>
      <c r="H1983" s="22" t="s">
        <v>3745</v>
      </c>
      <c r="I1983" s="28">
        <v>-4.18</v>
      </c>
      <c r="J1983" s="28">
        <v>-5.2248988000000001</v>
      </c>
      <c r="K1983" s="28">
        <v>-5.0999999999999996</v>
      </c>
      <c r="L1983" s="22">
        <v>0.487043278424868</v>
      </c>
      <c r="M1983" s="28">
        <v>4.7988999999999997</v>
      </c>
      <c r="N1983" s="28">
        <v>52.32</v>
      </c>
      <c r="O1983" s="28" t="s">
        <v>137</v>
      </c>
      <c r="P1983" s="28" t="s">
        <v>137</v>
      </c>
      <c r="Q1983" s="28">
        <v>6</v>
      </c>
      <c r="R1983" s="28">
        <v>5</v>
      </c>
      <c r="S1983" s="28" t="s">
        <v>11055</v>
      </c>
      <c r="T1983" s="28" t="s">
        <v>1177</v>
      </c>
      <c r="U1983" s="28" t="s">
        <v>280</v>
      </c>
      <c r="V1983" s="28" t="s">
        <v>859</v>
      </c>
      <c r="W1983" s="28" t="s">
        <v>35</v>
      </c>
    </row>
    <row r="1984" spans="1:23" x14ac:dyDescent="0.25">
      <c r="A1984" s="22" t="s">
        <v>36</v>
      </c>
      <c r="B1984" s="22" t="s">
        <v>11056</v>
      </c>
      <c r="C1984" s="22" t="s">
        <v>11057</v>
      </c>
      <c r="D1984" s="22" t="s">
        <v>182</v>
      </c>
      <c r="E1984" s="22">
        <v>204.35105999999999</v>
      </c>
      <c r="F1984" s="24" t="s">
        <v>11058</v>
      </c>
      <c r="G1984" s="22">
        <v>0</v>
      </c>
      <c r="H1984" s="22" t="s">
        <v>11059</v>
      </c>
      <c r="I1984" s="28">
        <v>-2.8410000000000002</v>
      </c>
      <c r="J1984" s="28">
        <v>-4.8162408000000001</v>
      </c>
      <c r="K1984" s="28">
        <v>-5.0999999999999996</v>
      </c>
      <c r="L1984" s="22">
        <v>0.46125581444043101</v>
      </c>
      <c r="M1984" s="28">
        <v>4.1772999999999998</v>
      </c>
      <c r="N1984" s="28">
        <v>63.32</v>
      </c>
      <c r="O1984" s="28" t="s">
        <v>137</v>
      </c>
      <c r="P1984" s="28" t="s">
        <v>137</v>
      </c>
      <c r="Q1984" s="28">
        <v>0</v>
      </c>
      <c r="R1984" s="28">
        <v>1</v>
      </c>
      <c r="S1984" s="28" t="s">
        <v>11060</v>
      </c>
      <c r="T1984" s="28" t="s">
        <v>139</v>
      </c>
      <c r="U1984" s="28" t="s">
        <v>5437</v>
      </c>
      <c r="V1984" s="28" t="s">
        <v>741</v>
      </c>
      <c r="W1984" s="28" t="s">
        <v>11061</v>
      </c>
    </row>
    <row r="1985" spans="1:23" x14ac:dyDescent="0.25">
      <c r="A1985" s="22" t="s">
        <v>121</v>
      </c>
      <c r="B1985" s="22" t="s">
        <v>11062</v>
      </c>
      <c r="C1985" s="22" t="s">
        <v>11063</v>
      </c>
      <c r="D1985" s="22" t="s">
        <v>9066</v>
      </c>
      <c r="E1985" s="22">
        <v>72.105720000000005</v>
      </c>
      <c r="F1985" s="24" t="s">
        <v>11064</v>
      </c>
      <c r="G1985" s="22">
        <v>261</v>
      </c>
      <c r="H1985" s="22" t="s">
        <v>11065</v>
      </c>
      <c r="I1985" s="28">
        <v>-2.5539999999999998</v>
      </c>
      <c r="J1985" s="28">
        <v>-4.2254176000000001</v>
      </c>
      <c r="K1985" s="28">
        <v>-3</v>
      </c>
      <c r="L1985" s="22">
        <v>0.416667165348794</v>
      </c>
      <c r="M1985" s="28">
        <v>0.94059999999999999</v>
      </c>
      <c r="N1985" s="28">
        <v>20.23</v>
      </c>
      <c r="O1985" s="28" t="s">
        <v>137</v>
      </c>
      <c r="P1985" s="28" t="s">
        <v>106</v>
      </c>
      <c r="Q1985" s="28">
        <v>0</v>
      </c>
      <c r="R1985" s="28">
        <v>13</v>
      </c>
      <c r="S1985" s="28" t="s">
        <v>11066</v>
      </c>
      <c r="T1985" s="28" t="s">
        <v>109</v>
      </c>
      <c r="U1985" s="28" t="s">
        <v>1219</v>
      </c>
      <c r="V1985" s="28" t="s">
        <v>859</v>
      </c>
      <c r="W1985" s="28" t="s">
        <v>11067</v>
      </c>
    </row>
    <row r="1986" spans="1:23" x14ac:dyDescent="0.25">
      <c r="A1986" s="22" t="s">
        <v>121</v>
      </c>
      <c r="B1986" s="22" t="s">
        <v>11068</v>
      </c>
      <c r="C1986" s="22" t="s">
        <v>11069</v>
      </c>
      <c r="D1986" s="22" t="s">
        <v>8135</v>
      </c>
      <c r="E1986" s="22">
        <v>84.159480000000002</v>
      </c>
      <c r="F1986" s="24" t="s">
        <v>11070</v>
      </c>
      <c r="G1986" s="22">
        <v>8078</v>
      </c>
      <c r="H1986" s="22" t="s">
        <v>11071</v>
      </c>
      <c r="I1986" s="28">
        <v>-2.911</v>
      </c>
      <c r="J1986" s="28">
        <v>-4.2189541000000004</v>
      </c>
      <c r="K1986" s="28">
        <v>-3.3</v>
      </c>
      <c r="L1986" s="22">
        <v>0.425371552794373</v>
      </c>
      <c r="M1986" s="28">
        <v>2.7372000000000001</v>
      </c>
      <c r="N1986" s="28">
        <v>0</v>
      </c>
      <c r="O1986" s="28" t="s">
        <v>137</v>
      </c>
      <c r="P1986" s="28" t="s">
        <v>137</v>
      </c>
      <c r="Q1986" s="28">
        <v>0</v>
      </c>
      <c r="R1986" s="28">
        <v>7</v>
      </c>
      <c r="S1986" s="28" t="s">
        <v>11072</v>
      </c>
      <c r="T1986" s="28" t="s">
        <v>354</v>
      </c>
      <c r="U1986" s="28" t="s">
        <v>1196</v>
      </c>
      <c r="V1986" s="28" t="s">
        <v>32</v>
      </c>
      <c r="W1986" s="28" t="s">
        <v>2854</v>
      </c>
    </row>
    <row r="1987" spans="1:23" x14ac:dyDescent="0.25">
      <c r="A1987" s="22" t="s">
        <v>142</v>
      </c>
      <c r="B1987" s="22" t="s">
        <v>11073</v>
      </c>
      <c r="C1987" s="22" t="s">
        <v>11074</v>
      </c>
      <c r="D1987" s="22" t="s">
        <v>11075</v>
      </c>
      <c r="E1987" s="22">
        <v>179.21572</v>
      </c>
      <c r="F1987" s="24" t="s">
        <v>11076</v>
      </c>
      <c r="G1987" s="22">
        <v>4770</v>
      </c>
      <c r="H1987" s="22" t="s">
        <v>11077</v>
      </c>
      <c r="I1987" s="28">
        <v>-4.8129999999999997</v>
      </c>
      <c r="J1987" s="28">
        <v>-5.2263532000000001</v>
      </c>
      <c r="K1987" s="28">
        <v>-5.3</v>
      </c>
      <c r="L1987" s="22">
        <v>0.50035751504145298</v>
      </c>
      <c r="M1987" s="28">
        <v>2.1720000000000002</v>
      </c>
      <c r="N1987" s="28">
        <v>0</v>
      </c>
      <c r="O1987" s="28" t="s">
        <v>107</v>
      </c>
      <c r="P1987" s="28" t="s">
        <v>74</v>
      </c>
      <c r="Q1987" s="28">
        <v>0</v>
      </c>
      <c r="R1987" s="28">
        <v>3</v>
      </c>
      <c r="S1987" s="28" t="s">
        <v>5829</v>
      </c>
      <c r="T1987" s="28" t="s">
        <v>1831</v>
      </c>
      <c r="U1987" s="28" t="s">
        <v>1645</v>
      </c>
      <c r="V1987" s="28" t="s">
        <v>636</v>
      </c>
      <c r="W1987" s="28" t="s">
        <v>35</v>
      </c>
    </row>
    <row r="1988" spans="1:23" x14ac:dyDescent="0.25">
      <c r="A1988" s="22" t="s">
        <v>121</v>
      </c>
      <c r="B1988" s="22" t="s">
        <v>11078</v>
      </c>
      <c r="C1988" s="22" t="s">
        <v>11079</v>
      </c>
      <c r="D1988" s="22" t="s">
        <v>316</v>
      </c>
      <c r="E1988" s="22">
        <v>89.093180000000004</v>
      </c>
      <c r="F1988" s="24" t="s">
        <v>11080</v>
      </c>
      <c r="G1988" s="22">
        <v>71080</v>
      </c>
      <c r="H1988" s="22" t="s">
        <v>11081</v>
      </c>
      <c r="I1988" s="28">
        <v>-3.5510000000000002</v>
      </c>
      <c r="J1988" s="28">
        <v>-4.0248251000000002</v>
      </c>
      <c r="K1988" s="28">
        <v>-3.8</v>
      </c>
      <c r="L1988" s="22">
        <v>0.43841406370403602</v>
      </c>
      <c r="M1988" s="28">
        <v>-0.60060000000000002</v>
      </c>
      <c r="N1988" s="28">
        <v>37.299999999999997</v>
      </c>
      <c r="O1988" s="28" t="s">
        <v>74</v>
      </c>
      <c r="P1988" s="28" t="s">
        <v>74</v>
      </c>
      <c r="Q1988" s="28">
        <v>0</v>
      </c>
      <c r="R1988" s="28">
        <v>1</v>
      </c>
      <c r="S1988" s="28" t="s">
        <v>11082</v>
      </c>
      <c r="T1988" s="28" t="s">
        <v>4765</v>
      </c>
      <c r="U1988" s="28" t="s">
        <v>33</v>
      </c>
      <c r="V1988" s="28" t="s">
        <v>159</v>
      </c>
      <c r="W1988" s="28" t="s">
        <v>11067</v>
      </c>
    </row>
    <row r="1989" spans="1:23" x14ac:dyDescent="0.25">
      <c r="A1989" s="22" t="s">
        <v>100</v>
      </c>
      <c r="B1989" s="22" t="s">
        <v>11083</v>
      </c>
      <c r="C1989" s="22" t="s">
        <v>11084</v>
      </c>
      <c r="D1989" s="22" t="s">
        <v>4047</v>
      </c>
      <c r="E1989" s="22">
        <v>296.53100000000001</v>
      </c>
      <c r="F1989" s="24" t="s">
        <v>11085</v>
      </c>
      <c r="G1989" s="22">
        <v>6474938</v>
      </c>
      <c r="H1989" s="22" t="s">
        <v>11086</v>
      </c>
      <c r="I1989" s="28">
        <v>-3.3159999999999998</v>
      </c>
      <c r="J1989" s="28">
        <v>-7.0582852000000003</v>
      </c>
      <c r="K1989" s="28">
        <v>-5.0999999999999996</v>
      </c>
      <c r="L1989" s="22">
        <v>0.50840108310040899</v>
      </c>
      <c r="M1989" s="28">
        <v>7.3372999999999999</v>
      </c>
      <c r="N1989" s="28">
        <v>20.23</v>
      </c>
      <c r="O1989" s="28" t="s">
        <v>106</v>
      </c>
      <c r="P1989" s="28" t="s">
        <v>106</v>
      </c>
      <c r="Q1989" s="28">
        <v>0</v>
      </c>
      <c r="R1989" s="28">
        <v>16</v>
      </c>
      <c r="S1989" s="28" t="s">
        <v>4050</v>
      </c>
      <c r="T1989" s="28" t="s">
        <v>2934</v>
      </c>
      <c r="U1989" s="28" t="s">
        <v>484</v>
      </c>
      <c r="V1989" s="28" t="s">
        <v>715</v>
      </c>
      <c r="W1989" s="28" t="s">
        <v>10328</v>
      </c>
    </row>
    <row r="1990" spans="1:23" x14ac:dyDescent="0.25">
      <c r="A1990" s="22" t="s">
        <v>830</v>
      </c>
      <c r="B1990" s="22" t="s">
        <v>11087</v>
      </c>
      <c r="C1990" s="22" t="s">
        <v>11088</v>
      </c>
      <c r="D1990" s="22" t="s">
        <v>5704</v>
      </c>
      <c r="E1990" s="22">
        <v>140.26580000000001</v>
      </c>
      <c r="F1990" s="24" t="s">
        <v>11089</v>
      </c>
      <c r="G1990" s="22">
        <v>13381</v>
      </c>
      <c r="H1990" s="22" t="s">
        <v>11090</v>
      </c>
      <c r="I1990" s="28">
        <v>-0.66400000000000003</v>
      </c>
      <c r="J1990" s="28">
        <v>-5.3697208999999999</v>
      </c>
      <c r="K1990" s="28">
        <v>-4</v>
      </c>
      <c r="L1990" s="22">
        <v>0.42712975972573802</v>
      </c>
      <c r="M1990" s="28">
        <v>4.5429000000000004</v>
      </c>
      <c r="N1990" s="28">
        <v>0</v>
      </c>
      <c r="O1990" s="28" t="s">
        <v>137</v>
      </c>
      <c r="P1990" s="28" t="s">
        <v>137</v>
      </c>
      <c r="Q1990" s="28">
        <v>0</v>
      </c>
      <c r="R1990" s="28">
        <v>6</v>
      </c>
      <c r="S1990" s="28" t="s">
        <v>11091</v>
      </c>
      <c r="T1990" s="28" t="s">
        <v>3390</v>
      </c>
      <c r="U1990" s="28" t="s">
        <v>988</v>
      </c>
      <c r="V1990" s="28" t="s">
        <v>886</v>
      </c>
      <c r="W1990" s="28" t="s">
        <v>11092</v>
      </c>
    </row>
    <row r="1991" spans="1:23" x14ac:dyDescent="0.25">
      <c r="A1991" s="22" t="s">
        <v>121</v>
      </c>
      <c r="B1991" s="22" t="s">
        <v>11093</v>
      </c>
      <c r="C1991" s="22" t="s">
        <v>11094</v>
      </c>
      <c r="D1991" s="22" t="s">
        <v>182</v>
      </c>
      <c r="E1991" s="22">
        <v>204.35105999999999</v>
      </c>
      <c r="F1991" s="24" t="s">
        <v>11095</v>
      </c>
      <c r="G1991" s="22">
        <v>6429303</v>
      </c>
      <c r="H1991" s="22" t="s">
        <v>11096</v>
      </c>
      <c r="I1991" s="28">
        <v>-3.194</v>
      </c>
      <c r="J1991" s="28">
        <v>-5.6832909999999996</v>
      </c>
      <c r="K1991" s="28">
        <v>-5.2</v>
      </c>
      <c r="L1991" s="22">
        <v>0.48236443062713202</v>
      </c>
      <c r="M1991" s="28">
        <v>4.6993999999999998</v>
      </c>
      <c r="N1991" s="28">
        <v>26.3</v>
      </c>
      <c r="O1991" s="28" t="s">
        <v>137</v>
      </c>
      <c r="P1991" s="28" t="s">
        <v>137</v>
      </c>
      <c r="Q1991" s="28">
        <v>0</v>
      </c>
      <c r="R1991" s="28">
        <v>3</v>
      </c>
      <c r="S1991" s="28" t="s">
        <v>11097</v>
      </c>
      <c r="T1991" s="28" t="s">
        <v>780</v>
      </c>
      <c r="U1991" s="28" t="s">
        <v>1403</v>
      </c>
      <c r="V1991" s="28" t="s">
        <v>859</v>
      </c>
      <c r="W1991" s="28" t="s">
        <v>35</v>
      </c>
    </row>
    <row r="1992" spans="1:23" x14ac:dyDescent="0.25">
      <c r="A1992" s="22" t="s">
        <v>121</v>
      </c>
      <c r="B1992" s="22" t="s">
        <v>11098</v>
      </c>
      <c r="C1992" s="22" t="s">
        <v>11099</v>
      </c>
      <c r="D1992" s="22" t="s">
        <v>4289</v>
      </c>
      <c r="E1992" s="22">
        <v>100.11582</v>
      </c>
      <c r="F1992" s="24" t="s">
        <v>11100</v>
      </c>
      <c r="G1992" s="22">
        <v>643915</v>
      </c>
      <c r="H1992" s="22" t="s">
        <v>11101</v>
      </c>
      <c r="I1992" s="28">
        <v>-3.5470000000000002</v>
      </c>
      <c r="J1992" s="28">
        <v>-4.1885504999999998</v>
      </c>
      <c r="K1992" s="28">
        <v>-4</v>
      </c>
      <c r="L1992" s="22">
        <v>0.44377975448307799</v>
      </c>
      <c r="M1992" s="28">
        <v>1.3164</v>
      </c>
      <c r="N1992" s="28">
        <v>0</v>
      </c>
      <c r="O1992" s="28" t="s">
        <v>106</v>
      </c>
      <c r="P1992" s="28" t="s">
        <v>107</v>
      </c>
      <c r="Q1992" s="28">
        <v>0</v>
      </c>
      <c r="R1992" s="28">
        <v>8</v>
      </c>
      <c r="S1992" s="28" t="s">
        <v>11102</v>
      </c>
      <c r="T1992" s="28" t="s">
        <v>674</v>
      </c>
      <c r="U1992" s="28" t="s">
        <v>2268</v>
      </c>
      <c r="V1992" s="28" t="s">
        <v>34</v>
      </c>
      <c r="W1992" s="28" t="s">
        <v>1237</v>
      </c>
    </row>
    <row r="1993" spans="1:23" x14ac:dyDescent="0.25">
      <c r="A1993" s="22" t="s">
        <v>100</v>
      </c>
      <c r="B1993" s="22" t="s">
        <v>11103</v>
      </c>
      <c r="C1993" s="22" t="s">
        <v>11104</v>
      </c>
      <c r="D1993" s="22" t="s">
        <v>7482</v>
      </c>
      <c r="E1993" s="22">
        <v>270.49372</v>
      </c>
      <c r="F1993" s="24" t="s">
        <v>11105</v>
      </c>
      <c r="G1993" s="22">
        <v>8221</v>
      </c>
      <c r="H1993" s="22" t="s">
        <v>11106</v>
      </c>
      <c r="I1993" s="28">
        <v>-3.18</v>
      </c>
      <c r="J1993" s="28">
        <v>-6.9714561000000002</v>
      </c>
      <c r="K1993" s="28">
        <v>-4</v>
      </c>
      <c r="L1993" s="22">
        <v>0.48742138265164597</v>
      </c>
      <c r="M1993" s="28">
        <v>7.3574999999999999</v>
      </c>
      <c r="N1993" s="28">
        <v>20.23</v>
      </c>
      <c r="O1993" s="28" t="s">
        <v>106</v>
      </c>
      <c r="P1993" s="28" t="s">
        <v>106</v>
      </c>
      <c r="Q1993" s="28">
        <v>0</v>
      </c>
      <c r="R1993" s="28">
        <v>14</v>
      </c>
      <c r="S1993" s="28" t="s">
        <v>11107</v>
      </c>
      <c r="T1993" s="28" t="s">
        <v>900</v>
      </c>
      <c r="U1993" s="28" t="s">
        <v>1364</v>
      </c>
      <c r="V1993" s="28" t="s">
        <v>1762</v>
      </c>
      <c r="W1993" s="28" t="s">
        <v>35</v>
      </c>
    </row>
    <row r="1994" spans="1:23" x14ac:dyDescent="0.25">
      <c r="A1994" s="22" t="s">
        <v>830</v>
      </c>
      <c r="B1994" s="22" t="s">
        <v>11108</v>
      </c>
      <c r="C1994" s="22" t="s">
        <v>11109</v>
      </c>
      <c r="D1994" s="22" t="s">
        <v>11110</v>
      </c>
      <c r="E1994" s="22">
        <v>126.23922</v>
      </c>
      <c r="F1994" s="24" t="s">
        <v>11111</v>
      </c>
      <c r="G1994" s="22">
        <v>31285</v>
      </c>
      <c r="H1994" s="22" t="s">
        <v>11112</v>
      </c>
      <c r="I1994" s="28">
        <v>-1.6240000000000001</v>
      </c>
      <c r="J1994" s="28">
        <v>-5.1335721000000003</v>
      </c>
      <c r="K1994" s="28">
        <v>-3.6</v>
      </c>
      <c r="L1994" s="22">
        <v>0.42805514163996899</v>
      </c>
      <c r="M1994" s="28">
        <v>4.0867000000000004</v>
      </c>
      <c r="N1994" s="28">
        <v>168.94</v>
      </c>
      <c r="O1994" s="28" t="s">
        <v>137</v>
      </c>
      <c r="P1994" s="28" t="s">
        <v>137</v>
      </c>
      <c r="Q1994" s="28">
        <v>0</v>
      </c>
      <c r="R1994" s="28">
        <v>33</v>
      </c>
      <c r="S1994" s="28" t="s">
        <v>11113</v>
      </c>
      <c r="T1994" s="28" t="s">
        <v>913</v>
      </c>
      <c r="U1994" s="28" t="s">
        <v>273</v>
      </c>
      <c r="V1994" s="28" t="s">
        <v>741</v>
      </c>
      <c r="W1994" s="28" t="s">
        <v>8525</v>
      </c>
    </row>
    <row r="1995" spans="1:23" x14ac:dyDescent="0.25">
      <c r="A1995" s="22" t="s">
        <v>121</v>
      </c>
      <c r="B1995" s="22" t="s">
        <v>11114</v>
      </c>
      <c r="C1995" s="22" t="s">
        <v>11115</v>
      </c>
      <c r="D1995" s="22" t="s">
        <v>923</v>
      </c>
      <c r="E1995" s="22">
        <v>196.286</v>
      </c>
      <c r="F1995" s="24" t="s">
        <v>11116</v>
      </c>
      <c r="G1995" s="22">
        <v>93317</v>
      </c>
      <c r="H1995" s="22" t="s">
        <v>11117</v>
      </c>
      <c r="I1995" s="28">
        <v>-3.6520000000000001</v>
      </c>
      <c r="J1995" s="28">
        <v>-4.9375657999999998</v>
      </c>
      <c r="K1995" s="28">
        <v>-5</v>
      </c>
      <c r="L1995" s="22">
        <v>0.47279830888560098</v>
      </c>
      <c r="M1995" s="28">
        <v>2.7942</v>
      </c>
      <c r="N1995" s="28">
        <v>89.79</v>
      </c>
      <c r="O1995" s="28" t="s">
        <v>137</v>
      </c>
      <c r="P1995" s="28" t="s">
        <v>107</v>
      </c>
      <c r="Q1995" s="28">
        <v>0</v>
      </c>
      <c r="R1995" s="28">
        <v>30</v>
      </c>
      <c r="S1995" s="28" t="s">
        <v>11118</v>
      </c>
      <c r="T1995" s="28" t="s">
        <v>448</v>
      </c>
      <c r="U1995" s="28" t="s">
        <v>873</v>
      </c>
      <c r="V1995" s="28" t="s">
        <v>598</v>
      </c>
      <c r="W1995" s="28" t="s">
        <v>35</v>
      </c>
    </row>
    <row r="1996" spans="1:23" x14ac:dyDescent="0.25">
      <c r="A1996" s="22" t="s">
        <v>830</v>
      </c>
      <c r="B1996" s="22" t="s">
        <v>11119</v>
      </c>
      <c r="C1996" s="22" t="s">
        <v>11120</v>
      </c>
      <c r="D1996" s="22" t="s">
        <v>11121</v>
      </c>
      <c r="E1996" s="22">
        <v>154.29238000000001</v>
      </c>
      <c r="F1996" s="24" t="s">
        <v>11122</v>
      </c>
      <c r="G1996" s="22">
        <v>13190</v>
      </c>
      <c r="H1996" s="22" t="s">
        <v>11123</v>
      </c>
      <c r="I1996" s="28">
        <v>-6.5000000000000002E-2</v>
      </c>
      <c r="J1996" s="28">
        <v>-5.3889073999999999</v>
      </c>
      <c r="K1996" s="28">
        <v>-3.8</v>
      </c>
      <c r="L1996" s="22">
        <v>0.41829101800391599</v>
      </c>
      <c r="M1996" s="28">
        <v>4.9991000000000003</v>
      </c>
      <c r="N1996" s="28">
        <v>121.38</v>
      </c>
      <c r="O1996" s="28" t="s">
        <v>137</v>
      </c>
      <c r="P1996" s="28" t="s">
        <v>137</v>
      </c>
      <c r="Q1996" s="28">
        <v>6</v>
      </c>
      <c r="R1996" s="28">
        <v>1</v>
      </c>
      <c r="S1996" s="28" t="s">
        <v>1390</v>
      </c>
      <c r="T1996" s="28" t="s">
        <v>913</v>
      </c>
      <c r="U1996" s="28" t="s">
        <v>228</v>
      </c>
      <c r="V1996" s="28" t="s">
        <v>886</v>
      </c>
      <c r="W1996" s="28" t="s">
        <v>35</v>
      </c>
    </row>
    <row r="1997" spans="1:23" x14ac:dyDescent="0.25">
      <c r="A1997" s="22" t="s">
        <v>100</v>
      </c>
      <c r="B1997" s="22" t="s">
        <v>11124</v>
      </c>
      <c r="C1997" s="22" t="s">
        <v>11125</v>
      </c>
      <c r="D1997" s="22" t="s">
        <v>11126</v>
      </c>
      <c r="E1997" s="22">
        <v>242.44056</v>
      </c>
      <c r="F1997" s="24" t="s">
        <v>11127</v>
      </c>
      <c r="G1997" s="22">
        <v>2682</v>
      </c>
      <c r="H1997" s="22" t="s">
        <v>11128</v>
      </c>
      <c r="I1997" s="28">
        <v>-2.0270000000000001</v>
      </c>
      <c r="J1997" s="28">
        <v>-6.7270012000000001</v>
      </c>
      <c r="K1997" s="28">
        <v>-4</v>
      </c>
      <c r="L1997" s="22">
        <v>0.46760508254254601</v>
      </c>
      <c r="M1997" s="28">
        <v>6.4451000000000001</v>
      </c>
      <c r="N1997" s="28">
        <v>138.07</v>
      </c>
      <c r="O1997" s="28" t="s">
        <v>106</v>
      </c>
      <c r="P1997" s="28" t="s">
        <v>106</v>
      </c>
      <c r="Q1997" s="28">
        <v>12</v>
      </c>
      <c r="R1997" s="28">
        <v>5</v>
      </c>
      <c r="S1997" s="28" t="s">
        <v>11129</v>
      </c>
      <c r="T1997" s="28" t="s">
        <v>713</v>
      </c>
      <c r="U1997" s="28" t="s">
        <v>1349</v>
      </c>
      <c r="V1997" s="28" t="s">
        <v>1762</v>
      </c>
      <c r="W1997" s="28" t="s">
        <v>35</v>
      </c>
    </row>
    <row r="1998" spans="1:23" x14ac:dyDescent="0.25">
      <c r="A1998" s="22" t="s">
        <v>644</v>
      </c>
      <c r="B1998" s="22" t="s">
        <v>11130</v>
      </c>
      <c r="C1998" s="22" t="s">
        <v>11131</v>
      </c>
      <c r="D1998" s="22" t="s">
        <v>11132</v>
      </c>
      <c r="E1998" s="22">
        <v>714.02480000000003</v>
      </c>
      <c r="F1998" s="24" t="s">
        <v>11133</v>
      </c>
      <c r="G1998" s="22">
        <v>0</v>
      </c>
      <c r="H1998" s="22" t="s">
        <v>11134</v>
      </c>
      <c r="I1998" s="28">
        <v>-7.5140000000000002</v>
      </c>
      <c r="J1998" s="28">
        <v>-9.4835539000000004</v>
      </c>
      <c r="K1998" s="28">
        <v>-5.9</v>
      </c>
      <c r="L1998" s="22">
        <v>0.650541497793799</v>
      </c>
      <c r="M1998" s="28">
        <v>8.5713999999999899</v>
      </c>
      <c r="N1998" s="28">
        <v>9.23</v>
      </c>
      <c r="O1998" s="28" t="s">
        <v>84</v>
      </c>
      <c r="P1998" s="28" t="s">
        <v>63</v>
      </c>
      <c r="Q1998" s="28">
        <v>0</v>
      </c>
      <c r="R1998" s="28">
        <v>7</v>
      </c>
      <c r="S1998" s="28" t="s">
        <v>11135</v>
      </c>
      <c r="T1998" s="28" t="s">
        <v>160</v>
      </c>
      <c r="U1998" s="28" t="s">
        <v>1550</v>
      </c>
      <c r="V1998" s="28" t="s">
        <v>45</v>
      </c>
      <c r="W1998" s="28" t="s">
        <v>35</v>
      </c>
    </row>
    <row r="1999" spans="1:23" x14ac:dyDescent="0.25">
      <c r="A1999" s="22" t="s">
        <v>100</v>
      </c>
      <c r="B1999" s="22" t="s">
        <v>11136</v>
      </c>
      <c r="C1999" s="22" t="s">
        <v>11137</v>
      </c>
      <c r="D1999" s="22" t="s">
        <v>11138</v>
      </c>
      <c r="E1999" s="22">
        <v>551.88419999999996</v>
      </c>
      <c r="F1999" s="24" t="s">
        <v>11139</v>
      </c>
      <c r="G1999" s="22">
        <v>15609680</v>
      </c>
      <c r="H1999" s="22">
        <v>0</v>
      </c>
      <c r="I1999" s="28">
        <v>-6.3360000000000003</v>
      </c>
      <c r="J1999" s="28">
        <v>-8.9900664999999993</v>
      </c>
      <c r="K1999" s="28">
        <v>-5.0999999999999996</v>
      </c>
      <c r="L1999" s="22">
        <v>0.60068344313299304</v>
      </c>
      <c r="M1999" s="28">
        <v>10.318300000000001</v>
      </c>
      <c r="N1999" s="28">
        <v>86.99</v>
      </c>
      <c r="O1999" s="28" t="s">
        <v>51</v>
      </c>
      <c r="P1999" s="28" t="s">
        <v>29</v>
      </c>
      <c r="Q1999" s="28">
        <v>12</v>
      </c>
      <c r="R1999" s="28">
        <v>5</v>
      </c>
      <c r="S1999" s="28" t="s">
        <v>11140</v>
      </c>
      <c r="T1999" s="28" t="s">
        <v>3080</v>
      </c>
      <c r="U1999" s="28" t="s">
        <v>170</v>
      </c>
      <c r="V1999" s="28" t="s">
        <v>53</v>
      </c>
      <c r="W1999" s="28" t="s">
        <v>35</v>
      </c>
    </row>
    <row r="2000" spans="1:23" x14ac:dyDescent="0.25">
      <c r="A2000" s="22" t="s">
        <v>23</v>
      </c>
      <c r="B2000" s="22" t="s">
        <v>11141</v>
      </c>
      <c r="C2000" s="22" t="s">
        <v>11142</v>
      </c>
      <c r="D2000" s="22" t="s">
        <v>11143</v>
      </c>
      <c r="E2000" s="22">
        <v>303.24364000000003</v>
      </c>
      <c r="F2000" s="24" t="s">
        <v>11144</v>
      </c>
      <c r="G2000" s="22">
        <v>1</v>
      </c>
      <c r="H2000" s="22" t="s">
        <v>11145</v>
      </c>
      <c r="I2000" s="28">
        <v>0</v>
      </c>
      <c r="J2000" s="28">
        <v>-6.1418729000000001</v>
      </c>
      <c r="K2000" s="28">
        <v>-7.5</v>
      </c>
      <c r="L2000" s="22">
        <v>0.56199751847523305</v>
      </c>
      <c r="M2000" s="28">
        <v>0.41149999999999998</v>
      </c>
      <c r="N2000" s="28">
        <v>74.599999999999994</v>
      </c>
      <c r="O2000" s="28" t="s">
        <v>30</v>
      </c>
      <c r="P2000" s="28" t="s">
        <v>84</v>
      </c>
      <c r="Q2000" s="28">
        <v>0</v>
      </c>
      <c r="R2000" s="28">
        <v>1</v>
      </c>
      <c r="S2000" s="28" t="s">
        <v>9170</v>
      </c>
      <c r="T2000" s="28" t="s">
        <v>3080</v>
      </c>
      <c r="U2000" s="28" t="s">
        <v>1599</v>
      </c>
      <c r="V2000" s="28" t="s">
        <v>636</v>
      </c>
      <c r="W2000" s="28" t="s">
        <v>945</v>
      </c>
    </row>
    <row r="2001" spans="1:23" x14ac:dyDescent="0.25">
      <c r="A2001" s="22" t="s">
        <v>57</v>
      </c>
      <c r="B2001" s="22" t="s">
        <v>11146</v>
      </c>
      <c r="C2001" s="22" t="s">
        <v>11147</v>
      </c>
      <c r="D2001" s="22" t="s">
        <v>8521</v>
      </c>
      <c r="E2001" s="22">
        <v>434.43644</v>
      </c>
      <c r="F2001" s="24" t="s">
        <v>11148</v>
      </c>
      <c r="G2001" s="22">
        <v>0</v>
      </c>
      <c r="H2001" s="22">
        <v>0</v>
      </c>
      <c r="I2001" s="28">
        <v>-7.7439999999999998</v>
      </c>
      <c r="J2001" s="28">
        <v>-7.8660870000000003</v>
      </c>
      <c r="K2001" s="28">
        <v>-7.7</v>
      </c>
      <c r="L2001" s="22">
        <v>0.65249931205032796</v>
      </c>
      <c r="M2001" s="28">
        <v>0.59329999999999905</v>
      </c>
      <c r="N2001" s="28">
        <v>55.76</v>
      </c>
      <c r="O2001" s="28" t="s">
        <v>29</v>
      </c>
      <c r="P2001" s="28" t="s">
        <v>1137</v>
      </c>
      <c r="Q2001" s="28">
        <v>12</v>
      </c>
      <c r="R2001" s="28">
        <v>3</v>
      </c>
      <c r="S2001" s="28" t="s">
        <v>3626</v>
      </c>
      <c r="T2001" s="28" t="s">
        <v>501</v>
      </c>
      <c r="U2001" s="28" t="s">
        <v>2077</v>
      </c>
      <c r="V2001" s="28" t="s">
        <v>605</v>
      </c>
      <c r="W2001" s="28" t="s">
        <v>35</v>
      </c>
    </row>
    <row r="2002" spans="1:23" x14ac:dyDescent="0.25">
      <c r="A2002" s="22" t="s">
        <v>830</v>
      </c>
      <c r="B2002" s="22" t="s">
        <v>11149</v>
      </c>
      <c r="C2002" s="22" t="s">
        <v>11150</v>
      </c>
      <c r="D2002" s="22" t="s">
        <v>876</v>
      </c>
      <c r="E2002" s="22">
        <v>156.26519999999999</v>
      </c>
      <c r="F2002" s="24" t="s">
        <v>11151</v>
      </c>
      <c r="G2002" s="22">
        <v>5364961</v>
      </c>
      <c r="H2002" s="22" t="s">
        <v>11152</v>
      </c>
      <c r="I2002" s="28">
        <v>-2.7639999999999998</v>
      </c>
      <c r="J2002" s="28">
        <v>-5.7731385</v>
      </c>
      <c r="K2002" s="28">
        <v>-4.0999999999999996</v>
      </c>
      <c r="L2002" s="22">
        <v>0.46064401950739198</v>
      </c>
      <c r="M2002" s="28">
        <v>3.3107000000000002</v>
      </c>
      <c r="N2002" s="28">
        <v>55.76</v>
      </c>
      <c r="O2002" s="28" t="s">
        <v>137</v>
      </c>
      <c r="P2002" s="28" t="s">
        <v>106</v>
      </c>
      <c r="Q2002" s="28">
        <v>12</v>
      </c>
      <c r="R2002" s="28">
        <v>6</v>
      </c>
      <c r="S2002" s="28" t="s">
        <v>1786</v>
      </c>
      <c r="T2002" s="28" t="s">
        <v>844</v>
      </c>
      <c r="U2002" s="28" t="s">
        <v>1094</v>
      </c>
      <c r="V2002" s="28" t="s">
        <v>130</v>
      </c>
      <c r="W2002" s="28" t="s">
        <v>96</v>
      </c>
    </row>
    <row r="2003" spans="1:23" x14ac:dyDescent="0.25">
      <c r="A2003" s="22" t="s">
        <v>23</v>
      </c>
      <c r="B2003" s="22" t="s">
        <v>11153</v>
      </c>
      <c r="C2003" s="22" t="s">
        <v>11154</v>
      </c>
      <c r="D2003" s="22" t="s">
        <v>11155</v>
      </c>
      <c r="E2003" s="22">
        <v>408.48682000000002</v>
      </c>
      <c r="F2003" s="24" t="s">
        <v>11156</v>
      </c>
      <c r="G2003" s="22">
        <v>480854</v>
      </c>
      <c r="H2003" s="22" t="s">
        <v>11157</v>
      </c>
      <c r="I2003" s="28">
        <v>-6.0919999999999996</v>
      </c>
      <c r="J2003" s="28">
        <v>-7.9897841999999999</v>
      </c>
      <c r="K2003" s="28">
        <v>-7.8</v>
      </c>
      <c r="L2003" s="22">
        <v>0.62437004292530696</v>
      </c>
      <c r="M2003" s="28">
        <v>5.7328000000000001</v>
      </c>
      <c r="N2003" s="28">
        <v>127.45</v>
      </c>
      <c r="O2003" s="28" t="s">
        <v>74</v>
      </c>
      <c r="P2003" s="28" t="s">
        <v>29</v>
      </c>
      <c r="Q2003" s="28">
        <v>0</v>
      </c>
      <c r="R2003" s="28">
        <v>1</v>
      </c>
      <c r="S2003" s="28" t="s">
        <v>866</v>
      </c>
      <c r="T2003" s="28" t="s">
        <v>1343</v>
      </c>
      <c r="U2003" s="28" t="s">
        <v>4388</v>
      </c>
      <c r="V2003" s="28" t="s">
        <v>159</v>
      </c>
      <c r="W2003" s="28" t="s">
        <v>35</v>
      </c>
    </row>
    <row r="2004" spans="1:23" x14ac:dyDescent="0.25">
      <c r="A2004" s="22" t="s">
        <v>195</v>
      </c>
      <c r="B2004" s="22" t="s">
        <v>11158</v>
      </c>
      <c r="C2004" s="22" t="s">
        <v>11159</v>
      </c>
      <c r="D2004" s="22" t="s">
        <v>1444</v>
      </c>
      <c r="E2004" s="22">
        <v>470.68383999999998</v>
      </c>
      <c r="F2004" s="24" t="s">
        <v>11160</v>
      </c>
      <c r="G2004" s="22">
        <v>10114</v>
      </c>
      <c r="H2004" s="22" t="s">
        <v>11161</v>
      </c>
      <c r="I2004" s="28">
        <v>-4.2530000000000001</v>
      </c>
      <c r="J2004" s="28">
        <v>-6.9825635000000004</v>
      </c>
      <c r="K2004" s="28">
        <v>-7</v>
      </c>
      <c r="L2004" s="22">
        <v>0.55540465601034505</v>
      </c>
      <c r="M2004" s="28">
        <v>5.4912000000000001</v>
      </c>
      <c r="N2004" s="28">
        <v>96.22</v>
      </c>
      <c r="O2004" s="28" t="s">
        <v>107</v>
      </c>
      <c r="P2004" s="28" t="s">
        <v>51</v>
      </c>
      <c r="Q2004" s="28">
        <v>12</v>
      </c>
      <c r="R2004" s="28">
        <v>4</v>
      </c>
      <c r="S2004" s="28" t="s">
        <v>11162</v>
      </c>
      <c r="T2004" s="28" t="s">
        <v>767</v>
      </c>
      <c r="U2004" s="28" t="s">
        <v>3122</v>
      </c>
      <c r="V2004" s="28" t="s">
        <v>130</v>
      </c>
      <c r="W2004" s="28" t="s">
        <v>35</v>
      </c>
    </row>
    <row r="2005" spans="1:23" x14ac:dyDescent="0.25">
      <c r="A2005" s="22" t="s">
        <v>23</v>
      </c>
      <c r="B2005" s="22" t="s">
        <v>11163</v>
      </c>
      <c r="C2005" s="22" t="s">
        <v>11164</v>
      </c>
      <c r="D2005" s="22" t="s">
        <v>11165</v>
      </c>
      <c r="E2005" s="22">
        <v>390.47154</v>
      </c>
      <c r="F2005" s="24" t="s">
        <v>11166</v>
      </c>
      <c r="G2005" s="22">
        <v>197678</v>
      </c>
      <c r="H2005" s="22" t="s">
        <v>11167</v>
      </c>
      <c r="I2005" s="28">
        <v>-5.835</v>
      </c>
      <c r="J2005" s="28">
        <v>-7.7944640999999999</v>
      </c>
      <c r="K2005" s="28">
        <v>-8.4</v>
      </c>
      <c r="L2005" s="22">
        <v>0.62889324527722101</v>
      </c>
      <c r="M2005" s="28">
        <v>5.4764999999999997</v>
      </c>
      <c r="N2005" s="28">
        <v>85.22</v>
      </c>
      <c r="O2005" s="28" t="s">
        <v>106</v>
      </c>
      <c r="P2005" s="28" t="s">
        <v>51</v>
      </c>
      <c r="Q2005" s="28">
        <v>18</v>
      </c>
      <c r="R2005" s="28">
        <v>6</v>
      </c>
      <c r="S2005" s="28" t="s">
        <v>11168</v>
      </c>
      <c r="T2005" s="28" t="s">
        <v>534</v>
      </c>
      <c r="U2005" s="28" t="s">
        <v>741</v>
      </c>
      <c r="V2005" s="28" t="s">
        <v>636</v>
      </c>
      <c r="W2005" s="28" t="s">
        <v>11169</v>
      </c>
    </row>
    <row r="2006" spans="1:23" x14ac:dyDescent="0.25">
      <c r="A2006" s="22" t="s">
        <v>23</v>
      </c>
      <c r="B2006" s="22" t="s">
        <v>11170</v>
      </c>
      <c r="C2006" s="22" t="s">
        <v>11171</v>
      </c>
      <c r="D2006" s="22" t="s">
        <v>11172</v>
      </c>
      <c r="E2006" s="22">
        <v>406.51400000000001</v>
      </c>
      <c r="F2006" s="24" t="s">
        <v>11173</v>
      </c>
      <c r="G2006" s="22">
        <v>0</v>
      </c>
      <c r="H2006" s="22">
        <v>0</v>
      </c>
      <c r="I2006" s="28">
        <v>-6.274</v>
      </c>
      <c r="J2006" s="28">
        <v>-7.4385947999999997</v>
      </c>
      <c r="K2006" s="28">
        <v>-7.7</v>
      </c>
      <c r="L2006" s="22">
        <v>0.613654175225959</v>
      </c>
      <c r="M2006" s="28">
        <v>6.3529999999999998</v>
      </c>
      <c r="N2006" s="28">
        <v>96.22</v>
      </c>
      <c r="O2006" s="28" t="s">
        <v>106</v>
      </c>
      <c r="P2006" s="28" t="s">
        <v>51</v>
      </c>
      <c r="Q2006" s="28">
        <v>12</v>
      </c>
      <c r="R2006" s="28">
        <v>1</v>
      </c>
      <c r="S2006" s="28" t="s">
        <v>1157</v>
      </c>
      <c r="T2006" s="28" t="s">
        <v>110</v>
      </c>
      <c r="U2006" s="28" t="s">
        <v>55</v>
      </c>
      <c r="V2006" s="28" t="s">
        <v>130</v>
      </c>
      <c r="W2006" s="28" t="s">
        <v>11174</v>
      </c>
    </row>
    <row r="2007" spans="1:23" x14ac:dyDescent="0.25">
      <c r="A2007" s="22" t="s">
        <v>36</v>
      </c>
      <c r="B2007" s="22" t="s">
        <v>11175</v>
      </c>
      <c r="C2007" s="22" t="s">
        <v>11176</v>
      </c>
      <c r="D2007" s="22" t="s">
        <v>1849</v>
      </c>
      <c r="E2007" s="22">
        <v>194.13939999999999</v>
      </c>
      <c r="F2007" s="24" t="s">
        <v>11177</v>
      </c>
      <c r="G2007" s="22">
        <v>441478</v>
      </c>
      <c r="H2007" s="22" t="s">
        <v>11178</v>
      </c>
      <c r="I2007" s="28">
        <v>-6.7249999999999996</v>
      </c>
      <c r="J2007" s="28">
        <v>-4.8514413999999997</v>
      </c>
      <c r="K2007" s="28">
        <v>-5.4</v>
      </c>
      <c r="L2007" s="22">
        <v>0.52995450225093799</v>
      </c>
      <c r="M2007" s="28">
        <v>-2.3045</v>
      </c>
      <c r="N2007" s="28">
        <v>79.150000000000006</v>
      </c>
      <c r="O2007" s="28" t="s">
        <v>29</v>
      </c>
      <c r="P2007" s="28" t="s">
        <v>84</v>
      </c>
      <c r="Q2007" s="28">
        <v>12</v>
      </c>
      <c r="R2007" s="28">
        <v>4</v>
      </c>
      <c r="S2007" s="28" t="s">
        <v>3072</v>
      </c>
      <c r="T2007" s="28" t="s">
        <v>1984</v>
      </c>
      <c r="U2007" s="28" t="s">
        <v>409</v>
      </c>
      <c r="V2007" s="28" t="s">
        <v>130</v>
      </c>
      <c r="W2007" s="28" t="s">
        <v>471</v>
      </c>
    </row>
    <row r="2008" spans="1:23" x14ac:dyDescent="0.25">
      <c r="A2008" s="22" t="s">
        <v>23</v>
      </c>
      <c r="B2008" s="22" t="s">
        <v>11179</v>
      </c>
      <c r="C2008" s="22" t="s">
        <v>11180</v>
      </c>
      <c r="D2008" s="22" t="s">
        <v>6870</v>
      </c>
      <c r="E2008" s="22">
        <v>370.39578</v>
      </c>
      <c r="F2008" s="24" t="s">
        <v>11181</v>
      </c>
      <c r="G2008" s="22">
        <v>0</v>
      </c>
      <c r="H2008" s="22" t="s">
        <v>11182</v>
      </c>
      <c r="I2008" s="28">
        <v>-7.6379999999999999</v>
      </c>
      <c r="J2008" s="28">
        <v>-6.4775828999999998</v>
      </c>
      <c r="K2008" s="28">
        <v>-7.5</v>
      </c>
      <c r="L2008" s="22">
        <v>0.617466869611207</v>
      </c>
      <c r="M2008" s="28">
        <v>4.0204000000000004</v>
      </c>
      <c r="N2008" s="28">
        <v>68.150000000000006</v>
      </c>
      <c r="O2008" s="28" t="s">
        <v>74</v>
      </c>
      <c r="P2008" s="28" t="s">
        <v>30</v>
      </c>
      <c r="Q2008" s="28">
        <v>12</v>
      </c>
      <c r="R2008" s="28">
        <v>5</v>
      </c>
      <c r="S2008" s="28" t="s">
        <v>11183</v>
      </c>
      <c r="T2008" s="28" t="s">
        <v>1336</v>
      </c>
      <c r="U2008" s="28" t="s">
        <v>583</v>
      </c>
      <c r="V2008" s="28" t="s">
        <v>130</v>
      </c>
      <c r="W2008" s="28" t="s">
        <v>11184</v>
      </c>
    </row>
    <row r="2009" spans="1:23" x14ac:dyDescent="0.25">
      <c r="A2009" s="22" t="s">
        <v>2174</v>
      </c>
      <c r="B2009" s="22" t="s">
        <v>11185</v>
      </c>
      <c r="C2009" s="22" t="s">
        <v>11186</v>
      </c>
      <c r="D2009" s="22" t="s">
        <v>11187</v>
      </c>
      <c r="E2009" s="22">
        <v>444.47586000000001</v>
      </c>
      <c r="F2009" s="24" t="s">
        <v>11188</v>
      </c>
      <c r="G2009" s="22">
        <v>0</v>
      </c>
      <c r="H2009" s="22">
        <v>0</v>
      </c>
      <c r="I2009" s="28">
        <v>-7.4930000000000003</v>
      </c>
      <c r="J2009" s="28">
        <v>-7.7011189</v>
      </c>
      <c r="K2009" s="28">
        <v>-9</v>
      </c>
      <c r="L2009" s="22">
        <v>0.67351296698530105</v>
      </c>
      <c r="M2009" s="28">
        <v>6.4137000000000004</v>
      </c>
      <c r="N2009" s="28">
        <v>58.92</v>
      </c>
      <c r="O2009" s="28" t="s">
        <v>107</v>
      </c>
      <c r="P2009" s="28" t="s">
        <v>30</v>
      </c>
      <c r="Q2009" s="28">
        <v>12</v>
      </c>
      <c r="R2009" s="28">
        <v>4</v>
      </c>
      <c r="S2009" s="28" t="s">
        <v>11189</v>
      </c>
      <c r="T2009" s="28" t="s">
        <v>589</v>
      </c>
      <c r="U2009" s="28" t="s">
        <v>1578</v>
      </c>
      <c r="V2009" s="28" t="s">
        <v>130</v>
      </c>
      <c r="W2009" s="28" t="s">
        <v>35</v>
      </c>
    </row>
    <row r="2010" spans="1:23" x14ac:dyDescent="0.25">
      <c r="A2010" s="22" t="s">
        <v>23</v>
      </c>
      <c r="B2010" s="22" t="s">
        <v>11190</v>
      </c>
      <c r="C2010" s="22" t="s">
        <v>11191</v>
      </c>
      <c r="D2010" s="22" t="s">
        <v>3629</v>
      </c>
      <c r="E2010" s="22">
        <v>354.35332</v>
      </c>
      <c r="F2010" s="24" t="s">
        <v>11192</v>
      </c>
      <c r="G2010" s="22">
        <v>137639771</v>
      </c>
      <c r="H2010" s="22">
        <v>0</v>
      </c>
      <c r="I2010" s="28">
        <v>-6.8860000000000001</v>
      </c>
      <c r="J2010" s="28">
        <v>-6.7360844999999996</v>
      </c>
      <c r="K2010" s="28">
        <v>-8.3000000000000007</v>
      </c>
      <c r="L2010" s="22">
        <v>0.62455468512787904</v>
      </c>
      <c r="M2010" s="28">
        <v>2.9676</v>
      </c>
      <c r="N2010" s="28">
        <v>89.13</v>
      </c>
      <c r="O2010" s="28" t="s">
        <v>74</v>
      </c>
      <c r="P2010" s="28" t="s">
        <v>30</v>
      </c>
      <c r="Q2010" s="28">
        <v>16</v>
      </c>
      <c r="R2010" s="28">
        <v>1</v>
      </c>
      <c r="S2010" s="28" t="s">
        <v>11193</v>
      </c>
      <c r="T2010" s="28" t="s">
        <v>76</v>
      </c>
      <c r="U2010" s="28" t="s">
        <v>4556</v>
      </c>
      <c r="V2010" s="28" t="s">
        <v>130</v>
      </c>
      <c r="W2010" s="28" t="s">
        <v>11194</v>
      </c>
    </row>
    <row r="2011" spans="1:23" x14ac:dyDescent="0.25">
      <c r="A2011" s="22" t="s">
        <v>23</v>
      </c>
      <c r="B2011" s="22" t="s">
        <v>11195</v>
      </c>
      <c r="C2011" s="22" t="s">
        <v>11196</v>
      </c>
      <c r="D2011" s="22" t="s">
        <v>165</v>
      </c>
      <c r="E2011" s="22">
        <v>356.41226</v>
      </c>
      <c r="F2011" s="24" t="s">
        <v>11197</v>
      </c>
      <c r="G2011" s="22">
        <v>480859</v>
      </c>
      <c r="H2011" s="22" t="s">
        <v>11198</v>
      </c>
      <c r="I2011" s="28">
        <v>-6.1369999999999996</v>
      </c>
      <c r="J2011" s="28">
        <v>-6.4915270999999999</v>
      </c>
      <c r="K2011" s="28">
        <v>-6.8</v>
      </c>
      <c r="L2011" s="22">
        <v>0.57350498383065496</v>
      </c>
      <c r="M2011" s="28">
        <v>4.734</v>
      </c>
      <c r="N2011" s="28">
        <v>66.760000000000005</v>
      </c>
      <c r="O2011" s="28" t="s">
        <v>74</v>
      </c>
      <c r="P2011" s="28" t="s">
        <v>29</v>
      </c>
      <c r="Q2011" s="28">
        <v>12</v>
      </c>
      <c r="R2011" s="28">
        <v>3</v>
      </c>
      <c r="S2011" s="28" t="s">
        <v>11199</v>
      </c>
      <c r="T2011" s="28" t="s">
        <v>304</v>
      </c>
      <c r="U2011" s="28" t="s">
        <v>1397</v>
      </c>
      <c r="V2011" s="28" t="s">
        <v>130</v>
      </c>
      <c r="W2011" s="28" t="s">
        <v>6593</v>
      </c>
    </row>
    <row r="2012" spans="1:23" x14ac:dyDescent="0.25">
      <c r="A2012" s="22" t="s">
        <v>23</v>
      </c>
      <c r="B2012" s="22" t="s">
        <v>11200</v>
      </c>
      <c r="C2012" s="22" t="s">
        <v>11201</v>
      </c>
      <c r="D2012" s="22" t="s">
        <v>11202</v>
      </c>
      <c r="E2012" s="22">
        <v>370.43884000000003</v>
      </c>
      <c r="F2012" s="24" t="s">
        <v>11203</v>
      </c>
      <c r="G2012" s="22">
        <v>0</v>
      </c>
      <c r="H2012" s="22" t="s">
        <v>11204</v>
      </c>
      <c r="I2012" s="28">
        <v>-6.109</v>
      </c>
      <c r="J2012" s="28">
        <v>-6.5581436000000002</v>
      </c>
      <c r="K2012" s="28">
        <v>-6.9</v>
      </c>
      <c r="L2012" s="22">
        <v>0.57625149808522702</v>
      </c>
      <c r="M2012" s="28">
        <v>4.9850000000000003</v>
      </c>
      <c r="N2012" s="28">
        <v>97.99</v>
      </c>
      <c r="O2012" s="28" t="s">
        <v>107</v>
      </c>
      <c r="P2012" s="28" t="s">
        <v>29</v>
      </c>
      <c r="Q2012" s="28">
        <v>12</v>
      </c>
      <c r="R2012" s="28">
        <v>8</v>
      </c>
      <c r="S2012" s="28" t="s">
        <v>11205</v>
      </c>
      <c r="T2012" s="28" t="s">
        <v>2238</v>
      </c>
      <c r="U2012" s="28" t="s">
        <v>741</v>
      </c>
      <c r="V2012" s="28" t="s">
        <v>130</v>
      </c>
      <c r="W2012" s="28" t="s">
        <v>35</v>
      </c>
    </row>
    <row r="2013" spans="1:23" x14ac:dyDescent="0.25">
      <c r="A2013" s="22" t="s">
        <v>560</v>
      </c>
      <c r="B2013" s="22" t="s">
        <v>11206</v>
      </c>
      <c r="C2013" s="22" t="s">
        <v>11207</v>
      </c>
      <c r="D2013" s="22" t="s">
        <v>11208</v>
      </c>
      <c r="E2013" s="22">
        <v>340.41286000000002</v>
      </c>
      <c r="F2013" s="24" t="s">
        <v>11209</v>
      </c>
      <c r="G2013" s="22">
        <v>0</v>
      </c>
      <c r="H2013" s="22">
        <v>0</v>
      </c>
      <c r="I2013" s="28">
        <v>-5.27</v>
      </c>
      <c r="J2013" s="28">
        <v>-7.0298486000000002</v>
      </c>
      <c r="K2013" s="28">
        <v>-7</v>
      </c>
      <c r="L2013" s="22">
        <v>0.57273683136813702</v>
      </c>
      <c r="M2013" s="28">
        <v>5.0014000000000003</v>
      </c>
      <c r="N2013" s="28">
        <v>96.22</v>
      </c>
      <c r="O2013" s="28" t="s">
        <v>107</v>
      </c>
      <c r="P2013" s="28" t="s">
        <v>51</v>
      </c>
      <c r="Q2013" s="28">
        <v>12</v>
      </c>
      <c r="R2013" s="28">
        <v>6</v>
      </c>
      <c r="S2013" s="28" t="s">
        <v>9309</v>
      </c>
      <c r="T2013" s="28" t="s">
        <v>110</v>
      </c>
      <c r="U2013" s="28" t="s">
        <v>642</v>
      </c>
      <c r="V2013" s="28" t="s">
        <v>130</v>
      </c>
      <c r="W2013" s="28" t="s">
        <v>35</v>
      </c>
    </row>
    <row r="2014" spans="1:23" x14ac:dyDescent="0.25">
      <c r="A2014" s="22" t="s">
        <v>23</v>
      </c>
      <c r="B2014" s="22" t="s">
        <v>11210</v>
      </c>
      <c r="C2014" s="22" t="s">
        <v>11211</v>
      </c>
      <c r="D2014" s="22" t="s">
        <v>9480</v>
      </c>
      <c r="E2014" s="22">
        <v>298.24700000000001</v>
      </c>
      <c r="F2014" s="24" t="s">
        <v>11212</v>
      </c>
      <c r="G2014" s="22">
        <v>5318679</v>
      </c>
      <c r="H2014" s="22">
        <v>0</v>
      </c>
      <c r="I2014" s="28">
        <v>-4.5919999999999996</v>
      </c>
      <c r="J2014" s="28">
        <v>-6.4008288000000002</v>
      </c>
      <c r="K2014" s="28">
        <v>-7.8</v>
      </c>
      <c r="L2014" s="22">
        <v>0.56609175642271803</v>
      </c>
      <c r="M2014" s="28">
        <v>2.9942000000000002</v>
      </c>
      <c r="N2014" s="28">
        <v>96.22</v>
      </c>
      <c r="O2014" s="28" t="s">
        <v>107</v>
      </c>
      <c r="P2014" s="28" t="s">
        <v>30</v>
      </c>
      <c r="Q2014" s="28">
        <v>12</v>
      </c>
      <c r="R2014" s="28">
        <v>8</v>
      </c>
      <c r="S2014" s="28" t="s">
        <v>11213</v>
      </c>
      <c r="T2014" s="28" t="s">
        <v>642</v>
      </c>
      <c r="U2014" s="28" t="s">
        <v>549</v>
      </c>
      <c r="V2014" s="28" t="s">
        <v>130</v>
      </c>
      <c r="W2014" s="28" t="s">
        <v>6109</v>
      </c>
    </row>
    <row r="2015" spans="1:23" x14ac:dyDescent="0.25">
      <c r="A2015" s="22" t="s">
        <v>560</v>
      </c>
      <c r="B2015" s="22" t="s">
        <v>11214</v>
      </c>
      <c r="C2015" s="22" t="s">
        <v>11215</v>
      </c>
      <c r="D2015" s="22" t="s">
        <v>11216</v>
      </c>
      <c r="E2015" s="22">
        <v>322.35451999999998</v>
      </c>
      <c r="F2015" s="24" t="s">
        <v>11217</v>
      </c>
      <c r="G2015" s="22">
        <v>10881804</v>
      </c>
      <c r="H2015" s="22">
        <v>0</v>
      </c>
      <c r="I2015" s="28">
        <v>-4.6340000000000003</v>
      </c>
      <c r="J2015" s="28">
        <v>-6.4093847000000004</v>
      </c>
      <c r="K2015" s="28">
        <v>-7</v>
      </c>
      <c r="L2015" s="22">
        <v>0.55014832154641602</v>
      </c>
      <c r="M2015" s="28">
        <v>3.9546000000000001</v>
      </c>
      <c r="N2015" s="28">
        <v>127.45</v>
      </c>
      <c r="O2015" s="28" t="s">
        <v>107</v>
      </c>
      <c r="P2015" s="28" t="s">
        <v>51</v>
      </c>
      <c r="Q2015" s="28">
        <v>12</v>
      </c>
      <c r="R2015" s="28">
        <v>6</v>
      </c>
      <c r="S2015" s="28" t="s">
        <v>5403</v>
      </c>
      <c r="T2015" s="28" t="s">
        <v>5306</v>
      </c>
      <c r="U2015" s="28" t="s">
        <v>2285</v>
      </c>
      <c r="V2015" s="28" t="s">
        <v>130</v>
      </c>
      <c r="W2015" s="28" t="s">
        <v>1802</v>
      </c>
    </row>
    <row r="2016" spans="1:23" x14ac:dyDescent="0.25">
      <c r="A2016" s="22" t="s">
        <v>23</v>
      </c>
      <c r="B2016" s="22" t="s">
        <v>11218</v>
      </c>
      <c r="C2016" s="22" t="s">
        <v>11219</v>
      </c>
      <c r="D2016" s="22" t="s">
        <v>11220</v>
      </c>
      <c r="E2016" s="22">
        <v>410.5027</v>
      </c>
      <c r="F2016" s="24" t="s">
        <v>11221</v>
      </c>
      <c r="G2016" s="22">
        <v>10001604</v>
      </c>
      <c r="H2016" s="22">
        <v>0</v>
      </c>
      <c r="I2016" s="28">
        <v>-6.7080000000000002</v>
      </c>
      <c r="J2016" s="28">
        <v>-7.8904690999999998</v>
      </c>
      <c r="K2016" s="28">
        <v>-8</v>
      </c>
      <c r="L2016" s="22">
        <v>0.63826396561070498</v>
      </c>
      <c r="M2016" s="28">
        <v>5.9557000000000002</v>
      </c>
      <c r="N2016" s="28">
        <v>75.989999999999995</v>
      </c>
      <c r="O2016" s="28" t="s">
        <v>51</v>
      </c>
      <c r="P2016" s="28" t="s">
        <v>29</v>
      </c>
      <c r="Q2016" s="28">
        <v>12</v>
      </c>
      <c r="R2016" s="28">
        <v>1</v>
      </c>
      <c r="S2016" s="28" t="s">
        <v>2949</v>
      </c>
      <c r="T2016" s="28" t="s">
        <v>159</v>
      </c>
      <c r="U2016" s="28" t="s">
        <v>6994</v>
      </c>
      <c r="V2016" s="28" t="s">
        <v>130</v>
      </c>
      <c r="W2016" s="28" t="s">
        <v>35</v>
      </c>
    </row>
    <row r="2017" spans="1:23" x14ac:dyDescent="0.25">
      <c r="A2017" s="22" t="s">
        <v>23</v>
      </c>
      <c r="B2017" s="22" t="s">
        <v>11222</v>
      </c>
      <c r="C2017" s="22" t="s">
        <v>11223</v>
      </c>
      <c r="D2017" s="22" t="s">
        <v>11224</v>
      </c>
      <c r="E2017" s="22">
        <v>436.49691999999999</v>
      </c>
      <c r="F2017" s="24" t="s">
        <v>11225</v>
      </c>
      <c r="G2017" s="22">
        <v>131753069</v>
      </c>
      <c r="H2017" s="22">
        <v>0</v>
      </c>
      <c r="I2017" s="28">
        <v>-6.9630000000000001</v>
      </c>
      <c r="J2017" s="28">
        <v>-7.3441223999999998</v>
      </c>
      <c r="K2017" s="28">
        <v>-7.7</v>
      </c>
      <c r="L2017" s="22">
        <v>0.62503384331560596</v>
      </c>
      <c r="M2017" s="28">
        <v>5.7613000000000003</v>
      </c>
      <c r="N2017" s="28">
        <v>69.92</v>
      </c>
      <c r="O2017" s="28" t="s">
        <v>74</v>
      </c>
      <c r="P2017" s="28" t="s">
        <v>30</v>
      </c>
      <c r="Q2017" s="28">
        <v>12</v>
      </c>
      <c r="R2017" s="28">
        <v>5</v>
      </c>
      <c r="S2017" s="28" t="s">
        <v>1006</v>
      </c>
      <c r="T2017" s="28" t="s">
        <v>2941</v>
      </c>
      <c r="U2017" s="28" t="s">
        <v>161</v>
      </c>
      <c r="V2017" s="28" t="s">
        <v>130</v>
      </c>
      <c r="W2017" s="28" t="s">
        <v>35</v>
      </c>
    </row>
    <row r="2018" spans="1:23" x14ac:dyDescent="0.25">
      <c r="A2018" s="22" t="s">
        <v>23</v>
      </c>
      <c r="B2018" s="22" t="s">
        <v>11226</v>
      </c>
      <c r="C2018" s="22" t="s">
        <v>11227</v>
      </c>
      <c r="D2018" s="22" t="s">
        <v>11228</v>
      </c>
      <c r="E2018" s="22">
        <v>490.58735999999999</v>
      </c>
      <c r="F2018" s="24" t="s">
        <v>11229</v>
      </c>
      <c r="G2018" s="22">
        <v>0</v>
      </c>
      <c r="H2018" s="22">
        <v>0</v>
      </c>
      <c r="I2018" s="28">
        <v>-8.0860000000000003</v>
      </c>
      <c r="J2018" s="28">
        <v>-8.4604979</v>
      </c>
      <c r="K2018" s="28">
        <v>-8</v>
      </c>
      <c r="L2018" s="22">
        <v>0.68007270315434298</v>
      </c>
      <c r="M2018" s="28">
        <v>7.0392999999999999</v>
      </c>
      <c r="N2018" s="28">
        <v>77.760000000000005</v>
      </c>
      <c r="O2018" s="28" t="s">
        <v>74</v>
      </c>
      <c r="P2018" s="28" t="s">
        <v>30</v>
      </c>
      <c r="Q2018" s="28">
        <v>12</v>
      </c>
      <c r="R2018" s="28">
        <v>5</v>
      </c>
      <c r="S2018" s="28" t="s">
        <v>714</v>
      </c>
      <c r="T2018" s="28" t="s">
        <v>611</v>
      </c>
      <c r="U2018" s="28" t="s">
        <v>1265</v>
      </c>
      <c r="V2018" s="28" t="s">
        <v>130</v>
      </c>
      <c r="W2018" s="28" t="s">
        <v>35</v>
      </c>
    </row>
    <row r="2019" spans="1:23" x14ac:dyDescent="0.25">
      <c r="A2019" s="22" t="s">
        <v>23</v>
      </c>
      <c r="B2019" s="22" t="s">
        <v>11230</v>
      </c>
      <c r="C2019" s="22" t="s">
        <v>11231</v>
      </c>
      <c r="D2019" s="22" t="s">
        <v>11232</v>
      </c>
      <c r="E2019" s="22">
        <v>440.48561999999998</v>
      </c>
      <c r="F2019" s="24" t="s">
        <v>11233</v>
      </c>
      <c r="G2019" s="22">
        <v>0</v>
      </c>
      <c r="H2019" s="22">
        <v>0</v>
      </c>
      <c r="I2019" s="28">
        <v>-6.8780000000000001</v>
      </c>
      <c r="J2019" s="28">
        <v>-7.3009887000000004</v>
      </c>
      <c r="K2019" s="28">
        <v>-7.2</v>
      </c>
      <c r="L2019" s="22">
        <v>0.61190531720055696</v>
      </c>
      <c r="M2019" s="28">
        <v>4.4090999999999996</v>
      </c>
      <c r="N2019" s="28">
        <v>18.46</v>
      </c>
      <c r="O2019" s="28" t="s">
        <v>29</v>
      </c>
      <c r="P2019" s="28" t="s">
        <v>84</v>
      </c>
      <c r="Q2019" s="28">
        <v>12</v>
      </c>
      <c r="R2019" s="28">
        <v>2</v>
      </c>
      <c r="S2019" s="28" t="s">
        <v>11234</v>
      </c>
      <c r="T2019" s="28" t="s">
        <v>161</v>
      </c>
      <c r="U2019" s="28" t="s">
        <v>425</v>
      </c>
      <c r="V2019" s="28" t="s">
        <v>130</v>
      </c>
      <c r="W2019" s="28" t="s">
        <v>35</v>
      </c>
    </row>
    <row r="2020" spans="1:23" x14ac:dyDescent="0.25">
      <c r="A2020" s="22" t="s">
        <v>68</v>
      </c>
      <c r="B2020" s="22" t="s">
        <v>11235</v>
      </c>
      <c r="C2020" s="22" t="s">
        <v>11236</v>
      </c>
      <c r="D2020" s="22" t="s">
        <v>11237</v>
      </c>
      <c r="E2020" s="22">
        <v>336.33803999999998</v>
      </c>
      <c r="F2020" s="24" t="s">
        <v>11238</v>
      </c>
      <c r="G2020" s="22">
        <v>15380912</v>
      </c>
      <c r="H2020" s="22">
        <v>0</v>
      </c>
      <c r="I2020" s="28">
        <v>-4.843</v>
      </c>
      <c r="J2020" s="28">
        <v>-6.6578727000000004</v>
      </c>
      <c r="K2020" s="28">
        <v>-8.1</v>
      </c>
      <c r="L2020" s="22">
        <v>0.58169684339841099</v>
      </c>
      <c r="M2020" s="28">
        <v>3.6309999999999998</v>
      </c>
      <c r="N2020" s="28">
        <v>105.45</v>
      </c>
      <c r="O2020" s="28" t="s">
        <v>107</v>
      </c>
      <c r="P2020" s="28" t="s">
        <v>29</v>
      </c>
      <c r="Q2020" s="28">
        <v>12</v>
      </c>
      <c r="R2020" s="28">
        <v>3</v>
      </c>
      <c r="S2020" s="28" t="s">
        <v>11239</v>
      </c>
      <c r="T2020" s="28" t="s">
        <v>346</v>
      </c>
      <c r="U2020" s="28" t="s">
        <v>516</v>
      </c>
      <c r="V2020" s="28" t="s">
        <v>130</v>
      </c>
      <c r="W2020" s="28" t="s">
        <v>1762</v>
      </c>
    </row>
    <row r="2021" spans="1:23" x14ac:dyDescent="0.25">
      <c r="A2021" s="22" t="s">
        <v>23</v>
      </c>
      <c r="B2021" s="22" t="s">
        <v>11240</v>
      </c>
      <c r="C2021" s="22" t="s">
        <v>11241</v>
      </c>
      <c r="D2021" s="22" t="s">
        <v>11242</v>
      </c>
      <c r="E2021" s="22">
        <v>394.50330000000002</v>
      </c>
      <c r="F2021" s="24" t="s">
        <v>11243</v>
      </c>
      <c r="G2021" s="22">
        <v>0</v>
      </c>
      <c r="H2021" s="22">
        <v>0</v>
      </c>
      <c r="I2021" s="28">
        <v>-5.6740000000000004</v>
      </c>
      <c r="J2021" s="28">
        <v>-7.2097907000000001</v>
      </c>
      <c r="K2021" s="28">
        <v>-7.8</v>
      </c>
      <c r="L2021" s="22">
        <v>0.60015934237205304</v>
      </c>
      <c r="M2021" s="28">
        <v>6.6070000000000002</v>
      </c>
      <c r="N2021" s="28">
        <v>97.99</v>
      </c>
      <c r="O2021" s="28" t="s">
        <v>74</v>
      </c>
      <c r="P2021" s="28" t="s">
        <v>51</v>
      </c>
      <c r="Q2021" s="28">
        <v>12</v>
      </c>
      <c r="R2021" s="28">
        <v>7</v>
      </c>
      <c r="S2021" s="28" t="s">
        <v>11244</v>
      </c>
      <c r="T2021" s="28" t="s">
        <v>1667</v>
      </c>
      <c r="U2021" s="28" t="s">
        <v>34</v>
      </c>
      <c r="V2021" s="28" t="s">
        <v>130</v>
      </c>
      <c r="W2021" s="28" t="s">
        <v>35</v>
      </c>
    </row>
    <row r="2022" spans="1:23" x14ac:dyDescent="0.25">
      <c r="A2022" s="22" t="s">
        <v>560</v>
      </c>
      <c r="B2022" s="22" t="s">
        <v>11245</v>
      </c>
      <c r="C2022" s="22" t="s">
        <v>11246</v>
      </c>
      <c r="D2022" s="22" t="s">
        <v>579</v>
      </c>
      <c r="E2022" s="22">
        <v>324.37040000000002</v>
      </c>
      <c r="F2022" s="24" t="s">
        <v>11247</v>
      </c>
      <c r="G2022" s="22">
        <v>11099375</v>
      </c>
      <c r="H2022" s="22" t="s">
        <v>11248</v>
      </c>
      <c r="I2022" s="28">
        <v>-6.0490000000000004</v>
      </c>
      <c r="J2022" s="28">
        <v>-7.0986257000000004</v>
      </c>
      <c r="K2022" s="28">
        <v>-7.4</v>
      </c>
      <c r="L2022" s="22">
        <v>0.59607163537504004</v>
      </c>
      <c r="M2022" s="28">
        <v>4.7564000000000002</v>
      </c>
      <c r="N2022" s="28">
        <v>96.22</v>
      </c>
      <c r="O2022" s="28" t="s">
        <v>74</v>
      </c>
      <c r="P2022" s="28" t="s">
        <v>51</v>
      </c>
      <c r="Q2022" s="28">
        <v>12</v>
      </c>
      <c r="R2022" s="28">
        <v>1</v>
      </c>
      <c r="S2022" s="28" t="s">
        <v>954</v>
      </c>
      <c r="T2022" s="28" t="s">
        <v>1832</v>
      </c>
      <c r="U2022" s="28" t="s">
        <v>1108</v>
      </c>
      <c r="V2022" s="28" t="s">
        <v>130</v>
      </c>
      <c r="W2022" s="28" t="s">
        <v>35</v>
      </c>
    </row>
    <row r="2023" spans="1:23" x14ac:dyDescent="0.25">
      <c r="A2023" s="22" t="s">
        <v>23</v>
      </c>
      <c r="B2023" s="22" t="s">
        <v>11249</v>
      </c>
      <c r="C2023" s="22" t="s">
        <v>11250</v>
      </c>
      <c r="D2023" s="22" t="s">
        <v>11251</v>
      </c>
      <c r="E2023" s="22">
        <v>320.42475999999999</v>
      </c>
      <c r="F2023" s="24" t="s">
        <v>11252</v>
      </c>
      <c r="G2023" s="22">
        <v>0</v>
      </c>
      <c r="H2023" s="22">
        <v>0</v>
      </c>
      <c r="I2023" s="28">
        <v>-5.3380000000000001</v>
      </c>
      <c r="J2023" s="28">
        <v>-6.6104336000000004</v>
      </c>
      <c r="K2023" s="28">
        <v>-7.5</v>
      </c>
      <c r="L2023" s="22">
        <v>0.57592126226532803</v>
      </c>
      <c r="M2023" s="28">
        <v>5.7702999999999998</v>
      </c>
      <c r="N2023" s="28">
        <v>86.99</v>
      </c>
      <c r="O2023" s="28" t="s">
        <v>137</v>
      </c>
      <c r="P2023" s="28" t="s">
        <v>107</v>
      </c>
      <c r="Q2023" s="28">
        <v>12</v>
      </c>
      <c r="R2023" s="28">
        <v>3</v>
      </c>
      <c r="S2023" s="28" t="s">
        <v>11253</v>
      </c>
      <c r="T2023" s="28" t="s">
        <v>288</v>
      </c>
      <c r="U2023" s="28" t="s">
        <v>377</v>
      </c>
      <c r="V2023" s="28" t="s">
        <v>130</v>
      </c>
      <c r="W2023" s="28" t="s">
        <v>35</v>
      </c>
    </row>
    <row r="2024" spans="1:23" x14ac:dyDescent="0.25">
      <c r="A2024" s="22" t="s">
        <v>68</v>
      </c>
      <c r="B2024" s="22" t="s">
        <v>11254</v>
      </c>
      <c r="C2024" s="22" t="s">
        <v>11255</v>
      </c>
      <c r="D2024" s="22" t="s">
        <v>11256</v>
      </c>
      <c r="E2024" s="22">
        <v>384.3793</v>
      </c>
      <c r="F2024" s="24" t="s">
        <v>11257</v>
      </c>
      <c r="G2024" s="22">
        <v>637112</v>
      </c>
      <c r="H2024" s="22">
        <v>0</v>
      </c>
      <c r="I2024" s="28">
        <v>-6.8639999999999999</v>
      </c>
      <c r="J2024" s="28">
        <v>-6.6906724000000004</v>
      </c>
      <c r="K2024" s="28">
        <v>-7.7</v>
      </c>
      <c r="L2024" s="22">
        <v>0.60987326509977802</v>
      </c>
      <c r="M2024" s="28">
        <v>2.9573</v>
      </c>
      <c r="N2024" s="28">
        <v>86.99</v>
      </c>
      <c r="O2024" s="28" t="s">
        <v>74</v>
      </c>
      <c r="P2024" s="28" t="s">
        <v>84</v>
      </c>
      <c r="Q2024" s="28">
        <v>12</v>
      </c>
      <c r="R2024" s="28">
        <v>3</v>
      </c>
      <c r="S2024" s="28" t="s">
        <v>11258</v>
      </c>
      <c r="T2024" s="28" t="s">
        <v>130</v>
      </c>
      <c r="U2024" s="28" t="s">
        <v>689</v>
      </c>
      <c r="V2024" s="28" t="s">
        <v>130</v>
      </c>
      <c r="W2024" s="28" t="s">
        <v>11259</v>
      </c>
    </row>
    <row r="2025" spans="1:23" x14ac:dyDescent="0.25">
      <c r="A2025" s="22" t="s">
        <v>23</v>
      </c>
      <c r="B2025" s="22" t="s">
        <v>11260</v>
      </c>
      <c r="C2025" s="22" t="s">
        <v>11261</v>
      </c>
      <c r="D2025" s="22" t="s">
        <v>11155</v>
      </c>
      <c r="E2025" s="22">
        <v>408.48682000000002</v>
      </c>
      <c r="F2025" s="24" t="s">
        <v>11262</v>
      </c>
      <c r="G2025" s="22">
        <v>42607642</v>
      </c>
      <c r="H2025" s="22">
        <v>0</v>
      </c>
      <c r="I2025" s="28">
        <v>-5.83</v>
      </c>
      <c r="J2025" s="28">
        <v>-7.2016777999999997</v>
      </c>
      <c r="K2025" s="28">
        <v>-7.5</v>
      </c>
      <c r="L2025" s="22">
        <v>0.59631825402370098</v>
      </c>
      <c r="M2025" s="28">
        <v>6.0499000000000001</v>
      </c>
      <c r="N2025" s="28">
        <v>0</v>
      </c>
      <c r="O2025" s="28" t="s">
        <v>51</v>
      </c>
      <c r="P2025" s="28" t="s">
        <v>29</v>
      </c>
      <c r="Q2025" s="28">
        <v>0</v>
      </c>
      <c r="R2025" s="28">
        <v>4</v>
      </c>
      <c r="S2025" s="28" t="s">
        <v>2949</v>
      </c>
      <c r="T2025" s="28" t="s">
        <v>589</v>
      </c>
      <c r="U2025" s="28" t="s">
        <v>803</v>
      </c>
      <c r="V2025" s="28" t="s">
        <v>723</v>
      </c>
      <c r="W2025" s="28" t="s">
        <v>35</v>
      </c>
    </row>
    <row r="2026" spans="1:23" x14ac:dyDescent="0.25">
      <c r="A2026" s="22" t="s">
        <v>23</v>
      </c>
      <c r="B2026" s="22" t="s">
        <v>11263</v>
      </c>
      <c r="C2026" s="22" t="s">
        <v>11264</v>
      </c>
      <c r="D2026" s="22" t="s">
        <v>11265</v>
      </c>
      <c r="E2026" s="22">
        <v>352.33744000000002</v>
      </c>
      <c r="F2026" s="24" t="s">
        <v>11266</v>
      </c>
      <c r="G2026" s="22">
        <v>5481948</v>
      </c>
      <c r="H2026" s="22" t="s">
        <v>11267</v>
      </c>
      <c r="I2026" s="28">
        <v>-6.0030000000000001</v>
      </c>
      <c r="J2026" s="28">
        <v>-6.4526633999999996</v>
      </c>
      <c r="K2026" s="28">
        <v>-8.3000000000000007</v>
      </c>
      <c r="L2026" s="22">
        <v>0.602247899576415</v>
      </c>
      <c r="M2026" s="28">
        <v>2.8519000000000001</v>
      </c>
      <c r="N2026" s="28">
        <v>77.760000000000005</v>
      </c>
      <c r="O2026" s="28" t="s">
        <v>74</v>
      </c>
      <c r="P2026" s="28" t="s">
        <v>30</v>
      </c>
      <c r="Q2026" s="28">
        <v>12</v>
      </c>
      <c r="R2026" s="28">
        <v>7</v>
      </c>
      <c r="S2026" s="28" t="s">
        <v>11268</v>
      </c>
      <c r="T2026" s="28" t="s">
        <v>575</v>
      </c>
      <c r="U2026" s="28" t="s">
        <v>619</v>
      </c>
      <c r="V2026" s="28" t="s">
        <v>130</v>
      </c>
      <c r="W2026" s="28" t="s">
        <v>1288</v>
      </c>
    </row>
    <row r="2027" spans="1:23" x14ac:dyDescent="0.25">
      <c r="A2027" s="22" t="s">
        <v>68</v>
      </c>
      <c r="B2027" s="22" t="s">
        <v>11269</v>
      </c>
      <c r="C2027" s="22" t="s">
        <v>11270</v>
      </c>
      <c r="D2027" s="22" t="s">
        <v>9291</v>
      </c>
      <c r="E2027" s="22">
        <v>338.35392000000002</v>
      </c>
      <c r="F2027" s="24" t="s">
        <v>11271</v>
      </c>
      <c r="G2027" s="22">
        <v>5281619</v>
      </c>
      <c r="H2027" s="22" t="s">
        <v>11272</v>
      </c>
      <c r="I2027" s="28">
        <v>-6.9989999999999997</v>
      </c>
      <c r="J2027" s="28">
        <v>-6.7663096999999999</v>
      </c>
      <c r="K2027" s="28">
        <v>-7.6</v>
      </c>
      <c r="L2027" s="22">
        <v>0.611906643124424</v>
      </c>
      <c r="M2027" s="28">
        <v>3.8952</v>
      </c>
      <c r="N2027" s="28">
        <v>26.3</v>
      </c>
      <c r="O2027" s="28" t="s">
        <v>74</v>
      </c>
      <c r="P2027" s="28" t="s">
        <v>29</v>
      </c>
      <c r="Q2027" s="28">
        <v>6</v>
      </c>
      <c r="R2027" s="28">
        <v>5</v>
      </c>
      <c r="S2027" s="28" t="s">
        <v>11273</v>
      </c>
      <c r="T2027" s="28" t="s">
        <v>626</v>
      </c>
      <c r="U2027" s="28" t="s">
        <v>525</v>
      </c>
      <c r="V2027" s="28" t="s">
        <v>130</v>
      </c>
      <c r="W2027" s="28" t="s">
        <v>6247</v>
      </c>
    </row>
    <row r="2028" spans="1:23" x14ac:dyDescent="0.25">
      <c r="A2028" s="22" t="s">
        <v>68</v>
      </c>
      <c r="B2028" s="22" t="s">
        <v>11274</v>
      </c>
      <c r="C2028" s="22" t="s">
        <v>11275</v>
      </c>
      <c r="D2028" s="22" t="s">
        <v>1670</v>
      </c>
      <c r="E2028" s="22">
        <v>340.3698</v>
      </c>
      <c r="F2028" s="24" t="s">
        <v>11276</v>
      </c>
      <c r="G2028" s="22">
        <v>442411</v>
      </c>
      <c r="H2028" s="22" t="s">
        <v>11277</v>
      </c>
      <c r="I2028" s="28">
        <v>-6.72</v>
      </c>
      <c r="J2028" s="28">
        <v>-6.8719263000000002</v>
      </c>
      <c r="K2028" s="28">
        <v>-7.2</v>
      </c>
      <c r="L2028" s="22">
        <v>0.60007092022836295</v>
      </c>
      <c r="M2028" s="28">
        <v>3.8761999999999999</v>
      </c>
      <c r="N2028" s="28">
        <v>58.92</v>
      </c>
      <c r="O2028" s="28" t="s">
        <v>74</v>
      </c>
      <c r="P2028" s="28" t="s">
        <v>29</v>
      </c>
      <c r="Q2028" s="28">
        <v>12</v>
      </c>
      <c r="R2028" s="28">
        <v>1</v>
      </c>
      <c r="S2028" s="28" t="s">
        <v>11278</v>
      </c>
      <c r="T2028" s="28" t="s">
        <v>1943</v>
      </c>
      <c r="U2028" s="28" t="s">
        <v>583</v>
      </c>
      <c r="V2028" s="28" t="s">
        <v>130</v>
      </c>
      <c r="W2028" s="28" t="s">
        <v>794</v>
      </c>
    </row>
    <row r="2029" spans="1:23" x14ac:dyDescent="0.25">
      <c r="A2029" s="22" t="s">
        <v>121</v>
      </c>
      <c r="B2029" s="22" t="s">
        <v>11279</v>
      </c>
      <c r="C2029" s="22" t="s">
        <v>11280</v>
      </c>
      <c r="D2029" s="22" t="s">
        <v>11281</v>
      </c>
      <c r="E2029" s="22">
        <v>110.19676</v>
      </c>
      <c r="F2029" s="24" t="s">
        <v>11282</v>
      </c>
      <c r="G2029" s="22">
        <v>517653</v>
      </c>
      <c r="H2029" s="22" t="s">
        <v>11283</v>
      </c>
      <c r="I2029" s="28">
        <v>-2.1560000000000001</v>
      </c>
      <c r="J2029" s="28">
        <v>-4.9815269000000004</v>
      </c>
      <c r="K2029" s="28">
        <v>-3.7</v>
      </c>
      <c r="L2029" s="22">
        <v>0.43340190348408097</v>
      </c>
      <c r="M2029" s="28">
        <v>3.1859000000000002</v>
      </c>
      <c r="N2029" s="28">
        <v>58.92</v>
      </c>
      <c r="O2029" s="28" t="s">
        <v>137</v>
      </c>
      <c r="P2029" s="28" t="s">
        <v>137</v>
      </c>
      <c r="Q2029" s="28">
        <v>12</v>
      </c>
      <c r="R2029" s="28">
        <v>2</v>
      </c>
      <c r="S2029" s="28" t="s">
        <v>11284</v>
      </c>
      <c r="T2029" s="28" t="s">
        <v>139</v>
      </c>
      <c r="U2029" s="28" t="s">
        <v>273</v>
      </c>
      <c r="V2029" s="28" t="s">
        <v>130</v>
      </c>
      <c r="W2029" s="28" t="s">
        <v>4426</v>
      </c>
    </row>
    <row r="2030" spans="1:23" ht="15.5" x14ac:dyDescent="0.25">
      <c r="A2030" s="22" t="s">
        <v>23</v>
      </c>
      <c r="B2030" s="22" t="s">
        <v>11285</v>
      </c>
      <c r="C2030" s="22" t="s">
        <v>11286</v>
      </c>
      <c r="D2030" s="22" t="s">
        <v>11287</v>
      </c>
      <c r="E2030" s="22">
        <v>392.48741999999999</v>
      </c>
      <c r="F2030" s="24" t="s">
        <v>11288</v>
      </c>
      <c r="G2030" s="22">
        <v>5316802</v>
      </c>
      <c r="H2030" s="29" t="s">
        <v>11289</v>
      </c>
      <c r="I2030" s="28">
        <v>-8.1010000000000009</v>
      </c>
      <c r="J2030" s="28">
        <v>-7.5974107000000002</v>
      </c>
      <c r="K2030" s="28">
        <v>-7.9</v>
      </c>
      <c r="L2030" s="22">
        <v>0.65892518432799396</v>
      </c>
      <c r="M2030" s="28">
        <v>6.6130000000000004</v>
      </c>
      <c r="N2030" s="28">
        <v>55.76</v>
      </c>
      <c r="O2030" s="28" t="s">
        <v>74</v>
      </c>
      <c r="P2030" s="28" t="s">
        <v>51</v>
      </c>
      <c r="Q2030" s="28">
        <v>12</v>
      </c>
      <c r="R2030" s="28">
        <v>5</v>
      </c>
      <c r="S2030" s="28" t="s">
        <v>1653</v>
      </c>
      <c r="T2030" s="28" t="s">
        <v>2901</v>
      </c>
      <c r="U2030" s="28" t="s">
        <v>149</v>
      </c>
      <c r="V2030" s="28" t="s">
        <v>479</v>
      </c>
      <c r="W2030" s="28" t="s">
        <v>35</v>
      </c>
    </row>
    <row r="2031" spans="1:23" x14ac:dyDescent="0.25">
      <c r="A2031" s="22" t="s">
        <v>142</v>
      </c>
      <c r="B2031" s="22" t="s">
        <v>11290</v>
      </c>
      <c r="C2031" s="22" t="s">
        <v>11291</v>
      </c>
      <c r="D2031" s="22" t="s">
        <v>1228</v>
      </c>
      <c r="E2031" s="22">
        <v>178.22765999999999</v>
      </c>
      <c r="F2031" s="24" t="s">
        <v>11292</v>
      </c>
      <c r="G2031" s="22">
        <v>8698</v>
      </c>
      <c r="H2031" s="22" t="s">
        <v>11293</v>
      </c>
      <c r="I2031" s="28">
        <v>-3.7610000000000001</v>
      </c>
      <c r="J2031" s="28">
        <v>-5.3501582000000001</v>
      </c>
      <c r="K2031" s="28">
        <v>-5.0999999999999996</v>
      </c>
      <c r="L2031" s="22">
        <v>0.48293592350119002</v>
      </c>
      <c r="M2031" s="28">
        <v>3.0141</v>
      </c>
      <c r="N2031" s="28">
        <v>66.760000000000005</v>
      </c>
      <c r="O2031" s="28" t="s">
        <v>137</v>
      </c>
      <c r="P2031" s="28" t="s">
        <v>107</v>
      </c>
      <c r="Q2031" s="28">
        <v>12</v>
      </c>
      <c r="R2031" s="28">
        <v>4</v>
      </c>
      <c r="S2031" s="28" t="s">
        <v>11294</v>
      </c>
      <c r="T2031" s="28" t="s">
        <v>713</v>
      </c>
      <c r="U2031" s="28" t="s">
        <v>219</v>
      </c>
      <c r="V2031" s="28" t="s">
        <v>130</v>
      </c>
      <c r="W2031" s="28" t="s">
        <v>4310</v>
      </c>
    </row>
    <row r="2032" spans="1:23" x14ac:dyDescent="0.25">
      <c r="A2032" s="22" t="s">
        <v>560</v>
      </c>
      <c r="B2032" s="22" t="s">
        <v>11295</v>
      </c>
      <c r="C2032" s="22" t="s">
        <v>11296</v>
      </c>
      <c r="D2032" s="22" t="s">
        <v>579</v>
      </c>
      <c r="E2032" s="22">
        <v>324.37040000000002</v>
      </c>
      <c r="F2032" s="24" t="s">
        <v>11297</v>
      </c>
      <c r="G2032" s="22">
        <v>162412</v>
      </c>
      <c r="H2032" s="22" t="s">
        <v>11298</v>
      </c>
      <c r="I2032" s="28">
        <v>-4.9409999999999998</v>
      </c>
      <c r="J2032" s="28">
        <v>-6.1973672000000004</v>
      </c>
      <c r="K2032" s="28">
        <v>-7.8</v>
      </c>
      <c r="L2032" s="22">
        <v>0.56789334080355003</v>
      </c>
      <c r="M2032" s="28">
        <v>3.9485999999999999</v>
      </c>
      <c r="N2032" s="28">
        <v>34.14</v>
      </c>
      <c r="O2032" s="28" t="s">
        <v>107</v>
      </c>
      <c r="P2032" s="28" t="s">
        <v>51</v>
      </c>
      <c r="Q2032" s="28">
        <v>12</v>
      </c>
      <c r="R2032" s="28">
        <v>4</v>
      </c>
      <c r="S2032" s="28" t="s">
        <v>11299</v>
      </c>
      <c r="T2032" s="28" t="s">
        <v>625</v>
      </c>
      <c r="U2032" s="28" t="s">
        <v>1943</v>
      </c>
      <c r="V2032" s="28" t="s">
        <v>130</v>
      </c>
      <c r="W2032" s="28" t="s">
        <v>11300</v>
      </c>
    </row>
    <row r="2033" spans="1:23" x14ac:dyDescent="0.25">
      <c r="A2033" s="22" t="s">
        <v>560</v>
      </c>
      <c r="B2033" s="22" t="s">
        <v>11301</v>
      </c>
      <c r="C2033" s="22" t="s">
        <v>11302</v>
      </c>
      <c r="D2033" s="22" t="s">
        <v>1284</v>
      </c>
      <c r="E2033" s="22">
        <v>270.27996000000002</v>
      </c>
      <c r="F2033" s="24" t="s">
        <v>11303</v>
      </c>
      <c r="G2033" s="22">
        <v>10378419</v>
      </c>
      <c r="H2033" s="22">
        <v>0</v>
      </c>
      <c r="I2033" s="28">
        <v>-5.9740000000000002</v>
      </c>
      <c r="J2033" s="28">
        <v>-5.9742392999999998</v>
      </c>
      <c r="K2033" s="28">
        <v>-7.1</v>
      </c>
      <c r="L2033" s="22">
        <v>0.56688096391224996</v>
      </c>
      <c r="M2033" s="28">
        <v>2.9622999999999999</v>
      </c>
      <c r="N2033" s="28">
        <v>62.83</v>
      </c>
      <c r="O2033" s="28" t="s">
        <v>107</v>
      </c>
      <c r="P2033" s="28" t="s">
        <v>51</v>
      </c>
      <c r="Q2033" s="28">
        <v>16</v>
      </c>
      <c r="R2033" s="28">
        <v>1</v>
      </c>
      <c r="S2033" s="28" t="s">
        <v>5543</v>
      </c>
      <c r="T2033" s="28" t="s">
        <v>2238</v>
      </c>
      <c r="U2033" s="28" t="s">
        <v>2368</v>
      </c>
      <c r="V2033" s="28" t="s">
        <v>130</v>
      </c>
      <c r="W2033" s="28" t="s">
        <v>35</v>
      </c>
    </row>
    <row r="2034" spans="1:23" x14ac:dyDescent="0.25">
      <c r="A2034" s="22" t="s">
        <v>560</v>
      </c>
      <c r="B2034" s="22" t="s">
        <v>11304</v>
      </c>
      <c r="C2034" s="22" t="s">
        <v>11305</v>
      </c>
      <c r="D2034" s="22" t="s">
        <v>11306</v>
      </c>
      <c r="E2034" s="22">
        <v>284.30653999999998</v>
      </c>
      <c r="F2034" s="24" t="s">
        <v>11307</v>
      </c>
      <c r="G2034" s="22">
        <v>5317768</v>
      </c>
      <c r="H2034" s="22" t="s">
        <v>11308</v>
      </c>
      <c r="I2034" s="28">
        <v>-5.4539999999999997</v>
      </c>
      <c r="J2034" s="28">
        <v>-6.1769208999999998</v>
      </c>
      <c r="K2034" s="28">
        <v>-6.5</v>
      </c>
      <c r="L2034" s="22">
        <v>0.54954819428955104</v>
      </c>
      <c r="M2034" s="28">
        <v>3.4018000000000002</v>
      </c>
      <c r="N2034" s="28">
        <v>0</v>
      </c>
      <c r="O2034" s="28" t="s">
        <v>106</v>
      </c>
      <c r="P2034" s="28" t="s">
        <v>51</v>
      </c>
      <c r="Q2034" s="28">
        <v>0</v>
      </c>
      <c r="R2034" s="28">
        <v>0</v>
      </c>
      <c r="S2034" s="28" t="s">
        <v>11309</v>
      </c>
      <c r="T2034" s="28" t="s">
        <v>2941</v>
      </c>
      <c r="U2034" s="28" t="s">
        <v>598</v>
      </c>
      <c r="V2034" s="28" t="s">
        <v>130</v>
      </c>
      <c r="W2034" s="28" t="s">
        <v>3732</v>
      </c>
    </row>
    <row r="2035" spans="1:23" x14ac:dyDescent="0.25">
      <c r="A2035" s="22" t="s">
        <v>560</v>
      </c>
      <c r="B2035" s="22" t="s">
        <v>11310</v>
      </c>
      <c r="C2035" s="22" t="s">
        <v>11311</v>
      </c>
      <c r="D2035" s="22" t="s">
        <v>1284</v>
      </c>
      <c r="E2035" s="22">
        <v>270.27996000000002</v>
      </c>
      <c r="F2035" s="24" t="s">
        <v>11312</v>
      </c>
      <c r="G2035" s="22">
        <v>92449653</v>
      </c>
      <c r="H2035" s="22" t="s">
        <v>11313</v>
      </c>
      <c r="I2035" s="28">
        <v>-4.84</v>
      </c>
      <c r="J2035" s="28">
        <v>-6.1099429000000001</v>
      </c>
      <c r="K2035" s="28">
        <v>-6.5</v>
      </c>
      <c r="L2035" s="22">
        <v>0.53803547060217205</v>
      </c>
      <c r="M2035" s="28">
        <v>3.1507999999999998</v>
      </c>
      <c r="N2035" s="28">
        <v>72.06</v>
      </c>
      <c r="O2035" s="28" t="s">
        <v>107</v>
      </c>
      <c r="P2035" s="28" t="s">
        <v>51</v>
      </c>
      <c r="Q2035" s="28">
        <v>16</v>
      </c>
      <c r="R2035" s="28">
        <v>5</v>
      </c>
      <c r="S2035" s="28" t="s">
        <v>11314</v>
      </c>
      <c r="T2035" s="28" t="s">
        <v>723</v>
      </c>
      <c r="U2035" s="28" t="s">
        <v>2420</v>
      </c>
      <c r="V2035" s="28" t="s">
        <v>130</v>
      </c>
      <c r="W2035" s="28" t="s">
        <v>7581</v>
      </c>
    </row>
    <row r="2036" spans="1:23" x14ac:dyDescent="0.25">
      <c r="A2036" s="22" t="s">
        <v>281</v>
      </c>
      <c r="B2036" s="22" t="s">
        <v>11315</v>
      </c>
      <c r="C2036" s="22" t="s">
        <v>11316</v>
      </c>
      <c r="D2036" s="22" t="s">
        <v>11317</v>
      </c>
      <c r="E2036" s="22">
        <v>224.25458</v>
      </c>
      <c r="F2036" s="24" t="s">
        <v>11318</v>
      </c>
      <c r="G2036" s="22">
        <v>8433</v>
      </c>
      <c r="H2036" s="22" t="s">
        <v>11319</v>
      </c>
      <c r="I2036" s="28">
        <v>-3.5910000000000002</v>
      </c>
      <c r="J2036" s="28">
        <v>-5.6805382</v>
      </c>
      <c r="K2036" s="28">
        <v>-6.3</v>
      </c>
      <c r="L2036" s="22">
        <v>0.50744796097268996</v>
      </c>
      <c r="M2036" s="28">
        <v>3.1547999999999998</v>
      </c>
      <c r="N2036" s="28">
        <v>86.99</v>
      </c>
      <c r="O2036" s="28" t="s">
        <v>137</v>
      </c>
      <c r="P2036" s="28" t="s">
        <v>107</v>
      </c>
      <c r="Q2036" s="28">
        <v>12</v>
      </c>
      <c r="R2036" s="28">
        <v>4</v>
      </c>
      <c r="S2036" s="28" t="s">
        <v>11320</v>
      </c>
      <c r="T2036" s="28" t="s">
        <v>1645</v>
      </c>
      <c r="U2036" s="28" t="s">
        <v>1062</v>
      </c>
      <c r="V2036" s="28" t="s">
        <v>130</v>
      </c>
      <c r="W2036" s="28" t="s">
        <v>11321</v>
      </c>
    </row>
    <row r="2037" spans="1:23" x14ac:dyDescent="0.25">
      <c r="A2037" s="22" t="s">
        <v>68</v>
      </c>
      <c r="B2037" s="22" t="s">
        <v>11322</v>
      </c>
      <c r="C2037" s="22" t="s">
        <v>11323</v>
      </c>
      <c r="D2037" s="22" t="s">
        <v>11324</v>
      </c>
      <c r="E2037" s="22">
        <v>308.32794000000001</v>
      </c>
      <c r="F2037" s="24" t="s">
        <v>11325</v>
      </c>
      <c r="G2037" s="22">
        <v>10542808</v>
      </c>
      <c r="H2037" s="22">
        <v>0</v>
      </c>
      <c r="I2037" s="28">
        <v>-5.9820000000000002</v>
      </c>
      <c r="J2037" s="28">
        <v>-6.6543260000000002</v>
      </c>
      <c r="K2037" s="28">
        <v>-7.7</v>
      </c>
      <c r="L2037" s="22">
        <v>0.59239400803081399</v>
      </c>
      <c r="M2037" s="28">
        <v>4.1959999999999997</v>
      </c>
      <c r="N2037" s="28">
        <v>66.760000000000005</v>
      </c>
      <c r="O2037" s="28" t="s">
        <v>107</v>
      </c>
      <c r="P2037" s="28" t="s">
        <v>51</v>
      </c>
      <c r="Q2037" s="28">
        <v>12</v>
      </c>
      <c r="R2037" s="28">
        <v>6</v>
      </c>
      <c r="S2037" s="28" t="s">
        <v>9769</v>
      </c>
      <c r="T2037" s="28" t="s">
        <v>534</v>
      </c>
      <c r="U2037" s="28" t="s">
        <v>34</v>
      </c>
      <c r="V2037" s="28" t="s">
        <v>34</v>
      </c>
      <c r="W2037" s="28" t="s">
        <v>11326</v>
      </c>
    </row>
    <row r="2038" spans="1:23" x14ac:dyDescent="0.25">
      <c r="A2038" s="22" t="s">
        <v>121</v>
      </c>
      <c r="B2038" s="22" t="s">
        <v>11327</v>
      </c>
      <c r="C2038" s="22" t="s">
        <v>11328</v>
      </c>
      <c r="D2038" s="22" t="s">
        <v>5531</v>
      </c>
      <c r="E2038" s="22">
        <v>98.186059999999998</v>
      </c>
      <c r="F2038" s="24" t="s">
        <v>11329</v>
      </c>
      <c r="G2038" s="22">
        <v>641612</v>
      </c>
      <c r="H2038" s="22" t="s">
        <v>11330</v>
      </c>
      <c r="I2038" s="28">
        <v>-3.4159999999999999</v>
      </c>
      <c r="J2038" s="28">
        <v>-4.8289141999999998</v>
      </c>
      <c r="K2038" s="28">
        <v>-4</v>
      </c>
      <c r="L2038" s="22">
        <v>0.451977591763989</v>
      </c>
      <c r="M2038" s="28">
        <v>2.7846000000000002</v>
      </c>
      <c r="N2038" s="28">
        <v>86.99</v>
      </c>
      <c r="O2038" s="28" t="s">
        <v>137</v>
      </c>
      <c r="P2038" s="28" t="s">
        <v>137</v>
      </c>
      <c r="Q2038" s="28">
        <v>12</v>
      </c>
      <c r="R2038" s="28">
        <v>6</v>
      </c>
      <c r="S2038" s="28" t="s">
        <v>11331</v>
      </c>
      <c r="T2038" s="28" t="s">
        <v>2564</v>
      </c>
      <c r="U2038" s="28" t="s">
        <v>6258</v>
      </c>
      <c r="V2038" s="28" t="s">
        <v>130</v>
      </c>
      <c r="W2038" s="28" t="s">
        <v>11332</v>
      </c>
    </row>
    <row r="2039" spans="1:23" x14ac:dyDescent="0.25">
      <c r="A2039" s="22" t="s">
        <v>23</v>
      </c>
      <c r="B2039" s="22" t="s">
        <v>11333</v>
      </c>
      <c r="C2039" s="22" t="s">
        <v>11334</v>
      </c>
      <c r="D2039" s="22" t="s">
        <v>586</v>
      </c>
      <c r="E2039" s="22">
        <v>354.39638000000002</v>
      </c>
      <c r="F2039" s="24" t="s">
        <v>11335</v>
      </c>
      <c r="G2039" s="22">
        <v>133867</v>
      </c>
      <c r="H2039" s="22" t="s">
        <v>11336</v>
      </c>
      <c r="I2039" s="28">
        <v>-5.7850000000000001</v>
      </c>
      <c r="J2039" s="28">
        <v>-6.8837007999999997</v>
      </c>
      <c r="K2039" s="28">
        <v>-7.5</v>
      </c>
      <c r="L2039" s="22">
        <v>0.58908299812799003</v>
      </c>
      <c r="M2039" s="28">
        <v>5.2324000000000002</v>
      </c>
      <c r="N2039" s="28">
        <v>66.760000000000005</v>
      </c>
      <c r="O2039" s="28" t="s">
        <v>107</v>
      </c>
      <c r="P2039" s="28" t="s">
        <v>29</v>
      </c>
      <c r="Q2039" s="28">
        <v>12</v>
      </c>
      <c r="R2039" s="28">
        <v>5</v>
      </c>
      <c r="S2039" s="28" t="s">
        <v>11337</v>
      </c>
      <c r="T2039" s="28" t="s">
        <v>534</v>
      </c>
      <c r="U2039" s="28" t="s">
        <v>516</v>
      </c>
      <c r="V2039" s="28" t="s">
        <v>130</v>
      </c>
      <c r="W2039" s="28" t="s">
        <v>35</v>
      </c>
    </row>
    <row r="2040" spans="1:23" x14ac:dyDescent="0.25">
      <c r="A2040" s="22" t="s">
        <v>560</v>
      </c>
      <c r="B2040" s="22" t="s">
        <v>11338</v>
      </c>
      <c r="C2040" s="22" t="s">
        <v>11339</v>
      </c>
      <c r="D2040" s="22" t="s">
        <v>7901</v>
      </c>
      <c r="E2040" s="22">
        <v>286.27936</v>
      </c>
      <c r="F2040" s="24" t="s">
        <v>11340</v>
      </c>
      <c r="G2040" s="22">
        <v>5318999</v>
      </c>
      <c r="H2040" s="22" t="s">
        <v>11341</v>
      </c>
      <c r="I2040" s="28">
        <v>-6.617</v>
      </c>
      <c r="J2040" s="28">
        <v>-6.2234062999999997</v>
      </c>
      <c r="K2040" s="28">
        <v>-7.4</v>
      </c>
      <c r="L2040" s="22">
        <v>0.58973039939029104</v>
      </c>
      <c r="M2040" s="28">
        <v>2.8834</v>
      </c>
      <c r="N2040" s="28">
        <v>229.74</v>
      </c>
      <c r="O2040" s="28" t="s">
        <v>74</v>
      </c>
      <c r="P2040" s="28" t="s">
        <v>29</v>
      </c>
      <c r="Q2040" s="28">
        <v>0</v>
      </c>
      <c r="R2040" s="28">
        <v>7</v>
      </c>
      <c r="S2040" s="28" t="s">
        <v>11342</v>
      </c>
      <c r="T2040" s="28" t="s">
        <v>1336</v>
      </c>
      <c r="U2040" s="28" t="s">
        <v>4801</v>
      </c>
      <c r="V2040" s="28" t="s">
        <v>130</v>
      </c>
      <c r="W2040" s="28" t="s">
        <v>1288</v>
      </c>
    </row>
    <row r="2041" spans="1:23" x14ac:dyDescent="0.25">
      <c r="A2041" s="22" t="s">
        <v>560</v>
      </c>
      <c r="B2041" s="22" t="s">
        <v>11343</v>
      </c>
      <c r="C2041" s="22" t="s">
        <v>11344</v>
      </c>
      <c r="D2041" s="22" t="s">
        <v>2377</v>
      </c>
      <c r="E2041" s="22">
        <v>338.39697999999999</v>
      </c>
      <c r="F2041" s="24" t="s">
        <v>11345</v>
      </c>
      <c r="G2041" s="22">
        <v>0</v>
      </c>
      <c r="H2041" s="22" t="s">
        <v>11346</v>
      </c>
      <c r="I2041" s="28">
        <v>-5.1989999999999998</v>
      </c>
      <c r="J2041" s="28">
        <v>-6.5865355000000001</v>
      </c>
      <c r="K2041" s="28">
        <v>-7</v>
      </c>
      <c r="L2041" s="22">
        <v>0.562780114910996</v>
      </c>
      <c r="M2041" s="28">
        <v>5.0073999999999996</v>
      </c>
      <c r="N2041" s="28">
        <v>74.599999999999994</v>
      </c>
      <c r="O2041" s="28" t="s">
        <v>107</v>
      </c>
      <c r="P2041" s="28" t="s">
        <v>51</v>
      </c>
      <c r="Q2041" s="28">
        <v>0</v>
      </c>
      <c r="R2041" s="28">
        <v>1</v>
      </c>
      <c r="S2041" s="28" t="s">
        <v>11347</v>
      </c>
      <c r="T2041" s="28" t="s">
        <v>346</v>
      </c>
      <c r="U2041" s="28" t="s">
        <v>161</v>
      </c>
      <c r="V2041" s="28" t="s">
        <v>130</v>
      </c>
      <c r="W2041" s="28" t="s">
        <v>35</v>
      </c>
    </row>
    <row r="2042" spans="1:23" x14ac:dyDescent="0.25">
      <c r="A2042" s="22" t="s">
        <v>560</v>
      </c>
      <c r="B2042" s="22" t="s">
        <v>11348</v>
      </c>
      <c r="C2042" s="22" t="s">
        <v>11349</v>
      </c>
      <c r="D2042" s="22" t="s">
        <v>586</v>
      </c>
      <c r="E2042" s="22">
        <v>354.39638000000002</v>
      </c>
      <c r="F2042" s="24" t="s">
        <v>11350</v>
      </c>
      <c r="G2042" s="22">
        <v>0</v>
      </c>
      <c r="H2042" s="22" t="s">
        <v>11351</v>
      </c>
      <c r="I2042" s="28">
        <v>-6.8680000000000003</v>
      </c>
      <c r="J2042" s="28">
        <v>-6.5117539999999998</v>
      </c>
      <c r="K2042" s="28">
        <v>-7.3</v>
      </c>
      <c r="L2042" s="22">
        <v>0.59802201275998601</v>
      </c>
      <c r="M2042" s="28">
        <v>4.74</v>
      </c>
      <c r="N2042" s="28">
        <v>0</v>
      </c>
      <c r="O2042" s="28" t="s">
        <v>74</v>
      </c>
      <c r="P2042" s="28" t="s">
        <v>29</v>
      </c>
      <c r="Q2042" s="28">
        <v>0</v>
      </c>
      <c r="R2042" s="28">
        <v>2</v>
      </c>
      <c r="S2042" s="28" t="s">
        <v>625</v>
      </c>
      <c r="T2042" s="28" t="s">
        <v>1336</v>
      </c>
      <c r="U2042" s="28" t="s">
        <v>525</v>
      </c>
      <c r="V2042" s="28" t="s">
        <v>130</v>
      </c>
      <c r="W2042" s="28" t="s">
        <v>35</v>
      </c>
    </row>
    <row r="2043" spans="1:23" x14ac:dyDescent="0.25">
      <c r="A2043" s="22" t="s">
        <v>23</v>
      </c>
      <c r="B2043" s="22" t="s">
        <v>11352</v>
      </c>
      <c r="C2043" s="22" t="s">
        <v>11353</v>
      </c>
      <c r="D2043" s="22" t="s">
        <v>11287</v>
      </c>
      <c r="E2043" s="22">
        <v>392.48741999999999</v>
      </c>
      <c r="F2043" s="24" t="s">
        <v>11354</v>
      </c>
      <c r="G2043" s="22">
        <v>129360227</v>
      </c>
      <c r="H2043" s="22" t="s">
        <v>11355</v>
      </c>
      <c r="I2043" s="28">
        <v>-6.4420000000000002</v>
      </c>
      <c r="J2043" s="28">
        <v>-7.2167449000000001</v>
      </c>
      <c r="K2043" s="28">
        <v>-7.6</v>
      </c>
      <c r="L2043" s="22">
        <v>0.61006152902475097</v>
      </c>
      <c r="M2043" s="28">
        <v>6.2782999999999998</v>
      </c>
      <c r="N2043" s="28">
        <v>86.99</v>
      </c>
      <c r="O2043" s="28" t="s">
        <v>107</v>
      </c>
      <c r="P2043" s="28" t="s">
        <v>51</v>
      </c>
      <c r="Q2043" s="28">
        <v>12</v>
      </c>
      <c r="R2043" s="28">
        <v>6</v>
      </c>
      <c r="S2043" s="28" t="s">
        <v>2996</v>
      </c>
      <c r="T2043" s="28" t="s">
        <v>1264</v>
      </c>
      <c r="U2043" s="28" t="s">
        <v>525</v>
      </c>
      <c r="V2043" s="28" t="s">
        <v>130</v>
      </c>
      <c r="W2043" s="28" t="s">
        <v>35</v>
      </c>
    </row>
    <row r="2044" spans="1:23" x14ac:dyDescent="0.25">
      <c r="A2044" s="22" t="s">
        <v>644</v>
      </c>
      <c r="B2044" s="22" t="s">
        <v>11356</v>
      </c>
      <c r="C2044" s="22" t="s">
        <v>11357</v>
      </c>
      <c r="D2044" s="22" t="s">
        <v>11358</v>
      </c>
      <c r="E2044" s="22">
        <v>778.92258000000004</v>
      </c>
      <c r="F2044" s="24" t="s">
        <v>11359</v>
      </c>
      <c r="G2044" s="22">
        <v>0</v>
      </c>
      <c r="H2044" s="22" t="s">
        <v>11360</v>
      </c>
      <c r="I2044" s="28">
        <v>-7.9610000000000003</v>
      </c>
      <c r="J2044" s="28">
        <v>-8.9654875000000001</v>
      </c>
      <c r="K2044" s="28">
        <v>-8.1</v>
      </c>
      <c r="L2044" s="22">
        <v>0.69159152462096096</v>
      </c>
      <c r="M2044" s="28">
        <v>2.5445000000000002</v>
      </c>
      <c r="N2044" s="28">
        <v>96.22</v>
      </c>
      <c r="O2044" s="28" t="s">
        <v>84</v>
      </c>
      <c r="P2044" s="28" t="s">
        <v>95</v>
      </c>
      <c r="Q2044" s="28">
        <v>12</v>
      </c>
      <c r="R2044" s="28">
        <v>4</v>
      </c>
      <c r="S2044" s="28" t="s">
        <v>11361</v>
      </c>
      <c r="T2044" s="28" t="s">
        <v>1860</v>
      </c>
      <c r="U2044" s="28" t="s">
        <v>8696</v>
      </c>
      <c r="V2044" s="28" t="s">
        <v>130</v>
      </c>
      <c r="W2044" s="28" t="s">
        <v>35</v>
      </c>
    </row>
    <row r="2045" spans="1:23" x14ac:dyDescent="0.25">
      <c r="A2045" s="22" t="s">
        <v>195</v>
      </c>
      <c r="B2045" s="22" t="s">
        <v>11362</v>
      </c>
      <c r="C2045" s="22" t="s">
        <v>11363</v>
      </c>
      <c r="D2045" s="22" t="s">
        <v>1444</v>
      </c>
      <c r="E2045" s="22">
        <v>470.68383999999998</v>
      </c>
      <c r="F2045" s="24" t="s">
        <v>11364</v>
      </c>
      <c r="G2045" s="22">
        <v>98145201</v>
      </c>
      <c r="H2045" s="22" t="s">
        <v>11360</v>
      </c>
      <c r="I2045" s="28">
        <v>-4.476</v>
      </c>
      <c r="J2045" s="28">
        <v>-6.6803584000000003</v>
      </c>
      <c r="K2045" s="28">
        <v>-7.8</v>
      </c>
      <c r="L2045" s="22">
        <v>0.56964276679144699</v>
      </c>
      <c r="M2045" s="28">
        <v>5.4912000000000001</v>
      </c>
      <c r="N2045" s="28">
        <v>83.83</v>
      </c>
      <c r="O2045" s="28" t="s">
        <v>107</v>
      </c>
      <c r="P2045" s="28" t="s">
        <v>51</v>
      </c>
      <c r="Q2045" s="28">
        <v>0</v>
      </c>
      <c r="R2045" s="28">
        <v>1</v>
      </c>
      <c r="S2045" s="28" t="s">
        <v>7182</v>
      </c>
      <c r="T2045" s="28" t="s">
        <v>767</v>
      </c>
      <c r="U2045" s="28" t="s">
        <v>385</v>
      </c>
      <c r="V2045" s="28" t="s">
        <v>130</v>
      </c>
      <c r="W2045" s="28" t="s">
        <v>35</v>
      </c>
    </row>
    <row r="2046" spans="1:23" x14ac:dyDescent="0.25">
      <c r="A2046" s="22" t="s">
        <v>121</v>
      </c>
      <c r="B2046" s="22" t="s">
        <v>11365</v>
      </c>
      <c r="C2046" s="22" t="s">
        <v>11366</v>
      </c>
      <c r="D2046" s="22" t="s">
        <v>5906</v>
      </c>
      <c r="E2046" s="22">
        <v>100.20193999999999</v>
      </c>
      <c r="F2046" s="24" t="s">
        <v>11367</v>
      </c>
      <c r="G2046" s="22">
        <v>11542</v>
      </c>
      <c r="H2046" s="22" t="s">
        <v>11368</v>
      </c>
      <c r="I2046" s="28">
        <v>-3.3570000000000002</v>
      </c>
      <c r="J2046" s="28">
        <v>-4.6976867000000002</v>
      </c>
      <c r="K2046" s="28">
        <v>-3.6</v>
      </c>
      <c r="L2046" s="22">
        <v>0.44318728099958299</v>
      </c>
      <c r="M2046" s="28">
        <v>3.1105999999999998</v>
      </c>
      <c r="N2046" s="28">
        <v>66.760000000000005</v>
      </c>
      <c r="O2046" s="28" t="s">
        <v>137</v>
      </c>
      <c r="P2046" s="28" t="s">
        <v>137</v>
      </c>
      <c r="Q2046" s="28">
        <v>12</v>
      </c>
      <c r="R2046" s="28">
        <v>3</v>
      </c>
      <c r="S2046" s="28" t="s">
        <v>11369</v>
      </c>
      <c r="T2046" s="28" t="s">
        <v>3390</v>
      </c>
      <c r="U2046" s="28" t="s">
        <v>1403</v>
      </c>
      <c r="V2046" s="28" t="s">
        <v>130</v>
      </c>
      <c r="W2046" s="28" t="s">
        <v>4377</v>
      </c>
    </row>
    <row r="2047" spans="1:23" x14ac:dyDescent="0.25">
      <c r="A2047" s="22" t="s">
        <v>560</v>
      </c>
      <c r="B2047" s="22" t="s">
        <v>11370</v>
      </c>
      <c r="C2047" s="22" t="s">
        <v>11371</v>
      </c>
      <c r="D2047" s="22" t="s">
        <v>586</v>
      </c>
      <c r="E2047" s="22">
        <v>354.39638000000002</v>
      </c>
      <c r="F2047" s="24" t="s">
        <v>11372</v>
      </c>
      <c r="G2047" s="22">
        <v>49856081</v>
      </c>
      <c r="H2047" s="22">
        <v>0</v>
      </c>
      <c r="I2047" s="28">
        <v>-6.6230000000000002</v>
      </c>
      <c r="J2047" s="28">
        <v>-6.8929963000000001</v>
      </c>
      <c r="K2047" s="28">
        <v>-7.4</v>
      </c>
      <c r="L2047" s="22">
        <v>0.60275026762746797</v>
      </c>
      <c r="M2047" s="28">
        <v>4.3493000000000004</v>
      </c>
      <c r="N2047" s="28">
        <v>66.760000000000005</v>
      </c>
      <c r="O2047" s="28" t="s">
        <v>74</v>
      </c>
      <c r="P2047" s="28" t="s">
        <v>29</v>
      </c>
      <c r="Q2047" s="28">
        <v>12</v>
      </c>
      <c r="R2047" s="28">
        <v>5</v>
      </c>
      <c r="S2047" s="28" t="s">
        <v>11373</v>
      </c>
      <c r="T2047" s="28" t="s">
        <v>1062</v>
      </c>
      <c r="U2047" s="28" t="s">
        <v>1544</v>
      </c>
      <c r="V2047" s="28" t="s">
        <v>636</v>
      </c>
      <c r="W2047" s="28" t="s">
        <v>11374</v>
      </c>
    </row>
    <row r="2048" spans="1:23" x14ac:dyDescent="0.25">
      <c r="A2048" s="22" t="s">
        <v>23</v>
      </c>
      <c r="B2048" s="22" t="s">
        <v>11375</v>
      </c>
      <c r="C2048" s="22" t="s">
        <v>11376</v>
      </c>
      <c r="D2048" s="22" t="s">
        <v>684</v>
      </c>
      <c r="E2048" s="22">
        <v>368.37990000000002</v>
      </c>
      <c r="F2048" s="24" t="s">
        <v>11377</v>
      </c>
      <c r="G2048" s="22">
        <v>10090416</v>
      </c>
      <c r="H2048" s="22">
        <v>0</v>
      </c>
      <c r="I2048" s="28">
        <v>-6.7210000000000001</v>
      </c>
      <c r="J2048" s="28">
        <v>-7.2972298000000002</v>
      </c>
      <c r="K2048" s="28">
        <v>-8</v>
      </c>
      <c r="L2048" s="22">
        <v>0.62583923080707404</v>
      </c>
      <c r="M2048" s="28">
        <v>4.0256999999999996</v>
      </c>
      <c r="N2048" s="28">
        <v>107.22</v>
      </c>
      <c r="O2048" s="28" t="s">
        <v>74</v>
      </c>
      <c r="P2048" s="28" t="s">
        <v>30</v>
      </c>
      <c r="Q2048" s="28">
        <v>12</v>
      </c>
      <c r="R2048" s="28">
        <v>3</v>
      </c>
      <c r="S2048" s="28" t="s">
        <v>2737</v>
      </c>
      <c r="T2048" s="28" t="s">
        <v>774</v>
      </c>
      <c r="U2048" s="28" t="s">
        <v>2453</v>
      </c>
      <c r="V2048" s="28" t="s">
        <v>130</v>
      </c>
      <c r="W2048" s="28" t="s">
        <v>589</v>
      </c>
    </row>
    <row r="2049" spans="1:23" x14ac:dyDescent="0.25">
      <c r="A2049" s="22" t="s">
        <v>195</v>
      </c>
      <c r="B2049" s="22" t="s">
        <v>11378</v>
      </c>
      <c r="C2049" s="22" t="s">
        <v>11379</v>
      </c>
      <c r="D2049" s="22" t="s">
        <v>1567</v>
      </c>
      <c r="E2049" s="22">
        <v>484.66735999999997</v>
      </c>
      <c r="F2049" s="24" t="s">
        <v>11380</v>
      </c>
      <c r="G2049" s="22">
        <v>0</v>
      </c>
      <c r="H2049" s="22" t="s">
        <v>11381</v>
      </c>
      <c r="I2049" s="28">
        <v>-4.12</v>
      </c>
      <c r="J2049" s="28">
        <v>-6.6582904000000003</v>
      </c>
      <c r="K2049" s="28">
        <v>-7.1</v>
      </c>
      <c r="L2049" s="22">
        <v>0.54899289451501199</v>
      </c>
      <c r="M2049" s="28">
        <v>4.0538999999999996</v>
      </c>
      <c r="N2049" s="28">
        <v>85.22</v>
      </c>
      <c r="O2049" s="28" t="s">
        <v>107</v>
      </c>
      <c r="P2049" s="28" t="s">
        <v>29</v>
      </c>
      <c r="Q2049" s="28">
        <v>12</v>
      </c>
      <c r="R2049" s="28">
        <v>5</v>
      </c>
      <c r="S2049" s="28" t="s">
        <v>11382</v>
      </c>
      <c r="T2049" s="28" t="s">
        <v>3168</v>
      </c>
      <c r="U2049" s="28" t="s">
        <v>6077</v>
      </c>
      <c r="V2049" s="28" t="s">
        <v>130</v>
      </c>
      <c r="W2049" s="28" t="s">
        <v>35</v>
      </c>
    </row>
    <row r="2050" spans="1:23" x14ac:dyDescent="0.25">
      <c r="A2050" s="22" t="s">
        <v>23</v>
      </c>
      <c r="B2050" s="22" t="s">
        <v>11383</v>
      </c>
      <c r="C2050" s="22" t="s">
        <v>11384</v>
      </c>
      <c r="D2050" s="22" t="s">
        <v>11216</v>
      </c>
      <c r="E2050" s="22">
        <v>322.35451999999998</v>
      </c>
      <c r="F2050" s="24" t="s">
        <v>11385</v>
      </c>
      <c r="G2050" s="22">
        <v>5319000</v>
      </c>
      <c r="H2050" s="22" t="s">
        <v>11386</v>
      </c>
      <c r="I2050" s="28">
        <v>-6.327</v>
      </c>
      <c r="J2050" s="28">
        <v>-6.3508706000000004</v>
      </c>
      <c r="K2050" s="28">
        <v>-8</v>
      </c>
      <c r="L2050" s="22">
        <v>0.59954143391329195</v>
      </c>
      <c r="M2050" s="28">
        <v>4.4583000000000004</v>
      </c>
      <c r="N2050" s="28">
        <v>75.989999999999995</v>
      </c>
      <c r="O2050" s="28" t="s">
        <v>107</v>
      </c>
      <c r="P2050" s="28" t="s">
        <v>51</v>
      </c>
      <c r="Q2050" s="28">
        <v>12</v>
      </c>
      <c r="R2050" s="28">
        <v>4</v>
      </c>
      <c r="S2050" s="28" t="s">
        <v>11387</v>
      </c>
      <c r="T2050" s="28" t="s">
        <v>541</v>
      </c>
      <c r="U2050" s="28" t="s">
        <v>4388</v>
      </c>
      <c r="V2050" s="28" t="s">
        <v>130</v>
      </c>
      <c r="W2050" s="28" t="s">
        <v>35</v>
      </c>
    </row>
    <row r="2051" spans="1:23" x14ac:dyDescent="0.25">
      <c r="A2051" s="22" t="s">
        <v>23</v>
      </c>
      <c r="B2051" s="22" t="s">
        <v>11388</v>
      </c>
      <c r="C2051" s="22" t="s">
        <v>11389</v>
      </c>
      <c r="D2051" s="22" t="s">
        <v>11165</v>
      </c>
      <c r="E2051" s="22">
        <v>390.47154</v>
      </c>
      <c r="F2051" s="24" t="s">
        <v>11390</v>
      </c>
      <c r="G2051" s="22">
        <v>11349817</v>
      </c>
      <c r="H2051" s="22" t="s">
        <v>11391</v>
      </c>
      <c r="I2051" s="28">
        <v>-6.0620000000000003</v>
      </c>
      <c r="J2051" s="28">
        <v>-7.6123390000000004</v>
      </c>
      <c r="K2051" s="28">
        <v>-8.1999999999999993</v>
      </c>
      <c r="L2051" s="22">
        <v>0.62448671360656105</v>
      </c>
      <c r="M2051" s="28">
        <v>6.3148999999999997</v>
      </c>
      <c r="N2051" s="28">
        <v>96.22</v>
      </c>
      <c r="O2051" s="28" t="s">
        <v>107</v>
      </c>
      <c r="P2051" s="28" t="s">
        <v>51</v>
      </c>
      <c r="Q2051" s="28">
        <v>12</v>
      </c>
      <c r="R2051" s="28">
        <v>4</v>
      </c>
      <c r="S2051" s="28" t="s">
        <v>11347</v>
      </c>
      <c r="T2051" s="28" t="s">
        <v>484</v>
      </c>
      <c r="U2051" s="28" t="s">
        <v>768</v>
      </c>
      <c r="V2051" s="28" t="s">
        <v>130</v>
      </c>
      <c r="W2051" s="28" t="s">
        <v>35</v>
      </c>
    </row>
    <row r="2052" spans="1:23" x14ac:dyDescent="0.25">
      <c r="A2052" s="22" t="s">
        <v>23</v>
      </c>
      <c r="B2052" s="22" t="s">
        <v>11392</v>
      </c>
      <c r="C2052" s="22" t="s">
        <v>11393</v>
      </c>
      <c r="D2052" s="22" t="s">
        <v>3629</v>
      </c>
      <c r="E2052" s="22">
        <v>354.35332</v>
      </c>
      <c r="F2052" s="24" t="s">
        <v>11394</v>
      </c>
      <c r="G2052" s="22">
        <v>5481964</v>
      </c>
      <c r="H2052" s="22" t="s">
        <v>11395</v>
      </c>
      <c r="I2052" s="28">
        <v>-6.8849999999999998</v>
      </c>
      <c r="J2052" s="28">
        <v>-6.8999476</v>
      </c>
      <c r="K2052" s="28">
        <v>-7.9</v>
      </c>
      <c r="L2052" s="22">
        <v>0.61878287142091404</v>
      </c>
      <c r="M2052" s="28">
        <v>3.6278000000000001</v>
      </c>
      <c r="N2052" s="28">
        <v>107.22</v>
      </c>
      <c r="O2052" s="28" t="s">
        <v>51</v>
      </c>
      <c r="P2052" s="28" t="s">
        <v>30</v>
      </c>
      <c r="Q2052" s="28">
        <v>12</v>
      </c>
      <c r="R2052" s="28">
        <v>4</v>
      </c>
      <c r="S2052" s="28" t="s">
        <v>11396</v>
      </c>
      <c r="T2052" s="28" t="s">
        <v>4640</v>
      </c>
      <c r="U2052" s="28" t="s">
        <v>4765</v>
      </c>
      <c r="V2052" s="28" t="s">
        <v>130</v>
      </c>
      <c r="W2052" s="28" t="s">
        <v>35</v>
      </c>
    </row>
    <row r="2053" spans="1:23" x14ac:dyDescent="0.25">
      <c r="A2053" s="22" t="s">
        <v>23</v>
      </c>
      <c r="B2053" s="22" t="s">
        <v>11397</v>
      </c>
      <c r="C2053" s="22" t="s">
        <v>11398</v>
      </c>
      <c r="D2053" s="22" t="s">
        <v>11399</v>
      </c>
      <c r="E2053" s="22">
        <v>382.40647999999999</v>
      </c>
      <c r="F2053" s="24" t="s">
        <v>11400</v>
      </c>
      <c r="G2053" s="22">
        <v>5319013</v>
      </c>
      <c r="H2053" s="22" t="s">
        <v>11401</v>
      </c>
      <c r="I2053" s="28">
        <v>-5.0709999999999997</v>
      </c>
      <c r="J2053" s="28">
        <v>-7.2136493000000002</v>
      </c>
      <c r="K2053" s="28">
        <v>-7.2</v>
      </c>
      <c r="L2053" s="22">
        <v>0.57721413396861398</v>
      </c>
      <c r="M2053" s="28">
        <v>4.1557000000000004</v>
      </c>
      <c r="N2053" s="28">
        <v>0</v>
      </c>
      <c r="O2053" s="28" t="s">
        <v>107</v>
      </c>
      <c r="P2053" s="28" t="s">
        <v>30</v>
      </c>
      <c r="Q2053" s="28">
        <v>0</v>
      </c>
      <c r="R2053" s="28">
        <v>3</v>
      </c>
      <c r="S2053" s="28" t="s">
        <v>4624</v>
      </c>
      <c r="T2053" s="28" t="s">
        <v>642</v>
      </c>
      <c r="U2053" s="28" t="s">
        <v>517</v>
      </c>
      <c r="V2053" s="28" t="s">
        <v>130</v>
      </c>
      <c r="W2053" s="28" t="s">
        <v>7865</v>
      </c>
    </row>
    <row r="2054" spans="1:23" x14ac:dyDescent="0.25">
      <c r="A2054" s="22" t="s">
        <v>23</v>
      </c>
      <c r="B2054" s="22" t="s">
        <v>11402</v>
      </c>
      <c r="C2054" s="22" t="s">
        <v>11403</v>
      </c>
      <c r="D2054" s="22" t="s">
        <v>11404</v>
      </c>
      <c r="E2054" s="22">
        <v>352.38049999999998</v>
      </c>
      <c r="F2054" s="24" t="s">
        <v>11405</v>
      </c>
      <c r="G2054" s="22">
        <v>5317478</v>
      </c>
      <c r="H2054" s="22" t="s">
        <v>11406</v>
      </c>
      <c r="I2054" s="28">
        <v>-5.9269999999999996</v>
      </c>
      <c r="J2054" s="28">
        <v>-6.9675193000000002</v>
      </c>
      <c r="K2054" s="28">
        <v>-7</v>
      </c>
      <c r="L2054" s="22">
        <v>0.582984098177601</v>
      </c>
      <c r="M2054" s="28">
        <v>4.1721000000000004</v>
      </c>
      <c r="N2054" s="28">
        <v>226.69</v>
      </c>
      <c r="O2054" s="28" t="s">
        <v>107</v>
      </c>
      <c r="P2054" s="28" t="s">
        <v>29</v>
      </c>
      <c r="Q2054" s="28">
        <v>22</v>
      </c>
      <c r="R2054" s="28">
        <v>10</v>
      </c>
      <c r="S2054" s="28" t="s">
        <v>2090</v>
      </c>
      <c r="T2054" s="28" t="s">
        <v>820</v>
      </c>
      <c r="U2054" s="28" t="s">
        <v>1609</v>
      </c>
      <c r="V2054" s="28" t="s">
        <v>130</v>
      </c>
      <c r="W2054" s="28" t="s">
        <v>9429</v>
      </c>
    </row>
    <row r="2055" spans="1:23" x14ac:dyDescent="0.25">
      <c r="A2055" s="22" t="s">
        <v>23</v>
      </c>
      <c r="B2055" s="22" t="s">
        <v>11407</v>
      </c>
      <c r="C2055" s="22" t="s">
        <v>11408</v>
      </c>
      <c r="D2055" s="22" t="s">
        <v>684</v>
      </c>
      <c r="E2055" s="22">
        <v>368.37990000000002</v>
      </c>
      <c r="F2055" s="24" t="s">
        <v>11409</v>
      </c>
      <c r="G2055" s="22">
        <v>5317479</v>
      </c>
      <c r="H2055" s="22" t="s">
        <v>11410</v>
      </c>
      <c r="I2055" s="28">
        <v>-6.9340000000000002</v>
      </c>
      <c r="J2055" s="28">
        <v>-6.4139337999999997</v>
      </c>
      <c r="K2055" s="28">
        <v>-7.3</v>
      </c>
      <c r="L2055" s="22">
        <v>0.59747115501814496</v>
      </c>
      <c r="M2055" s="28">
        <v>3.9047000000000001</v>
      </c>
      <c r="N2055" s="28">
        <v>116.45</v>
      </c>
      <c r="O2055" s="28" t="s">
        <v>74</v>
      </c>
      <c r="P2055" s="28" t="s">
        <v>30</v>
      </c>
      <c r="Q2055" s="28">
        <v>12</v>
      </c>
      <c r="R2055" s="28">
        <v>5</v>
      </c>
      <c r="S2055" s="28" t="s">
        <v>11411</v>
      </c>
      <c r="T2055" s="28" t="s">
        <v>1808</v>
      </c>
      <c r="U2055" s="28" t="s">
        <v>433</v>
      </c>
      <c r="V2055" s="28" t="s">
        <v>130</v>
      </c>
      <c r="W2055" s="28" t="s">
        <v>11412</v>
      </c>
    </row>
    <row r="2056" spans="1:23" x14ac:dyDescent="0.25">
      <c r="A2056" s="22" t="s">
        <v>23</v>
      </c>
      <c r="B2056" s="22" t="s">
        <v>11413</v>
      </c>
      <c r="C2056" s="22" t="s">
        <v>11414</v>
      </c>
      <c r="D2056" s="22" t="s">
        <v>3629</v>
      </c>
      <c r="E2056" s="22">
        <v>354.35332</v>
      </c>
      <c r="F2056" s="24" t="s">
        <v>11415</v>
      </c>
      <c r="G2056" s="22">
        <v>6450959</v>
      </c>
      <c r="H2056" s="22" t="s">
        <v>6363</v>
      </c>
      <c r="I2056" s="28">
        <v>-8.6199999999999992</v>
      </c>
      <c r="J2056" s="28">
        <v>-6.9993324000000001</v>
      </c>
      <c r="K2056" s="28">
        <v>-7.6</v>
      </c>
      <c r="L2056" s="22">
        <v>0.65197862388910399</v>
      </c>
      <c r="M2056" s="28">
        <v>2.8304</v>
      </c>
      <c r="N2056" s="28">
        <v>107.22</v>
      </c>
      <c r="O2056" s="28" t="s">
        <v>51</v>
      </c>
      <c r="P2056" s="28" t="s">
        <v>30</v>
      </c>
      <c r="Q2056" s="28">
        <v>12</v>
      </c>
      <c r="R2056" s="28">
        <v>5</v>
      </c>
      <c r="S2056" s="28" t="s">
        <v>2111</v>
      </c>
      <c r="T2056" s="28" t="s">
        <v>634</v>
      </c>
      <c r="U2056" s="28" t="s">
        <v>1469</v>
      </c>
      <c r="V2056" s="28" t="s">
        <v>130</v>
      </c>
      <c r="W2056" s="28" t="s">
        <v>35</v>
      </c>
    </row>
    <row r="2057" spans="1:23" x14ac:dyDescent="0.25">
      <c r="A2057" s="22" t="s">
        <v>121</v>
      </c>
      <c r="B2057" s="22" t="s">
        <v>11416</v>
      </c>
      <c r="C2057" s="22" t="s">
        <v>11417</v>
      </c>
      <c r="D2057" s="22" t="s">
        <v>5742</v>
      </c>
      <c r="E2057" s="22">
        <v>114.22852</v>
      </c>
      <c r="F2057" s="24" t="s">
        <v>11418</v>
      </c>
      <c r="G2057" s="22">
        <v>24884354</v>
      </c>
      <c r="H2057" s="22" t="s">
        <v>11419</v>
      </c>
      <c r="I2057" s="28">
        <v>-3.24</v>
      </c>
      <c r="J2057" s="28">
        <v>-4.9004044999999996</v>
      </c>
      <c r="K2057" s="28">
        <v>-4</v>
      </c>
      <c r="L2057" s="22">
        <v>0.45068542532426398</v>
      </c>
      <c r="M2057" s="28">
        <v>3.6124000000000001</v>
      </c>
      <c r="N2057" s="28">
        <v>107.22</v>
      </c>
      <c r="O2057" s="28" t="s">
        <v>137</v>
      </c>
      <c r="P2057" s="28" t="s">
        <v>137</v>
      </c>
      <c r="Q2057" s="28">
        <v>12</v>
      </c>
      <c r="R2057" s="28">
        <v>3</v>
      </c>
      <c r="S2057" s="28" t="s">
        <v>11420</v>
      </c>
      <c r="T2057" s="28" t="s">
        <v>2564</v>
      </c>
      <c r="U2057" s="28" t="s">
        <v>2576</v>
      </c>
      <c r="V2057" s="28" t="s">
        <v>130</v>
      </c>
      <c r="W2057" s="28" t="s">
        <v>8322</v>
      </c>
    </row>
    <row r="2058" spans="1:23" x14ac:dyDescent="0.25">
      <c r="A2058" s="22" t="s">
        <v>57</v>
      </c>
      <c r="B2058" s="22" t="s">
        <v>11421</v>
      </c>
      <c r="C2058" s="22" t="s">
        <v>11422</v>
      </c>
      <c r="D2058" s="22" t="s">
        <v>11423</v>
      </c>
      <c r="E2058" s="22">
        <v>693.65070000000003</v>
      </c>
      <c r="F2058" s="24" t="s">
        <v>11424</v>
      </c>
      <c r="G2058" s="22">
        <v>0</v>
      </c>
      <c r="H2058" s="22">
        <v>0</v>
      </c>
      <c r="I2058" s="28">
        <v>-6.0819999999999999</v>
      </c>
      <c r="J2058" s="28">
        <v>-9.3563413999999998</v>
      </c>
      <c r="K2058" s="28">
        <v>-8.8000000000000007</v>
      </c>
      <c r="L2058" s="22">
        <v>0.67968505683411695</v>
      </c>
      <c r="M2058" s="28">
        <v>1.5889</v>
      </c>
      <c r="N2058" s="28">
        <v>75.989999999999995</v>
      </c>
      <c r="O2058" s="28" t="s">
        <v>84</v>
      </c>
      <c r="P2058" s="28" t="s">
        <v>95</v>
      </c>
      <c r="Q2058" s="28">
        <v>12</v>
      </c>
      <c r="R2058" s="28">
        <v>4</v>
      </c>
      <c r="S2058" s="28" t="s">
        <v>11425</v>
      </c>
      <c r="T2058" s="28" t="s">
        <v>4405</v>
      </c>
      <c r="U2058" s="28" t="s">
        <v>5997</v>
      </c>
      <c r="V2058" s="28" t="s">
        <v>605</v>
      </c>
      <c r="W2058" s="28" t="s">
        <v>11426</v>
      </c>
    </row>
    <row r="2059" spans="1:23" x14ac:dyDescent="0.25">
      <c r="A2059" s="22" t="s">
        <v>23</v>
      </c>
      <c r="B2059" s="22" t="s">
        <v>11427</v>
      </c>
      <c r="C2059" s="22" t="s">
        <v>11428</v>
      </c>
      <c r="D2059" s="22" t="s">
        <v>11256</v>
      </c>
      <c r="E2059" s="22">
        <v>384.3793</v>
      </c>
      <c r="F2059" s="24" t="s">
        <v>11429</v>
      </c>
      <c r="G2059" s="22">
        <v>5317481</v>
      </c>
      <c r="H2059" s="22">
        <v>0</v>
      </c>
      <c r="I2059" s="28">
        <v>-7.0960000000000001</v>
      </c>
      <c r="J2059" s="28">
        <v>-7.1636224000000004</v>
      </c>
      <c r="K2059" s="28">
        <v>-7.8</v>
      </c>
      <c r="L2059" s="22">
        <v>0.62616233430216295</v>
      </c>
      <c r="M2059" s="28">
        <v>2.8140000000000001</v>
      </c>
      <c r="N2059" s="28">
        <v>96.22</v>
      </c>
      <c r="O2059" s="28" t="s">
        <v>51</v>
      </c>
      <c r="P2059" s="28" t="s">
        <v>84</v>
      </c>
      <c r="Q2059" s="28">
        <v>12</v>
      </c>
      <c r="R2059" s="28">
        <v>4</v>
      </c>
      <c r="S2059" s="28" t="s">
        <v>4138</v>
      </c>
      <c r="T2059" s="28" t="s">
        <v>526</v>
      </c>
      <c r="U2059" s="28" t="s">
        <v>1109</v>
      </c>
      <c r="V2059" s="28" t="s">
        <v>130</v>
      </c>
      <c r="W2059" s="28" t="s">
        <v>35</v>
      </c>
    </row>
    <row r="2060" spans="1:23" x14ac:dyDescent="0.25">
      <c r="A2060" s="22" t="s">
        <v>23</v>
      </c>
      <c r="B2060" s="22" t="s">
        <v>11430</v>
      </c>
      <c r="C2060" s="22" t="s">
        <v>11431</v>
      </c>
      <c r="D2060" s="22" t="s">
        <v>11432</v>
      </c>
      <c r="E2060" s="22">
        <v>424.48622</v>
      </c>
      <c r="F2060" s="24" t="s">
        <v>11433</v>
      </c>
      <c r="G2060" s="22">
        <v>14539875</v>
      </c>
      <c r="H2060" s="22" t="s">
        <v>11434</v>
      </c>
      <c r="I2060" s="28">
        <v>-7.3630000000000004</v>
      </c>
      <c r="J2060" s="28">
        <v>-7.2066631000000001</v>
      </c>
      <c r="K2060" s="28">
        <v>-8.1999999999999993</v>
      </c>
      <c r="L2060" s="22">
        <v>0.64144972758139795</v>
      </c>
      <c r="M2060" s="28">
        <v>5.7435</v>
      </c>
      <c r="N2060" s="28">
        <v>107.22</v>
      </c>
      <c r="O2060" s="28" t="s">
        <v>51</v>
      </c>
      <c r="P2060" s="28" t="s">
        <v>30</v>
      </c>
      <c r="Q2060" s="28">
        <v>12</v>
      </c>
      <c r="R2060" s="28">
        <v>3</v>
      </c>
      <c r="S2060" s="28" t="s">
        <v>1538</v>
      </c>
      <c r="T2060" s="28" t="s">
        <v>2345</v>
      </c>
      <c r="U2060" s="28" t="s">
        <v>6994</v>
      </c>
      <c r="V2060" s="28" t="s">
        <v>130</v>
      </c>
      <c r="W2060" s="28" t="s">
        <v>35</v>
      </c>
    </row>
    <row r="2061" spans="1:23" x14ac:dyDescent="0.25">
      <c r="A2061" s="22" t="s">
        <v>23</v>
      </c>
      <c r="B2061" s="22" t="s">
        <v>11435</v>
      </c>
      <c r="C2061" s="22" t="s">
        <v>11436</v>
      </c>
      <c r="D2061" s="22" t="s">
        <v>3629</v>
      </c>
      <c r="E2061" s="22">
        <v>354.35332</v>
      </c>
      <c r="F2061" s="24" t="s">
        <v>11437</v>
      </c>
      <c r="G2061" s="22">
        <v>14604077</v>
      </c>
      <c r="H2061" s="22" t="s">
        <v>11438</v>
      </c>
      <c r="I2061" s="28">
        <v>-7.516</v>
      </c>
      <c r="J2061" s="28">
        <v>-6.8074899000000002</v>
      </c>
      <c r="K2061" s="28">
        <v>-8</v>
      </c>
      <c r="L2061" s="22">
        <v>0.63212875570478</v>
      </c>
      <c r="M2061" s="28">
        <v>3.6537000000000002</v>
      </c>
      <c r="N2061" s="28">
        <v>127.45</v>
      </c>
      <c r="O2061" s="28" t="s">
        <v>51</v>
      </c>
      <c r="P2061" s="28" t="s">
        <v>30</v>
      </c>
      <c r="Q2061" s="28">
        <v>12</v>
      </c>
      <c r="R2061" s="28">
        <v>3</v>
      </c>
      <c r="S2061" s="28" t="s">
        <v>11439</v>
      </c>
      <c r="T2061" s="28" t="s">
        <v>1461</v>
      </c>
      <c r="U2061" s="28" t="s">
        <v>604</v>
      </c>
      <c r="V2061" s="28" t="s">
        <v>130</v>
      </c>
      <c r="W2061" s="28" t="s">
        <v>7828</v>
      </c>
    </row>
    <row r="2062" spans="1:23" x14ac:dyDescent="0.25">
      <c r="A2062" s="22" t="s">
        <v>23</v>
      </c>
      <c r="B2062" s="22" t="s">
        <v>11440</v>
      </c>
      <c r="C2062" s="22" t="s">
        <v>11441</v>
      </c>
      <c r="D2062" s="22" t="s">
        <v>11404</v>
      </c>
      <c r="E2062" s="22">
        <v>352.38049999999998</v>
      </c>
      <c r="F2062" s="24" t="s">
        <v>11442</v>
      </c>
      <c r="G2062" s="22">
        <v>14604078</v>
      </c>
      <c r="H2062" s="22" t="s">
        <v>11443</v>
      </c>
      <c r="I2062" s="28">
        <v>-5.9509999999999996</v>
      </c>
      <c r="J2062" s="28">
        <v>-7.0230345999999999</v>
      </c>
      <c r="K2062" s="28">
        <v>-8</v>
      </c>
      <c r="L2062" s="22">
        <v>0.60571498384123901</v>
      </c>
      <c r="M2062" s="28">
        <v>4.1721000000000004</v>
      </c>
      <c r="N2062" s="28">
        <v>86.99</v>
      </c>
      <c r="O2062" s="28" t="s">
        <v>107</v>
      </c>
      <c r="P2062" s="28" t="s">
        <v>29</v>
      </c>
      <c r="Q2062" s="28">
        <v>12</v>
      </c>
      <c r="R2062" s="28">
        <v>5</v>
      </c>
      <c r="S2062" s="28" t="s">
        <v>11444</v>
      </c>
      <c r="T2062" s="28" t="s">
        <v>946</v>
      </c>
      <c r="U2062" s="28" t="s">
        <v>715</v>
      </c>
      <c r="V2062" s="28" t="s">
        <v>130</v>
      </c>
      <c r="W2062" s="28" t="s">
        <v>11445</v>
      </c>
    </row>
    <row r="2063" spans="1:23" x14ac:dyDescent="0.25">
      <c r="A2063" s="22" t="s">
        <v>23</v>
      </c>
      <c r="B2063" s="22" t="s">
        <v>11446</v>
      </c>
      <c r="C2063" s="22" t="s">
        <v>11447</v>
      </c>
      <c r="D2063" s="22" t="s">
        <v>684</v>
      </c>
      <c r="E2063" s="22">
        <v>368.37990000000002</v>
      </c>
      <c r="F2063" s="24" t="s">
        <v>11448</v>
      </c>
      <c r="G2063" s="22">
        <v>14604080</v>
      </c>
      <c r="H2063" s="22" t="s">
        <v>11449</v>
      </c>
      <c r="I2063" s="28">
        <v>-5.6859999999999999</v>
      </c>
      <c r="J2063" s="28">
        <v>-6.8750014000000004</v>
      </c>
      <c r="K2063" s="28">
        <v>-7.2</v>
      </c>
      <c r="L2063" s="22">
        <v>0.58089641683044801</v>
      </c>
      <c r="M2063" s="28">
        <v>3.9047000000000001</v>
      </c>
      <c r="N2063" s="28">
        <v>80.92</v>
      </c>
      <c r="O2063" s="28" t="s">
        <v>74</v>
      </c>
      <c r="P2063" s="28" t="s">
        <v>30</v>
      </c>
      <c r="Q2063" s="28">
        <v>12</v>
      </c>
      <c r="R2063" s="28">
        <v>7</v>
      </c>
      <c r="S2063" s="28" t="s">
        <v>11450</v>
      </c>
      <c r="T2063" s="28" t="s">
        <v>1808</v>
      </c>
      <c r="U2063" s="28" t="s">
        <v>517</v>
      </c>
      <c r="V2063" s="28" t="s">
        <v>130</v>
      </c>
      <c r="W2063" s="28" t="s">
        <v>35</v>
      </c>
    </row>
    <row r="2064" spans="1:23" x14ac:dyDescent="0.25">
      <c r="A2064" s="22" t="s">
        <v>23</v>
      </c>
      <c r="B2064" s="22" t="s">
        <v>11451</v>
      </c>
      <c r="C2064" s="22" t="s">
        <v>11452</v>
      </c>
      <c r="D2064" s="22" t="s">
        <v>3629</v>
      </c>
      <c r="E2064" s="22">
        <v>354.35332</v>
      </c>
      <c r="F2064" s="24" t="s">
        <v>11453</v>
      </c>
      <c r="G2064" s="22">
        <v>14604081</v>
      </c>
      <c r="H2064" s="22">
        <v>0</v>
      </c>
      <c r="I2064" s="28">
        <v>-7.798</v>
      </c>
      <c r="J2064" s="28">
        <v>-6.3713483999999996</v>
      </c>
      <c r="K2064" s="28">
        <v>-7.9</v>
      </c>
      <c r="L2064" s="22">
        <v>0.62754873758875895</v>
      </c>
      <c r="M2064" s="28">
        <v>3.9235000000000002</v>
      </c>
      <c r="N2064" s="28">
        <v>80.92</v>
      </c>
      <c r="O2064" s="28" t="s">
        <v>51</v>
      </c>
      <c r="P2064" s="28" t="s">
        <v>30</v>
      </c>
      <c r="Q2064" s="28">
        <v>12</v>
      </c>
      <c r="R2064" s="28">
        <v>7</v>
      </c>
      <c r="S2064" s="28" t="s">
        <v>11454</v>
      </c>
      <c r="T2064" s="28" t="s">
        <v>1343</v>
      </c>
      <c r="U2064" s="28" t="s">
        <v>693</v>
      </c>
      <c r="V2064" s="28" t="s">
        <v>130</v>
      </c>
      <c r="W2064" s="28" t="s">
        <v>2398</v>
      </c>
    </row>
    <row r="2065" spans="1:23" x14ac:dyDescent="0.25">
      <c r="A2065" s="22" t="s">
        <v>23</v>
      </c>
      <c r="B2065" s="22" t="s">
        <v>11455</v>
      </c>
      <c r="C2065" s="22" t="s">
        <v>11456</v>
      </c>
      <c r="D2065" s="22" t="s">
        <v>8617</v>
      </c>
      <c r="E2065" s="22">
        <v>370.35271999999998</v>
      </c>
      <c r="F2065" s="24" t="s">
        <v>11457</v>
      </c>
      <c r="G2065" s="22">
        <v>5481966</v>
      </c>
      <c r="H2065" s="22" t="s">
        <v>11458</v>
      </c>
      <c r="I2065" s="28">
        <v>-8.1950000000000003</v>
      </c>
      <c r="J2065" s="28">
        <v>-7.0772877000000003</v>
      </c>
      <c r="K2065" s="28">
        <v>-7.9</v>
      </c>
      <c r="L2065" s="22">
        <v>0.65021381365030695</v>
      </c>
      <c r="M2065" s="28">
        <v>3.3603999999999998</v>
      </c>
      <c r="N2065" s="28">
        <v>0</v>
      </c>
      <c r="O2065" s="28" t="s">
        <v>29</v>
      </c>
      <c r="P2065" s="28" t="s">
        <v>84</v>
      </c>
      <c r="Q2065" s="28">
        <v>0</v>
      </c>
      <c r="R2065" s="28">
        <v>2</v>
      </c>
      <c r="S2065" s="28" t="s">
        <v>663</v>
      </c>
      <c r="T2065" s="28" t="s">
        <v>859</v>
      </c>
      <c r="U2065" s="28" t="s">
        <v>550</v>
      </c>
      <c r="V2065" s="28" t="s">
        <v>130</v>
      </c>
      <c r="W2065" s="28" t="s">
        <v>35</v>
      </c>
    </row>
    <row r="2066" spans="1:23" x14ac:dyDescent="0.25">
      <c r="A2066" s="22" t="s">
        <v>23</v>
      </c>
      <c r="B2066" s="22" t="s">
        <v>11459</v>
      </c>
      <c r="C2066" s="22" t="s">
        <v>11460</v>
      </c>
      <c r="D2066" s="22" t="s">
        <v>2242</v>
      </c>
      <c r="E2066" s="22">
        <v>406.47093999999998</v>
      </c>
      <c r="F2066" s="24" t="s">
        <v>11461</v>
      </c>
      <c r="G2066" s="22">
        <v>480802</v>
      </c>
      <c r="H2066" s="22" t="s">
        <v>11462</v>
      </c>
      <c r="I2066" s="28">
        <v>-6.51</v>
      </c>
      <c r="J2066" s="28">
        <v>-7.3652191</v>
      </c>
      <c r="K2066" s="28">
        <v>-8.3000000000000007</v>
      </c>
      <c r="L2066" s="22">
        <v>0.62994343930339702</v>
      </c>
      <c r="M2066" s="28">
        <v>6.0475000000000003</v>
      </c>
      <c r="N2066" s="28">
        <v>90.15</v>
      </c>
      <c r="O2066" s="28" t="s">
        <v>74</v>
      </c>
      <c r="P2066" s="28" t="s">
        <v>29</v>
      </c>
      <c r="Q2066" s="28">
        <v>12</v>
      </c>
      <c r="R2066" s="28">
        <v>5</v>
      </c>
      <c r="S2066" s="28" t="s">
        <v>11463</v>
      </c>
      <c r="T2066" s="28" t="s">
        <v>1925</v>
      </c>
      <c r="U2066" s="28" t="s">
        <v>3168</v>
      </c>
      <c r="V2066" s="28" t="s">
        <v>130</v>
      </c>
      <c r="W2066" s="28" t="s">
        <v>35</v>
      </c>
    </row>
    <row r="2067" spans="1:23" x14ac:dyDescent="0.25">
      <c r="A2067" s="22" t="s">
        <v>23</v>
      </c>
      <c r="B2067" s="22" t="s">
        <v>11464</v>
      </c>
      <c r="C2067" s="22" t="s">
        <v>11465</v>
      </c>
      <c r="D2067" s="22" t="s">
        <v>5569</v>
      </c>
      <c r="E2067" s="22">
        <v>382.49259999999998</v>
      </c>
      <c r="F2067" s="24" t="s">
        <v>11466</v>
      </c>
      <c r="G2067" s="22">
        <v>480815</v>
      </c>
      <c r="H2067" s="22" t="s">
        <v>11467</v>
      </c>
      <c r="I2067" s="28">
        <v>-7.8360000000000003</v>
      </c>
      <c r="J2067" s="28">
        <v>-7.2354659999999997</v>
      </c>
      <c r="K2067" s="28">
        <v>-7.4</v>
      </c>
      <c r="L2067" s="22">
        <v>0.634700763253636</v>
      </c>
      <c r="M2067" s="28">
        <v>6.9043999999999999</v>
      </c>
      <c r="N2067" s="28">
        <v>80.92</v>
      </c>
      <c r="O2067" s="28" t="s">
        <v>51</v>
      </c>
      <c r="P2067" s="28" t="s">
        <v>51</v>
      </c>
      <c r="Q2067" s="28">
        <v>12</v>
      </c>
      <c r="R2067" s="28">
        <v>4</v>
      </c>
      <c r="S2067" s="28" t="s">
        <v>2934</v>
      </c>
      <c r="T2067" s="28" t="s">
        <v>989</v>
      </c>
      <c r="U2067" s="28" t="s">
        <v>741</v>
      </c>
      <c r="V2067" s="28" t="s">
        <v>130</v>
      </c>
      <c r="W2067" s="28" t="s">
        <v>35</v>
      </c>
    </row>
    <row r="2068" spans="1:23" x14ac:dyDescent="0.25">
      <c r="A2068" s="22" t="s">
        <v>23</v>
      </c>
      <c r="B2068" s="22" t="s">
        <v>11468</v>
      </c>
      <c r="C2068" s="22" t="s">
        <v>11469</v>
      </c>
      <c r="D2068" s="22" t="s">
        <v>5569</v>
      </c>
      <c r="E2068" s="22">
        <v>382.49259999999998</v>
      </c>
      <c r="F2068" s="24" t="s">
        <v>11470</v>
      </c>
      <c r="G2068" s="22">
        <v>480816</v>
      </c>
      <c r="H2068" s="22" t="s">
        <v>11471</v>
      </c>
      <c r="I2068" s="28">
        <v>-8.9890000000000008</v>
      </c>
      <c r="J2068" s="28">
        <v>-7.0467787</v>
      </c>
      <c r="K2068" s="28">
        <v>-8.1999999999999993</v>
      </c>
      <c r="L2068" s="22">
        <v>0.67505937209649503</v>
      </c>
      <c r="M2068" s="28">
        <v>6.9043999999999999</v>
      </c>
      <c r="N2068" s="28">
        <v>80.92</v>
      </c>
      <c r="O2068" s="28" t="s">
        <v>51</v>
      </c>
      <c r="P2068" s="28" t="s">
        <v>51</v>
      </c>
      <c r="Q2068" s="28">
        <v>12</v>
      </c>
      <c r="R2068" s="28">
        <v>2</v>
      </c>
      <c r="S2068" s="28" t="s">
        <v>2934</v>
      </c>
      <c r="T2068" s="28" t="s">
        <v>714</v>
      </c>
      <c r="U2068" s="28" t="s">
        <v>45</v>
      </c>
      <c r="V2068" s="28" t="s">
        <v>130</v>
      </c>
      <c r="W2068" s="28" t="s">
        <v>35</v>
      </c>
    </row>
    <row r="2069" spans="1:23" x14ac:dyDescent="0.25">
      <c r="A2069" s="22" t="s">
        <v>121</v>
      </c>
      <c r="B2069" s="22" t="s">
        <v>11472</v>
      </c>
      <c r="C2069" s="22" t="s">
        <v>11473</v>
      </c>
      <c r="D2069" s="22" t="s">
        <v>5906</v>
      </c>
      <c r="E2069" s="22">
        <v>100.20193999999999</v>
      </c>
      <c r="F2069" s="24" t="s">
        <v>11474</v>
      </c>
      <c r="G2069" s="22">
        <v>22810194</v>
      </c>
      <c r="H2069" s="22" t="s">
        <v>11475</v>
      </c>
      <c r="I2069" s="28">
        <v>-3.51</v>
      </c>
      <c r="J2069" s="28">
        <v>-4.8618211999999996</v>
      </c>
      <c r="K2069" s="28">
        <v>-3.7</v>
      </c>
      <c r="L2069" s="22">
        <v>0.449431805444583</v>
      </c>
      <c r="M2069" s="28">
        <v>3.1562000000000001</v>
      </c>
      <c r="N2069" s="28">
        <v>96.22</v>
      </c>
      <c r="O2069" s="28" t="s">
        <v>137</v>
      </c>
      <c r="P2069" s="28" t="s">
        <v>137</v>
      </c>
      <c r="Q2069" s="28">
        <v>12</v>
      </c>
      <c r="R2069" s="28">
        <v>4</v>
      </c>
      <c r="S2069" s="28" t="s">
        <v>4246</v>
      </c>
      <c r="T2069" s="28" t="s">
        <v>2564</v>
      </c>
      <c r="U2069" s="28" t="s">
        <v>5476</v>
      </c>
      <c r="V2069" s="28" t="s">
        <v>130</v>
      </c>
      <c r="W2069" s="28" t="s">
        <v>2083</v>
      </c>
    </row>
    <row r="2070" spans="1:23" x14ac:dyDescent="0.25">
      <c r="A2070" s="22" t="s">
        <v>23</v>
      </c>
      <c r="B2070" s="22" t="s">
        <v>11476</v>
      </c>
      <c r="C2070" s="22" t="s">
        <v>11477</v>
      </c>
      <c r="D2070" s="22" t="s">
        <v>11478</v>
      </c>
      <c r="E2070" s="22">
        <v>398.49200000000002</v>
      </c>
      <c r="F2070" s="24" t="s">
        <v>11479</v>
      </c>
      <c r="G2070" s="22">
        <v>0</v>
      </c>
      <c r="H2070" s="22">
        <v>0</v>
      </c>
      <c r="I2070" s="28">
        <v>-6.4379999999999997</v>
      </c>
      <c r="J2070" s="28">
        <v>-7.7706618000000001</v>
      </c>
      <c r="K2070" s="28">
        <v>-8.1</v>
      </c>
      <c r="L2070" s="22">
        <v>0.63266908009298395</v>
      </c>
      <c r="M2070" s="28">
        <v>5.4452999999999996</v>
      </c>
      <c r="N2070" s="28">
        <v>267.04000000000002</v>
      </c>
      <c r="O2070" s="28" t="s">
        <v>51</v>
      </c>
      <c r="P2070" s="28" t="s">
        <v>29</v>
      </c>
      <c r="Q2070" s="28">
        <v>0</v>
      </c>
      <c r="R2070" s="28">
        <v>7</v>
      </c>
      <c r="S2070" s="28" t="s">
        <v>954</v>
      </c>
      <c r="T2070" s="28" t="s">
        <v>688</v>
      </c>
      <c r="U2070" s="28" t="s">
        <v>2069</v>
      </c>
      <c r="V2070" s="28" t="s">
        <v>130</v>
      </c>
      <c r="W2070" s="28" t="s">
        <v>35</v>
      </c>
    </row>
    <row r="2071" spans="1:23" x14ac:dyDescent="0.25">
      <c r="A2071" s="22" t="s">
        <v>23</v>
      </c>
      <c r="B2071" s="22" t="s">
        <v>11480</v>
      </c>
      <c r="C2071" s="22" t="s">
        <v>11481</v>
      </c>
      <c r="D2071" s="22" t="s">
        <v>5564</v>
      </c>
      <c r="E2071" s="22">
        <v>380.47672</v>
      </c>
      <c r="F2071" s="24" t="s">
        <v>11482</v>
      </c>
      <c r="G2071" s="22">
        <v>480818</v>
      </c>
      <c r="H2071" s="22" t="s">
        <v>7317</v>
      </c>
      <c r="I2071" s="28">
        <v>-7.4710000000000001</v>
      </c>
      <c r="J2071" s="28">
        <v>-7.7792710999999999</v>
      </c>
      <c r="K2071" s="28">
        <v>-8</v>
      </c>
      <c r="L2071" s="22">
        <v>0.65133655354146802</v>
      </c>
      <c r="M2071" s="28">
        <v>6.5928000000000004</v>
      </c>
      <c r="N2071" s="28">
        <v>79.150000000000006</v>
      </c>
      <c r="O2071" s="28" t="s">
        <v>51</v>
      </c>
      <c r="P2071" s="28" t="s">
        <v>51</v>
      </c>
      <c r="Q2071" s="28">
        <v>12</v>
      </c>
      <c r="R2071" s="28">
        <v>6</v>
      </c>
      <c r="S2071" s="28" t="s">
        <v>11483</v>
      </c>
      <c r="T2071" s="28" t="s">
        <v>377</v>
      </c>
      <c r="U2071" s="28" t="s">
        <v>485</v>
      </c>
      <c r="V2071" s="28" t="s">
        <v>130</v>
      </c>
      <c r="W2071" s="28" t="s">
        <v>35</v>
      </c>
    </row>
    <row r="2072" spans="1:23" x14ac:dyDescent="0.25">
      <c r="A2072" s="22" t="s">
        <v>23</v>
      </c>
      <c r="B2072" s="22" t="s">
        <v>11484</v>
      </c>
      <c r="C2072" s="22" t="s">
        <v>11485</v>
      </c>
      <c r="D2072" s="22" t="s">
        <v>145</v>
      </c>
      <c r="E2072" s="22">
        <v>312.35969999999998</v>
      </c>
      <c r="F2072" s="24" t="s">
        <v>11486</v>
      </c>
      <c r="G2072" s="22">
        <v>480817</v>
      </c>
      <c r="H2072" s="22" t="s">
        <v>11487</v>
      </c>
      <c r="I2072" s="28">
        <v>-6.3810000000000002</v>
      </c>
      <c r="J2072" s="28">
        <v>-6.7814893999999999</v>
      </c>
      <c r="K2072" s="28">
        <v>-7.7</v>
      </c>
      <c r="L2072" s="22">
        <v>0.60228745861001898</v>
      </c>
      <c r="M2072" s="28">
        <v>4.7362000000000002</v>
      </c>
      <c r="N2072" s="28">
        <v>96.22</v>
      </c>
      <c r="O2072" s="28" t="s">
        <v>51</v>
      </c>
      <c r="P2072" s="28" t="s">
        <v>51</v>
      </c>
      <c r="Q2072" s="28">
        <v>12</v>
      </c>
      <c r="R2072" s="28">
        <v>4</v>
      </c>
      <c r="S2072" s="28" t="s">
        <v>597</v>
      </c>
      <c r="T2072" s="28" t="s">
        <v>1088</v>
      </c>
      <c r="U2072" s="28" t="s">
        <v>516</v>
      </c>
      <c r="V2072" s="28" t="s">
        <v>130</v>
      </c>
      <c r="W2072" s="28" t="s">
        <v>35</v>
      </c>
    </row>
    <row r="2073" spans="1:23" x14ac:dyDescent="0.25">
      <c r="A2073" s="22" t="s">
        <v>23</v>
      </c>
      <c r="B2073" s="22" t="s">
        <v>11488</v>
      </c>
      <c r="C2073" s="22" t="s">
        <v>11489</v>
      </c>
      <c r="D2073" s="22" t="s">
        <v>684</v>
      </c>
      <c r="E2073" s="22">
        <v>368.37990000000002</v>
      </c>
      <c r="F2073" s="24" t="s">
        <v>11490</v>
      </c>
      <c r="G2073" s="22">
        <v>10361658</v>
      </c>
      <c r="H2073" s="22" t="s">
        <v>11491</v>
      </c>
      <c r="I2073" s="28">
        <v>-5.7839999999999998</v>
      </c>
      <c r="J2073" s="28">
        <v>-6.92659</v>
      </c>
      <c r="K2073" s="28">
        <v>-7.7</v>
      </c>
      <c r="L2073" s="22">
        <v>0.59419731851177904</v>
      </c>
      <c r="M2073" s="28">
        <v>3.9047000000000001</v>
      </c>
      <c r="N2073" s="28">
        <v>85.22</v>
      </c>
      <c r="O2073" s="28" t="s">
        <v>74</v>
      </c>
      <c r="P2073" s="28" t="s">
        <v>30</v>
      </c>
      <c r="Q2073" s="28">
        <v>12</v>
      </c>
      <c r="R2073" s="28">
        <v>5</v>
      </c>
      <c r="S2073" s="28" t="s">
        <v>11450</v>
      </c>
      <c r="T2073" s="28" t="s">
        <v>76</v>
      </c>
      <c r="U2073" s="28" t="s">
        <v>4765</v>
      </c>
      <c r="V2073" s="28" t="s">
        <v>130</v>
      </c>
      <c r="W2073" s="28" t="s">
        <v>35</v>
      </c>
    </row>
    <row r="2074" spans="1:23" x14ac:dyDescent="0.25">
      <c r="A2074" s="22" t="s">
        <v>644</v>
      </c>
      <c r="B2074" s="22" t="s">
        <v>11492</v>
      </c>
      <c r="C2074" s="22" t="s">
        <v>11493</v>
      </c>
      <c r="D2074" s="22" t="s">
        <v>11494</v>
      </c>
      <c r="E2074" s="22">
        <v>822.93208000000004</v>
      </c>
      <c r="F2074" s="24" t="s">
        <v>11495</v>
      </c>
      <c r="G2074" s="22">
        <v>97541138</v>
      </c>
      <c r="H2074" s="22">
        <v>0</v>
      </c>
      <c r="I2074" s="28">
        <v>-8.1910000000000007</v>
      </c>
      <c r="J2074" s="28">
        <v>-8.3560628999999995</v>
      </c>
      <c r="K2074" s="28">
        <v>-7.9</v>
      </c>
      <c r="L2074" s="22">
        <v>0.67780655909036602</v>
      </c>
      <c r="M2074" s="28">
        <v>2.4152</v>
      </c>
      <c r="N2074" s="28">
        <v>12.89</v>
      </c>
      <c r="O2074" s="28" t="s">
        <v>94</v>
      </c>
      <c r="P2074" s="28" t="s">
        <v>787</v>
      </c>
      <c r="Q2074" s="28">
        <v>6</v>
      </c>
      <c r="R2074" s="28">
        <v>0</v>
      </c>
      <c r="S2074" s="28" t="s">
        <v>10886</v>
      </c>
      <c r="T2074" s="28" t="s">
        <v>7474</v>
      </c>
      <c r="U2074" s="28" t="s">
        <v>2139</v>
      </c>
      <c r="V2074" s="28" t="s">
        <v>130</v>
      </c>
      <c r="W2074" s="28" t="s">
        <v>35</v>
      </c>
    </row>
    <row r="2075" spans="1:23" x14ac:dyDescent="0.25">
      <c r="A2075" s="22" t="s">
        <v>23</v>
      </c>
      <c r="B2075" s="22" t="s">
        <v>11496</v>
      </c>
      <c r="C2075" s="22" t="s">
        <v>11497</v>
      </c>
      <c r="D2075" s="22" t="s">
        <v>11498</v>
      </c>
      <c r="E2075" s="22">
        <v>424.52928000000003</v>
      </c>
      <c r="F2075" s="24" t="s">
        <v>11499</v>
      </c>
      <c r="G2075" s="22">
        <v>480865</v>
      </c>
      <c r="H2075" s="22" t="s">
        <v>11500</v>
      </c>
      <c r="I2075" s="28">
        <v>-5.32</v>
      </c>
      <c r="J2075" s="28">
        <v>-7.5961480000000003</v>
      </c>
      <c r="K2075" s="28">
        <v>-7.3</v>
      </c>
      <c r="L2075" s="22">
        <v>0.591486689615491</v>
      </c>
      <c r="M2075" s="28">
        <v>6.5906000000000002</v>
      </c>
      <c r="N2075" s="28">
        <v>97.99</v>
      </c>
      <c r="O2075" s="28" t="s">
        <v>74</v>
      </c>
      <c r="P2075" s="28" t="s">
        <v>29</v>
      </c>
      <c r="Q2075" s="28">
        <v>12</v>
      </c>
      <c r="R2075" s="28">
        <v>5</v>
      </c>
      <c r="S2075" s="28" t="s">
        <v>1691</v>
      </c>
      <c r="T2075" s="28" t="s">
        <v>434</v>
      </c>
      <c r="U2075" s="28" t="s">
        <v>305</v>
      </c>
      <c r="V2075" s="28" t="s">
        <v>130</v>
      </c>
      <c r="W2075" s="28" t="s">
        <v>35</v>
      </c>
    </row>
    <row r="2076" spans="1:23" x14ac:dyDescent="0.25">
      <c r="A2076" s="22" t="s">
        <v>23</v>
      </c>
      <c r="B2076" s="22" t="s">
        <v>11501</v>
      </c>
      <c r="C2076" s="22" t="s">
        <v>11502</v>
      </c>
      <c r="D2076" s="22" t="s">
        <v>684</v>
      </c>
      <c r="E2076" s="22">
        <v>368.37990000000002</v>
      </c>
      <c r="F2076" s="24" t="s">
        <v>11503</v>
      </c>
      <c r="G2076" s="22">
        <v>5317756</v>
      </c>
      <c r="H2076" s="22" t="s">
        <v>11504</v>
      </c>
      <c r="I2076" s="28">
        <v>-5.8019999999999996</v>
      </c>
      <c r="J2076" s="28">
        <v>-6.6139010999999996</v>
      </c>
      <c r="K2076" s="28">
        <v>-7.4</v>
      </c>
      <c r="L2076" s="22">
        <v>0.58198149674962496</v>
      </c>
      <c r="M2076" s="28">
        <v>4.4164000000000003</v>
      </c>
      <c r="N2076" s="28">
        <v>83.06</v>
      </c>
      <c r="O2076" s="28" t="s">
        <v>74</v>
      </c>
      <c r="P2076" s="28" t="s">
        <v>30</v>
      </c>
      <c r="Q2076" s="28">
        <v>16</v>
      </c>
      <c r="R2076" s="28">
        <v>4</v>
      </c>
      <c r="S2076" s="28" t="s">
        <v>603</v>
      </c>
      <c r="T2076" s="28" t="s">
        <v>1461</v>
      </c>
      <c r="U2076" s="28" t="s">
        <v>1455</v>
      </c>
      <c r="V2076" s="28" t="s">
        <v>130</v>
      </c>
      <c r="W2076" s="28" t="s">
        <v>35</v>
      </c>
    </row>
    <row r="2077" spans="1:23" x14ac:dyDescent="0.25">
      <c r="A2077" s="22" t="s">
        <v>23</v>
      </c>
      <c r="B2077" s="22" t="s">
        <v>11505</v>
      </c>
      <c r="C2077" s="22" t="s">
        <v>11506</v>
      </c>
      <c r="D2077" s="22" t="s">
        <v>11399</v>
      </c>
      <c r="E2077" s="22">
        <v>382.40647999999999</v>
      </c>
      <c r="F2077" s="24" t="s">
        <v>11507</v>
      </c>
      <c r="G2077" s="22">
        <v>480787</v>
      </c>
      <c r="H2077" s="22" t="s">
        <v>11508</v>
      </c>
      <c r="I2077" s="28">
        <v>-5.3140000000000001</v>
      </c>
      <c r="J2077" s="28">
        <v>-7.3690027999999996</v>
      </c>
      <c r="K2077" s="28">
        <v>-7.3</v>
      </c>
      <c r="L2077" s="22">
        <v>0.58658418472721896</v>
      </c>
      <c r="M2077" s="28">
        <v>4.6673999999999998</v>
      </c>
      <c r="N2077" s="28">
        <v>107.22</v>
      </c>
      <c r="O2077" s="28" t="s">
        <v>107</v>
      </c>
      <c r="P2077" s="28" t="s">
        <v>30</v>
      </c>
      <c r="Q2077" s="28">
        <v>12</v>
      </c>
      <c r="R2077" s="28">
        <v>3</v>
      </c>
      <c r="S2077" s="28" t="s">
        <v>11509</v>
      </c>
      <c r="T2077" s="28" t="s">
        <v>1396</v>
      </c>
      <c r="U2077" s="28" t="s">
        <v>604</v>
      </c>
      <c r="V2077" s="28" t="s">
        <v>130</v>
      </c>
      <c r="W2077" s="28" t="s">
        <v>713</v>
      </c>
    </row>
    <row r="2078" spans="1:23" x14ac:dyDescent="0.25">
      <c r="A2078" s="22" t="s">
        <v>204</v>
      </c>
      <c r="B2078" s="22" t="s">
        <v>11510</v>
      </c>
      <c r="C2078" s="22" t="s">
        <v>11511</v>
      </c>
      <c r="D2078" s="22" t="s">
        <v>11512</v>
      </c>
      <c r="E2078" s="22">
        <v>161.24350000000001</v>
      </c>
      <c r="F2078" s="24" t="s">
        <v>11513</v>
      </c>
      <c r="G2078" s="22">
        <v>5321849</v>
      </c>
      <c r="H2078" s="22">
        <v>0</v>
      </c>
      <c r="I2078" s="28">
        <v>-3.8420000000000001</v>
      </c>
      <c r="J2078" s="28">
        <v>-5.0926660999999998</v>
      </c>
      <c r="K2078" s="28">
        <v>-5.3</v>
      </c>
      <c r="L2078" s="22">
        <v>0.48314417435282098</v>
      </c>
      <c r="M2078" s="28">
        <v>2.9685000000000001</v>
      </c>
      <c r="N2078" s="28">
        <v>96.22</v>
      </c>
      <c r="O2078" s="28" t="s">
        <v>137</v>
      </c>
      <c r="P2078" s="28" t="s">
        <v>106</v>
      </c>
      <c r="Q2078" s="28">
        <v>12</v>
      </c>
      <c r="R2078" s="28">
        <v>1</v>
      </c>
      <c r="S2078" s="28" t="s">
        <v>11514</v>
      </c>
      <c r="T2078" s="28" t="s">
        <v>3536</v>
      </c>
      <c r="U2078" s="28" t="s">
        <v>2841</v>
      </c>
      <c r="V2078" s="28" t="s">
        <v>130</v>
      </c>
      <c r="W2078" s="28" t="s">
        <v>10143</v>
      </c>
    </row>
    <row r="2079" spans="1:23" x14ac:dyDescent="0.25">
      <c r="A2079" s="22" t="s">
        <v>560</v>
      </c>
      <c r="B2079" s="22" t="s">
        <v>11515</v>
      </c>
      <c r="C2079" s="22" t="s">
        <v>11516</v>
      </c>
      <c r="D2079" s="22" t="s">
        <v>1670</v>
      </c>
      <c r="E2079" s="22">
        <v>340.3698</v>
      </c>
      <c r="F2079" s="24" t="s">
        <v>11517</v>
      </c>
      <c r="G2079" s="22">
        <v>9862769</v>
      </c>
      <c r="H2079" s="22" t="s">
        <v>11518</v>
      </c>
      <c r="I2079" s="28">
        <v>-6.524</v>
      </c>
      <c r="J2079" s="28">
        <v>-6.5039368</v>
      </c>
      <c r="K2079" s="28">
        <v>-7.5</v>
      </c>
      <c r="L2079" s="22">
        <v>0.59534387523758203</v>
      </c>
      <c r="M2079" s="28">
        <v>4.4889999999999999</v>
      </c>
      <c r="N2079" s="28">
        <v>96.22</v>
      </c>
      <c r="O2079" s="28" t="s">
        <v>51</v>
      </c>
      <c r="P2079" s="28" t="s">
        <v>29</v>
      </c>
      <c r="Q2079" s="28">
        <v>12</v>
      </c>
      <c r="R2079" s="28">
        <v>1</v>
      </c>
      <c r="S2079" s="28" t="s">
        <v>31</v>
      </c>
      <c r="T2079" s="28" t="s">
        <v>688</v>
      </c>
      <c r="U2079" s="28" t="s">
        <v>1108</v>
      </c>
      <c r="V2079" s="28" t="s">
        <v>723</v>
      </c>
      <c r="W2079" s="28" t="s">
        <v>35</v>
      </c>
    </row>
    <row r="2080" spans="1:23" x14ac:dyDescent="0.25">
      <c r="A2080" s="22" t="s">
        <v>23</v>
      </c>
      <c r="B2080" s="22" t="s">
        <v>11519</v>
      </c>
      <c r="C2080" s="22" t="s">
        <v>11520</v>
      </c>
      <c r="D2080" s="22" t="s">
        <v>1670</v>
      </c>
      <c r="E2080" s="22">
        <v>340.3698</v>
      </c>
      <c r="F2080" s="24" t="s">
        <v>11521</v>
      </c>
      <c r="G2080" s="22">
        <v>503731</v>
      </c>
      <c r="H2080" s="22" t="s">
        <v>11522</v>
      </c>
      <c r="I2080" s="28">
        <v>-6.6440000000000001</v>
      </c>
      <c r="J2080" s="28">
        <v>-6.5832281000000004</v>
      </c>
      <c r="K2080" s="28">
        <v>-7.7</v>
      </c>
      <c r="L2080" s="22">
        <v>0.60346404705260404</v>
      </c>
      <c r="M2080" s="28">
        <v>4.9813999999999998</v>
      </c>
      <c r="N2080" s="28">
        <v>249.97</v>
      </c>
      <c r="O2080" s="28" t="s">
        <v>74</v>
      </c>
      <c r="P2080" s="28" t="s">
        <v>29</v>
      </c>
      <c r="Q2080" s="28">
        <v>0</v>
      </c>
      <c r="R2080" s="28">
        <v>7</v>
      </c>
      <c r="S2080" s="28" t="s">
        <v>11523</v>
      </c>
      <c r="T2080" s="28" t="s">
        <v>1264</v>
      </c>
      <c r="U2080" s="28" t="s">
        <v>525</v>
      </c>
      <c r="V2080" s="28" t="s">
        <v>130</v>
      </c>
      <c r="W2080" s="28" t="s">
        <v>11524</v>
      </c>
    </row>
    <row r="2081" spans="1:23" x14ac:dyDescent="0.25">
      <c r="A2081" s="22" t="s">
        <v>23</v>
      </c>
      <c r="B2081" s="22" t="s">
        <v>11525</v>
      </c>
      <c r="C2081" s="22" t="s">
        <v>11526</v>
      </c>
      <c r="D2081" s="22" t="s">
        <v>3629</v>
      </c>
      <c r="E2081" s="22">
        <v>354.35332</v>
      </c>
      <c r="F2081" s="24" t="s">
        <v>11527</v>
      </c>
      <c r="G2081" s="22">
        <v>5281789</v>
      </c>
      <c r="H2081" s="22" t="s">
        <v>11528</v>
      </c>
      <c r="I2081" s="28">
        <v>-6.9960000000000004</v>
      </c>
      <c r="J2081" s="28">
        <v>-6.6387185999999998</v>
      </c>
      <c r="K2081" s="28">
        <v>-7.7</v>
      </c>
      <c r="L2081" s="22">
        <v>0.611501172196246</v>
      </c>
      <c r="M2081" s="28">
        <v>3.6537000000000002</v>
      </c>
      <c r="N2081" s="28">
        <v>57.53</v>
      </c>
      <c r="O2081" s="28" t="s">
        <v>51</v>
      </c>
      <c r="P2081" s="28" t="s">
        <v>30</v>
      </c>
      <c r="Q2081" s="28">
        <v>0</v>
      </c>
      <c r="R2081" s="28">
        <v>1</v>
      </c>
      <c r="S2081" s="28" t="s">
        <v>11529</v>
      </c>
      <c r="T2081" s="28" t="s">
        <v>479</v>
      </c>
      <c r="U2081" s="28" t="s">
        <v>2346</v>
      </c>
      <c r="V2081" s="28" t="s">
        <v>130</v>
      </c>
      <c r="W2081" s="28" t="s">
        <v>6247</v>
      </c>
    </row>
    <row r="2082" spans="1:23" x14ac:dyDescent="0.25">
      <c r="A2082" s="22" t="s">
        <v>23</v>
      </c>
      <c r="B2082" s="22" t="s">
        <v>11530</v>
      </c>
      <c r="C2082" s="22" t="s">
        <v>11531</v>
      </c>
      <c r="D2082" s="22" t="s">
        <v>11265</v>
      </c>
      <c r="E2082" s="22">
        <v>352.33744000000002</v>
      </c>
      <c r="F2082" s="24" t="s">
        <v>11532</v>
      </c>
      <c r="G2082" s="22">
        <v>5481234</v>
      </c>
      <c r="H2082" s="22" t="s">
        <v>11533</v>
      </c>
      <c r="I2082" s="28">
        <v>-6.1660000000000004</v>
      </c>
      <c r="J2082" s="28">
        <v>-6.5694879999999998</v>
      </c>
      <c r="K2082" s="28">
        <v>-8</v>
      </c>
      <c r="L2082" s="22">
        <v>0.60070572405976097</v>
      </c>
      <c r="M2082" s="28">
        <v>2.8519000000000001</v>
      </c>
      <c r="N2082" s="28">
        <v>335.19</v>
      </c>
      <c r="O2082" s="28" t="s">
        <v>74</v>
      </c>
      <c r="P2082" s="28" t="s">
        <v>30</v>
      </c>
      <c r="Q2082" s="28">
        <v>0</v>
      </c>
      <c r="R2082" s="28">
        <v>9</v>
      </c>
      <c r="S2082" s="28" t="s">
        <v>11534</v>
      </c>
      <c r="T2082" s="28" t="s">
        <v>1943</v>
      </c>
      <c r="U2082" s="28" t="s">
        <v>2420</v>
      </c>
      <c r="V2082" s="28" t="s">
        <v>130</v>
      </c>
      <c r="W2082" s="28" t="s">
        <v>6270</v>
      </c>
    </row>
    <row r="2083" spans="1:23" x14ac:dyDescent="0.25">
      <c r="A2083" s="22" t="s">
        <v>23</v>
      </c>
      <c r="B2083" s="22" t="s">
        <v>11535</v>
      </c>
      <c r="C2083" s="22" t="s">
        <v>11536</v>
      </c>
      <c r="D2083" s="22" t="s">
        <v>3629</v>
      </c>
      <c r="E2083" s="22">
        <v>354.35332</v>
      </c>
      <c r="F2083" s="24" t="s">
        <v>11537</v>
      </c>
      <c r="G2083" s="22">
        <v>101821354</v>
      </c>
      <c r="H2083" s="22" t="s">
        <v>11538</v>
      </c>
      <c r="I2083" s="28">
        <v>-5.8120000000000003</v>
      </c>
      <c r="J2083" s="28">
        <v>-6.7455448999999996</v>
      </c>
      <c r="K2083" s="28">
        <v>-7.8</v>
      </c>
      <c r="L2083" s="22">
        <v>0.59328134033469704</v>
      </c>
      <c r="M2083" s="28">
        <v>2.9676</v>
      </c>
      <c r="N2083" s="28">
        <v>46.53</v>
      </c>
      <c r="O2083" s="28" t="s">
        <v>74</v>
      </c>
      <c r="P2083" s="28" t="s">
        <v>30</v>
      </c>
      <c r="Q2083" s="28">
        <v>0</v>
      </c>
      <c r="R2083" s="28">
        <v>0</v>
      </c>
      <c r="S2083" s="28" t="s">
        <v>11539</v>
      </c>
      <c r="T2083" s="28" t="s">
        <v>55</v>
      </c>
      <c r="U2083" s="28" t="s">
        <v>1108</v>
      </c>
      <c r="V2083" s="28" t="s">
        <v>130</v>
      </c>
      <c r="W2083" s="28" t="s">
        <v>7338</v>
      </c>
    </row>
    <row r="2084" spans="1:23" x14ac:dyDescent="0.25">
      <c r="A2084" s="22" t="s">
        <v>644</v>
      </c>
      <c r="B2084" s="22" t="s">
        <v>11540</v>
      </c>
      <c r="C2084" s="22" t="s">
        <v>11541</v>
      </c>
      <c r="D2084" s="22" t="s">
        <v>11542</v>
      </c>
      <c r="E2084" s="22">
        <v>806.93268</v>
      </c>
      <c r="F2084" s="24" t="s">
        <v>11543</v>
      </c>
      <c r="G2084" s="22">
        <v>0</v>
      </c>
      <c r="H2084" s="22" t="s">
        <v>11544</v>
      </c>
      <c r="I2084" s="28">
        <v>-10.276</v>
      </c>
      <c r="J2084" s="28">
        <v>-9.3805245999999993</v>
      </c>
      <c r="K2084" s="28">
        <v>-8.1999999999999993</v>
      </c>
      <c r="L2084" s="22">
        <v>0.76198517787078701</v>
      </c>
      <c r="M2084" s="28">
        <v>3.0958999999999901</v>
      </c>
      <c r="N2084" s="28">
        <v>0</v>
      </c>
      <c r="O2084" s="28" t="s">
        <v>94</v>
      </c>
      <c r="P2084" s="28" t="s">
        <v>1481</v>
      </c>
      <c r="Q2084" s="28">
        <v>0</v>
      </c>
      <c r="R2084" s="28">
        <v>3</v>
      </c>
      <c r="S2084" s="28" t="s">
        <v>11545</v>
      </c>
      <c r="T2084" s="28" t="s">
        <v>1969</v>
      </c>
      <c r="U2084" s="28" t="s">
        <v>3224</v>
      </c>
      <c r="V2084" s="28" t="s">
        <v>130</v>
      </c>
      <c r="W2084" s="28" t="s">
        <v>6179</v>
      </c>
    </row>
    <row r="2085" spans="1:23" x14ac:dyDescent="0.25">
      <c r="A2085" s="22" t="s">
        <v>195</v>
      </c>
      <c r="B2085" s="22" t="s">
        <v>11546</v>
      </c>
      <c r="C2085" s="22" t="s">
        <v>11547</v>
      </c>
      <c r="D2085" s="22" t="s">
        <v>1451</v>
      </c>
      <c r="E2085" s="22">
        <v>454.68444</v>
      </c>
      <c r="F2085" s="24" t="s">
        <v>11548</v>
      </c>
      <c r="G2085" s="22">
        <v>0</v>
      </c>
      <c r="H2085" s="22" t="s">
        <v>11549</v>
      </c>
      <c r="I2085" s="28">
        <v>-3.9620000000000002</v>
      </c>
      <c r="J2085" s="28">
        <v>-6.7687030000000004</v>
      </c>
      <c r="K2085" s="28">
        <v>-7.7</v>
      </c>
      <c r="L2085" s="22">
        <v>0.56136425190219197</v>
      </c>
      <c r="M2085" s="28">
        <v>6.1718999999999902</v>
      </c>
      <c r="N2085" s="28">
        <v>47.92</v>
      </c>
      <c r="O2085" s="28" t="s">
        <v>107</v>
      </c>
      <c r="P2085" s="28" t="s">
        <v>74</v>
      </c>
      <c r="Q2085" s="28">
        <v>12</v>
      </c>
      <c r="R2085" s="28">
        <v>0</v>
      </c>
      <c r="S2085" s="28" t="s">
        <v>10243</v>
      </c>
      <c r="T2085" s="28" t="s">
        <v>1343</v>
      </c>
      <c r="U2085" s="28" t="s">
        <v>4765</v>
      </c>
      <c r="V2085" s="28" t="s">
        <v>130</v>
      </c>
      <c r="W2085" s="28" t="s">
        <v>35</v>
      </c>
    </row>
    <row r="2086" spans="1:23" x14ac:dyDescent="0.25">
      <c r="A2086" s="22" t="s">
        <v>644</v>
      </c>
      <c r="B2086" s="22" t="s">
        <v>11550</v>
      </c>
      <c r="C2086" s="22" t="s">
        <v>11551</v>
      </c>
      <c r="D2086" s="22" t="s">
        <v>11552</v>
      </c>
      <c r="E2086" s="22">
        <v>983.05679999999995</v>
      </c>
      <c r="F2086" s="24" t="s">
        <v>11553</v>
      </c>
      <c r="G2086" s="22">
        <v>164660</v>
      </c>
      <c r="H2086" s="22" t="s">
        <v>8929</v>
      </c>
      <c r="I2086" s="28">
        <v>-10.114000000000001</v>
      </c>
      <c r="J2086" s="28">
        <v>-9.5008105999999994</v>
      </c>
      <c r="K2086" s="28">
        <v>-8.8000000000000007</v>
      </c>
      <c r="L2086" s="22">
        <v>0.77462665202362901</v>
      </c>
      <c r="M2086" s="28">
        <v>1.3149999999999999</v>
      </c>
      <c r="N2086" s="28">
        <v>287.27</v>
      </c>
      <c r="O2086" s="28" t="s">
        <v>63</v>
      </c>
      <c r="P2086" s="28" t="s">
        <v>3230</v>
      </c>
      <c r="Q2086" s="28">
        <v>0</v>
      </c>
      <c r="R2086" s="28">
        <v>8</v>
      </c>
      <c r="S2086" s="28" t="s">
        <v>11554</v>
      </c>
      <c r="T2086" s="28" t="s">
        <v>3182</v>
      </c>
      <c r="U2086" s="28" t="s">
        <v>7371</v>
      </c>
      <c r="V2086" s="28" t="s">
        <v>130</v>
      </c>
      <c r="W2086" s="28" t="s">
        <v>35</v>
      </c>
    </row>
    <row r="2087" spans="1:23" x14ac:dyDescent="0.25">
      <c r="A2087" s="22" t="s">
        <v>195</v>
      </c>
      <c r="B2087" s="22" t="s">
        <v>11555</v>
      </c>
      <c r="C2087" s="22" t="s">
        <v>11556</v>
      </c>
      <c r="D2087" s="22" t="s">
        <v>1451</v>
      </c>
      <c r="E2087" s="22">
        <v>454.68444</v>
      </c>
      <c r="F2087" s="24" t="s">
        <v>11557</v>
      </c>
      <c r="G2087" s="22">
        <v>0</v>
      </c>
      <c r="H2087" s="22">
        <v>0</v>
      </c>
      <c r="I2087" s="28">
        <v>-3.12</v>
      </c>
      <c r="J2087" s="28">
        <v>-7.0721803000000003</v>
      </c>
      <c r="K2087" s="28">
        <v>-8.4</v>
      </c>
      <c r="L2087" s="22">
        <v>0.57108622893940397</v>
      </c>
      <c r="M2087" s="28">
        <v>5.9289999999999896</v>
      </c>
      <c r="N2087" s="28">
        <v>94.83</v>
      </c>
      <c r="O2087" s="28" t="s">
        <v>106</v>
      </c>
      <c r="P2087" s="28" t="s">
        <v>74</v>
      </c>
      <c r="Q2087" s="28">
        <v>0</v>
      </c>
      <c r="R2087" s="28">
        <v>2</v>
      </c>
      <c r="S2087" s="28" t="s">
        <v>11558</v>
      </c>
      <c r="T2087" s="28" t="s">
        <v>2252</v>
      </c>
      <c r="U2087" s="28" t="s">
        <v>1397</v>
      </c>
      <c r="V2087" s="28" t="s">
        <v>130</v>
      </c>
      <c r="W2087" s="28" t="s">
        <v>35</v>
      </c>
    </row>
    <row r="2088" spans="1:23" x14ac:dyDescent="0.25">
      <c r="A2088" s="22" t="s">
        <v>121</v>
      </c>
      <c r="B2088" s="22" t="s">
        <v>11559</v>
      </c>
      <c r="C2088" s="22" t="s">
        <v>11560</v>
      </c>
      <c r="D2088" s="22" t="s">
        <v>5742</v>
      </c>
      <c r="E2088" s="22">
        <v>114.22852</v>
      </c>
      <c r="F2088" s="24" t="s">
        <v>11561</v>
      </c>
      <c r="G2088" s="22">
        <v>22810193</v>
      </c>
      <c r="H2088" s="22" t="s">
        <v>11562</v>
      </c>
      <c r="I2088" s="28">
        <v>-3.1059999999999999</v>
      </c>
      <c r="J2088" s="28">
        <v>-4.8523746000000001</v>
      </c>
      <c r="K2088" s="28">
        <v>-3.5</v>
      </c>
      <c r="L2088" s="22">
        <v>0.44078716944963597</v>
      </c>
      <c r="M2088" s="28">
        <v>3.6124000000000001</v>
      </c>
      <c r="N2088" s="28">
        <v>267.04000000000002</v>
      </c>
      <c r="O2088" s="28" t="s">
        <v>137</v>
      </c>
      <c r="P2088" s="28" t="s">
        <v>137</v>
      </c>
      <c r="Q2088" s="28">
        <v>0</v>
      </c>
      <c r="R2088" s="28">
        <v>7</v>
      </c>
      <c r="S2088" s="28" t="s">
        <v>11563</v>
      </c>
      <c r="T2088" s="28" t="s">
        <v>369</v>
      </c>
      <c r="U2088" s="28" t="s">
        <v>140</v>
      </c>
      <c r="V2088" s="28" t="s">
        <v>130</v>
      </c>
      <c r="W2088" s="28" t="s">
        <v>2908</v>
      </c>
    </row>
    <row r="2089" spans="1:23" x14ac:dyDescent="0.25">
      <c r="A2089" s="22" t="s">
        <v>560</v>
      </c>
      <c r="B2089" s="22" t="s">
        <v>11564</v>
      </c>
      <c r="C2089" s="22" t="s">
        <v>11565</v>
      </c>
      <c r="D2089" s="22" t="s">
        <v>11216</v>
      </c>
      <c r="E2089" s="22">
        <v>322.35451999999998</v>
      </c>
      <c r="F2089" s="24" t="s">
        <v>11566</v>
      </c>
      <c r="G2089" s="22">
        <v>10336244</v>
      </c>
      <c r="H2089" s="22" t="s">
        <v>11567</v>
      </c>
      <c r="I2089" s="28">
        <v>-4.6079999999999997</v>
      </c>
      <c r="J2089" s="28">
        <v>-6.4801263999999996</v>
      </c>
      <c r="K2089" s="28">
        <v>-7.3</v>
      </c>
      <c r="L2089" s="22">
        <v>0.55721600989925402</v>
      </c>
      <c r="M2089" s="28">
        <v>3.4613</v>
      </c>
      <c r="N2089" s="28">
        <v>74.599999999999994</v>
      </c>
      <c r="O2089" s="28" t="s">
        <v>106</v>
      </c>
      <c r="P2089" s="28" t="s">
        <v>51</v>
      </c>
      <c r="Q2089" s="28">
        <v>0</v>
      </c>
      <c r="R2089" s="28">
        <v>1</v>
      </c>
      <c r="S2089" s="28" t="s">
        <v>11568</v>
      </c>
      <c r="T2089" s="28" t="s">
        <v>1667</v>
      </c>
      <c r="U2089" s="28" t="s">
        <v>441</v>
      </c>
      <c r="V2089" s="28" t="s">
        <v>67</v>
      </c>
      <c r="W2089" s="28" t="s">
        <v>11569</v>
      </c>
    </row>
    <row r="2090" spans="1:23" x14ac:dyDescent="0.25">
      <c r="A2090" s="22" t="s">
        <v>644</v>
      </c>
      <c r="B2090" s="22" t="s">
        <v>11570</v>
      </c>
      <c r="C2090" s="22" t="s">
        <v>11571</v>
      </c>
      <c r="D2090" s="22" t="s">
        <v>11572</v>
      </c>
      <c r="E2090" s="22">
        <v>838.93147999999997</v>
      </c>
      <c r="F2090" s="24" t="s">
        <v>11573</v>
      </c>
      <c r="G2090" s="22">
        <v>0</v>
      </c>
      <c r="H2090" s="22">
        <v>0</v>
      </c>
      <c r="I2090" s="28">
        <v>-8.19</v>
      </c>
      <c r="J2090" s="28">
        <v>-8.9960059999999995</v>
      </c>
      <c r="K2090" s="28">
        <v>-7.8</v>
      </c>
      <c r="L2090" s="22">
        <v>0.69083236798912995</v>
      </c>
      <c r="M2090" s="28">
        <v>1.3245</v>
      </c>
      <c r="N2090" s="28">
        <v>270.2</v>
      </c>
      <c r="O2090" s="28" t="s">
        <v>1137</v>
      </c>
      <c r="P2090" s="28" t="s">
        <v>2082</v>
      </c>
      <c r="Q2090" s="28">
        <v>0</v>
      </c>
      <c r="R2090" s="28">
        <v>8</v>
      </c>
      <c r="S2090" s="28" t="s">
        <v>3092</v>
      </c>
      <c r="T2090" s="28" t="s">
        <v>6570</v>
      </c>
      <c r="U2090" s="28" t="s">
        <v>10143</v>
      </c>
      <c r="V2090" s="28" t="s">
        <v>130</v>
      </c>
      <c r="W2090" s="28" t="s">
        <v>35</v>
      </c>
    </row>
    <row r="2091" spans="1:23" x14ac:dyDescent="0.25">
      <c r="A2091" s="22" t="s">
        <v>195</v>
      </c>
      <c r="B2091" s="22" t="s">
        <v>11574</v>
      </c>
      <c r="C2091" s="22" t="s">
        <v>11575</v>
      </c>
      <c r="D2091" s="22" t="s">
        <v>3292</v>
      </c>
      <c r="E2091" s="22">
        <v>486.68324000000001</v>
      </c>
      <c r="F2091" s="24" t="s">
        <v>11576</v>
      </c>
      <c r="G2091" s="22">
        <v>0</v>
      </c>
      <c r="H2091" s="22">
        <v>0</v>
      </c>
      <c r="I2091" s="28">
        <v>-4.2919999999999998</v>
      </c>
      <c r="J2091" s="28">
        <v>-7.2167459000000003</v>
      </c>
      <c r="K2091" s="28">
        <v>-6.5</v>
      </c>
      <c r="L2091" s="22">
        <v>0.55094454644711699</v>
      </c>
      <c r="M2091" s="28">
        <v>4.4005000000000001</v>
      </c>
      <c r="N2091" s="28">
        <v>77.760000000000005</v>
      </c>
      <c r="O2091" s="28" t="s">
        <v>74</v>
      </c>
      <c r="P2091" s="28" t="s">
        <v>29</v>
      </c>
      <c r="Q2091" s="28">
        <v>0</v>
      </c>
      <c r="R2091" s="28">
        <v>2</v>
      </c>
      <c r="S2091" s="28" t="s">
        <v>11577</v>
      </c>
      <c r="T2091" s="28" t="s">
        <v>2346</v>
      </c>
      <c r="U2091" s="28" t="s">
        <v>1901</v>
      </c>
      <c r="V2091" s="28" t="s">
        <v>130</v>
      </c>
      <c r="W2091" s="28" t="s">
        <v>35</v>
      </c>
    </row>
    <row r="2092" spans="1:23" x14ac:dyDescent="0.25">
      <c r="A2092" s="22" t="s">
        <v>644</v>
      </c>
      <c r="B2092" s="22" t="s">
        <v>11578</v>
      </c>
      <c r="C2092" s="22" t="s">
        <v>11579</v>
      </c>
      <c r="D2092" s="22" t="s">
        <v>11494</v>
      </c>
      <c r="E2092" s="22">
        <v>822.93208000000004</v>
      </c>
      <c r="F2092" s="24" t="s">
        <v>11580</v>
      </c>
      <c r="G2092" s="22">
        <v>0</v>
      </c>
      <c r="H2092" s="22">
        <v>0</v>
      </c>
      <c r="I2092" s="28">
        <v>-7.5830000000000002</v>
      </c>
      <c r="J2092" s="28">
        <v>-8.8515815999999994</v>
      </c>
      <c r="K2092" s="28">
        <v>-8.1</v>
      </c>
      <c r="L2092" s="22">
        <v>0.680591986666092</v>
      </c>
      <c r="M2092" s="28">
        <v>2.4152</v>
      </c>
      <c r="N2092" s="28">
        <v>97.99</v>
      </c>
      <c r="O2092" s="28" t="s">
        <v>94</v>
      </c>
      <c r="P2092" s="28" t="s">
        <v>787</v>
      </c>
      <c r="Q2092" s="28">
        <v>12</v>
      </c>
      <c r="R2092" s="28">
        <v>5</v>
      </c>
      <c r="S2092" s="28" t="s">
        <v>11581</v>
      </c>
      <c r="T2092" s="28" t="s">
        <v>8644</v>
      </c>
      <c r="U2092" s="28" t="s">
        <v>5014</v>
      </c>
      <c r="V2092" s="28" t="s">
        <v>130</v>
      </c>
      <c r="W2092" s="28" t="s">
        <v>5498</v>
      </c>
    </row>
    <row r="2093" spans="1:23" x14ac:dyDescent="0.25">
      <c r="A2093" s="22" t="s">
        <v>195</v>
      </c>
      <c r="B2093" s="22" t="s">
        <v>11582</v>
      </c>
      <c r="C2093" s="22" t="s">
        <v>11583</v>
      </c>
      <c r="D2093" s="22" t="s">
        <v>1444</v>
      </c>
      <c r="E2093" s="22">
        <v>470.68383999999998</v>
      </c>
      <c r="F2093" s="24" t="s">
        <v>11584</v>
      </c>
      <c r="G2093" s="22">
        <v>0</v>
      </c>
      <c r="H2093" s="22">
        <v>0</v>
      </c>
      <c r="I2093" s="28">
        <v>-3.6150000000000002</v>
      </c>
      <c r="J2093" s="28">
        <v>-6.7624067999999999</v>
      </c>
      <c r="K2093" s="28">
        <v>-7.5</v>
      </c>
      <c r="L2093" s="22">
        <v>0.55189522632298804</v>
      </c>
      <c r="M2093" s="28">
        <v>5.4912000000000001</v>
      </c>
      <c r="N2093" s="28">
        <v>249.97</v>
      </c>
      <c r="O2093" s="28" t="s">
        <v>107</v>
      </c>
      <c r="P2093" s="28" t="s">
        <v>51</v>
      </c>
      <c r="Q2093" s="28">
        <v>0</v>
      </c>
      <c r="R2093" s="28">
        <v>7</v>
      </c>
      <c r="S2093" s="28" t="s">
        <v>5024</v>
      </c>
      <c r="T2093" s="28" t="s">
        <v>149</v>
      </c>
      <c r="U2093" s="28" t="s">
        <v>746</v>
      </c>
      <c r="V2093" s="28" t="s">
        <v>130</v>
      </c>
      <c r="W2093" s="28" t="s">
        <v>35</v>
      </c>
    </row>
    <row r="2094" spans="1:23" x14ac:dyDescent="0.25">
      <c r="A2094" s="22" t="s">
        <v>644</v>
      </c>
      <c r="B2094" s="22" t="s">
        <v>11585</v>
      </c>
      <c r="C2094" s="22" t="s">
        <v>11586</v>
      </c>
      <c r="D2094" s="22" t="s">
        <v>11587</v>
      </c>
      <c r="E2094" s="22">
        <v>824.94795999999997</v>
      </c>
      <c r="F2094" s="24" t="s">
        <v>11588</v>
      </c>
      <c r="G2094" s="22">
        <v>0</v>
      </c>
      <c r="H2094" s="22">
        <v>0</v>
      </c>
      <c r="I2094" s="28">
        <v>-9.3209999999999997</v>
      </c>
      <c r="J2094" s="28">
        <v>-9.0538863999999997</v>
      </c>
      <c r="K2094" s="28">
        <v>-7.1</v>
      </c>
      <c r="L2094" s="22">
        <v>0.70467212994302397</v>
      </c>
      <c r="M2094" s="28">
        <v>2.2551999999999901</v>
      </c>
      <c r="N2094" s="28">
        <v>270.2</v>
      </c>
      <c r="O2094" s="28" t="s">
        <v>1137</v>
      </c>
      <c r="P2094" s="28" t="s">
        <v>787</v>
      </c>
      <c r="Q2094" s="28">
        <v>0</v>
      </c>
      <c r="R2094" s="28">
        <v>8</v>
      </c>
      <c r="S2094" s="28" t="s">
        <v>11589</v>
      </c>
      <c r="T2094" s="28" t="s">
        <v>6551</v>
      </c>
      <c r="U2094" s="28" t="s">
        <v>10143</v>
      </c>
      <c r="V2094" s="28" t="s">
        <v>130</v>
      </c>
      <c r="W2094" s="28" t="s">
        <v>35</v>
      </c>
    </row>
    <row r="2095" spans="1:23" x14ac:dyDescent="0.25">
      <c r="A2095" s="22" t="s">
        <v>195</v>
      </c>
      <c r="B2095" s="22" t="s">
        <v>11590</v>
      </c>
      <c r="C2095" s="22" t="s">
        <v>11591</v>
      </c>
      <c r="D2095" s="22" t="s">
        <v>2470</v>
      </c>
      <c r="E2095" s="22">
        <v>472.69972000000001</v>
      </c>
      <c r="F2095" s="24" t="s">
        <v>11592</v>
      </c>
      <c r="G2095" s="22">
        <v>0</v>
      </c>
      <c r="H2095" s="22">
        <v>0</v>
      </c>
      <c r="I2095" s="28">
        <v>-4.3929999999999998</v>
      </c>
      <c r="J2095" s="28">
        <v>-6.8431386999999999</v>
      </c>
      <c r="K2095" s="28">
        <v>-7.1</v>
      </c>
      <c r="L2095" s="22">
        <v>0.55680231394449897</v>
      </c>
      <c r="M2095" s="28">
        <v>5.3311999999999999</v>
      </c>
      <c r="N2095" s="28">
        <v>77.760000000000005</v>
      </c>
      <c r="O2095" s="28" t="s">
        <v>74</v>
      </c>
      <c r="P2095" s="28" t="s">
        <v>51</v>
      </c>
      <c r="Q2095" s="28">
        <v>0</v>
      </c>
      <c r="R2095" s="28">
        <v>2</v>
      </c>
      <c r="S2095" s="28" t="s">
        <v>11593</v>
      </c>
      <c r="T2095" s="28" t="s">
        <v>516</v>
      </c>
      <c r="U2095" s="28" t="s">
        <v>4425</v>
      </c>
      <c r="V2095" s="28" t="s">
        <v>130</v>
      </c>
      <c r="W2095" s="28" t="s">
        <v>35</v>
      </c>
    </row>
    <row r="2096" spans="1:23" x14ac:dyDescent="0.25">
      <c r="A2096" s="22" t="s">
        <v>560</v>
      </c>
      <c r="B2096" s="22" t="s">
        <v>11594</v>
      </c>
      <c r="C2096" s="22" t="s">
        <v>11595</v>
      </c>
      <c r="D2096" s="22" t="s">
        <v>1670</v>
      </c>
      <c r="E2096" s="22">
        <v>340.3698</v>
      </c>
      <c r="F2096" s="24" t="s">
        <v>11596</v>
      </c>
      <c r="G2096" s="22">
        <v>11267805</v>
      </c>
      <c r="H2096" s="22">
        <v>0</v>
      </c>
      <c r="I2096" s="28">
        <v>-6.92</v>
      </c>
      <c r="J2096" s="28">
        <v>-7.1060490999999999</v>
      </c>
      <c r="K2096" s="28">
        <v>-7.7</v>
      </c>
      <c r="L2096" s="22">
        <v>0.61926952206943198</v>
      </c>
      <c r="M2096" s="28">
        <v>4.4889999999999999</v>
      </c>
      <c r="N2096" s="28">
        <v>57.53</v>
      </c>
      <c r="O2096" s="28" t="s">
        <v>51</v>
      </c>
      <c r="P2096" s="28" t="s">
        <v>29</v>
      </c>
      <c r="Q2096" s="28">
        <v>0</v>
      </c>
      <c r="R2096" s="28">
        <v>1</v>
      </c>
      <c r="S2096" s="28" t="s">
        <v>610</v>
      </c>
      <c r="T2096" s="28" t="s">
        <v>78</v>
      </c>
      <c r="U2096" s="28" t="s">
        <v>550</v>
      </c>
      <c r="V2096" s="28" t="s">
        <v>76</v>
      </c>
      <c r="W2096" s="28" t="s">
        <v>11597</v>
      </c>
    </row>
    <row r="2097" spans="1:23" x14ac:dyDescent="0.25">
      <c r="A2097" s="22" t="s">
        <v>644</v>
      </c>
      <c r="B2097" s="22" t="s">
        <v>11598</v>
      </c>
      <c r="C2097" s="22" t="s">
        <v>11599</v>
      </c>
      <c r="D2097" s="22" t="s">
        <v>11600</v>
      </c>
      <c r="E2097" s="22">
        <v>808.94856000000004</v>
      </c>
      <c r="F2097" s="24" t="s">
        <v>11601</v>
      </c>
      <c r="G2097" s="22">
        <v>0</v>
      </c>
      <c r="H2097" s="22">
        <v>0</v>
      </c>
      <c r="I2097" s="28">
        <v>-8.5619999999999994</v>
      </c>
      <c r="J2097" s="28">
        <v>-8.7667465</v>
      </c>
      <c r="K2097" s="28">
        <v>-8.4</v>
      </c>
      <c r="L2097" s="22">
        <v>0.707346063640233</v>
      </c>
      <c r="M2097" s="28">
        <v>3.3458999999999901</v>
      </c>
      <c r="N2097" s="28">
        <v>145.91</v>
      </c>
      <c r="O2097" s="28" t="s">
        <v>94</v>
      </c>
      <c r="P2097" s="28" t="s">
        <v>1481</v>
      </c>
      <c r="Q2097" s="28">
        <v>12</v>
      </c>
      <c r="R2097" s="28">
        <v>4</v>
      </c>
      <c r="S2097" s="28" t="s">
        <v>11602</v>
      </c>
      <c r="T2097" s="28" t="s">
        <v>3911</v>
      </c>
      <c r="U2097" s="28" t="s">
        <v>2049</v>
      </c>
      <c r="V2097" s="28" t="s">
        <v>305</v>
      </c>
      <c r="W2097" s="28" t="s">
        <v>9136</v>
      </c>
    </row>
    <row r="2098" spans="1:23" x14ac:dyDescent="0.25">
      <c r="A2098" s="22" t="s">
        <v>644</v>
      </c>
      <c r="B2098" s="22" t="s">
        <v>11603</v>
      </c>
      <c r="C2098" s="22" t="s">
        <v>11604</v>
      </c>
      <c r="D2098" s="22" t="s">
        <v>11494</v>
      </c>
      <c r="E2098" s="22">
        <v>822.93208000000004</v>
      </c>
      <c r="F2098" s="24" t="s">
        <v>11605</v>
      </c>
      <c r="G2098" s="22">
        <v>0</v>
      </c>
      <c r="H2098" s="22">
        <v>0</v>
      </c>
      <c r="I2098" s="28">
        <v>-7.4779999999999998</v>
      </c>
      <c r="J2098" s="28">
        <v>-9.4700813000000004</v>
      </c>
      <c r="K2098" s="28">
        <v>-7.1</v>
      </c>
      <c r="L2098" s="22">
        <v>0.67243241079461802</v>
      </c>
      <c r="M2098" s="28">
        <v>2.0051999999999999</v>
      </c>
      <c r="N2098" s="28">
        <v>105.45</v>
      </c>
      <c r="O2098" s="28" t="s">
        <v>1137</v>
      </c>
      <c r="P2098" s="28" t="s">
        <v>787</v>
      </c>
      <c r="Q2098" s="28">
        <v>12</v>
      </c>
      <c r="R2098" s="28">
        <v>3</v>
      </c>
      <c r="S2098" s="28" t="s">
        <v>8776</v>
      </c>
      <c r="T2098" s="28" t="s">
        <v>6304</v>
      </c>
      <c r="U2098" s="28" t="s">
        <v>11606</v>
      </c>
      <c r="V2098" s="28" t="s">
        <v>130</v>
      </c>
      <c r="W2098" s="28" t="s">
        <v>35</v>
      </c>
    </row>
    <row r="2099" spans="1:23" x14ac:dyDescent="0.25">
      <c r="A2099" s="22" t="s">
        <v>195</v>
      </c>
      <c r="B2099" s="22" t="s">
        <v>11607</v>
      </c>
      <c r="C2099" s="22" t="s">
        <v>11608</v>
      </c>
      <c r="D2099" s="22" t="s">
        <v>1444</v>
      </c>
      <c r="E2099" s="22">
        <v>470.68383999999998</v>
      </c>
      <c r="F2099" s="24" t="s">
        <v>11609</v>
      </c>
      <c r="G2099" s="22">
        <v>0</v>
      </c>
      <c r="H2099" s="22">
        <v>0</v>
      </c>
      <c r="I2099" s="28">
        <v>-4.5350000000000001</v>
      </c>
      <c r="J2099" s="28">
        <v>-7.0689931000000001</v>
      </c>
      <c r="K2099" s="28">
        <v>-7.4</v>
      </c>
      <c r="L2099" s="22">
        <v>0.56974406596347404</v>
      </c>
      <c r="M2099" s="28">
        <v>5.0811999999999999</v>
      </c>
      <c r="N2099" s="28">
        <v>89.9</v>
      </c>
      <c r="O2099" s="28" t="s">
        <v>74</v>
      </c>
      <c r="P2099" s="28" t="s">
        <v>51</v>
      </c>
      <c r="Q2099" s="28">
        <v>0</v>
      </c>
      <c r="R2099" s="28">
        <v>2</v>
      </c>
      <c r="S2099" s="28" t="s">
        <v>6577</v>
      </c>
      <c r="T2099" s="28" t="s">
        <v>161</v>
      </c>
      <c r="U2099" s="28" t="s">
        <v>3032</v>
      </c>
      <c r="V2099" s="28" t="s">
        <v>130</v>
      </c>
      <c r="W2099" s="28" t="s">
        <v>35</v>
      </c>
    </row>
    <row r="2100" spans="1:23" x14ac:dyDescent="0.25">
      <c r="A2100" s="22" t="s">
        <v>195</v>
      </c>
      <c r="B2100" s="22" t="s">
        <v>11610</v>
      </c>
      <c r="C2100" s="22" t="s">
        <v>11611</v>
      </c>
      <c r="D2100" s="22" t="s">
        <v>1252</v>
      </c>
      <c r="E2100" s="22">
        <v>456.70031999999998</v>
      </c>
      <c r="F2100" s="24" t="s">
        <v>11612</v>
      </c>
      <c r="G2100" s="22">
        <v>0</v>
      </c>
      <c r="H2100" s="22" t="s">
        <v>11613</v>
      </c>
      <c r="I2100" s="28">
        <v>-3.6309999999999998</v>
      </c>
      <c r="J2100" s="28">
        <v>-6.7203955999999998</v>
      </c>
      <c r="K2100" s="28">
        <v>-7.7</v>
      </c>
      <c r="L2100" s="22">
        <v>0.555577305609392</v>
      </c>
      <c r="M2100" s="28">
        <v>5.2823000000000002</v>
      </c>
      <c r="N2100" s="28">
        <v>47.92</v>
      </c>
      <c r="O2100" s="28" t="s">
        <v>107</v>
      </c>
      <c r="P2100" s="28" t="s">
        <v>74</v>
      </c>
      <c r="Q2100" s="28">
        <v>12</v>
      </c>
      <c r="R2100" s="28">
        <v>1</v>
      </c>
      <c r="S2100" s="28" t="s">
        <v>5504</v>
      </c>
      <c r="T2100" s="28" t="s">
        <v>312</v>
      </c>
      <c r="U2100" s="28" t="s">
        <v>703</v>
      </c>
      <c r="V2100" s="28" t="s">
        <v>130</v>
      </c>
      <c r="W2100" s="28" t="s">
        <v>35</v>
      </c>
    </row>
    <row r="2101" spans="1:23" x14ac:dyDescent="0.25">
      <c r="A2101" s="22" t="s">
        <v>57</v>
      </c>
      <c r="B2101" s="22" t="s">
        <v>11614</v>
      </c>
      <c r="C2101" s="22" t="s">
        <v>11615</v>
      </c>
      <c r="D2101" s="22" t="s">
        <v>11616</v>
      </c>
      <c r="E2101" s="22">
        <v>418.39398</v>
      </c>
      <c r="F2101" s="24" t="s">
        <v>11617</v>
      </c>
      <c r="G2101" s="22">
        <v>503737</v>
      </c>
      <c r="H2101" s="22" t="s">
        <v>11618</v>
      </c>
      <c r="I2101" s="28">
        <v>-8.5410000000000004</v>
      </c>
      <c r="J2101" s="28">
        <v>-6.4991421999999996</v>
      </c>
      <c r="K2101" s="28">
        <v>-7.4</v>
      </c>
      <c r="L2101" s="22">
        <v>0.63605711311166002</v>
      </c>
      <c r="M2101" s="28">
        <v>0.66070000000000095</v>
      </c>
      <c r="N2101" s="28">
        <v>85.22</v>
      </c>
      <c r="O2101" s="28" t="s">
        <v>29</v>
      </c>
      <c r="P2101" s="28" t="s">
        <v>1137</v>
      </c>
      <c r="Q2101" s="28">
        <v>12</v>
      </c>
      <c r="R2101" s="28">
        <v>1</v>
      </c>
      <c r="S2101" s="28" t="s">
        <v>11619</v>
      </c>
      <c r="T2101" s="28" t="s">
        <v>2333</v>
      </c>
      <c r="U2101" s="28" t="s">
        <v>1126</v>
      </c>
      <c r="V2101" s="28" t="s">
        <v>130</v>
      </c>
      <c r="W2101" s="28" t="s">
        <v>1876</v>
      </c>
    </row>
    <row r="2102" spans="1:23" x14ac:dyDescent="0.25">
      <c r="A2102" s="22" t="s">
        <v>68</v>
      </c>
      <c r="B2102" s="22" t="s">
        <v>11620</v>
      </c>
      <c r="C2102" s="22" t="s">
        <v>11621</v>
      </c>
      <c r="D2102" s="22" t="s">
        <v>11256</v>
      </c>
      <c r="E2102" s="22">
        <v>384.3793</v>
      </c>
      <c r="F2102" s="24" t="s">
        <v>11622</v>
      </c>
      <c r="G2102" s="22">
        <v>0</v>
      </c>
      <c r="H2102" s="22" t="s">
        <v>11623</v>
      </c>
      <c r="I2102" s="28">
        <v>-5.8440000000000003</v>
      </c>
      <c r="J2102" s="28">
        <v>-6.5473385000000004</v>
      </c>
      <c r="K2102" s="28">
        <v>-7.5</v>
      </c>
      <c r="L2102" s="22">
        <v>0.58355445395687999</v>
      </c>
      <c r="M2102" s="28">
        <v>3.036</v>
      </c>
      <c r="N2102" s="28">
        <v>58.92</v>
      </c>
      <c r="O2102" s="28" t="s">
        <v>74</v>
      </c>
      <c r="P2102" s="28" t="s">
        <v>84</v>
      </c>
      <c r="Q2102" s="28">
        <v>12</v>
      </c>
      <c r="R2102" s="28">
        <v>1</v>
      </c>
      <c r="S2102" s="28" t="s">
        <v>11624</v>
      </c>
      <c r="T2102" s="28" t="s">
        <v>1609</v>
      </c>
      <c r="U2102" s="28" t="s">
        <v>1586</v>
      </c>
      <c r="V2102" s="28" t="s">
        <v>130</v>
      </c>
      <c r="W2102" s="28" t="s">
        <v>2159</v>
      </c>
    </row>
    <row r="2103" spans="1:23" x14ac:dyDescent="0.25">
      <c r="A2103" s="22" t="s">
        <v>195</v>
      </c>
      <c r="B2103" s="22" t="s">
        <v>11625</v>
      </c>
      <c r="C2103" s="22" t="s">
        <v>11626</v>
      </c>
      <c r="D2103" s="22" t="s">
        <v>11627</v>
      </c>
      <c r="E2103" s="22">
        <v>512.67746</v>
      </c>
      <c r="F2103" s="24" t="s">
        <v>11628</v>
      </c>
      <c r="G2103" s="22">
        <v>195396</v>
      </c>
      <c r="H2103" s="22" t="s">
        <v>11629</v>
      </c>
      <c r="I2103" s="28">
        <v>-4.1349999999999998</v>
      </c>
      <c r="J2103" s="28">
        <v>-7.1013884999999997</v>
      </c>
      <c r="K2103" s="28">
        <v>-6.9</v>
      </c>
      <c r="L2103" s="22">
        <v>0.55400901185805695</v>
      </c>
      <c r="M2103" s="28">
        <v>4.3674999999999997</v>
      </c>
      <c r="N2103" s="28">
        <v>63.6</v>
      </c>
      <c r="O2103" s="28" t="s">
        <v>106</v>
      </c>
      <c r="P2103" s="28" t="s">
        <v>30</v>
      </c>
      <c r="Q2103" s="28">
        <v>0</v>
      </c>
      <c r="R2103" s="28">
        <v>0</v>
      </c>
      <c r="S2103" s="28" t="s">
        <v>11630</v>
      </c>
      <c r="T2103" s="28" t="s">
        <v>1623</v>
      </c>
      <c r="U2103" s="28" t="s">
        <v>8620</v>
      </c>
      <c r="V2103" s="28" t="s">
        <v>130</v>
      </c>
      <c r="W2103" s="28" t="s">
        <v>6179</v>
      </c>
    </row>
    <row r="2104" spans="1:23" x14ac:dyDescent="0.25">
      <c r="A2104" s="22" t="s">
        <v>560</v>
      </c>
      <c r="B2104" s="22" t="s">
        <v>11631</v>
      </c>
      <c r="C2104" s="22" t="s">
        <v>11632</v>
      </c>
      <c r="D2104" s="22" t="s">
        <v>11165</v>
      </c>
      <c r="E2104" s="22">
        <v>390.47154</v>
      </c>
      <c r="F2104" s="24" t="s">
        <v>11633</v>
      </c>
      <c r="G2104" s="22">
        <v>15228661</v>
      </c>
      <c r="H2104" s="22">
        <v>0</v>
      </c>
      <c r="I2104" s="28">
        <v>-4.0839999999999996</v>
      </c>
      <c r="J2104" s="28">
        <v>-7.0693349999999997</v>
      </c>
      <c r="K2104" s="28">
        <v>-8.4</v>
      </c>
      <c r="L2104" s="22">
        <v>0.58485393590599899</v>
      </c>
      <c r="M2104" s="28">
        <v>5.0034000000000001</v>
      </c>
      <c r="N2104" s="28">
        <v>66.760000000000005</v>
      </c>
      <c r="O2104" s="28" t="s">
        <v>106</v>
      </c>
      <c r="P2104" s="28" t="s">
        <v>51</v>
      </c>
      <c r="Q2104" s="28">
        <v>12</v>
      </c>
      <c r="R2104" s="28">
        <v>3</v>
      </c>
      <c r="S2104" s="28" t="s">
        <v>11634</v>
      </c>
      <c r="T2104" s="28" t="s">
        <v>109</v>
      </c>
      <c r="U2104" s="28" t="s">
        <v>3079</v>
      </c>
      <c r="V2104" s="28" t="s">
        <v>605</v>
      </c>
      <c r="W2104" s="28" t="s">
        <v>35</v>
      </c>
    </row>
    <row r="2105" spans="1:23" x14ac:dyDescent="0.25">
      <c r="A2105" s="22" t="s">
        <v>68</v>
      </c>
      <c r="B2105" s="22" t="s">
        <v>11635</v>
      </c>
      <c r="C2105" s="22" t="s">
        <v>11636</v>
      </c>
      <c r="D2105" s="22" t="s">
        <v>9480</v>
      </c>
      <c r="E2105" s="22">
        <v>298.24700000000001</v>
      </c>
      <c r="F2105" s="24" t="s">
        <v>11637</v>
      </c>
      <c r="G2105" s="22">
        <v>5317777</v>
      </c>
      <c r="H2105" s="22">
        <v>0</v>
      </c>
      <c r="I2105" s="28">
        <v>-6.0129999999999999</v>
      </c>
      <c r="J2105" s="28">
        <v>-5.7786274000000004</v>
      </c>
      <c r="K2105" s="28">
        <v>-7.6</v>
      </c>
      <c r="L2105" s="22">
        <v>0.57449905942395396</v>
      </c>
      <c r="M2105" s="28">
        <v>2.1</v>
      </c>
      <c r="N2105" s="28">
        <v>58.92</v>
      </c>
      <c r="O2105" s="28" t="s">
        <v>107</v>
      </c>
      <c r="P2105" s="28" t="s">
        <v>30</v>
      </c>
      <c r="Q2105" s="28">
        <v>12</v>
      </c>
      <c r="R2105" s="28">
        <v>1</v>
      </c>
      <c r="S2105" s="28" t="s">
        <v>11638</v>
      </c>
      <c r="T2105" s="28" t="s">
        <v>34</v>
      </c>
      <c r="U2105" s="28" t="s">
        <v>1598</v>
      </c>
      <c r="V2105" s="28" t="s">
        <v>130</v>
      </c>
      <c r="W2105" s="28" t="s">
        <v>10738</v>
      </c>
    </row>
    <row r="2106" spans="1:23" x14ac:dyDescent="0.25">
      <c r="A2106" s="22" t="s">
        <v>560</v>
      </c>
      <c r="B2106" s="22" t="s">
        <v>11639</v>
      </c>
      <c r="C2106" s="22" t="s">
        <v>11640</v>
      </c>
      <c r="D2106" s="22" t="s">
        <v>579</v>
      </c>
      <c r="E2106" s="22">
        <v>324.37040000000002</v>
      </c>
      <c r="F2106" s="24" t="s">
        <v>11641</v>
      </c>
      <c r="G2106" s="22">
        <v>124052</v>
      </c>
      <c r="H2106" s="22" t="s">
        <v>11642</v>
      </c>
      <c r="I2106" s="28">
        <v>-5.5819999999999999</v>
      </c>
      <c r="J2106" s="28">
        <v>-6.8395637999999996</v>
      </c>
      <c r="K2106" s="28">
        <v>-8.1</v>
      </c>
      <c r="L2106" s="22">
        <v>0.59771347223643601</v>
      </c>
      <c r="M2106" s="28">
        <v>3.9485999999999999</v>
      </c>
      <c r="N2106" s="28">
        <v>75.989999999999995</v>
      </c>
      <c r="O2106" s="28" t="s">
        <v>107</v>
      </c>
      <c r="P2106" s="28" t="s">
        <v>51</v>
      </c>
      <c r="Q2106" s="28">
        <v>12</v>
      </c>
      <c r="R2106" s="28">
        <v>1</v>
      </c>
      <c r="S2106" s="28" t="s">
        <v>11643</v>
      </c>
      <c r="T2106" s="28" t="s">
        <v>1006</v>
      </c>
      <c r="U2106" s="28" t="s">
        <v>312</v>
      </c>
      <c r="V2106" s="28" t="s">
        <v>130</v>
      </c>
      <c r="W2106" s="28" t="s">
        <v>803</v>
      </c>
    </row>
    <row r="2107" spans="1:23" x14ac:dyDescent="0.25">
      <c r="A2107" s="22" t="s">
        <v>195</v>
      </c>
      <c r="B2107" s="22" t="s">
        <v>11644</v>
      </c>
      <c r="C2107" s="22" t="s">
        <v>11645</v>
      </c>
      <c r="D2107" s="22" t="s">
        <v>9334</v>
      </c>
      <c r="E2107" s="22">
        <v>468.66795999999999</v>
      </c>
      <c r="F2107" s="24" t="s">
        <v>11646</v>
      </c>
      <c r="G2107" s="22">
        <v>0</v>
      </c>
      <c r="H2107" s="22" t="s">
        <v>11647</v>
      </c>
      <c r="I2107" s="28">
        <v>-3.32</v>
      </c>
      <c r="J2107" s="28">
        <v>-6.8349519000000001</v>
      </c>
      <c r="K2107" s="28">
        <v>-8.8000000000000007</v>
      </c>
      <c r="L2107" s="22">
        <v>0.57854414357240103</v>
      </c>
      <c r="M2107" s="28">
        <v>4.9983000000000004</v>
      </c>
      <c r="N2107" s="28">
        <v>89.13</v>
      </c>
      <c r="O2107" s="28" t="s">
        <v>106</v>
      </c>
      <c r="P2107" s="28" t="s">
        <v>51</v>
      </c>
      <c r="Q2107" s="28">
        <v>16</v>
      </c>
      <c r="R2107" s="28">
        <v>1</v>
      </c>
      <c r="S2107" s="28" t="s">
        <v>11648</v>
      </c>
      <c r="T2107" s="28" t="s">
        <v>99</v>
      </c>
      <c r="U2107" s="28" t="s">
        <v>746</v>
      </c>
      <c r="V2107" s="28" t="s">
        <v>130</v>
      </c>
      <c r="W2107" s="28" t="s">
        <v>35</v>
      </c>
    </row>
    <row r="2108" spans="1:23" x14ac:dyDescent="0.25">
      <c r="A2108" s="22" t="s">
        <v>68</v>
      </c>
      <c r="B2108" s="22" t="s">
        <v>11649</v>
      </c>
      <c r="C2108" s="22" t="s">
        <v>11650</v>
      </c>
      <c r="D2108" s="22" t="s">
        <v>579</v>
      </c>
      <c r="E2108" s="22">
        <v>324.37040000000002</v>
      </c>
      <c r="F2108" s="24" t="s">
        <v>11651</v>
      </c>
      <c r="G2108" s="22">
        <v>124049</v>
      </c>
      <c r="H2108" s="22" t="s">
        <v>11652</v>
      </c>
      <c r="I2108" s="28">
        <v>-7.5529999999999999</v>
      </c>
      <c r="J2108" s="28">
        <v>-6.8892740999999997</v>
      </c>
      <c r="K2108" s="28">
        <v>-7.7</v>
      </c>
      <c r="L2108" s="22">
        <v>0.62795943966729995</v>
      </c>
      <c r="M2108" s="28">
        <v>4.4217000000000004</v>
      </c>
      <c r="N2108" s="28">
        <v>98.36</v>
      </c>
      <c r="O2108" s="28" t="s">
        <v>107</v>
      </c>
      <c r="P2108" s="28" t="s">
        <v>51</v>
      </c>
      <c r="Q2108" s="28">
        <v>16</v>
      </c>
      <c r="R2108" s="28">
        <v>2</v>
      </c>
      <c r="S2108" s="28" t="s">
        <v>11653</v>
      </c>
      <c r="T2108" s="28" t="s">
        <v>1006</v>
      </c>
      <c r="U2108" s="28" t="s">
        <v>605</v>
      </c>
      <c r="V2108" s="28" t="s">
        <v>130</v>
      </c>
      <c r="W2108" s="28" t="s">
        <v>11654</v>
      </c>
    </row>
    <row r="2109" spans="1:23" x14ac:dyDescent="0.25">
      <c r="A2109" s="22" t="s">
        <v>68</v>
      </c>
      <c r="B2109" s="22" t="s">
        <v>11655</v>
      </c>
      <c r="C2109" s="22" t="s">
        <v>11656</v>
      </c>
      <c r="D2109" s="22" t="s">
        <v>11216</v>
      </c>
      <c r="E2109" s="22">
        <v>322.35451999999998</v>
      </c>
      <c r="F2109" s="24" t="s">
        <v>11657</v>
      </c>
      <c r="G2109" s="22">
        <v>480774</v>
      </c>
      <c r="H2109" s="22" t="s">
        <v>11658</v>
      </c>
      <c r="I2109" s="28">
        <v>-6.2859999999999996</v>
      </c>
      <c r="J2109" s="28">
        <v>-6.7797346000000003</v>
      </c>
      <c r="K2109" s="28">
        <v>-8</v>
      </c>
      <c r="L2109" s="22">
        <v>0.60704063326842295</v>
      </c>
      <c r="M2109" s="28">
        <v>3.7660999999999998</v>
      </c>
      <c r="N2109" s="28">
        <v>86.99</v>
      </c>
      <c r="O2109" s="28" t="s">
        <v>107</v>
      </c>
      <c r="P2109" s="28" t="s">
        <v>51</v>
      </c>
      <c r="Q2109" s="28">
        <v>12</v>
      </c>
      <c r="R2109" s="28">
        <v>3</v>
      </c>
      <c r="S2109" s="28" t="s">
        <v>610</v>
      </c>
      <c r="T2109" s="28" t="s">
        <v>1691</v>
      </c>
      <c r="U2109" s="28" t="s">
        <v>516</v>
      </c>
      <c r="V2109" s="28" t="s">
        <v>130</v>
      </c>
      <c r="W2109" s="28" t="s">
        <v>11659</v>
      </c>
    </row>
    <row r="2110" spans="1:23" x14ac:dyDescent="0.25">
      <c r="A2110" s="22" t="s">
        <v>68</v>
      </c>
      <c r="B2110" s="22" t="s">
        <v>11660</v>
      </c>
      <c r="C2110" s="22" t="s">
        <v>11661</v>
      </c>
      <c r="D2110" s="22" t="s">
        <v>11237</v>
      </c>
      <c r="E2110" s="22">
        <v>336.33803999999998</v>
      </c>
      <c r="F2110" s="24" t="s">
        <v>11662</v>
      </c>
      <c r="G2110" s="22">
        <v>5317652</v>
      </c>
      <c r="H2110" s="22" t="s">
        <v>11663</v>
      </c>
      <c r="I2110" s="28">
        <v>-4.8760000000000003</v>
      </c>
      <c r="J2110" s="28">
        <v>-6.6080731999999998</v>
      </c>
      <c r="K2110" s="28">
        <v>-7.7</v>
      </c>
      <c r="L2110" s="22">
        <v>0.57245245737591899</v>
      </c>
      <c r="M2110" s="28">
        <v>3.1193</v>
      </c>
      <c r="N2110" s="28">
        <v>0</v>
      </c>
      <c r="O2110" s="28" t="s">
        <v>107</v>
      </c>
      <c r="P2110" s="28" t="s">
        <v>29</v>
      </c>
      <c r="Q2110" s="28">
        <v>0</v>
      </c>
      <c r="R2110" s="28">
        <v>8</v>
      </c>
      <c r="S2110" s="28" t="s">
        <v>11664</v>
      </c>
      <c r="T2110" s="28" t="s">
        <v>1396</v>
      </c>
      <c r="U2110" s="28" t="s">
        <v>526</v>
      </c>
      <c r="V2110" s="28" t="s">
        <v>130</v>
      </c>
      <c r="W2110" s="28" t="s">
        <v>6247</v>
      </c>
    </row>
    <row r="2111" spans="1:23" x14ac:dyDescent="0.25">
      <c r="A2111" s="22" t="s">
        <v>23</v>
      </c>
      <c r="B2111" s="22" t="s">
        <v>11665</v>
      </c>
      <c r="C2111" s="22" t="s">
        <v>11666</v>
      </c>
      <c r="D2111" s="22" t="s">
        <v>9480</v>
      </c>
      <c r="E2111" s="22">
        <v>298.24700000000001</v>
      </c>
      <c r="F2111" s="24" t="s">
        <v>11667</v>
      </c>
      <c r="G2111" s="22">
        <v>11558452</v>
      </c>
      <c r="H2111" s="22">
        <v>0</v>
      </c>
      <c r="I2111" s="28">
        <v>-6.0460000000000003</v>
      </c>
      <c r="J2111" s="28">
        <v>-6.4812478999999996</v>
      </c>
      <c r="K2111" s="28">
        <v>-7.9</v>
      </c>
      <c r="L2111" s="22">
        <v>0.59458684342464296</v>
      </c>
      <c r="M2111" s="28">
        <v>2.9942000000000002</v>
      </c>
      <c r="N2111" s="28">
        <v>193.83</v>
      </c>
      <c r="O2111" s="28" t="s">
        <v>107</v>
      </c>
      <c r="P2111" s="28" t="s">
        <v>30</v>
      </c>
      <c r="Q2111" s="28">
        <v>12</v>
      </c>
      <c r="R2111" s="28">
        <v>8</v>
      </c>
      <c r="S2111" s="28" t="s">
        <v>11668</v>
      </c>
      <c r="T2111" s="28" t="s">
        <v>1343</v>
      </c>
      <c r="U2111" s="28" t="s">
        <v>650</v>
      </c>
      <c r="V2111" s="28" t="s">
        <v>130</v>
      </c>
      <c r="W2111" s="28" t="s">
        <v>1256</v>
      </c>
    </row>
    <row r="2112" spans="1:23" x14ac:dyDescent="0.25">
      <c r="A2112" s="22" t="s">
        <v>23</v>
      </c>
      <c r="B2112" s="22" t="s">
        <v>11669</v>
      </c>
      <c r="C2112" s="22" t="s">
        <v>11670</v>
      </c>
      <c r="D2112" s="22" t="s">
        <v>11671</v>
      </c>
      <c r="E2112" s="22">
        <v>328.27298000000002</v>
      </c>
      <c r="F2112" s="24" t="s">
        <v>11672</v>
      </c>
      <c r="G2112" s="22">
        <v>11602329</v>
      </c>
      <c r="H2112" s="22">
        <v>0</v>
      </c>
      <c r="I2112" s="28">
        <v>-6.0380000000000003</v>
      </c>
      <c r="J2112" s="28">
        <v>-6.4423222999999998</v>
      </c>
      <c r="K2112" s="28">
        <v>-7.9</v>
      </c>
      <c r="L2112" s="22">
        <v>0.59369766816939396</v>
      </c>
      <c r="M2112" s="28">
        <v>2.9777999999999998</v>
      </c>
      <c r="N2112" s="28">
        <v>0</v>
      </c>
      <c r="O2112" s="28" t="s">
        <v>107</v>
      </c>
      <c r="P2112" s="28" t="s">
        <v>84</v>
      </c>
      <c r="Q2112" s="28">
        <v>0</v>
      </c>
      <c r="R2112" s="28">
        <v>3</v>
      </c>
      <c r="S2112" s="28" t="s">
        <v>11673</v>
      </c>
      <c r="T2112" s="28" t="s">
        <v>774</v>
      </c>
      <c r="U2112" s="28" t="s">
        <v>320</v>
      </c>
      <c r="V2112" s="28" t="s">
        <v>130</v>
      </c>
      <c r="W2112" s="28" t="s">
        <v>11674</v>
      </c>
    </row>
    <row r="2113" spans="1:23" x14ac:dyDescent="0.25">
      <c r="A2113" s="22" t="s">
        <v>23</v>
      </c>
      <c r="B2113" s="22" t="s">
        <v>11675</v>
      </c>
      <c r="C2113" s="22" t="s">
        <v>11676</v>
      </c>
      <c r="D2113" s="22" t="s">
        <v>9291</v>
      </c>
      <c r="E2113" s="22">
        <v>338.35392000000002</v>
      </c>
      <c r="F2113" s="24" t="s">
        <v>11677</v>
      </c>
      <c r="G2113" s="22">
        <v>5317300</v>
      </c>
      <c r="H2113" s="22">
        <v>0</v>
      </c>
      <c r="I2113" s="28">
        <v>-6.1289999999999996</v>
      </c>
      <c r="J2113" s="28">
        <v>-6.6561208000000001</v>
      </c>
      <c r="K2113" s="28">
        <v>-7.5</v>
      </c>
      <c r="L2113" s="22">
        <v>0.59084574823645797</v>
      </c>
      <c r="M2113" s="28">
        <v>3.9211</v>
      </c>
      <c r="N2113" s="28">
        <v>0</v>
      </c>
      <c r="O2113" s="28" t="s">
        <v>74</v>
      </c>
      <c r="P2113" s="28" t="s">
        <v>29</v>
      </c>
      <c r="Q2113" s="28">
        <v>0</v>
      </c>
      <c r="R2113" s="28">
        <v>0</v>
      </c>
      <c r="S2113" s="28" t="s">
        <v>1383</v>
      </c>
      <c r="T2113" s="28" t="s">
        <v>76</v>
      </c>
      <c r="U2113" s="28" t="s">
        <v>1623</v>
      </c>
      <c r="V2113" s="28" t="s">
        <v>130</v>
      </c>
      <c r="W2113" s="28" t="s">
        <v>2070</v>
      </c>
    </row>
    <row r="2114" spans="1:23" x14ac:dyDescent="0.25">
      <c r="A2114" s="22" t="s">
        <v>830</v>
      </c>
      <c r="B2114" s="22" t="s">
        <v>11678</v>
      </c>
      <c r="C2114" s="22" t="s">
        <v>11679</v>
      </c>
      <c r="D2114" s="22" t="s">
        <v>2560</v>
      </c>
      <c r="E2114" s="22">
        <v>184.36142000000001</v>
      </c>
      <c r="F2114" s="24" t="s">
        <v>11680</v>
      </c>
      <c r="G2114" s="22">
        <v>0</v>
      </c>
      <c r="H2114" s="22" t="s">
        <v>11681</v>
      </c>
      <c r="I2114" s="28">
        <v>-3.2440000000000002</v>
      </c>
      <c r="J2114" s="28">
        <v>-5.8621730999999997</v>
      </c>
      <c r="K2114" s="28">
        <v>-4.0999999999999996</v>
      </c>
      <c r="L2114" s="22">
        <v>0.46871956383861502</v>
      </c>
      <c r="M2114" s="28">
        <v>5.8933999999999997</v>
      </c>
      <c r="N2114" s="28">
        <v>66.760000000000005</v>
      </c>
      <c r="O2114" s="28" t="s">
        <v>137</v>
      </c>
      <c r="P2114" s="28" t="s">
        <v>137</v>
      </c>
      <c r="Q2114" s="28">
        <v>6</v>
      </c>
      <c r="R2114" s="28">
        <v>24</v>
      </c>
      <c r="S2114" s="28" t="s">
        <v>11682</v>
      </c>
      <c r="T2114" s="28" t="s">
        <v>139</v>
      </c>
      <c r="U2114" s="28" t="s">
        <v>1025</v>
      </c>
      <c r="V2114" s="28" t="s">
        <v>130</v>
      </c>
      <c r="W2114" s="28" t="s">
        <v>35</v>
      </c>
    </row>
    <row r="2115" spans="1:23" x14ac:dyDescent="0.25">
      <c r="A2115" s="22" t="s">
        <v>57</v>
      </c>
      <c r="B2115" s="22" t="s">
        <v>11683</v>
      </c>
      <c r="C2115" s="22" t="s">
        <v>11684</v>
      </c>
      <c r="D2115" s="22" t="s">
        <v>11685</v>
      </c>
      <c r="E2115" s="22">
        <v>562.51930000000004</v>
      </c>
      <c r="F2115" s="24" t="s">
        <v>11686</v>
      </c>
      <c r="G2115" s="22">
        <v>0</v>
      </c>
      <c r="H2115" s="22" t="s">
        <v>11687</v>
      </c>
      <c r="I2115" s="28">
        <v>-9.4039999999999999</v>
      </c>
      <c r="J2115" s="28">
        <v>-8.8088303000000003</v>
      </c>
      <c r="K2115" s="28">
        <v>-8.1999999999999993</v>
      </c>
      <c r="L2115" s="22">
        <v>0.72445349966563799</v>
      </c>
      <c r="M2115" s="28">
        <v>-0.73019999999999796</v>
      </c>
      <c r="N2115" s="28">
        <v>0</v>
      </c>
      <c r="O2115" s="28" t="s">
        <v>30</v>
      </c>
      <c r="P2115" s="28" t="s">
        <v>2047</v>
      </c>
      <c r="Q2115" s="28">
        <v>0</v>
      </c>
      <c r="R2115" s="28">
        <v>8</v>
      </c>
      <c r="S2115" s="28" t="s">
        <v>11688</v>
      </c>
      <c r="T2115" s="28" t="s">
        <v>43</v>
      </c>
      <c r="U2115" s="28" t="s">
        <v>6243</v>
      </c>
      <c r="V2115" s="28" t="s">
        <v>130</v>
      </c>
      <c r="W2115" s="28" t="s">
        <v>6154</v>
      </c>
    </row>
    <row r="2116" spans="1:23" x14ac:dyDescent="0.25">
      <c r="A2116" s="22" t="s">
        <v>121</v>
      </c>
      <c r="B2116" s="22" t="s">
        <v>11689</v>
      </c>
      <c r="C2116" s="22" t="s">
        <v>11690</v>
      </c>
      <c r="D2116" s="22" t="s">
        <v>11691</v>
      </c>
      <c r="E2116" s="22">
        <v>86.175359999999998</v>
      </c>
      <c r="F2116" s="24" t="s">
        <v>11692</v>
      </c>
      <c r="G2116" s="22">
        <v>8058</v>
      </c>
      <c r="H2116" s="22" t="s">
        <v>11693</v>
      </c>
      <c r="I2116" s="28">
        <v>-2.4460000000000002</v>
      </c>
      <c r="J2116" s="28">
        <v>-4.6663588999999996</v>
      </c>
      <c r="K2116" s="28">
        <v>-3.1</v>
      </c>
      <c r="L2116" s="22">
        <v>0.42351561613718097</v>
      </c>
      <c r="M2116" s="28">
        <v>3.1088</v>
      </c>
      <c r="N2116" s="28">
        <v>127.07</v>
      </c>
      <c r="O2116" s="28" t="s">
        <v>137</v>
      </c>
      <c r="P2116" s="28" t="s">
        <v>137</v>
      </c>
      <c r="Q2116" s="28">
        <v>12</v>
      </c>
      <c r="R2116" s="28">
        <v>4</v>
      </c>
      <c r="S2116" s="28" t="s">
        <v>11694</v>
      </c>
      <c r="T2116" s="28" t="s">
        <v>2564</v>
      </c>
      <c r="U2116" s="28" t="s">
        <v>193</v>
      </c>
      <c r="V2116" s="28" t="s">
        <v>130</v>
      </c>
      <c r="W2116" s="28" t="s">
        <v>11695</v>
      </c>
    </row>
    <row r="2117" spans="1:23" x14ac:dyDescent="0.25">
      <c r="A2117" s="22" t="s">
        <v>121</v>
      </c>
      <c r="B2117" s="22" t="s">
        <v>11696</v>
      </c>
      <c r="C2117" s="22" t="s">
        <v>11697</v>
      </c>
      <c r="D2117" s="22" t="s">
        <v>8135</v>
      </c>
      <c r="E2117" s="22">
        <v>84.159480000000002</v>
      </c>
      <c r="F2117" s="24" t="s">
        <v>11698</v>
      </c>
      <c r="G2117" s="22">
        <v>7296</v>
      </c>
      <c r="H2117" s="22" t="s">
        <v>11699</v>
      </c>
      <c r="I2117" s="28">
        <v>-3.1110000000000002</v>
      </c>
      <c r="J2117" s="28">
        <v>-4.4157023000000004</v>
      </c>
      <c r="K2117" s="28">
        <v>-3.5</v>
      </c>
      <c r="L2117" s="22">
        <v>0.43391404966898101</v>
      </c>
      <c r="M2117" s="28">
        <v>2.5327999999999999</v>
      </c>
      <c r="N2117" s="28">
        <v>177.14</v>
      </c>
      <c r="O2117" s="28" t="s">
        <v>137</v>
      </c>
      <c r="P2117" s="28" t="s">
        <v>137</v>
      </c>
      <c r="Q2117" s="28">
        <v>12</v>
      </c>
      <c r="R2117" s="28">
        <v>3</v>
      </c>
      <c r="S2117" s="28" t="s">
        <v>11700</v>
      </c>
      <c r="T2117" s="28" t="s">
        <v>3390</v>
      </c>
      <c r="U2117" s="28" t="s">
        <v>3497</v>
      </c>
      <c r="V2117" s="28" t="s">
        <v>130</v>
      </c>
      <c r="W2117" s="28" t="s">
        <v>1300</v>
      </c>
    </row>
    <row r="2118" spans="1:23" x14ac:dyDescent="0.25">
      <c r="A2118" s="22" t="s">
        <v>100</v>
      </c>
      <c r="B2118" s="22" t="s">
        <v>11701</v>
      </c>
      <c r="C2118" s="22" t="s">
        <v>11702</v>
      </c>
      <c r="D2118" s="22" t="s">
        <v>10699</v>
      </c>
      <c r="E2118" s="22">
        <v>488.74218000000002</v>
      </c>
      <c r="F2118" s="24" t="s">
        <v>11703</v>
      </c>
      <c r="G2118" s="22">
        <v>90656859</v>
      </c>
      <c r="H2118" s="22" t="s">
        <v>11704</v>
      </c>
      <c r="I2118" s="28">
        <v>-6.4009999999999998</v>
      </c>
      <c r="J2118" s="28">
        <v>-8.7538862000000002</v>
      </c>
      <c r="K2118" s="28">
        <v>-5.3</v>
      </c>
      <c r="L2118" s="22">
        <v>0.59954105715471395</v>
      </c>
      <c r="M2118" s="28">
        <v>11.1587</v>
      </c>
      <c r="N2118" s="28">
        <v>166.14</v>
      </c>
      <c r="O2118" s="28" t="s">
        <v>107</v>
      </c>
      <c r="P2118" s="28" t="s">
        <v>51</v>
      </c>
      <c r="Q2118" s="28">
        <v>12</v>
      </c>
      <c r="R2118" s="28">
        <v>4</v>
      </c>
      <c r="S2118" s="28" t="s">
        <v>7489</v>
      </c>
      <c r="T2118" s="28" t="s">
        <v>625</v>
      </c>
      <c r="U2118" s="28" t="s">
        <v>605</v>
      </c>
      <c r="V2118" s="28" t="s">
        <v>130</v>
      </c>
      <c r="W2118" s="28" t="s">
        <v>35</v>
      </c>
    </row>
    <row r="2119" spans="1:23" x14ac:dyDescent="0.25">
      <c r="A2119" s="22" t="s">
        <v>830</v>
      </c>
      <c r="B2119" s="22" t="s">
        <v>11705</v>
      </c>
      <c r="C2119" s="22" t="s">
        <v>11706</v>
      </c>
      <c r="D2119" s="22" t="s">
        <v>2560</v>
      </c>
      <c r="E2119" s="22">
        <v>184.36142000000001</v>
      </c>
      <c r="F2119" s="24" t="s">
        <v>11707</v>
      </c>
      <c r="G2119" s="22">
        <v>0</v>
      </c>
      <c r="H2119" s="22" t="s">
        <v>11708</v>
      </c>
      <c r="I2119" s="28">
        <v>-3.5840000000000001</v>
      </c>
      <c r="J2119" s="28">
        <v>-5.7231969999999999</v>
      </c>
      <c r="K2119" s="28">
        <v>-4</v>
      </c>
      <c r="L2119" s="22">
        <v>0.46952362805452902</v>
      </c>
      <c r="M2119" s="28">
        <v>5.8933999999999997</v>
      </c>
      <c r="N2119" s="28">
        <v>58.92</v>
      </c>
      <c r="O2119" s="28" t="s">
        <v>137</v>
      </c>
      <c r="P2119" s="28" t="s">
        <v>137</v>
      </c>
      <c r="Q2119" s="28">
        <v>12</v>
      </c>
      <c r="R2119" s="28">
        <v>3</v>
      </c>
      <c r="S2119" s="28" t="s">
        <v>6445</v>
      </c>
      <c r="T2119" s="28" t="s">
        <v>139</v>
      </c>
      <c r="U2119" s="28" t="s">
        <v>988</v>
      </c>
      <c r="V2119" s="28" t="s">
        <v>130</v>
      </c>
      <c r="W2119" s="28" t="s">
        <v>35</v>
      </c>
    </row>
    <row r="2120" spans="1:23" x14ac:dyDescent="0.25">
      <c r="A2120" s="22" t="s">
        <v>57</v>
      </c>
      <c r="B2120" s="22" t="s">
        <v>11709</v>
      </c>
      <c r="C2120" s="22" t="s">
        <v>11710</v>
      </c>
      <c r="D2120" s="22" t="s">
        <v>10486</v>
      </c>
      <c r="E2120" s="22">
        <v>432.42056000000002</v>
      </c>
      <c r="F2120" s="24" t="s">
        <v>11711</v>
      </c>
      <c r="G2120" s="22">
        <v>23724664</v>
      </c>
      <c r="H2120" s="22">
        <v>0</v>
      </c>
      <c r="I2120" s="28">
        <v>-6.6740000000000004</v>
      </c>
      <c r="J2120" s="28">
        <v>-7.2973942999999997</v>
      </c>
      <c r="K2120" s="28">
        <v>-7.8</v>
      </c>
      <c r="L2120" s="22">
        <v>0.620517514306139</v>
      </c>
      <c r="M2120" s="28">
        <v>0.75310000000000099</v>
      </c>
      <c r="N2120" s="28">
        <v>247.06</v>
      </c>
      <c r="O2120" s="28" t="s">
        <v>51</v>
      </c>
      <c r="P2120" s="28" t="s">
        <v>1137</v>
      </c>
      <c r="Q2120" s="28">
        <v>12</v>
      </c>
      <c r="R2120" s="28">
        <v>4</v>
      </c>
      <c r="S2120" s="28" t="s">
        <v>9003</v>
      </c>
      <c r="T2120" s="28" t="s">
        <v>3268</v>
      </c>
      <c r="U2120" s="28" t="s">
        <v>2112</v>
      </c>
      <c r="V2120" s="28" t="s">
        <v>130</v>
      </c>
      <c r="W2120" s="28" t="s">
        <v>2634</v>
      </c>
    </row>
    <row r="2121" spans="1:23" x14ac:dyDescent="0.25">
      <c r="A2121" s="22" t="s">
        <v>57</v>
      </c>
      <c r="B2121" s="22" t="s">
        <v>11712</v>
      </c>
      <c r="C2121" s="22" t="s">
        <v>11713</v>
      </c>
      <c r="D2121" s="22" t="s">
        <v>60</v>
      </c>
      <c r="E2121" s="22">
        <v>432.3775</v>
      </c>
      <c r="F2121" s="24" t="s">
        <v>11714</v>
      </c>
      <c r="G2121" s="22">
        <v>5280441</v>
      </c>
      <c r="H2121" s="22" t="s">
        <v>11715</v>
      </c>
      <c r="I2121" s="28">
        <v>-8.86</v>
      </c>
      <c r="J2121" s="28">
        <v>-7.4342898999999996</v>
      </c>
      <c r="K2121" s="28">
        <v>-7.7</v>
      </c>
      <c r="L2121" s="22">
        <v>0.66883096340443304</v>
      </c>
      <c r="M2121" s="28">
        <v>-5.7200000000001201E-2</v>
      </c>
      <c r="N2121" s="28">
        <v>20.23</v>
      </c>
      <c r="O2121" s="28" t="s">
        <v>84</v>
      </c>
      <c r="P2121" s="28" t="s">
        <v>63</v>
      </c>
      <c r="Q2121" s="28">
        <v>0</v>
      </c>
      <c r="R2121" s="28">
        <v>13</v>
      </c>
      <c r="S2121" s="28" t="s">
        <v>6723</v>
      </c>
      <c r="T2121" s="28" t="s">
        <v>814</v>
      </c>
      <c r="U2121" s="28" t="s">
        <v>3866</v>
      </c>
      <c r="V2121" s="28" t="s">
        <v>130</v>
      </c>
      <c r="W2121" s="28" t="s">
        <v>35</v>
      </c>
    </row>
    <row r="2122" spans="1:23" x14ac:dyDescent="0.25">
      <c r="A2122" s="22" t="s">
        <v>57</v>
      </c>
      <c r="B2122" s="22" t="s">
        <v>11716</v>
      </c>
      <c r="C2122" s="22" t="s">
        <v>11717</v>
      </c>
      <c r="D2122" s="22" t="s">
        <v>11718</v>
      </c>
      <c r="E2122" s="22">
        <v>434.39337999999998</v>
      </c>
      <c r="F2122" s="24" t="s">
        <v>11719</v>
      </c>
      <c r="G2122" s="22">
        <v>157745</v>
      </c>
      <c r="H2122" s="22" t="s">
        <v>11720</v>
      </c>
      <c r="I2122" s="28">
        <v>-7.7549999999999999</v>
      </c>
      <c r="J2122" s="28">
        <v>-6.8659252999999998</v>
      </c>
      <c r="K2122" s="28">
        <v>-7.6</v>
      </c>
      <c r="L2122" s="22">
        <v>0.62968874837206701</v>
      </c>
      <c r="M2122" s="28">
        <v>0.39329999999999998</v>
      </c>
      <c r="N2122" s="28">
        <v>127.45</v>
      </c>
      <c r="O2122" s="28" t="s">
        <v>30</v>
      </c>
      <c r="P2122" s="28" t="s">
        <v>63</v>
      </c>
      <c r="Q2122" s="28">
        <v>12</v>
      </c>
      <c r="R2122" s="28">
        <v>3</v>
      </c>
      <c r="S2122" s="28" t="s">
        <v>2146</v>
      </c>
      <c r="T2122" s="28" t="s">
        <v>3039</v>
      </c>
      <c r="U2122" s="28" t="s">
        <v>8644</v>
      </c>
      <c r="V2122" s="28" t="s">
        <v>130</v>
      </c>
      <c r="W2122" s="28" t="s">
        <v>35</v>
      </c>
    </row>
    <row r="2123" spans="1:23" x14ac:dyDescent="0.25">
      <c r="A2123" s="22" t="s">
        <v>23</v>
      </c>
      <c r="B2123" s="22" t="s">
        <v>11721</v>
      </c>
      <c r="C2123" s="22" t="s">
        <v>11722</v>
      </c>
      <c r="D2123" s="22" t="s">
        <v>11287</v>
      </c>
      <c r="E2123" s="22">
        <v>392.48741999999999</v>
      </c>
      <c r="F2123" s="24" t="s">
        <v>11723</v>
      </c>
      <c r="G2123" s="22">
        <v>442774</v>
      </c>
      <c r="H2123" s="22" t="s">
        <v>11724</v>
      </c>
      <c r="I2123" s="28">
        <v>-5.2839999999999998</v>
      </c>
      <c r="J2123" s="28">
        <v>-7.5373840000000003</v>
      </c>
      <c r="K2123" s="28">
        <v>-8.6</v>
      </c>
      <c r="L2123" s="22">
        <v>0.61843059052402005</v>
      </c>
      <c r="M2123" s="28">
        <v>5.8052000000000001</v>
      </c>
      <c r="N2123" s="28">
        <v>116.45</v>
      </c>
      <c r="O2123" s="28" t="s">
        <v>107</v>
      </c>
      <c r="P2123" s="28" t="s">
        <v>51</v>
      </c>
      <c r="Q2123" s="28">
        <v>12</v>
      </c>
      <c r="R2123" s="28">
        <v>4</v>
      </c>
      <c r="S2123" s="28" t="s">
        <v>483</v>
      </c>
      <c r="T2123" s="28" t="s">
        <v>558</v>
      </c>
      <c r="U2123" s="28" t="s">
        <v>76</v>
      </c>
      <c r="V2123" s="28" t="s">
        <v>130</v>
      </c>
      <c r="W2123" s="28" t="s">
        <v>35</v>
      </c>
    </row>
    <row r="2124" spans="1:23" x14ac:dyDescent="0.25">
      <c r="A2124" s="22" t="s">
        <v>57</v>
      </c>
      <c r="B2124" s="22" t="s">
        <v>11725</v>
      </c>
      <c r="C2124" s="22" t="s">
        <v>11726</v>
      </c>
      <c r="D2124" s="22" t="s">
        <v>91</v>
      </c>
      <c r="E2124" s="22">
        <v>578.51869999999997</v>
      </c>
      <c r="F2124" s="24" t="s">
        <v>11727</v>
      </c>
      <c r="G2124" s="22">
        <v>0</v>
      </c>
      <c r="H2124" s="22" t="s">
        <v>11728</v>
      </c>
      <c r="I2124" s="28">
        <v>-9.4870000000000001</v>
      </c>
      <c r="J2124" s="28">
        <v>-8.1797389999999996</v>
      </c>
      <c r="K2124" s="28">
        <v>-7.3</v>
      </c>
      <c r="L2124" s="22">
        <v>0.69233352633699097</v>
      </c>
      <c r="M2124" s="28">
        <v>-1.5605</v>
      </c>
      <c r="N2124" s="28">
        <v>267.04000000000002</v>
      </c>
      <c r="O2124" s="28" t="s">
        <v>63</v>
      </c>
      <c r="P2124" s="28" t="s">
        <v>95</v>
      </c>
      <c r="Q2124" s="28">
        <v>0</v>
      </c>
      <c r="R2124" s="28">
        <v>7</v>
      </c>
      <c r="S2124" s="28" t="s">
        <v>9309</v>
      </c>
      <c r="T2124" s="28" t="s">
        <v>6570</v>
      </c>
      <c r="U2124" s="28" t="s">
        <v>4777</v>
      </c>
      <c r="V2124" s="28" t="s">
        <v>130</v>
      </c>
      <c r="W2124" s="28" t="s">
        <v>35</v>
      </c>
    </row>
    <row r="2125" spans="1:23" x14ac:dyDescent="0.25">
      <c r="A2125" s="22" t="s">
        <v>100</v>
      </c>
      <c r="B2125" s="22" t="s">
        <v>11729</v>
      </c>
      <c r="C2125" s="22" t="s">
        <v>11730</v>
      </c>
      <c r="D2125" s="22" t="s">
        <v>11731</v>
      </c>
      <c r="E2125" s="22">
        <v>228.41398000000001</v>
      </c>
      <c r="F2125" s="24" t="s">
        <v>11732</v>
      </c>
      <c r="G2125" s="22">
        <v>12397</v>
      </c>
      <c r="H2125" s="22" t="s">
        <v>11733</v>
      </c>
      <c r="I2125" s="28">
        <v>-1.9650000000000001</v>
      </c>
      <c r="J2125" s="28">
        <v>-6.6822571999999996</v>
      </c>
      <c r="K2125" s="28">
        <v>-4.4000000000000004</v>
      </c>
      <c r="L2125" s="22">
        <v>0.47206155700512398</v>
      </c>
      <c r="M2125" s="28">
        <v>5.9889000000000001</v>
      </c>
      <c r="N2125" s="28">
        <v>267.04000000000002</v>
      </c>
      <c r="O2125" s="28" t="s">
        <v>106</v>
      </c>
      <c r="P2125" s="28" t="s">
        <v>106</v>
      </c>
      <c r="Q2125" s="28">
        <v>0</v>
      </c>
      <c r="R2125" s="28">
        <v>7</v>
      </c>
      <c r="S2125" s="28" t="s">
        <v>11734</v>
      </c>
      <c r="T2125" s="28" t="s">
        <v>329</v>
      </c>
      <c r="U2125" s="28" t="s">
        <v>2949</v>
      </c>
      <c r="V2125" s="28" t="s">
        <v>130</v>
      </c>
      <c r="W2125" s="28" t="s">
        <v>35</v>
      </c>
    </row>
    <row r="2126" spans="1:23" x14ac:dyDescent="0.25">
      <c r="A2126" s="22" t="s">
        <v>23</v>
      </c>
      <c r="B2126" s="22" t="s">
        <v>11735</v>
      </c>
      <c r="C2126" s="22" t="s">
        <v>11736</v>
      </c>
      <c r="D2126" s="22" t="s">
        <v>8617</v>
      </c>
      <c r="E2126" s="22">
        <v>370.35271999999998</v>
      </c>
      <c r="F2126" s="24" t="s">
        <v>11737</v>
      </c>
      <c r="G2126" s="22">
        <v>5315126</v>
      </c>
      <c r="H2126" s="22" t="s">
        <v>11738</v>
      </c>
      <c r="I2126" s="28">
        <v>-7.1840000000000002</v>
      </c>
      <c r="J2126" s="28">
        <v>-7.1031732999999999</v>
      </c>
      <c r="K2126" s="28">
        <v>-7.8</v>
      </c>
      <c r="L2126" s="22">
        <v>0.62672578187910899</v>
      </c>
      <c r="M2126" s="28">
        <v>3.3603999999999998</v>
      </c>
      <c r="N2126" s="28">
        <v>0</v>
      </c>
      <c r="O2126" s="28" t="s">
        <v>29</v>
      </c>
      <c r="P2126" s="28" t="s">
        <v>84</v>
      </c>
      <c r="Q2126" s="28">
        <v>0</v>
      </c>
      <c r="R2126" s="28">
        <v>2</v>
      </c>
      <c r="S2126" s="28" t="s">
        <v>11739</v>
      </c>
      <c r="T2126" s="28" t="s">
        <v>636</v>
      </c>
      <c r="U2126" s="28" t="s">
        <v>1530</v>
      </c>
      <c r="V2126" s="28" t="s">
        <v>130</v>
      </c>
      <c r="W2126" s="28" t="s">
        <v>35</v>
      </c>
    </row>
    <row r="2127" spans="1:23" x14ac:dyDescent="0.25">
      <c r="A2127" s="22" t="s">
        <v>23</v>
      </c>
      <c r="B2127" s="22" t="s">
        <v>11740</v>
      </c>
      <c r="C2127" s="22" t="s">
        <v>11741</v>
      </c>
      <c r="D2127" s="22" t="s">
        <v>11256</v>
      </c>
      <c r="E2127" s="22">
        <v>384.3793</v>
      </c>
      <c r="F2127" s="24" t="s">
        <v>11742</v>
      </c>
      <c r="G2127" s="22">
        <v>5315127</v>
      </c>
      <c r="H2127" s="22" t="s">
        <v>8781</v>
      </c>
      <c r="I2127" s="28">
        <v>-7.73</v>
      </c>
      <c r="J2127" s="28">
        <v>-7.4803796</v>
      </c>
      <c r="K2127" s="28">
        <v>-8.1</v>
      </c>
      <c r="L2127" s="22">
        <v>0.65270137179361898</v>
      </c>
      <c r="M2127" s="28">
        <v>3.4249000000000001</v>
      </c>
      <c r="N2127" s="28">
        <v>107.22</v>
      </c>
      <c r="O2127" s="28" t="s">
        <v>51</v>
      </c>
      <c r="P2127" s="28" t="s">
        <v>84</v>
      </c>
      <c r="Q2127" s="28">
        <v>12</v>
      </c>
      <c r="R2127" s="28">
        <v>3</v>
      </c>
      <c r="S2127" s="28" t="s">
        <v>663</v>
      </c>
      <c r="T2127" s="28" t="s">
        <v>55</v>
      </c>
      <c r="U2127" s="28" t="s">
        <v>1586</v>
      </c>
      <c r="V2127" s="28" t="s">
        <v>130</v>
      </c>
      <c r="W2127" s="28" t="s">
        <v>35</v>
      </c>
    </row>
    <row r="2128" spans="1:23" x14ac:dyDescent="0.25">
      <c r="A2128" s="22" t="s">
        <v>644</v>
      </c>
      <c r="B2128" s="22" t="s">
        <v>11743</v>
      </c>
      <c r="C2128" s="22" t="s">
        <v>11744</v>
      </c>
      <c r="D2128" s="22" t="s">
        <v>11494</v>
      </c>
      <c r="E2128" s="22">
        <v>822.93208000000004</v>
      </c>
      <c r="F2128" s="24" t="s">
        <v>11745</v>
      </c>
      <c r="G2128" s="22">
        <v>128229</v>
      </c>
      <c r="H2128" s="22" t="s">
        <v>11746</v>
      </c>
      <c r="I2128" s="28">
        <v>-8.0269999999999992</v>
      </c>
      <c r="J2128" s="28">
        <v>-8.6243876999999998</v>
      </c>
      <c r="K2128" s="28">
        <v>-8</v>
      </c>
      <c r="L2128" s="22">
        <v>0.68260298692877297</v>
      </c>
      <c r="M2128" s="28">
        <v>2.4152</v>
      </c>
      <c r="N2128" s="28">
        <v>116.45</v>
      </c>
      <c r="O2128" s="28" t="s">
        <v>94</v>
      </c>
      <c r="P2128" s="28" t="s">
        <v>787</v>
      </c>
      <c r="Q2128" s="28">
        <v>12</v>
      </c>
      <c r="R2128" s="28">
        <v>4</v>
      </c>
      <c r="S2128" s="28" t="s">
        <v>11747</v>
      </c>
      <c r="T2128" s="28" t="s">
        <v>11748</v>
      </c>
      <c r="U2128" s="28" t="s">
        <v>963</v>
      </c>
      <c r="V2128" s="28" t="s">
        <v>130</v>
      </c>
      <c r="W2128" s="28" t="s">
        <v>35</v>
      </c>
    </row>
    <row r="2129" spans="1:23" x14ac:dyDescent="0.25">
      <c r="A2129" s="22" t="s">
        <v>644</v>
      </c>
      <c r="B2129" s="22" t="s">
        <v>11749</v>
      </c>
      <c r="C2129" s="22" t="s">
        <v>11750</v>
      </c>
      <c r="D2129" s="22" t="s">
        <v>11494</v>
      </c>
      <c r="E2129" s="22">
        <v>822.93208000000004</v>
      </c>
      <c r="F2129" s="24" t="s">
        <v>11751</v>
      </c>
      <c r="G2129" s="22">
        <v>0</v>
      </c>
      <c r="H2129" s="22" t="s">
        <v>11752</v>
      </c>
      <c r="I2129" s="28">
        <v>-10.071</v>
      </c>
      <c r="J2129" s="28">
        <v>-9.1467381000000003</v>
      </c>
      <c r="K2129" s="28">
        <v>-8.6</v>
      </c>
      <c r="L2129" s="22">
        <v>0.75967719614784701</v>
      </c>
      <c r="M2129" s="28">
        <v>2.4152</v>
      </c>
      <c r="N2129" s="28">
        <v>136.68</v>
      </c>
      <c r="O2129" s="28" t="s">
        <v>94</v>
      </c>
      <c r="P2129" s="28" t="s">
        <v>787</v>
      </c>
      <c r="Q2129" s="28">
        <v>6</v>
      </c>
      <c r="R2129" s="28">
        <v>3</v>
      </c>
      <c r="S2129" s="28" t="s">
        <v>2527</v>
      </c>
      <c r="T2129" s="28" t="s">
        <v>5386</v>
      </c>
      <c r="U2129" s="28" t="s">
        <v>2024</v>
      </c>
      <c r="V2129" s="28" t="s">
        <v>130</v>
      </c>
      <c r="W2129" s="28" t="s">
        <v>35</v>
      </c>
    </row>
    <row r="2130" spans="1:23" x14ac:dyDescent="0.25">
      <c r="A2130" s="22" t="s">
        <v>121</v>
      </c>
      <c r="B2130" s="22" t="s">
        <v>11753</v>
      </c>
      <c r="C2130" s="22" t="s">
        <v>11754</v>
      </c>
      <c r="D2130" s="22" t="s">
        <v>11691</v>
      </c>
      <c r="E2130" s="22">
        <v>86.175359999999998</v>
      </c>
      <c r="F2130" s="24" t="s">
        <v>11755</v>
      </c>
      <c r="G2130" s="22">
        <v>7892</v>
      </c>
      <c r="H2130" s="22" t="s">
        <v>11756</v>
      </c>
      <c r="I2130" s="28">
        <v>-3.1709999999999998</v>
      </c>
      <c r="J2130" s="28">
        <v>-4.5372437999999997</v>
      </c>
      <c r="K2130" s="28">
        <v>-3.2</v>
      </c>
      <c r="L2130" s="22">
        <v>0.43244317099615698</v>
      </c>
      <c r="M2130" s="28">
        <v>2.9043999999999999</v>
      </c>
      <c r="N2130" s="28">
        <v>265.52</v>
      </c>
      <c r="O2130" s="28" t="s">
        <v>137</v>
      </c>
      <c r="P2130" s="28" t="s">
        <v>137</v>
      </c>
      <c r="Q2130" s="28">
        <v>12</v>
      </c>
      <c r="R2130" s="28">
        <v>6</v>
      </c>
      <c r="S2130" s="28" t="s">
        <v>11757</v>
      </c>
      <c r="T2130" s="28" t="s">
        <v>369</v>
      </c>
      <c r="U2130" s="28" t="s">
        <v>187</v>
      </c>
      <c r="V2130" s="28" t="s">
        <v>130</v>
      </c>
      <c r="W2130" s="28" t="s">
        <v>2690</v>
      </c>
    </row>
    <row r="2131" spans="1:23" x14ac:dyDescent="0.25">
      <c r="A2131" s="22" t="s">
        <v>23</v>
      </c>
      <c r="B2131" s="22" t="s">
        <v>11758</v>
      </c>
      <c r="C2131" s="22" t="s">
        <v>11759</v>
      </c>
      <c r="D2131" s="22" t="s">
        <v>6042</v>
      </c>
      <c r="E2131" s="22">
        <v>356.36919999999998</v>
      </c>
      <c r="F2131" s="24" t="s">
        <v>11760</v>
      </c>
      <c r="G2131" s="22">
        <v>73205</v>
      </c>
      <c r="H2131" s="22" t="s">
        <v>11761</v>
      </c>
      <c r="I2131" s="28">
        <v>-6.7110000000000003</v>
      </c>
      <c r="J2131" s="28">
        <v>-6.9267554000000002</v>
      </c>
      <c r="K2131" s="28">
        <v>-8.1999999999999993</v>
      </c>
      <c r="L2131" s="22">
        <v>0.62259449432582203</v>
      </c>
      <c r="M2131" s="28">
        <v>3.8868999999999998</v>
      </c>
      <c r="N2131" s="28">
        <v>127.45</v>
      </c>
      <c r="O2131" s="28" t="s">
        <v>51</v>
      </c>
      <c r="P2131" s="28" t="s">
        <v>30</v>
      </c>
      <c r="Q2131" s="28">
        <v>12</v>
      </c>
      <c r="R2131" s="28">
        <v>1</v>
      </c>
      <c r="S2131" s="28" t="s">
        <v>11762</v>
      </c>
      <c r="T2131" s="28" t="s">
        <v>169</v>
      </c>
      <c r="U2131" s="28" t="s">
        <v>1578</v>
      </c>
      <c r="V2131" s="28" t="s">
        <v>130</v>
      </c>
      <c r="W2131" s="28" t="s">
        <v>11763</v>
      </c>
    </row>
    <row r="2132" spans="1:23" x14ac:dyDescent="0.25">
      <c r="A2132" s="22" t="s">
        <v>23</v>
      </c>
      <c r="B2132" s="22" t="s">
        <v>11764</v>
      </c>
      <c r="C2132" s="22" t="s">
        <v>11765</v>
      </c>
      <c r="D2132" s="22" t="s">
        <v>11256</v>
      </c>
      <c r="E2132" s="22">
        <v>384.3793</v>
      </c>
      <c r="F2132" s="24" t="s">
        <v>11766</v>
      </c>
      <c r="G2132" s="22">
        <v>192490</v>
      </c>
      <c r="H2132" s="22" t="s">
        <v>11767</v>
      </c>
      <c r="I2132" s="28">
        <v>-7.548</v>
      </c>
      <c r="J2132" s="28">
        <v>-7.1729082999999996</v>
      </c>
      <c r="K2132" s="28">
        <v>-8</v>
      </c>
      <c r="L2132" s="22">
        <v>0.64016019064723795</v>
      </c>
      <c r="M2132" s="28">
        <v>3.4249000000000001</v>
      </c>
      <c r="N2132" s="28">
        <v>145.91</v>
      </c>
      <c r="O2132" s="28" t="s">
        <v>51</v>
      </c>
      <c r="P2132" s="28" t="s">
        <v>84</v>
      </c>
      <c r="Q2132" s="28">
        <v>12</v>
      </c>
      <c r="R2132" s="28">
        <v>4</v>
      </c>
      <c r="S2132" s="28" t="s">
        <v>11768</v>
      </c>
      <c r="T2132" s="28" t="s">
        <v>346</v>
      </c>
      <c r="U2132" s="28" t="s">
        <v>1108</v>
      </c>
      <c r="V2132" s="28" t="s">
        <v>130</v>
      </c>
      <c r="W2132" s="28" t="s">
        <v>35</v>
      </c>
    </row>
    <row r="2133" spans="1:23" x14ac:dyDescent="0.25">
      <c r="A2133" s="22" t="s">
        <v>111</v>
      </c>
      <c r="B2133" s="22" t="s">
        <v>11769</v>
      </c>
      <c r="C2133" s="22" t="s">
        <v>11770</v>
      </c>
      <c r="D2133" s="22" t="s">
        <v>11771</v>
      </c>
      <c r="E2133" s="22">
        <v>286.23475999999999</v>
      </c>
      <c r="F2133" s="24" t="s">
        <v>11772</v>
      </c>
      <c r="G2133" s="22">
        <v>0</v>
      </c>
      <c r="H2133" s="22" t="s">
        <v>11773</v>
      </c>
      <c r="I2133" s="28">
        <v>-8.093</v>
      </c>
      <c r="J2133" s="28">
        <v>-6.2345119000000002</v>
      </c>
      <c r="K2133" s="28">
        <v>-6.9</v>
      </c>
      <c r="L2133" s="22">
        <v>0.61054051739781401</v>
      </c>
      <c r="M2133" s="28">
        <v>-0.49410000000000098</v>
      </c>
      <c r="N2133" s="28">
        <v>66.760000000000005</v>
      </c>
      <c r="O2133" s="28" t="s">
        <v>29</v>
      </c>
      <c r="P2133" s="28" t="s">
        <v>94</v>
      </c>
      <c r="Q2133" s="28">
        <v>12</v>
      </c>
      <c r="R2133" s="28">
        <v>1</v>
      </c>
      <c r="S2133" s="28" t="s">
        <v>1176</v>
      </c>
      <c r="T2133" s="28" t="s">
        <v>1705</v>
      </c>
      <c r="U2133" s="28" t="s">
        <v>456</v>
      </c>
      <c r="V2133" s="28" t="s">
        <v>130</v>
      </c>
      <c r="W2133" s="28" t="s">
        <v>35</v>
      </c>
    </row>
    <row r="2134" spans="1:23" x14ac:dyDescent="0.25">
      <c r="A2134" s="22" t="s">
        <v>57</v>
      </c>
      <c r="B2134" s="22" t="s">
        <v>11774</v>
      </c>
      <c r="C2134" s="22" t="s">
        <v>11775</v>
      </c>
      <c r="D2134" s="22" t="s">
        <v>11776</v>
      </c>
      <c r="E2134" s="22">
        <v>596.49091999999996</v>
      </c>
      <c r="F2134" s="24" t="s">
        <v>11777</v>
      </c>
      <c r="G2134" s="22">
        <v>46928317</v>
      </c>
      <c r="H2134" s="22">
        <v>0</v>
      </c>
      <c r="I2134" s="28">
        <v>-12.994999999999999</v>
      </c>
      <c r="J2134" s="28">
        <v>-9.1788769000000006</v>
      </c>
      <c r="K2134" s="28">
        <v>-8.9</v>
      </c>
      <c r="L2134" s="22">
        <v>0.86065877140172697</v>
      </c>
      <c r="M2134" s="28">
        <v>-1.4985999999999999</v>
      </c>
      <c r="N2134" s="28">
        <v>0</v>
      </c>
      <c r="O2134" s="28" t="s">
        <v>63</v>
      </c>
      <c r="P2134" s="28" t="s">
        <v>787</v>
      </c>
      <c r="Q2134" s="28">
        <v>0</v>
      </c>
      <c r="R2134" s="28">
        <v>8</v>
      </c>
      <c r="S2134" s="28" t="s">
        <v>11778</v>
      </c>
      <c r="T2134" s="28" t="s">
        <v>789</v>
      </c>
      <c r="U2134" s="28" t="s">
        <v>6484</v>
      </c>
      <c r="V2134" s="28" t="s">
        <v>130</v>
      </c>
      <c r="W2134" s="28" t="s">
        <v>35</v>
      </c>
    </row>
    <row r="2135" spans="1:23" x14ac:dyDescent="0.25">
      <c r="A2135" s="22" t="s">
        <v>68</v>
      </c>
      <c r="B2135" s="22" t="s">
        <v>11779</v>
      </c>
      <c r="C2135" s="22" t="s">
        <v>11780</v>
      </c>
      <c r="D2135" s="22" t="s">
        <v>726</v>
      </c>
      <c r="E2135" s="22">
        <v>302.23570000000001</v>
      </c>
      <c r="F2135" s="24" t="s">
        <v>11781</v>
      </c>
      <c r="G2135" s="22">
        <v>96506</v>
      </c>
      <c r="H2135" s="22" t="s">
        <v>11782</v>
      </c>
      <c r="I2135" s="28">
        <v>-9.6129999999999995</v>
      </c>
      <c r="J2135" s="28">
        <v>-6.2785316</v>
      </c>
      <c r="K2135" s="28">
        <v>-8</v>
      </c>
      <c r="L2135" s="22">
        <v>0.67142187887251703</v>
      </c>
      <c r="M2135" s="28">
        <v>1.7995000000000001</v>
      </c>
      <c r="N2135" s="28">
        <v>156.91</v>
      </c>
      <c r="O2135" s="28" t="s">
        <v>29</v>
      </c>
      <c r="P2135" s="28" t="s">
        <v>84</v>
      </c>
      <c r="Q2135" s="28">
        <v>12</v>
      </c>
      <c r="R2135" s="28">
        <v>6</v>
      </c>
      <c r="S2135" s="28" t="s">
        <v>11783</v>
      </c>
      <c r="T2135" s="28" t="s">
        <v>886</v>
      </c>
      <c r="U2135" s="28" t="s">
        <v>2967</v>
      </c>
      <c r="V2135" s="28" t="s">
        <v>130</v>
      </c>
      <c r="W2135" s="28" t="s">
        <v>35</v>
      </c>
    </row>
    <row r="2136" spans="1:23" x14ac:dyDescent="0.25">
      <c r="A2136" s="22" t="s">
        <v>57</v>
      </c>
      <c r="B2136" s="22" t="s">
        <v>11784</v>
      </c>
      <c r="C2136" s="22" t="s">
        <v>11785</v>
      </c>
      <c r="D2136" s="22" t="s">
        <v>11616</v>
      </c>
      <c r="E2136" s="22">
        <v>418.39398</v>
      </c>
      <c r="F2136" s="24" t="s">
        <v>11786</v>
      </c>
      <c r="G2136" s="22">
        <v>51666249</v>
      </c>
      <c r="H2136" s="22" t="s">
        <v>11787</v>
      </c>
      <c r="I2136" s="28">
        <v>-7.2039999999999997</v>
      </c>
      <c r="J2136" s="28">
        <v>-7.3332414999999997</v>
      </c>
      <c r="K2136" s="28">
        <v>-8</v>
      </c>
      <c r="L2136" s="22">
        <v>0.63627860411800097</v>
      </c>
      <c r="M2136" s="28">
        <v>0.66070000000000095</v>
      </c>
      <c r="N2136" s="28">
        <v>20.23</v>
      </c>
      <c r="O2136" s="28" t="s">
        <v>29</v>
      </c>
      <c r="P2136" s="28" t="s">
        <v>1137</v>
      </c>
      <c r="Q2136" s="28">
        <v>0</v>
      </c>
      <c r="R2136" s="28">
        <v>1</v>
      </c>
      <c r="S2136" s="28" t="s">
        <v>11788</v>
      </c>
      <c r="T2136" s="28" t="s">
        <v>65</v>
      </c>
      <c r="U2136" s="28" t="s">
        <v>2132</v>
      </c>
      <c r="V2136" s="28" t="s">
        <v>130</v>
      </c>
      <c r="W2136" s="28" t="s">
        <v>35</v>
      </c>
    </row>
    <row r="2137" spans="1:23" x14ac:dyDescent="0.25">
      <c r="A2137" s="22" t="s">
        <v>560</v>
      </c>
      <c r="B2137" s="22" t="s">
        <v>11789</v>
      </c>
      <c r="C2137" s="22" t="s">
        <v>11790</v>
      </c>
      <c r="D2137" s="22" t="s">
        <v>2200</v>
      </c>
      <c r="E2137" s="22">
        <v>256.25337999999999</v>
      </c>
      <c r="F2137" s="24" t="s">
        <v>11791</v>
      </c>
      <c r="G2137" s="22">
        <v>928837</v>
      </c>
      <c r="H2137" s="22" t="s">
        <v>4787</v>
      </c>
      <c r="I2137" s="28">
        <v>-6.2030000000000003</v>
      </c>
      <c r="J2137" s="28">
        <v>-5.8263311</v>
      </c>
      <c r="K2137" s="28">
        <v>-6.9</v>
      </c>
      <c r="L2137" s="22">
        <v>0.56439488005442795</v>
      </c>
      <c r="M2137" s="28">
        <v>2.5651000000000002</v>
      </c>
      <c r="N2137" s="28">
        <v>66.760000000000005</v>
      </c>
      <c r="O2137" s="28" t="s">
        <v>107</v>
      </c>
      <c r="P2137" s="28" t="s">
        <v>51</v>
      </c>
      <c r="Q2137" s="28">
        <v>12</v>
      </c>
      <c r="R2137" s="28">
        <v>3</v>
      </c>
      <c r="S2137" s="28" t="s">
        <v>11792</v>
      </c>
      <c r="T2137" s="28" t="s">
        <v>78</v>
      </c>
      <c r="U2137" s="28" t="s">
        <v>549</v>
      </c>
      <c r="V2137" s="28" t="s">
        <v>130</v>
      </c>
      <c r="W2137" s="28" t="s">
        <v>3426</v>
      </c>
    </row>
    <row r="2138" spans="1:23" x14ac:dyDescent="0.25">
      <c r="A2138" s="22" t="s">
        <v>830</v>
      </c>
      <c r="B2138" s="22" t="s">
        <v>11793</v>
      </c>
      <c r="C2138" s="22" t="s">
        <v>11794</v>
      </c>
      <c r="D2138" s="22" t="s">
        <v>11795</v>
      </c>
      <c r="E2138" s="22">
        <v>168.31896</v>
      </c>
      <c r="F2138" s="24" t="s">
        <v>11796</v>
      </c>
      <c r="G2138" s="22">
        <v>5352911</v>
      </c>
      <c r="H2138" s="22" t="s">
        <v>11797</v>
      </c>
      <c r="I2138" s="28">
        <v>-1.3080000000000001</v>
      </c>
      <c r="J2138" s="28">
        <v>-5.4801545000000003</v>
      </c>
      <c r="K2138" s="28">
        <v>-4.0999999999999996</v>
      </c>
      <c r="L2138" s="22">
        <v>0.437637429715585</v>
      </c>
      <c r="M2138" s="28">
        <v>5.4013999999999998</v>
      </c>
      <c r="N2138" s="28">
        <v>17.07</v>
      </c>
      <c r="O2138" s="28" t="s">
        <v>137</v>
      </c>
      <c r="P2138" s="28" t="s">
        <v>137</v>
      </c>
      <c r="Q2138" s="28">
        <v>0</v>
      </c>
      <c r="R2138" s="28">
        <v>11</v>
      </c>
      <c r="S2138" s="28" t="s">
        <v>2022</v>
      </c>
      <c r="T2138" s="28" t="s">
        <v>177</v>
      </c>
      <c r="U2138" s="28" t="s">
        <v>988</v>
      </c>
      <c r="V2138" s="28" t="s">
        <v>130</v>
      </c>
      <c r="W2138" s="28" t="s">
        <v>35</v>
      </c>
    </row>
    <row r="2139" spans="1:23" x14ac:dyDescent="0.25">
      <c r="A2139" s="22" t="s">
        <v>57</v>
      </c>
      <c r="B2139" s="22" t="s">
        <v>11798</v>
      </c>
      <c r="C2139" s="22" t="s">
        <v>11799</v>
      </c>
      <c r="D2139" s="22" t="s">
        <v>11616</v>
      </c>
      <c r="E2139" s="22">
        <v>418.39398</v>
      </c>
      <c r="F2139" s="24" t="s">
        <v>11800</v>
      </c>
      <c r="G2139" s="22">
        <v>0</v>
      </c>
      <c r="H2139" s="22">
        <v>0</v>
      </c>
      <c r="I2139" s="28">
        <v>-7.742</v>
      </c>
      <c r="J2139" s="28">
        <v>-7.0956334999999999</v>
      </c>
      <c r="K2139" s="28">
        <v>-7.1</v>
      </c>
      <c r="L2139" s="22">
        <v>0.62359509167718497</v>
      </c>
      <c r="M2139" s="28">
        <v>0.99539999999999795</v>
      </c>
      <c r="N2139" s="28">
        <v>247.06</v>
      </c>
      <c r="O2139" s="28" t="s">
        <v>30</v>
      </c>
      <c r="P2139" s="28" t="s">
        <v>1137</v>
      </c>
      <c r="Q2139" s="28">
        <v>12</v>
      </c>
      <c r="R2139" s="28">
        <v>4</v>
      </c>
      <c r="S2139" s="28" t="s">
        <v>3981</v>
      </c>
      <c r="T2139" s="28" t="s">
        <v>2492</v>
      </c>
      <c r="U2139" s="28" t="s">
        <v>1984</v>
      </c>
      <c r="V2139" s="28" t="s">
        <v>130</v>
      </c>
      <c r="W2139" s="28" t="s">
        <v>35</v>
      </c>
    </row>
    <row r="2140" spans="1:23" x14ac:dyDescent="0.25">
      <c r="A2140" s="22" t="s">
        <v>121</v>
      </c>
      <c r="B2140" s="22" t="s">
        <v>11801</v>
      </c>
      <c r="C2140" s="22" t="s">
        <v>11802</v>
      </c>
      <c r="D2140" s="22" t="s">
        <v>2663</v>
      </c>
      <c r="E2140" s="22">
        <v>100.15888</v>
      </c>
      <c r="F2140" s="24" t="s">
        <v>11803</v>
      </c>
      <c r="G2140" s="22">
        <v>145025</v>
      </c>
      <c r="H2140" s="22" t="s">
        <v>11804</v>
      </c>
      <c r="I2140" s="28">
        <v>-4.0419999999999998</v>
      </c>
      <c r="J2140" s="28">
        <v>-4.6816076999999998</v>
      </c>
      <c r="K2140" s="28">
        <v>-3.8</v>
      </c>
      <c r="L2140" s="22">
        <v>0.45574422675826298</v>
      </c>
      <c r="M2140" s="28">
        <v>1.3166</v>
      </c>
      <c r="N2140" s="28">
        <v>78.13</v>
      </c>
      <c r="O2140" s="28" t="s">
        <v>106</v>
      </c>
      <c r="P2140" s="28" t="s">
        <v>106</v>
      </c>
      <c r="Q2140" s="28">
        <v>16</v>
      </c>
      <c r="R2140" s="28">
        <v>1</v>
      </c>
      <c r="S2140" s="28" t="s">
        <v>11805</v>
      </c>
      <c r="T2140" s="28" t="s">
        <v>203</v>
      </c>
      <c r="U2140" s="28" t="s">
        <v>1363</v>
      </c>
      <c r="V2140" s="28" t="s">
        <v>130</v>
      </c>
      <c r="W2140" s="28" t="s">
        <v>1208</v>
      </c>
    </row>
    <row r="2141" spans="1:23" x14ac:dyDescent="0.25">
      <c r="A2141" s="22" t="s">
        <v>23</v>
      </c>
      <c r="B2141" s="22" t="s">
        <v>11806</v>
      </c>
      <c r="C2141" s="22" t="s">
        <v>11807</v>
      </c>
      <c r="D2141" s="22" t="s">
        <v>579</v>
      </c>
      <c r="E2141" s="22">
        <v>324.37040000000002</v>
      </c>
      <c r="F2141" s="24" t="s">
        <v>11808</v>
      </c>
      <c r="G2141" s="22">
        <v>193679</v>
      </c>
      <c r="H2141" s="22" t="s">
        <v>11809</v>
      </c>
      <c r="I2141" s="28">
        <v>-7.7480000000000002</v>
      </c>
      <c r="J2141" s="28">
        <v>-6.8025178999999998</v>
      </c>
      <c r="K2141" s="28">
        <v>-8.1</v>
      </c>
      <c r="L2141" s="22">
        <v>0.63924408363234697</v>
      </c>
      <c r="M2141" s="28">
        <v>4.4217000000000004</v>
      </c>
      <c r="N2141" s="28">
        <v>107.22</v>
      </c>
      <c r="O2141" s="28" t="s">
        <v>107</v>
      </c>
      <c r="P2141" s="28" t="s">
        <v>51</v>
      </c>
      <c r="Q2141" s="28">
        <v>12</v>
      </c>
      <c r="R2141" s="28">
        <v>3</v>
      </c>
      <c r="S2141" s="28" t="s">
        <v>9154</v>
      </c>
      <c r="T2141" s="28" t="s">
        <v>1081</v>
      </c>
      <c r="U2141" s="28" t="s">
        <v>1544</v>
      </c>
      <c r="V2141" s="28" t="s">
        <v>130</v>
      </c>
      <c r="W2141" s="28" t="s">
        <v>2587</v>
      </c>
    </row>
    <row r="2142" spans="1:23" x14ac:dyDescent="0.25">
      <c r="A2142" s="22" t="s">
        <v>100</v>
      </c>
      <c r="B2142" s="22" t="s">
        <v>11810</v>
      </c>
      <c r="C2142" s="22" t="s">
        <v>11811</v>
      </c>
      <c r="D2142" s="22" t="s">
        <v>11812</v>
      </c>
      <c r="E2142" s="22">
        <v>212.37152</v>
      </c>
      <c r="F2142" s="24" t="s">
        <v>11813</v>
      </c>
      <c r="G2142" s="22">
        <v>75364</v>
      </c>
      <c r="H2142" s="22" t="s">
        <v>11814</v>
      </c>
      <c r="I2142" s="28">
        <v>-2.0129999999999999</v>
      </c>
      <c r="J2142" s="28">
        <v>-6.2577018999999998</v>
      </c>
      <c r="K2142" s="28">
        <v>-4.5</v>
      </c>
      <c r="L2142" s="22">
        <v>0.46609892158119898</v>
      </c>
      <c r="M2142" s="28">
        <v>4.9848999999999997</v>
      </c>
      <c r="N2142" s="28">
        <v>85.22</v>
      </c>
      <c r="O2142" s="28" t="s">
        <v>137</v>
      </c>
      <c r="P2142" s="28" t="s">
        <v>106</v>
      </c>
      <c r="Q2142" s="28">
        <v>12</v>
      </c>
      <c r="R2142" s="28">
        <v>2</v>
      </c>
      <c r="S2142" s="28" t="s">
        <v>11815</v>
      </c>
      <c r="T2142" s="28" t="s">
        <v>262</v>
      </c>
      <c r="U2142" s="28" t="s">
        <v>129</v>
      </c>
      <c r="V2142" s="28" t="s">
        <v>130</v>
      </c>
      <c r="W2142" s="28" t="s">
        <v>35</v>
      </c>
    </row>
    <row r="2143" spans="1:23" x14ac:dyDescent="0.25">
      <c r="A2143" s="22" t="s">
        <v>57</v>
      </c>
      <c r="B2143" s="22" t="s">
        <v>11816</v>
      </c>
      <c r="C2143" s="22" t="s">
        <v>11817</v>
      </c>
      <c r="D2143" s="22" t="s">
        <v>91</v>
      </c>
      <c r="E2143" s="22">
        <v>578.51869999999997</v>
      </c>
      <c r="F2143" s="24" t="s">
        <v>11818</v>
      </c>
      <c r="G2143" s="22">
        <v>0</v>
      </c>
      <c r="H2143" s="22" t="s">
        <v>9299</v>
      </c>
      <c r="I2143" s="28">
        <v>-9.2409999999999997</v>
      </c>
      <c r="J2143" s="28">
        <v>-8.7376480000000001</v>
      </c>
      <c r="K2143" s="28">
        <v>-7.5</v>
      </c>
      <c r="L2143" s="22">
        <v>0.70325136490424101</v>
      </c>
      <c r="M2143" s="28">
        <v>-1.5605</v>
      </c>
      <c r="N2143" s="28">
        <v>156.91</v>
      </c>
      <c r="O2143" s="28" t="s">
        <v>63</v>
      </c>
      <c r="P2143" s="28" t="s">
        <v>95</v>
      </c>
      <c r="Q2143" s="28">
        <v>12</v>
      </c>
      <c r="R2143" s="28">
        <v>6</v>
      </c>
      <c r="S2143" s="28" t="s">
        <v>11819</v>
      </c>
      <c r="T2143" s="28" t="s">
        <v>7643</v>
      </c>
      <c r="U2143" s="28" t="s">
        <v>10771</v>
      </c>
      <c r="V2143" s="28" t="s">
        <v>130</v>
      </c>
      <c r="W2143" s="28" t="s">
        <v>35</v>
      </c>
    </row>
    <row r="2144" spans="1:23" x14ac:dyDescent="0.25">
      <c r="A2144" s="22" t="s">
        <v>23</v>
      </c>
      <c r="B2144" s="22" t="s">
        <v>11820</v>
      </c>
      <c r="C2144" s="22" t="s">
        <v>11821</v>
      </c>
      <c r="D2144" s="22" t="s">
        <v>6560</v>
      </c>
      <c r="E2144" s="22">
        <v>366.36401999999998</v>
      </c>
      <c r="F2144" s="24" t="s">
        <v>11822</v>
      </c>
      <c r="G2144" s="22">
        <v>124050</v>
      </c>
      <c r="H2144" s="22" t="s">
        <v>11823</v>
      </c>
      <c r="I2144" s="28">
        <v>-4.72</v>
      </c>
      <c r="J2144" s="28">
        <v>-6.5137463000000002</v>
      </c>
      <c r="K2144" s="28">
        <v>-7.9</v>
      </c>
      <c r="L2144" s="22">
        <v>0.57247696095260403</v>
      </c>
      <c r="M2144" s="28">
        <v>4.3586</v>
      </c>
      <c r="N2144" s="28">
        <v>215.83</v>
      </c>
      <c r="O2144" s="28" t="s">
        <v>106</v>
      </c>
      <c r="P2144" s="28" t="s">
        <v>30</v>
      </c>
      <c r="Q2144" s="28">
        <v>12</v>
      </c>
      <c r="R2144" s="28">
        <v>9</v>
      </c>
      <c r="S2144" s="28" t="s">
        <v>11824</v>
      </c>
      <c r="T2144" s="28" t="s">
        <v>674</v>
      </c>
      <c r="U2144" s="28" t="s">
        <v>161</v>
      </c>
      <c r="V2144" s="28" t="s">
        <v>130</v>
      </c>
      <c r="W2144" s="28" t="s">
        <v>8183</v>
      </c>
    </row>
    <row r="2145" spans="1:23" x14ac:dyDescent="0.25">
      <c r="A2145" s="22" t="s">
        <v>23</v>
      </c>
      <c r="B2145" s="22" t="s">
        <v>11825</v>
      </c>
      <c r="C2145" s="22" t="s">
        <v>11826</v>
      </c>
      <c r="D2145" s="22" t="s">
        <v>3629</v>
      </c>
      <c r="E2145" s="22">
        <v>354.35332</v>
      </c>
      <c r="F2145" s="24" t="s">
        <v>11827</v>
      </c>
      <c r="G2145" s="22">
        <v>5318585</v>
      </c>
      <c r="H2145" s="22" t="s">
        <v>11828</v>
      </c>
      <c r="I2145" s="28">
        <v>-7.3319999999999999</v>
      </c>
      <c r="J2145" s="28">
        <v>-7.1423816999999996</v>
      </c>
      <c r="K2145" s="28">
        <v>-7.7</v>
      </c>
      <c r="L2145" s="22">
        <v>0.62841277077334801</v>
      </c>
      <c r="M2145" s="28">
        <v>3.6278000000000001</v>
      </c>
      <c r="N2145" s="28">
        <v>204.83</v>
      </c>
      <c r="O2145" s="28" t="s">
        <v>51</v>
      </c>
      <c r="P2145" s="28" t="s">
        <v>30</v>
      </c>
      <c r="Q2145" s="28">
        <v>12</v>
      </c>
      <c r="R2145" s="28">
        <v>7</v>
      </c>
      <c r="S2145" s="28" t="s">
        <v>11829</v>
      </c>
      <c r="T2145" s="28" t="s">
        <v>1263</v>
      </c>
      <c r="U2145" s="28" t="s">
        <v>574</v>
      </c>
      <c r="V2145" s="28" t="s">
        <v>130</v>
      </c>
      <c r="W2145" s="28" t="s">
        <v>11830</v>
      </c>
    </row>
    <row r="2146" spans="1:23" x14ac:dyDescent="0.25">
      <c r="A2146" s="22" t="s">
        <v>68</v>
      </c>
      <c r="B2146" s="22" t="s">
        <v>11831</v>
      </c>
      <c r="C2146" s="22" t="s">
        <v>11832</v>
      </c>
      <c r="D2146" s="22" t="s">
        <v>684</v>
      </c>
      <c r="E2146" s="22">
        <v>368.37990000000002</v>
      </c>
      <c r="F2146" s="24" t="s">
        <v>11833</v>
      </c>
      <c r="G2146" s="22">
        <v>14187587</v>
      </c>
      <c r="H2146" s="22" t="s">
        <v>11834</v>
      </c>
      <c r="I2146" s="28">
        <v>-5.0289999999999999</v>
      </c>
      <c r="J2146" s="28">
        <v>-6.3577361000000003</v>
      </c>
      <c r="K2146" s="28">
        <v>-8.1</v>
      </c>
      <c r="L2146" s="22">
        <v>0.578990001410981</v>
      </c>
      <c r="M2146" s="28">
        <v>3.9241999999999999</v>
      </c>
      <c r="N2146" s="28">
        <v>66.760000000000005</v>
      </c>
      <c r="O2146" s="28" t="s">
        <v>107</v>
      </c>
      <c r="P2146" s="28" t="s">
        <v>30</v>
      </c>
      <c r="Q2146" s="28">
        <v>12</v>
      </c>
      <c r="R2146" s="28">
        <v>5</v>
      </c>
      <c r="S2146" s="28" t="s">
        <v>11835</v>
      </c>
      <c r="T2146" s="28" t="s">
        <v>1832</v>
      </c>
      <c r="U2146" s="28" t="s">
        <v>1630</v>
      </c>
      <c r="V2146" s="28" t="s">
        <v>130</v>
      </c>
      <c r="W2146" s="28" t="s">
        <v>35</v>
      </c>
    </row>
    <row r="2147" spans="1:23" x14ac:dyDescent="0.25">
      <c r="A2147" s="22" t="s">
        <v>57</v>
      </c>
      <c r="B2147" s="22" t="s">
        <v>11836</v>
      </c>
      <c r="C2147" s="22" t="s">
        <v>11837</v>
      </c>
      <c r="D2147" s="22" t="s">
        <v>11616</v>
      </c>
      <c r="E2147" s="22">
        <v>418.39398</v>
      </c>
      <c r="F2147" s="24" t="s">
        <v>11838</v>
      </c>
      <c r="G2147" s="22">
        <v>0</v>
      </c>
      <c r="H2147" s="22" t="s">
        <v>11839</v>
      </c>
      <c r="I2147" s="28">
        <v>-7.6269999999999998</v>
      </c>
      <c r="J2147" s="28">
        <v>-7.2067161000000004</v>
      </c>
      <c r="K2147" s="28">
        <v>-7.7</v>
      </c>
      <c r="L2147" s="22">
        <v>0.63596370730857998</v>
      </c>
      <c r="M2147" s="28">
        <v>0.99539999999999795</v>
      </c>
      <c r="N2147" s="28">
        <v>63.6</v>
      </c>
      <c r="O2147" s="28" t="s">
        <v>30</v>
      </c>
      <c r="P2147" s="28" t="s">
        <v>1137</v>
      </c>
      <c r="Q2147" s="28">
        <v>0</v>
      </c>
      <c r="R2147" s="28">
        <v>0</v>
      </c>
      <c r="S2147" s="28" t="s">
        <v>11840</v>
      </c>
      <c r="T2147" s="28" t="s">
        <v>4367</v>
      </c>
      <c r="U2147" s="28" t="s">
        <v>1126</v>
      </c>
      <c r="V2147" s="28" t="s">
        <v>130</v>
      </c>
      <c r="W2147" s="28" t="s">
        <v>35</v>
      </c>
    </row>
    <row r="2148" spans="1:23" x14ac:dyDescent="0.25">
      <c r="A2148" s="22" t="s">
        <v>57</v>
      </c>
      <c r="B2148" s="22" t="s">
        <v>11841</v>
      </c>
      <c r="C2148" s="22" t="s">
        <v>11842</v>
      </c>
      <c r="D2148" s="22" t="s">
        <v>11843</v>
      </c>
      <c r="E2148" s="22">
        <v>550.5086</v>
      </c>
      <c r="F2148" s="24" t="s">
        <v>11844</v>
      </c>
      <c r="G2148" s="22">
        <v>14282455</v>
      </c>
      <c r="H2148" s="22" t="s">
        <v>11845</v>
      </c>
      <c r="I2148" s="28">
        <v>-7.96</v>
      </c>
      <c r="J2148" s="28">
        <v>-8.6685371</v>
      </c>
      <c r="K2148" s="28">
        <v>-7.5</v>
      </c>
      <c r="L2148" s="22">
        <v>0.67130693035808797</v>
      </c>
      <c r="M2148" s="28">
        <v>-0.413300000000001</v>
      </c>
      <c r="N2148" s="28">
        <v>134.91</v>
      </c>
      <c r="O2148" s="28" t="s">
        <v>94</v>
      </c>
      <c r="P2148" s="28" t="s">
        <v>2047</v>
      </c>
      <c r="Q2148" s="28">
        <v>12</v>
      </c>
      <c r="R2148" s="28">
        <v>5</v>
      </c>
      <c r="S2148" s="28" t="s">
        <v>11846</v>
      </c>
      <c r="T2148" s="28" t="s">
        <v>8765</v>
      </c>
      <c r="U2148" s="28" t="s">
        <v>11847</v>
      </c>
      <c r="V2148" s="28" t="s">
        <v>130</v>
      </c>
      <c r="W2148" s="28" t="s">
        <v>35</v>
      </c>
    </row>
    <row r="2149" spans="1:23" x14ac:dyDescent="0.25">
      <c r="A2149" s="22" t="s">
        <v>57</v>
      </c>
      <c r="B2149" s="22" t="s">
        <v>11848</v>
      </c>
      <c r="C2149" s="22" t="s">
        <v>11849</v>
      </c>
      <c r="D2149" s="22" t="s">
        <v>11843</v>
      </c>
      <c r="E2149" s="22">
        <v>550.5086</v>
      </c>
      <c r="F2149" s="24" t="s">
        <v>11850</v>
      </c>
      <c r="G2149" s="22">
        <v>0</v>
      </c>
      <c r="H2149" s="22">
        <v>0</v>
      </c>
      <c r="I2149" s="28">
        <v>-7.4349999999999996</v>
      </c>
      <c r="J2149" s="28">
        <v>-8.7889452000000006</v>
      </c>
      <c r="K2149" s="28">
        <v>-8.1</v>
      </c>
      <c r="L2149" s="22">
        <v>0.67594281056974004</v>
      </c>
      <c r="M2149" s="28">
        <v>-0.748</v>
      </c>
      <c r="N2149" s="28">
        <v>55.76</v>
      </c>
      <c r="O2149" s="28" t="s">
        <v>84</v>
      </c>
      <c r="P2149" s="28" t="s">
        <v>2047</v>
      </c>
      <c r="Q2149" s="28">
        <v>12</v>
      </c>
      <c r="R2149" s="28">
        <v>2</v>
      </c>
      <c r="S2149" s="28" t="s">
        <v>11851</v>
      </c>
      <c r="T2149" s="28" t="s">
        <v>8027</v>
      </c>
      <c r="U2149" s="28" t="s">
        <v>2498</v>
      </c>
      <c r="V2149" s="28" t="s">
        <v>605</v>
      </c>
      <c r="W2149" s="28" t="s">
        <v>35</v>
      </c>
    </row>
    <row r="2150" spans="1:23" x14ac:dyDescent="0.25">
      <c r="A2150" s="22" t="s">
        <v>23</v>
      </c>
      <c r="B2150" s="22" t="s">
        <v>11852</v>
      </c>
      <c r="C2150" s="22" t="s">
        <v>11853</v>
      </c>
      <c r="D2150" s="22" t="s">
        <v>11287</v>
      </c>
      <c r="E2150" s="22">
        <v>392.48741999999999</v>
      </c>
      <c r="F2150" s="24" t="s">
        <v>11854</v>
      </c>
      <c r="G2150" s="22">
        <v>0</v>
      </c>
      <c r="H2150" s="22">
        <v>0</v>
      </c>
      <c r="I2150" s="28">
        <v>-6.8</v>
      </c>
      <c r="J2150" s="28">
        <v>-7.7448053000000003</v>
      </c>
      <c r="K2150" s="28">
        <v>-8.1</v>
      </c>
      <c r="L2150" s="22">
        <v>0.63912505814134901</v>
      </c>
      <c r="M2150" s="28">
        <v>6.2782999999999998</v>
      </c>
      <c r="N2150" s="28">
        <v>247.06</v>
      </c>
      <c r="O2150" s="28" t="s">
        <v>107</v>
      </c>
      <c r="P2150" s="28" t="s">
        <v>51</v>
      </c>
      <c r="Q2150" s="28">
        <v>12</v>
      </c>
      <c r="R2150" s="28">
        <v>4</v>
      </c>
      <c r="S2150" s="28" t="s">
        <v>5751</v>
      </c>
      <c r="T2150" s="28" t="s">
        <v>708</v>
      </c>
      <c r="U2150" s="28" t="s">
        <v>5787</v>
      </c>
      <c r="V2150" s="28" t="s">
        <v>130</v>
      </c>
      <c r="W2150" s="28" t="s">
        <v>35</v>
      </c>
    </row>
    <row r="2151" spans="1:23" x14ac:dyDescent="0.25">
      <c r="A2151" s="22" t="s">
        <v>195</v>
      </c>
      <c r="B2151" s="22" t="s">
        <v>11855</v>
      </c>
      <c r="C2151" s="22" t="s">
        <v>11856</v>
      </c>
      <c r="D2151" s="22" t="s">
        <v>9334</v>
      </c>
      <c r="E2151" s="22">
        <v>468.66795999999999</v>
      </c>
      <c r="F2151" s="24" t="s">
        <v>11857</v>
      </c>
      <c r="G2151" s="22">
        <v>0</v>
      </c>
      <c r="H2151" s="22" t="s">
        <v>11858</v>
      </c>
      <c r="I2151" s="28">
        <v>-3.476</v>
      </c>
      <c r="J2151" s="28">
        <v>-6.4915180000000001</v>
      </c>
      <c r="K2151" s="28">
        <v>-8</v>
      </c>
      <c r="L2151" s="22">
        <v>0.55551235547654698</v>
      </c>
      <c r="M2151" s="28">
        <v>5.1539999999999901</v>
      </c>
      <c r="N2151" s="28">
        <v>68.150000000000006</v>
      </c>
      <c r="O2151" s="28" t="s">
        <v>106</v>
      </c>
      <c r="P2151" s="28" t="s">
        <v>51</v>
      </c>
      <c r="Q2151" s="28">
        <v>12</v>
      </c>
      <c r="R2151" s="28">
        <v>3</v>
      </c>
      <c r="S2151" s="28" t="s">
        <v>11859</v>
      </c>
      <c r="T2151" s="28" t="s">
        <v>67</v>
      </c>
      <c r="U2151" s="28" t="s">
        <v>1630</v>
      </c>
      <c r="V2151" s="28" t="s">
        <v>130</v>
      </c>
      <c r="W2151" s="28" t="s">
        <v>35</v>
      </c>
    </row>
    <row r="2152" spans="1:23" x14ac:dyDescent="0.25">
      <c r="A2152" s="22" t="s">
        <v>57</v>
      </c>
      <c r="B2152" s="22" t="s">
        <v>11860</v>
      </c>
      <c r="C2152" s="22" t="s">
        <v>11861</v>
      </c>
      <c r="D2152" s="22" t="s">
        <v>1897</v>
      </c>
      <c r="E2152" s="22">
        <v>430.40467999999998</v>
      </c>
      <c r="F2152" s="24" t="s">
        <v>11862</v>
      </c>
      <c r="G2152" s="22">
        <v>5318619</v>
      </c>
      <c r="H2152" s="22">
        <v>0</v>
      </c>
      <c r="I2152" s="28">
        <v>-7.5170000000000003</v>
      </c>
      <c r="J2152" s="28">
        <v>-7.3260655000000003</v>
      </c>
      <c r="K2152" s="28">
        <v>-7.6</v>
      </c>
      <c r="L2152" s="22">
        <v>0.63393746622532599</v>
      </c>
      <c r="M2152" s="28">
        <v>0.67849999999999999</v>
      </c>
      <c r="N2152" s="28">
        <v>100.9</v>
      </c>
      <c r="O2152" s="28" t="s">
        <v>51</v>
      </c>
      <c r="P2152" s="28" t="s">
        <v>1137</v>
      </c>
      <c r="Q2152" s="28">
        <v>0</v>
      </c>
      <c r="R2152" s="28">
        <v>3</v>
      </c>
      <c r="S2152" s="28" t="s">
        <v>11863</v>
      </c>
      <c r="T2152" s="28" t="s">
        <v>694</v>
      </c>
      <c r="U2152" s="28" t="s">
        <v>3019</v>
      </c>
      <c r="V2152" s="28" t="s">
        <v>130</v>
      </c>
      <c r="W2152" s="28" t="s">
        <v>35</v>
      </c>
    </row>
    <row r="2153" spans="1:23" x14ac:dyDescent="0.25">
      <c r="A2153" s="22" t="s">
        <v>560</v>
      </c>
      <c r="B2153" s="22" t="s">
        <v>11864</v>
      </c>
      <c r="C2153" s="22" t="s">
        <v>11865</v>
      </c>
      <c r="D2153" s="22" t="s">
        <v>1905</v>
      </c>
      <c r="E2153" s="22">
        <v>268.26407999999998</v>
      </c>
      <c r="F2153" s="24" t="s">
        <v>11866</v>
      </c>
      <c r="G2153" s="22">
        <v>3764</v>
      </c>
      <c r="H2153" s="22">
        <v>0</v>
      </c>
      <c r="I2153" s="28">
        <v>-2.6509999999999998</v>
      </c>
      <c r="J2153" s="28">
        <v>-5.9505981999999999</v>
      </c>
      <c r="K2153" s="28">
        <v>-7.2</v>
      </c>
      <c r="L2153" s="22">
        <v>0.51711339397524603</v>
      </c>
      <c r="M2153" s="28">
        <v>2.5829</v>
      </c>
      <c r="N2153" s="28">
        <v>105.45</v>
      </c>
      <c r="O2153" s="28" t="s">
        <v>106</v>
      </c>
      <c r="P2153" s="28" t="s">
        <v>51</v>
      </c>
      <c r="Q2153" s="28">
        <v>12</v>
      </c>
      <c r="R2153" s="28">
        <v>3</v>
      </c>
      <c r="S2153" s="28" t="s">
        <v>11867</v>
      </c>
      <c r="T2153" s="28" t="s">
        <v>626</v>
      </c>
      <c r="U2153" s="28" t="s">
        <v>741</v>
      </c>
      <c r="V2153" s="28" t="s">
        <v>130</v>
      </c>
      <c r="W2153" s="28" t="s">
        <v>11868</v>
      </c>
    </row>
    <row r="2154" spans="1:23" x14ac:dyDescent="0.25">
      <c r="A2154" s="22" t="s">
        <v>57</v>
      </c>
      <c r="B2154" s="22" t="s">
        <v>11869</v>
      </c>
      <c r="C2154" s="22" t="s">
        <v>11870</v>
      </c>
      <c r="D2154" s="22" t="s">
        <v>11871</v>
      </c>
      <c r="E2154" s="22">
        <v>564.49212</v>
      </c>
      <c r="F2154" s="24" t="s">
        <v>11872</v>
      </c>
      <c r="G2154" s="16" t="s">
        <v>11873</v>
      </c>
      <c r="H2154" s="16" t="s">
        <v>11874</v>
      </c>
      <c r="I2154" s="28">
        <v>-10.558999999999999</v>
      </c>
      <c r="J2154" s="28">
        <v>-8.9092330999999998</v>
      </c>
      <c r="K2154" s="28">
        <v>-8.5</v>
      </c>
      <c r="L2154" s="22">
        <v>0.765158701610821</v>
      </c>
      <c r="M2154" s="28">
        <v>-1.9379999999999999</v>
      </c>
      <c r="N2154" s="28">
        <v>77.760000000000005</v>
      </c>
      <c r="O2154" s="28" t="s">
        <v>63</v>
      </c>
      <c r="P2154" s="28" t="s">
        <v>95</v>
      </c>
      <c r="Q2154" s="28">
        <v>0</v>
      </c>
      <c r="R2154" s="28">
        <v>1</v>
      </c>
      <c r="S2154" s="28" t="s">
        <v>11875</v>
      </c>
      <c r="T2154" s="28" t="s">
        <v>4601</v>
      </c>
      <c r="U2154" s="28" t="s">
        <v>2221</v>
      </c>
      <c r="V2154" s="28" t="s">
        <v>130</v>
      </c>
      <c r="W2154" s="28" t="s">
        <v>35</v>
      </c>
    </row>
    <row r="2155" spans="1:23" x14ac:dyDescent="0.25">
      <c r="A2155" s="22" t="s">
        <v>23</v>
      </c>
      <c r="B2155" s="22" t="s">
        <v>11876</v>
      </c>
      <c r="C2155" s="22" t="s">
        <v>11877</v>
      </c>
      <c r="D2155" s="22" t="s">
        <v>586</v>
      </c>
      <c r="E2155" s="22">
        <v>354.39638000000002</v>
      </c>
      <c r="F2155" s="24" t="s">
        <v>11878</v>
      </c>
      <c r="G2155" s="22">
        <v>480873</v>
      </c>
      <c r="H2155" s="22">
        <v>0</v>
      </c>
      <c r="I2155" s="28">
        <v>-6.1390000000000002</v>
      </c>
      <c r="J2155" s="28">
        <v>-6.8916202000000002</v>
      </c>
      <c r="K2155" s="28">
        <v>-6.8</v>
      </c>
      <c r="L2155" s="22">
        <v>0.58135463674703203</v>
      </c>
      <c r="M2155" s="28">
        <v>4.2466999999999997</v>
      </c>
      <c r="N2155" s="28">
        <v>94.83</v>
      </c>
      <c r="O2155" s="28" t="s">
        <v>107</v>
      </c>
      <c r="P2155" s="28" t="s">
        <v>29</v>
      </c>
      <c r="Q2155" s="28">
        <v>0</v>
      </c>
      <c r="R2155" s="28">
        <v>2</v>
      </c>
      <c r="S2155" s="28" t="s">
        <v>11879</v>
      </c>
      <c r="T2155" s="28" t="s">
        <v>625</v>
      </c>
      <c r="U2155" s="28" t="s">
        <v>1343</v>
      </c>
      <c r="V2155" s="28" t="s">
        <v>130</v>
      </c>
      <c r="W2155" s="28" t="s">
        <v>8838</v>
      </c>
    </row>
    <row r="2156" spans="1:23" x14ac:dyDescent="0.25">
      <c r="A2156" s="22" t="s">
        <v>195</v>
      </c>
      <c r="B2156" s="22" t="s">
        <v>11880</v>
      </c>
      <c r="C2156" s="22" t="s">
        <v>11881</v>
      </c>
      <c r="D2156" s="22" t="s">
        <v>1590</v>
      </c>
      <c r="E2156" s="22">
        <v>528.71992</v>
      </c>
      <c r="F2156" s="24" t="s">
        <v>11882</v>
      </c>
      <c r="G2156" s="22">
        <v>0</v>
      </c>
      <c r="H2156" s="22">
        <v>0</v>
      </c>
      <c r="I2156" s="28">
        <v>-3.915</v>
      </c>
      <c r="J2156" s="28">
        <v>-6.9838399999999998</v>
      </c>
      <c r="K2156" s="28">
        <v>-7.5</v>
      </c>
      <c r="L2156" s="22">
        <v>0.560669905521334</v>
      </c>
      <c r="M2156" s="28">
        <v>4.7683999999999997</v>
      </c>
      <c r="N2156" s="28">
        <v>57.53</v>
      </c>
      <c r="O2156" s="28" t="s">
        <v>107</v>
      </c>
      <c r="P2156" s="28" t="s">
        <v>30</v>
      </c>
      <c r="Q2156" s="28">
        <v>12</v>
      </c>
      <c r="R2156" s="28">
        <v>3</v>
      </c>
      <c r="S2156" s="28" t="s">
        <v>11883</v>
      </c>
      <c r="T2156" s="28" t="s">
        <v>1809</v>
      </c>
      <c r="U2156" s="28" t="s">
        <v>1089</v>
      </c>
      <c r="V2156" s="28" t="s">
        <v>130</v>
      </c>
      <c r="W2156" s="28" t="s">
        <v>35</v>
      </c>
    </row>
    <row r="2157" spans="1:23" x14ac:dyDescent="0.25">
      <c r="A2157" s="22" t="s">
        <v>23</v>
      </c>
      <c r="B2157" s="22" t="s">
        <v>11884</v>
      </c>
      <c r="C2157" s="22" t="s">
        <v>11885</v>
      </c>
      <c r="D2157" s="22" t="s">
        <v>1714</v>
      </c>
      <c r="E2157" s="22">
        <v>330.28886</v>
      </c>
      <c r="F2157" s="24" t="s">
        <v>11886</v>
      </c>
      <c r="G2157" s="22">
        <v>5316900</v>
      </c>
      <c r="H2157" s="22" t="s">
        <v>11887</v>
      </c>
      <c r="I2157" s="28">
        <v>-6.859</v>
      </c>
      <c r="J2157" s="28">
        <v>-6.8943686</v>
      </c>
      <c r="K2157" s="28">
        <v>-7.1</v>
      </c>
      <c r="L2157" s="22">
        <v>0.60121424008530999</v>
      </c>
      <c r="M2157" s="28">
        <v>1.8192999999999999</v>
      </c>
      <c r="N2157" s="28">
        <v>107.22</v>
      </c>
      <c r="O2157" s="28" t="s">
        <v>74</v>
      </c>
      <c r="P2157" s="28" t="s">
        <v>84</v>
      </c>
      <c r="Q2157" s="28">
        <v>12</v>
      </c>
      <c r="R2157" s="28">
        <v>5</v>
      </c>
      <c r="S2157" s="28" t="s">
        <v>11888</v>
      </c>
      <c r="T2157" s="28" t="s">
        <v>55</v>
      </c>
      <c r="U2157" s="28" t="s">
        <v>1698</v>
      </c>
      <c r="V2157" s="28" t="s">
        <v>130</v>
      </c>
      <c r="W2157" s="28" t="s">
        <v>11889</v>
      </c>
    </row>
    <row r="2158" spans="1:23" x14ac:dyDescent="0.25">
      <c r="A2158" s="22" t="s">
        <v>195</v>
      </c>
      <c r="B2158" s="22" t="s">
        <v>11890</v>
      </c>
      <c r="C2158" s="22" t="s">
        <v>11891</v>
      </c>
      <c r="D2158" s="22" t="s">
        <v>3101</v>
      </c>
      <c r="E2158" s="22">
        <v>458.67313999999999</v>
      </c>
      <c r="F2158" s="24" t="s">
        <v>11892</v>
      </c>
      <c r="G2158" s="22">
        <v>0</v>
      </c>
      <c r="H2158" s="22">
        <v>0</v>
      </c>
      <c r="I2158" s="28">
        <v>-3.7570000000000001</v>
      </c>
      <c r="J2158" s="28">
        <v>-6.9043245000000004</v>
      </c>
      <c r="K2158" s="28">
        <v>-7.1</v>
      </c>
      <c r="L2158" s="22">
        <v>0.54845794257889502</v>
      </c>
      <c r="M2158" s="28">
        <v>5.1345000000000001</v>
      </c>
      <c r="N2158" s="28">
        <v>68.150000000000006</v>
      </c>
      <c r="O2158" s="28" t="s">
        <v>74</v>
      </c>
      <c r="P2158" s="28" t="s">
        <v>51</v>
      </c>
      <c r="Q2158" s="28">
        <v>12</v>
      </c>
      <c r="R2158" s="28">
        <v>2</v>
      </c>
      <c r="S2158" s="28" t="s">
        <v>8237</v>
      </c>
      <c r="T2158" s="28" t="s">
        <v>618</v>
      </c>
      <c r="U2158" s="28" t="s">
        <v>3946</v>
      </c>
      <c r="V2158" s="28" t="s">
        <v>130</v>
      </c>
      <c r="W2158" s="28" t="s">
        <v>35</v>
      </c>
    </row>
    <row r="2159" spans="1:23" x14ac:dyDescent="0.25">
      <c r="A2159" s="22" t="s">
        <v>195</v>
      </c>
      <c r="B2159" s="22" t="s">
        <v>11893</v>
      </c>
      <c r="C2159" s="22" t="s">
        <v>11894</v>
      </c>
      <c r="D2159" s="22" t="s">
        <v>3292</v>
      </c>
      <c r="E2159" s="22">
        <v>486.68324000000001</v>
      </c>
      <c r="F2159" s="24" t="s">
        <v>11895</v>
      </c>
      <c r="G2159" s="22">
        <v>101280182</v>
      </c>
      <c r="H2159" s="22">
        <v>0</v>
      </c>
      <c r="I2159" s="28">
        <v>-5.1070000000000002</v>
      </c>
      <c r="J2159" s="28">
        <v>-6.5795307000000003</v>
      </c>
      <c r="K2159" s="28">
        <v>-7</v>
      </c>
      <c r="L2159" s="22">
        <v>0.56110460148240504</v>
      </c>
      <c r="M2159" s="28">
        <v>4.4005000000000001</v>
      </c>
      <c r="N2159" s="28">
        <v>0</v>
      </c>
      <c r="O2159" s="28" t="s">
        <v>74</v>
      </c>
      <c r="P2159" s="28" t="s">
        <v>29</v>
      </c>
      <c r="Q2159" s="28">
        <v>0</v>
      </c>
      <c r="R2159" s="28">
        <v>2</v>
      </c>
      <c r="S2159" s="28" t="s">
        <v>11896</v>
      </c>
      <c r="T2159" s="28" t="s">
        <v>433</v>
      </c>
      <c r="U2159" s="28" t="s">
        <v>1371</v>
      </c>
      <c r="V2159" s="28" t="s">
        <v>130</v>
      </c>
      <c r="W2159" s="28" t="s">
        <v>35</v>
      </c>
    </row>
    <row r="2160" spans="1:23" x14ac:dyDescent="0.25">
      <c r="A2160" s="22" t="s">
        <v>281</v>
      </c>
      <c r="B2160" s="22" t="s">
        <v>11897</v>
      </c>
      <c r="C2160" s="22" t="s">
        <v>11898</v>
      </c>
      <c r="D2160" s="22" t="s">
        <v>1129</v>
      </c>
      <c r="E2160" s="22">
        <v>240.25398000000001</v>
      </c>
      <c r="F2160" s="24" t="s">
        <v>11899</v>
      </c>
      <c r="G2160" s="22">
        <v>10331849</v>
      </c>
      <c r="H2160" s="22">
        <v>0</v>
      </c>
      <c r="I2160" s="28">
        <v>-5.4560000000000004</v>
      </c>
      <c r="J2160" s="28">
        <v>-5.8475890000000001</v>
      </c>
      <c r="K2160" s="28">
        <v>-6</v>
      </c>
      <c r="L2160" s="22">
        <v>0.53423205237677496</v>
      </c>
      <c r="M2160" s="28">
        <v>3.1671999999999998</v>
      </c>
      <c r="N2160" s="28">
        <v>90.15</v>
      </c>
      <c r="O2160" s="28" t="s">
        <v>107</v>
      </c>
      <c r="P2160" s="28" t="s">
        <v>74</v>
      </c>
      <c r="Q2160" s="28">
        <v>12</v>
      </c>
      <c r="R2160" s="28">
        <v>4</v>
      </c>
      <c r="S2160" s="28" t="s">
        <v>11900</v>
      </c>
      <c r="T2160" s="28" t="s">
        <v>3917</v>
      </c>
      <c r="U2160" s="28" t="s">
        <v>634</v>
      </c>
      <c r="V2160" s="28" t="s">
        <v>130</v>
      </c>
      <c r="W2160" s="28" t="s">
        <v>11901</v>
      </c>
    </row>
    <row r="2161" spans="1:23" x14ac:dyDescent="0.25">
      <c r="A2161" s="22" t="s">
        <v>23</v>
      </c>
      <c r="B2161" s="22" t="s">
        <v>11902</v>
      </c>
      <c r="C2161" s="22" t="s">
        <v>11903</v>
      </c>
      <c r="D2161" s="22" t="s">
        <v>11432</v>
      </c>
      <c r="E2161" s="22">
        <v>424.48622</v>
      </c>
      <c r="F2161" s="24" t="s">
        <v>11904</v>
      </c>
      <c r="G2161" s="22">
        <v>134715140</v>
      </c>
      <c r="H2161" s="22">
        <v>0</v>
      </c>
      <c r="I2161" s="28">
        <v>-7.0629999999999997</v>
      </c>
      <c r="J2161" s="28">
        <v>-7.6607604</v>
      </c>
      <c r="K2161" s="28">
        <v>-8.1</v>
      </c>
      <c r="L2161" s="22">
        <v>0.64256954063090099</v>
      </c>
      <c r="M2161" s="28">
        <v>5.6260000000000003</v>
      </c>
      <c r="N2161" s="28">
        <v>0</v>
      </c>
      <c r="O2161" s="28" t="s">
        <v>51</v>
      </c>
      <c r="P2161" s="28" t="s">
        <v>30</v>
      </c>
      <c r="Q2161" s="28">
        <v>6</v>
      </c>
      <c r="R2161" s="28">
        <v>1</v>
      </c>
      <c r="S2161" s="28" t="s">
        <v>1538</v>
      </c>
      <c r="T2161" s="28" t="s">
        <v>2345</v>
      </c>
      <c r="U2161" s="28" t="s">
        <v>4556</v>
      </c>
      <c r="V2161" s="28" t="s">
        <v>130</v>
      </c>
      <c r="W2161" s="28" t="s">
        <v>35</v>
      </c>
    </row>
    <row r="2162" spans="1:23" x14ac:dyDescent="0.25">
      <c r="A2162" s="22" t="s">
        <v>560</v>
      </c>
      <c r="B2162" s="22" t="s">
        <v>11905</v>
      </c>
      <c r="C2162" s="22" t="s">
        <v>11906</v>
      </c>
      <c r="D2162" s="22" t="s">
        <v>586</v>
      </c>
      <c r="E2162" s="22">
        <v>354.39638000000002</v>
      </c>
      <c r="F2162" s="24" t="s">
        <v>11907</v>
      </c>
      <c r="G2162" s="22">
        <v>15228662</v>
      </c>
      <c r="H2162" s="22">
        <v>0</v>
      </c>
      <c r="I2162" s="28">
        <v>-6.6619999999999999</v>
      </c>
      <c r="J2162" s="28">
        <v>-7.0313224999999999</v>
      </c>
      <c r="K2162" s="28">
        <v>-7.5</v>
      </c>
      <c r="L2162" s="22">
        <v>0.60838955003328299</v>
      </c>
      <c r="M2162" s="28">
        <v>3.9321999999999999</v>
      </c>
      <c r="N2162" s="28">
        <v>0</v>
      </c>
      <c r="O2162" s="28" t="s">
        <v>107</v>
      </c>
      <c r="P2162" s="28" t="s">
        <v>29</v>
      </c>
      <c r="Q2162" s="28">
        <v>0</v>
      </c>
      <c r="R2162" s="28">
        <v>4</v>
      </c>
      <c r="S2162" s="28" t="s">
        <v>11908</v>
      </c>
      <c r="T2162" s="28" t="s">
        <v>534</v>
      </c>
      <c r="U2162" s="28" t="s">
        <v>1088</v>
      </c>
      <c r="V2162" s="28" t="s">
        <v>130</v>
      </c>
      <c r="W2162" s="28" t="s">
        <v>77</v>
      </c>
    </row>
    <row r="2163" spans="1:23" x14ac:dyDescent="0.25">
      <c r="A2163" s="22" t="s">
        <v>121</v>
      </c>
      <c r="B2163" s="22" t="s">
        <v>11909</v>
      </c>
      <c r="C2163" s="22" t="s">
        <v>11910</v>
      </c>
      <c r="D2163" s="22" t="s">
        <v>5906</v>
      </c>
      <c r="E2163" s="22">
        <v>100.20193999999999</v>
      </c>
      <c r="F2163" s="24" t="s">
        <v>11911</v>
      </c>
      <c r="G2163" s="22">
        <v>11229</v>
      </c>
      <c r="H2163" s="22" t="s">
        <v>11912</v>
      </c>
      <c r="I2163" s="28">
        <v>-3.3439999999999999</v>
      </c>
      <c r="J2163" s="28">
        <v>-4.9497457000000002</v>
      </c>
      <c r="K2163" s="28">
        <v>-3.8</v>
      </c>
      <c r="L2163" s="22">
        <v>0.44998429837217702</v>
      </c>
      <c r="M2163" s="28">
        <v>3.1105999999999998</v>
      </c>
      <c r="N2163" s="28">
        <v>0</v>
      </c>
      <c r="O2163" s="28" t="s">
        <v>137</v>
      </c>
      <c r="P2163" s="28" t="s">
        <v>137</v>
      </c>
      <c r="Q2163" s="28">
        <v>0</v>
      </c>
      <c r="R2163" s="28">
        <v>3</v>
      </c>
      <c r="S2163" s="28" t="s">
        <v>11913</v>
      </c>
      <c r="T2163" s="28" t="s">
        <v>2310</v>
      </c>
      <c r="U2163" s="28" t="s">
        <v>280</v>
      </c>
      <c r="V2163" s="28" t="s">
        <v>130</v>
      </c>
      <c r="W2163" s="28" t="s">
        <v>11914</v>
      </c>
    </row>
    <row r="2164" spans="1:23" x14ac:dyDescent="0.25">
      <c r="A2164" s="22" t="s">
        <v>560</v>
      </c>
      <c r="B2164" s="22" t="s">
        <v>11915</v>
      </c>
      <c r="C2164" s="22" t="s">
        <v>11916</v>
      </c>
      <c r="D2164" s="22" t="s">
        <v>11917</v>
      </c>
      <c r="E2164" s="22">
        <v>288.29523999999998</v>
      </c>
      <c r="F2164" s="24" t="s">
        <v>11918</v>
      </c>
      <c r="G2164" s="22">
        <v>0</v>
      </c>
      <c r="H2164" s="22">
        <v>0</v>
      </c>
      <c r="I2164" s="28">
        <v>-7.2839999999999998</v>
      </c>
      <c r="J2164" s="28">
        <v>-6.2401451999999997</v>
      </c>
      <c r="K2164" s="28">
        <v>-7</v>
      </c>
      <c r="L2164" s="22">
        <v>0.59519215861606201</v>
      </c>
      <c r="M2164" s="28">
        <v>3.1863999999999999</v>
      </c>
      <c r="N2164" s="28">
        <v>0</v>
      </c>
      <c r="O2164" s="28" t="s">
        <v>51</v>
      </c>
      <c r="P2164" s="28" t="s">
        <v>29</v>
      </c>
      <c r="Q2164" s="28">
        <v>0</v>
      </c>
      <c r="R2164" s="28">
        <v>2</v>
      </c>
      <c r="S2164" s="28" t="s">
        <v>900</v>
      </c>
      <c r="T2164" s="28" t="s">
        <v>1062</v>
      </c>
      <c r="U2164" s="28" t="s">
        <v>149</v>
      </c>
      <c r="V2164" s="28" t="s">
        <v>130</v>
      </c>
      <c r="W2164" s="28" t="s">
        <v>35</v>
      </c>
    </row>
    <row r="2165" spans="1:23" x14ac:dyDescent="0.25">
      <c r="A2165" s="22" t="s">
        <v>204</v>
      </c>
      <c r="B2165" s="22" t="s">
        <v>11919</v>
      </c>
      <c r="C2165" s="22" t="s">
        <v>11920</v>
      </c>
      <c r="D2165" s="22" t="s">
        <v>848</v>
      </c>
      <c r="E2165" s="22">
        <v>134.21816000000001</v>
      </c>
      <c r="F2165" s="24" t="s">
        <v>11921</v>
      </c>
      <c r="G2165" s="22">
        <v>15653</v>
      </c>
      <c r="H2165" s="22" t="s">
        <v>11922</v>
      </c>
      <c r="I2165" s="28">
        <v>-3.7109999999999999</v>
      </c>
      <c r="J2165" s="28">
        <v>-4.9730220000000003</v>
      </c>
      <c r="K2165" s="28">
        <v>-4.7</v>
      </c>
      <c r="L2165" s="22">
        <v>0.46936015370213702</v>
      </c>
      <c r="M2165" s="28">
        <v>3.7448000000000001</v>
      </c>
      <c r="N2165" s="28">
        <v>0</v>
      </c>
      <c r="O2165" s="28" t="s">
        <v>137</v>
      </c>
      <c r="P2165" s="28" t="s">
        <v>137</v>
      </c>
      <c r="Q2165" s="28">
        <v>0</v>
      </c>
      <c r="R2165" s="28">
        <v>3</v>
      </c>
      <c r="S2165" s="28" t="s">
        <v>11923</v>
      </c>
      <c r="T2165" s="28" t="s">
        <v>1012</v>
      </c>
      <c r="U2165" s="28" t="s">
        <v>1025</v>
      </c>
      <c r="V2165" s="28" t="s">
        <v>130</v>
      </c>
      <c r="W2165" s="28" t="s">
        <v>35</v>
      </c>
    </row>
    <row r="2166" spans="1:23" x14ac:dyDescent="0.25">
      <c r="A2166" s="22" t="s">
        <v>121</v>
      </c>
      <c r="B2166" s="22" t="s">
        <v>11924</v>
      </c>
      <c r="C2166" s="22" t="s">
        <v>11925</v>
      </c>
      <c r="D2166" s="22" t="s">
        <v>5742</v>
      </c>
      <c r="E2166" s="22">
        <v>114.22852</v>
      </c>
      <c r="F2166" s="24" t="s">
        <v>11926</v>
      </c>
      <c r="G2166" s="22">
        <v>12263096</v>
      </c>
      <c r="H2166" s="22" t="s">
        <v>11927</v>
      </c>
      <c r="I2166" s="28">
        <v>-2.6749999999999998</v>
      </c>
      <c r="J2166" s="28">
        <v>-4.8689407999999998</v>
      </c>
      <c r="K2166" s="28">
        <v>-3.5</v>
      </c>
      <c r="L2166" s="22">
        <v>0.435301541991023</v>
      </c>
      <c r="M2166" s="28">
        <v>3.8168000000000002</v>
      </c>
      <c r="N2166" s="28">
        <v>68.150000000000006</v>
      </c>
      <c r="O2166" s="28" t="s">
        <v>137</v>
      </c>
      <c r="P2166" s="28" t="s">
        <v>137</v>
      </c>
      <c r="Q2166" s="28">
        <v>12</v>
      </c>
      <c r="R2166" s="28">
        <v>2</v>
      </c>
      <c r="S2166" s="28" t="s">
        <v>11928</v>
      </c>
      <c r="T2166" s="28" t="s">
        <v>3390</v>
      </c>
      <c r="U2166" s="28" t="s">
        <v>2576</v>
      </c>
      <c r="V2166" s="28" t="s">
        <v>130</v>
      </c>
      <c r="W2166" s="28" t="s">
        <v>11929</v>
      </c>
    </row>
    <row r="2167" spans="1:23" x14ac:dyDescent="0.25">
      <c r="A2167" s="22" t="s">
        <v>121</v>
      </c>
      <c r="B2167" s="22" t="s">
        <v>11930</v>
      </c>
      <c r="C2167" s="22" t="s">
        <v>11931</v>
      </c>
      <c r="D2167" s="22" t="s">
        <v>5906</v>
      </c>
      <c r="E2167" s="22">
        <v>100.20193999999999</v>
      </c>
      <c r="F2167" s="24" t="s">
        <v>11932</v>
      </c>
      <c r="G2167" s="22">
        <v>13800357</v>
      </c>
      <c r="H2167" s="22" t="s">
        <v>11933</v>
      </c>
      <c r="I2167" s="28">
        <v>-2.8370000000000002</v>
      </c>
      <c r="J2167" s="28">
        <v>-4.6968851000000003</v>
      </c>
      <c r="K2167" s="28">
        <v>-3.4</v>
      </c>
      <c r="L2167" s="22">
        <v>0.43324779398492602</v>
      </c>
      <c r="M2167" s="28">
        <v>3.3605999999999998</v>
      </c>
      <c r="N2167" s="28">
        <v>69.67</v>
      </c>
      <c r="O2167" s="28" t="s">
        <v>137</v>
      </c>
      <c r="P2167" s="28" t="s">
        <v>137</v>
      </c>
      <c r="Q2167" s="28">
        <v>0</v>
      </c>
      <c r="R2167" s="28">
        <v>2</v>
      </c>
      <c r="S2167" s="28" t="s">
        <v>3872</v>
      </c>
      <c r="T2167" s="28" t="s">
        <v>2564</v>
      </c>
      <c r="U2167" s="28" t="s">
        <v>1158</v>
      </c>
      <c r="V2167" s="28" t="s">
        <v>130</v>
      </c>
      <c r="W2167" s="28" t="s">
        <v>11934</v>
      </c>
    </row>
    <row r="2168" spans="1:23" x14ac:dyDescent="0.25">
      <c r="A2168" s="22" t="s">
        <v>121</v>
      </c>
      <c r="B2168" s="22" t="s">
        <v>11935</v>
      </c>
      <c r="C2168" s="22" t="s">
        <v>11936</v>
      </c>
      <c r="D2168" s="22" t="s">
        <v>11691</v>
      </c>
      <c r="E2168" s="22">
        <v>86.175359999999998</v>
      </c>
      <c r="F2168" s="24" t="s">
        <v>11937</v>
      </c>
      <c r="G2168" s="22">
        <v>7282</v>
      </c>
      <c r="H2168" s="22" t="s">
        <v>11938</v>
      </c>
      <c r="I2168" s="28">
        <v>-3.0950000000000002</v>
      </c>
      <c r="J2168" s="28">
        <v>-4.6539926999999999</v>
      </c>
      <c r="K2168" s="28">
        <v>-3.3</v>
      </c>
      <c r="L2168" s="22">
        <v>0.43463616597445098</v>
      </c>
      <c r="M2168" s="28">
        <v>2.9043999999999999</v>
      </c>
      <c r="N2168" s="28">
        <v>44.76</v>
      </c>
      <c r="O2168" s="28" t="s">
        <v>137</v>
      </c>
      <c r="P2168" s="28" t="s">
        <v>137</v>
      </c>
      <c r="Q2168" s="28">
        <v>12</v>
      </c>
      <c r="R2168" s="28">
        <v>3</v>
      </c>
      <c r="S2168" s="28" t="s">
        <v>10804</v>
      </c>
      <c r="T2168" s="28" t="s">
        <v>354</v>
      </c>
      <c r="U2168" s="28" t="s">
        <v>193</v>
      </c>
      <c r="V2168" s="28" t="s">
        <v>130</v>
      </c>
      <c r="W2168" s="28" t="s">
        <v>4873</v>
      </c>
    </row>
    <row r="2169" spans="1:23" x14ac:dyDescent="0.25">
      <c r="A2169" s="22" t="s">
        <v>121</v>
      </c>
      <c r="B2169" s="22" t="s">
        <v>11939</v>
      </c>
      <c r="C2169" s="22" t="s">
        <v>11940</v>
      </c>
      <c r="D2169" s="22" t="s">
        <v>5906</v>
      </c>
      <c r="E2169" s="22">
        <v>100.20193999999999</v>
      </c>
      <c r="F2169" s="24" t="s">
        <v>11941</v>
      </c>
      <c r="G2169" s="22">
        <v>12048</v>
      </c>
      <c r="H2169" s="22" t="s">
        <v>11942</v>
      </c>
      <c r="I2169" s="28">
        <v>-3.343</v>
      </c>
      <c r="J2169" s="28">
        <v>-4.8066788000000003</v>
      </c>
      <c r="K2169" s="28">
        <v>-3.4</v>
      </c>
      <c r="L2169" s="22">
        <v>0.44190638664128401</v>
      </c>
      <c r="M2169" s="28">
        <v>3.3605999999999998</v>
      </c>
      <c r="N2169" s="28">
        <v>68.150000000000006</v>
      </c>
      <c r="O2169" s="28" t="s">
        <v>137</v>
      </c>
      <c r="P2169" s="28" t="s">
        <v>137</v>
      </c>
      <c r="Q2169" s="28">
        <v>12</v>
      </c>
      <c r="R2169" s="28">
        <v>5</v>
      </c>
      <c r="S2169" s="28" t="s">
        <v>11943</v>
      </c>
      <c r="T2169" s="28" t="s">
        <v>3390</v>
      </c>
      <c r="U2169" s="28" t="s">
        <v>2576</v>
      </c>
      <c r="V2169" s="28" t="s">
        <v>130</v>
      </c>
      <c r="W2169" s="28" t="s">
        <v>11944</v>
      </c>
    </row>
    <row r="2170" spans="1:23" x14ac:dyDescent="0.25">
      <c r="A2170" s="22" t="s">
        <v>560</v>
      </c>
      <c r="B2170" s="22" t="s">
        <v>11945</v>
      </c>
      <c r="C2170" s="22" t="s">
        <v>11946</v>
      </c>
      <c r="D2170" s="22" t="s">
        <v>586</v>
      </c>
      <c r="E2170" s="22">
        <v>354.39638000000002</v>
      </c>
      <c r="F2170" s="24" t="s">
        <v>11947</v>
      </c>
      <c r="G2170" s="22">
        <v>15228663</v>
      </c>
      <c r="H2170" s="22">
        <v>0</v>
      </c>
      <c r="I2170" s="28">
        <v>-5.9939999999999998</v>
      </c>
      <c r="J2170" s="28">
        <v>-7.4549050000000001</v>
      </c>
      <c r="K2170" s="28">
        <v>-8.3000000000000007</v>
      </c>
      <c r="L2170" s="22">
        <v>0.62218194952309103</v>
      </c>
      <c r="M2170" s="28">
        <v>3.9321999999999999</v>
      </c>
      <c r="N2170" s="28">
        <v>47.92</v>
      </c>
      <c r="O2170" s="28" t="s">
        <v>107</v>
      </c>
      <c r="P2170" s="28" t="s">
        <v>29</v>
      </c>
      <c r="Q2170" s="28">
        <v>12</v>
      </c>
      <c r="R2170" s="28">
        <v>2</v>
      </c>
      <c r="S2170" s="28" t="s">
        <v>11948</v>
      </c>
      <c r="T2170" s="28" t="s">
        <v>1645</v>
      </c>
      <c r="U2170" s="28" t="s">
        <v>1336</v>
      </c>
      <c r="V2170" s="28" t="s">
        <v>130</v>
      </c>
      <c r="W2170" s="28" t="s">
        <v>1461</v>
      </c>
    </row>
    <row r="2171" spans="1:23" x14ac:dyDescent="0.25">
      <c r="A2171" s="22" t="s">
        <v>195</v>
      </c>
      <c r="B2171" s="22" t="s">
        <v>11949</v>
      </c>
      <c r="C2171" s="22" t="s">
        <v>11950</v>
      </c>
      <c r="D2171" s="22" t="s">
        <v>11951</v>
      </c>
      <c r="E2171" s="22">
        <v>496.67806000000002</v>
      </c>
      <c r="F2171" s="24" t="s">
        <v>11952</v>
      </c>
      <c r="G2171" s="22">
        <v>0</v>
      </c>
      <c r="H2171" s="22">
        <v>0</v>
      </c>
      <c r="I2171" s="28">
        <v>-3.7669999999999999</v>
      </c>
      <c r="J2171" s="28">
        <v>-7.1089406000000004</v>
      </c>
      <c r="K2171" s="28">
        <v>-7.3</v>
      </c>
      <c r="L2171" s="22">
        <v>0.55683581933940796</v>
      </c>
      <c r="M2171" s="28">
        <v>5.2986000000000004</v>
      </c>
      <c r="N2171" s="28">
        <v>97.99</v>
      </c>
      <c r="O2171" s="28" t="s">
        <v>137</v>
      </c>
      <c r="P2171" s="28" t="s">
        <v>29</v>
      </c>
      <c r="Q2171" s="28">
        <v>12</v>
      </c>
      <c r="R2171" s="28">
        <v>4</v>
      </c>
      <c r="S2171" s="28" t="s">
        <v>11953</v>
      </c>
      <c r="T2171" s="28" t="s">
        <v>618</v>
      </c>
      <c r="U2171" s="28" t="s">
        <v>3321</v>
      </c>
      <c r="V2171" s="28" t="s">
        <v>130</v>
      </c>
      <c r="W2171" s="28" t="s">
        <v>35</v>
      </c>
    </row>
    <row r="2172" spans="1:23" x14ac:dyDescent="0.25">
      <c r="A2172" s="22" t="s">
        <v>560</v>
      </c>
      <c r="B2172" s="22" t="s">
        <v>11954</v>
      </c>
      <c r="C2172" s="22" t="s">
        <v>11955</v>
      </c>
      <c r="D2172" s="22" t="s">
        <v>11956</v>
      </c>
      <c r="E2172" s="22">
        <v>282.29066</v>
      </c>
      <c r="F2172" s="24" t="s">
        <v>11957</v>
      </c>
      <c r="G2172" s="22">
        <v>136419</v>
      </c>
      <c r="H2172" s="22" t="s">
        <v>11958</v>
      </c>
      <c r="I2172" s="28">
        <v>-5.0199999999999996</v>
      </c>
      <c r="J2172" s="28">
        <v>-6.1135931000000001</v>
      </c>
      <c r="K2172" s="28">
        <v>-6.8</v>
      </c>
      <c r="L2172" s="22">
        <v>0.54688345617752399</v>
      </c>
      <c r="M2172" s="28">
        <v>2.8338999999999999</v>
      </c>
      <c r="N2172" s="28">
        <v>66.760000000000005</v>
      </c>
      <c r="O2172" s="28" t="s">
        <v>137</v>
      </c>
      <c r="P2172" s="28" t="s">
        <v>51</v>
      </c>
      <c r="Q2172" s="28">
        <v>12</v>
      </c>
      <c r="R2172" s="28">
        <v>3</v>
      </c>
      <c r="S2172" s="28" t="s">
        <v>11959</v>
      </c>
      <c r="T2172" s="28" t="s">
        <v>714</v>
      </c>
      <c r="U2172" s="28" t="s">
        <v>32</v>
      </c>
      <c r="V2172" s="28" t="s">
        <v>130</v>
      </c>
      <c r="W2172" s="28" t="s">
        <v>35</v>
      </c>
    </row>
    <row r="2173" spans="1:23" x14ac:dyDescent="0.25">
      <c r="A2173" s="22" t="s">
        <v>23</v>
      </c>
      <c r="B2173" s="22" t="s">
        <v>11960</v>
      </c>
      <c r="C2173" s="22" t="s">
        <v>11961</v>
      </c>
      <c r="D2173" s="22" t="s">
        <v>11962</v>
      </c>
      <c r="E2173" s="22">
        <v>422.51339999999999</v>
      </c>
      <c r="F2173" s="24" t="s">
        <v>11963</v>
      </c>
      <c r="G2173" s="22">
        <v>480872</v>
      </c>
      <c r="H2173" s="22" t="s">
        <v>11964</v>
      </c>
      <c r="I2173" s="28">
        <v>-5.6</v>
      </c>
      <c r="J2173" s="28">
        <v>-6.9529386000000004</v>
      </c>
      <c r="K2173" s="28">
        <v>-7.4</v>
      </c>
      <c r="L2173" s="22">
        <v>0.58509059852024303</v>
      </c>
      <c r="M2173" s="28">
        <v>6.1032999999999999</v>
      </c>
      <c r="N2173" s="28">
        <v>66.760000000000005</v>
      </c>
      <c r="O2173" s="28" t="s">
        <v>107</v>
      </c>
      <c r="P2173" s="28" t="s">
        <v>29</v>
      </c>
      <c r="Q2173" s="28">
        <v>12</v>
      </c>
      <c r="R2173" s="28">
        <v>3</v>
      </c>
      <c r="S2173" s="28" t="s">
        <v>11965</v>
      </c>
      <c r="T2173" s="28" t="s">
        <v>110</v>
      </c>
      <c r="U2173" s="28" t="s">
        <v>664</v>
      </c>
      <c r="V2173" s="28" t="s">
        <v>130</v>
      </c>
      <c r="W2173" s="28" t="s">
        <v>35</v>
      </c>
    </row>
    <row r="2174" spans="1:23" x14ac:dyDescent="0.25">
      <c r="A2174" s="22" t="s">
        <v>560</v>
      </c>
      <c r="B2174" s="22" t="s">
        <v>11966</v>
      </c>
      <c r="C2174" s="22" t="s">
        <v>11967</v>
      </c>
      <c r="D2174" s="22" t="s">
        <v>2377</v>
      </c>
      <c r="E2174" s="22">
        <v>338.39697999999999</v>
      </c>
      <c r="F2174" s="24" t="s">
        <v>11968</v>
      </c>
      <c r="G2174" s="22">
        <v>9927807</v>
      </c>
      <c r="H2174" s="22">
        <v>0</v>
      </c>
      <c r="I2174" s="28">
        <v>-6.1429999999999998</v>
      </c>
      <c r="J2174" s="28">
        <v>-6.5559392000000001</v>
      </c>
      <c r="K2174" s="28">
        <v>-7.7</v>
      </c>
      <c r="L2174" s="22">
        <v>0.59344147844095296</v>
      </c>
      <c r="M2174" s="28">
        <v>4.1996000000000002</v>
      </c>
      <c r="N2174" s="28">
        <v>66.760000000000005</v>
      </c>
      <c r="O2174" s="28" t="s">
        <v>106</v>
      </c>
      <c r="P2174" s="28" t="s">
        <v>51</v>
      </c>
      <c r="Q2174" s="28">
        <v>0</v>
      </c>
      <c r="R2174" s="28">
        <v>0</v>
      </c>
      <c r="S2174" s="28" t="s">
        <v>11969</v>
      </c>
      <c r="T2174" s="28" t="s">
        <v>558</v>
      </c>
      <c r="U2174" s="28" t="s">
        <v>955</v>
      </c>
      <c r="V2174" s="28" t="s">
        <v>130</v>
      </c>
      <c r="W2174" s="28" t="s">
        <v>604</v>
      </c>
    </row>
    <row r="2175" spans="1:23" x14ac:dyDescent="0.25">
      <c r="A2175" s="22" t="s">
        <v>560</v>
      </c>
      <c r="B2175" s="22" t="s">
        <v>11970</v>
      </c>
      <c r="C2175" s="22" t="s">
        <v>11971</v>
      </c>
      <c r="D2175" s="22" t="s">
        <v>11972</v>
      </c>
      <c r="E2175" s="22">
        <v>274.26866000000001</v>
      </c>
      <c r="F2175" s="24" t="s">
        <v>11973</v>
      </c>
      <c r="G2175" s="22">
        <v>14632193</v>
      </c>
      <c r="H2175" s="22">
        <v>0</v>
      </c>
      <c r="I2175" s="28">
        <v>-6.6929999999999996</v>
      </c>
      <c r="J2175" s="28">
        <v>-6.1070951999999998</v>
      </c>
      <c r="K2175" s="28">
        <v>-7.1</v>
      </c>
      <c r="L2175" s="22">
        <v>0.58285987768656999</v>
      </c>
      <c r="M2175" s="28">
        <v>2.2425000000000002</v>
      </c>
      <c r="N2175" s="28">
        <v>12.89</v>
      </c>
      <c r="O2175" s="28" t="s">
        <v>51</v>
      </c>
      <c r="P2175" s="28" t="s">
        <v>29</v>
      </c>
      <c r="Q2175" s="28">
        <v>6</v>
      </c>
      <c r="R2175" s="28">
        <v>0</v>
      </c>
      <c r="S2175" s="28" t="s">
        <v>11974</v>
      </c>
      <c r="T2175" s="28" t="s">
        <v>767</v>
      </c>
      <c r="U2175" s="28" t="s">
        <v>550</v>
      </c>
      <c r="V2175" s="28" t="s">
        <v>130</v>
      </c>
      <c r="W2175" s="28" t="s">
        <v>35</v>
      </c>
    </row>
    <row r="2176" spans="1:23" x14ac:dyDescent="0.25">
      <c r="A2176" s="22" t="s">
        <v>68</v>
      </c>
      <c r="B2176" s="22" t="s">
        <v>11975</v>
      </c>
      <c r="C2176" s="22" t="s">
        <v>11976</v>
      </c>
      <c r="D2176" s="22" t="s">
        <v>11216</v>
      </c>
      <c r="E2176" s="22">
        <v>322.35451999999998</v>
      </c>
      <c r="F2176" s="24" t="s">
        <v>11977</v>
      </c>
      <c r="G2176" s="22">
        <v>5318437</v>
      </c>
      <c r="H2176" s="22" t="s">
        <v>11978</v>
      </c>
      <c r="I2176" s="28">
        <v>-6.0369999999999999</v>
      </c>
      <c r="J2176" s="28">
        <v>-6.6922746000000002</v>
      </c>
      <c r="K2176" s="28">
        <v>-7.9</v>
      </c>
      <c r="L2176" s="22">
        <v>0.59849977311561198</v>
      </c>
      <c r="M2176" s="28">
        <v>4.7001999999999997</v>
      </c>
      <c r="N2176" s="28">
        <v>37.299999999999997</v>
      </c>
      <c r="O2176" s="28" t="s">
        <v>107</v>
      </c>
      <c r="P2176" s="28" t="s">
        <v>51</v>
      </c>
      <c r="Q2176" s="28">
        <v>0</v>
      </c>
      <c r="R2176" s="28">
        <v>17</v>
      </c>
      <c r="S2176" s="28" t="s">
        <v>11979</v>
      </c>
      <c r="T2176" s="28" t="s">
        <v>1088</v>
      </c>
      <c r="U2176" s="28" t="s">
        <v>1455</v>
      </c>
      <c r="V2176" s="28" t="s">
        <v>130</v>
      </c>
      <c r="W2176" s="28" t="s">
        <v>11980</v>
      </c>
    </row>
    <row r="2177" spans="1:23" x14ac:dyDescent="0.25">
      <c r="A2177" s="22" t="s">
        <v>560</v>
      </c>
      <c r="B2177" s="22" t="s">
        <v>11981</v>
      </c>
      <c r="C2177" s="22" t="s">
        <v>11982</v>
      </c>
      <c r="D2177" s="22" t="s">
        <v>11216</v>
      </c>
      <c r="E2177" s="22">
        <v>322.35451999999998</v>
      </c>
      <c r="F2177" s="24" t="s">
        <v>11983</v>
      </c>
      <c r="G2177" s="22">
        <v>5889042</v>
      </c>
      <c r="H2177" s="22" t="s">
        <v>11984</v>
      </c>
      <c r="I2177" s="28">
        <v>-4.4560000000000004</v>
      </c>
      <c r="J2177" s="28">
        <v>-6.5912436999999997</v>
      </c>
      <c r="K2177" s="28">
        <v>-7.6</v>
      </c>
      <c r="L2177" s="22">
        <v>0.56328019050948497</v>
      </c>
      <c r="M2177" s="28">
        <v>3.9546000000000001</v>
      </c>
      <c r="N2177" s="28">
        <v>131.75</v>
      </c>
      <c r="O2177" s="28" t="s">
        <v>107</v>
      </c>
      <c r="P2177" s="28" t="s">
        <v>51</v>
      </c>
      <c r="Q2177" s="28">
        <v>12</v>
      </c>
      <c r="R2177" s="28">
        <v>5</v>
      </c>
      <c r="S2177" s="28" t="s">
        <v>1087</v>
      </c>
      <c r="T2177" s="28" t="s">
        <v>1925</v>
      </c>
      <c r="U2177" s="28" t="s">
        <v>3168</v>
      </c>
      <c r="V2177" s="28" t="s">
        <v>130</v>
      </c>
      <c r="W2177" s="28" t="s">
        <v>35</v>
      </c>
    </row>
    <row r="2178" spans="1:23" x14ac:dyDescent="0.25">
      <c r="A2178" s="22" t="s">
        <v>204</v>
      </c>
      <c r="B2178" s="22" t="s">
        <v>11985</v>
      </c>
      <c r="C2178" s="22" t="s">
        <v>11986</v>
      </c>
      <c r="D2178" s="22" t="s">
        <v>11987</v>
      </c>
      <c r="E2178" s="22">
        <v>144.12531999999999</v>
      </c>
      <c r="F2178" s="24" t="s">
        <v>11988</v>
      </c>
      <c r="G2178" s="22">
        <v>98058914</v>
      </c>
      <c r="H2178" s="22" t="s">
        <v>11989</v>
      </c>
      <c r="I2178" s="28">
        <v>-4.625</v>
      </c>
      <c r="J2178" s="28">
        <v>-4.6084547000000002</v>
      </c>
      <c r="K2178" s="28">
        <v>-5</v>
      </c>
      <c r="L2178" s="22">
        <v>0.48221742333657402</v>
      </c>
      <c r="M2178" s="28">
        <v>-1.0196000000000001</v>
      </c>
      <c r="N2178" s="28">
        <v>57.53</v>
      </c>
      <c r="O2178" s="28" t="s">
        <v>107</v>
      </c>
      <c r="P2178" s="28" t="s">
        <v>51</v>
      </c>
      <c r="Q2178" s="28">
        <v>0</v>
      </c>
      <c r="R2178" s="28">
        <v>1</v>
      </c>
      <c r="S2178" s="28" t="s">
        <v>11990</v>
      </c>
      <c r="T2178" s="28" t="s">
        <v>2159</v>
      </c>
      <c r="U2178" s="28" t="s">
        <v>516</v>
      </c>
      <c r="V2178" s="28" t="s">
        <v>130</v>
      </c>
      <c r="W2178" s="28" t="s">
        <v>2539</v>
      </c>
    </row>
    <row r="2179" spans="1:23" x14ac:dyDescent="0.25">
      <c r="A2179" s="22" t="s">
        <v>204</v>
      </c>
      <c r="B2179" s="22" t="s">
        <v>11991</v>
      </c>
      <c r="C2179" s="22" t="s">
        <v>11992</v>
      </c>
      <c r="D2179" s="22" t="s">
        <v>11993</v>
      </c>
      <c r="E2179" s="22">
        <v>147.21691999999999</v>
      </c>
      <c r="F2179" s="24" t="s">
        <v>11994</v>
      </c>
      <c r="G2179" s="22">
        <v>185667</v>
      </c>
      <c r="H2179" s="22" t="s">
        <v>11995</v>
      </c>
      <c r="I2179" s="28">
        <v>-3.5880000000000001</v>
      </c>
      <c r="J2179" s="28">
        <v>-4.8799706</v>
      </c>
      <c r="K2179" s="28">
        <v>-5</v>
      </c>
      <c r="L2179" s="22">
        <v>0.47093817821058598</v>
      </c>
      <c r="M2179" s="28">
        <v>2.6859000000000002</v>
      </c>
      <c r="N2179" s="28">
        <v>57.15</v>
      </c>
      <c r="O2179" s="28" t="s">
        <v>137</v>
      </c>
      <c r="P2179" s="28" t="s">
        <v>106</v>
      </c>
      <c r="Q2179" s="28">
        <v>12</v>
      </c>
      <c r="R2179" s="28">
        <v>3</v>
      </c>
      <c r="S2179" s="28" t="s">
        <v>4507</v>
      </c>
      <c r="T2179" s="28" t="s">
        <v>288</v>
      </c>
      <c r="U2179" s="28" t="s">
        <v>3390</v>
      </c>
      <c r="V2179" s="28" t="s">
        <v>130</v>
      </c>
      <c r="W2179" s="28" t="s">
        <v>3523</v>
      </c>
    </row>
    <row r="2180" spans="1:23" x14ac:dyDescent="0.25">
      <c r="A2180" s="22" t="s">
        <v>100</v>
      </c>
      <c r="B2180" s="22" t="s">
        <v>11996</v>
      </c>
      <c r="C2180" s="22" t="s">
        <v>11997</v>
      </c>
      <c r="D2180" s="22" t="s">
        <v>7791</v>
      </c>
      <c r="E2180" s="22">
        <v>310.51452</v>
      </c>
      <c r="F2180" s="24" t="s">
        <v>11998</v>
      </c>
      <c r="G2180" s="22">
        <v>5312521</v>
      </c>
      <c r="H2180" s="22">
        <v>0</v>
      </c>
      <c r="I2180" s="28">
        <v>-5.5579999999999998</v>
      </c>
      <c r="J2180" s="28">
        <v>-7.0120950000000004</v>
      </c>
      <c r="K2180" s="28">
        <v>-4.5999999999999996</v>
      </c>
      <c r="L2180" s="22">
        <v>0.53435988950399504</v>
      </c>
      <c r="M2180" s="28">
        <v>7.7477999999999998</v>
      </c>
      <c r="N2180" s="28">
        <v>107.22</v>
      </c>
      <c r="O2180" s="28" t="s">
        <v>106</v>
      </c>
      <c r="P2180" s="28" t="s">
        <v>107</v>
      </c>
      <c r="Q2180" s="28">
        <v>12</v>
      </c>
      <c r="R2180" s="28">
        <v>3</v>
      </c>
      <c r="S2180" s="28" t="s">
        <v>11999</v>
      </c>
      <c r="T2180" s="28" t="s">
        <v>1101</v>
      </c>
      <c r="U2180" s="28" t="s">
        <v>110</v>
      </c>
      <c r="V2180" s="28" t="s">
        <v>130</v>
      </c>
      <c r="W2180" s="28" t="s">
        <v>12000</v>
      </c>
    </row>
    <row r="2181" spans="1:23" x14ac:dyDescent="0.25">
      <c r="A2181" s="22" t="s">
        <v>57</v>
      </c>
      <c r="B2181" s="22" t="s">
        <v>12001</v>
      </c>
      <c r="C2181" s="22" t="s">
        <v>12002</v>
      </c>
      <c r="D2181" s="22" t="s">
        <v>12003</v>
      </c>
      <c r="E2181" s="22">
        <v>444.43126000000001</v>
      </c>
      <c r="F2181" s="24" t="s">
        <v>12004</v>
      </c>
      <c r="G2181" s="22">
        <v>0</v>
      </c>
      <c r="H2181" s="22">
        <v>0</v>
      </c>
      <c r="I2181" s="28">
        <v>-6.3179999999999996</v>
      </c>
      <c r="J2181" s="28">
        <v>-7.4050355000000003</v>
      </c>
      <c r="K2181" s="28">
        <v>-7.7</v>
      </c>
      <c r="L2181" s="22">
        <v>0.613775076423966</v>
      </c>
      <c r="M2181" s="28">
        <v>2.3292000000000002</v>
      </c>
      <c r="N2181" s="28">
        <v>96.22</v>
      </c>
      <c r="O2181" s="28" t="s">
        <v>74</v>
      </c>
      <c r="P2181" s="28" t="s">
        <v>1137</v>
      </c>
      <c r="Q2181" s="28">
        <v>12</v>
      </c>
      <c r="R2181" s="28">
        <v>2</v>
      </c>
      <c r="S2181" s="28" t="s">
        <v>12005</v>
      </c>
      <c r="T2181" s="28" t="s">
        <v>746</v>
      </c>
      <c r="U2181" s="28" t="s">
        <v>5162</v>
      </c>
      <c r="V2181" s="28" t="s">
        <v>130</v>
      </c>
      <c r="W2181" s="28" t="s">
        <v>35</v>
      </c>
    </row>
    <row r="2182" spans="1:23" x14ac:dyDescent="0.25">
      <c r="A2182" s="22" t="s">
        <v>195</v>
      </c>
      <c r="B2182" s="22" t="s">
        <v>12006</v>
      </c>
      <c r="C2182" s="22" t="s">
        <v>12007</v>
      </c>
      <c r="D2182" s="22" t="s">
        <v>1252</v>
      </c>
      <c r="E2182" s="22">
        <v>456.70031999999998</v>
      </c>
      <c r="F2182" s="24" t="s">
        <v>12008</v>
      </c>
      <c r="G2182" s="22">
        <v>12305517</v>
      </c>
      <c r="H2182" s="22" t="s">
        <v>12009</v>
      </c>
      <c r="I2182" s="28">
        <v>1.4039999999999999</v>
      </c>
      <c r="J2182" s="28">
        <v>-6.6510996999999996</v>
      </c>
      <c r="K2182" s="28">
        <v>-7.3</v>
      </c>
      <c r="L2182" s="22">
        <v>0.48887955380358</v>
      </c>
      <c r="M2182" s="28">
        <v>6.4218999999999999</v>
      </c>
      <c r="N2182" s="28">
        <v>52.6</v>
      </c>
      <c r="O2182" s="28" t="s">
        <v>107</v>
      </c>
      <c r="P2182" s="28" t="s">
        <v>74</v>
      </c>
      <c r="Q2182" s="28">
        <v>12</v>
      </c>
      <c r="R2182" s="28">
        <v>3</v>
      </c>
      <c r="S2182" s="28" t="s">
        <v>9508</v>
      </c>
      <c r="T2182" s="28" t="s">
        <v>2345</v>
      </c>
      <c r="U2182" s="28" t="s">
        <v>1108</v>
      </c>
      <c r="V2182" s="28" t="s">
        <v>130</v>
      </c>
      <c r="W2182" s="28" t="s">
        <v>35</v>
      </c>
    </row>
    <row r="2183" spans="1:23" x14ac:dyDescent="0.25">
      <c r="A2183" s="22" t="s">
        <v>23</v>
      </c>
      <c r="B2183" s="22" t="s">
        <v>12010</v>
      </c>
      <c r="C2183" s="22" t="s">
        <v>12011</v>
      </c>
      <c r="D2183" s="22" t="s">
        <v>12012</v>
      </c>
      <c r="E2183" s="22">
        <v>420.49752000000001</v>
      </c>
      <c r="F2183" s="24" t="s">
        <v>12013</v>
      </c>
      <c r="G2183" s="22">
        <v>0</v>
      </c>
      <c r="H2183" s="22">
        <v>0</v>
      </c>
      <c r="I2183" s="28">
        <v>-4.548</v>
      </c>
      <c r="J2183" s="28">
        <v>-6.8587470000000001</v>
      </c>
      <c r="K2183" s="28">
        <v>-7.9</v>
      </c>
      <c r="L2183" s="22">
        <v>0.57647624060097102</v>
      </c>
      <c r="M2183" s="28">
        <v>5.3014999999999999</v>
      </c>
      <c r="N2183" s="28">
        <v>46.53</v>
      </c>
      <c r="O2183" s="28" t="s">
        <v>106</v>
      </c>
      <c r="P2183" s="28" t="s">
        <v>29</v>
      </c>
      <c r="Q2183" s="28">
        <v>12</v>
      </c>
      <c r="R2183" s="28">
        <v>1</v>
      </c>
      <c r="S2183" s="28" t="s">
        <v>12014</v>
      </c>
      <c r="T2183" s="28" t="s">
        <v>109</v>
      </c>
      <c r="U2183" s="28" t="s">
        <v>759</v>
      </c>
      <c r="V2183" s="28" t="s">
        <v>760</v>
      </c>
      <c r="W2183" s="28" t="s">
        <v>6941</v>
      </c>
    </row>
    <row r="2184" spans="1:23" x14ac:dyDescent="0.25">
      <c r="A2184" s="22" t="s">
        <v>23</v>
      </c>
      <c r="B2184" s="22" t="s">
        <v>12015</v>
      </c>
      <c r="C2184" s="22" t="s">
        <v>12016</v>
      </c>
      <c r="D2184" s="22" t="s">
        <v>6042</v>
      </c>
      <c r="E2184" s="22">
        <v>356.36919999999998</v>
      </c>
      <c r="F2184" s="24" t="s">
        <v>12017</v>
      </c>
      <c r="G2184" s="22">
        <v>0</v>
      </c>
      <c r="H2184" s="22">
        <v>0</v>
      </c>
      <c r="I2184" s="28">
        <v>-6.5979999999999999</v>
      </c>
      <c r="J2184" s="28">
        <v>-6.4373760000000004</v>
      </c>
      <c r="K2184" s="28">
        <v>-8</v>
      </c>
      <c r="L2184" s="22">
        <v>0.60635287724698705</v>
      </c>
      <c r="M2184" s="28">
        <v>3.8868999999999998</v>
      </c>
      <c r="N2184" s="28">
        <v>107.22</v>
      </c>
      <c r="O2184" s="28" t="s">
        <v>51</v>
      </c>
      <c r="P2184" s="28" t="s">
        <v>30</v>
      </c>
      <c r="Q2184" s="28">
        <v>12</v>
      </c>
      <c r="R2184" s="28">
        <v>3</v>
      </c>
      <c r="S2184" s="28" t="s">
        <v>12018</v>
      </c>
      <c r="T2184" s="28" t="s">
        <v>774</v>
      </c>
      <c r="U2184" s="28" t="s">
        <v>4789</v>
      </c>
      <c r="V2184" s="28" t="s">
        <v>130</v>
      </c>
      <c r="W2184" s="28" t="s">
        <v>10543</v>
      </c>
    </row>
    <row r="2185" spans="1:23" x14ac:dyDescent="0.25">
      <c r="A2185" s="22" t="s">
        <v>68</v>
      </c>
      <c r="B2185" s="22" t="s">
        <v>12019</v>
      </c>
      <c r="C2185" s="22" t="s">
        <v>12020</v>
      </c>
      <c r="D2185" s="22" t="s">
        <v>1339</v>
      </c>
      <c r="E2185" s="22">
        <v>300.26288</v>
      </c>
      <c r="F2185" s="24" t="s">
        <v>12021</v>
      </c>
      <c r="G2185" s="22">
        <v>25015742</v>
      </c>
      <c r="H2185" s="22">
        <v>0</v>
      </c>
      <c r="I2185" s="28">
        <v>-6.6740000000000004</v>
      </c>
      <c r="J2185" s="28">
        <v>-6.2417239999999996</v>
      </c>
      <c r="K2185" s="28">
        <v>-7.3</v>
      </c>
      <c r="L2185" s="22">
        <v>0.58909439475801995</v>
      </c>
      <c r="M2185" s="28">
        <v>2.5598000000000001</v>
      </c>
      <c r="N2185" s="28">
        <v>26.3</v>
      </c>
      <c r="O2185" s="28" t="s">
        <v>74</v>
      </c>
      <c r="P2185" s="28" t="s">
        <v>30</v>
      </c>
      <c r="Q2185" s="28">
        <v>0</v>
      </c>
      <c r="R2185" s="28">
        <v>13</v>
      </c>
      <c r="S2185" s="28" t="s">
        <v>12022</v>
      </c>
      <c r="T2185" s="28" t="s">
        <v>886</v>
      </c>
      <c r="U2185" s="28" t="s">
        <v>2647</v>
      </c>
      <c r="V2185" s="28" t="s">
        <v>130</v>
      </c>
      <c r="W2185" s="28" t="s">
        <v>1691</v>
      </c>
    </row>
    <row r="2186" spans="1:23" x14ac:dyDescent="0.25">
      <c r="A2186" s="22" t="s">
        <v>560</v>
      </c>
      <c r="B2186" s="22" t="s">
        <v>12023</v>
      </c>
      <c r="C2186" s="22" t="s">
        <v>12024</v>
      </c>
      <c r="D2186" s="22" t="s">
        <v>12025</v>
      </c>
      <c r="E2186" s="22">
        <v>294.30135999999999</v>
      </c>
      <c r="F2186" s="24" t="s">
        <v>12026</v>
      </c>
      <c r="G2186" s="22">
        <v>268208</v>
      </c>
      <c r="H2186" s="22" t="s">
        <v>12027</v>
      </c>
      <c r="I2186" s="28">
        <v>-5.3250000000000002</v>
      </c>
      <c r="J2186" s="28">
        <v>-6.1461401000000002</v>
      </c>
      <c r="K2186" s="28">
        <v>-7.4</v>
      </c>
      <c r="L2186" s="22">
        <v>0.56480632558533095</v>
      </c>
      <c r="M2186" s="28">
        <v>3.1480999999999999</v>
      </c>
      <c r="N2186" s="28">
        <v>68.150000000000006</v>
      </c>
      <c r="O2186" s="28" t="s">
        <v>137</v>
      </c>
      <c r="P2186" s="28" t="s">
        <v>51</v>
      </c>
      <c r="Q2186" s="28">
        <v>12</v>
      </c>
      <c r="R2186" s="28">
        <v>4</v>
      </c>
      <c r="S2186" s="28" t="s">
        <v>12028</v>
      </c>
      <c r="T2186" s="28" t="s">
        <v>2252</v>
      </c>
      <c r="U2186" s="28" t="s">
        <v>2368</v>
      </c>
      <c r="V2186" s="28" t="s">
        <v>130</v>
      </c>
      <c r="W2186" s="28" t="s">
        <v>12029</v>
      </c>
    </row>
    <row r="2187" spans="1:23" x14ac:dyDescent="0.25">
      <c r="A2187" s="22" t="s">
        <v>560</v>
      </c>
      <c r="B2187" s="22" t="s">
        <v>12030</v>
      </c>
      <c r="C2187" s="22" t="s">
        <v>12031</v>
      </c>
      <c r="D2187" s="22" t="s">
        <v>5149</v>
      </c>
      <c r="E2187" s="22">
        <v>252.26468</v>
      </c>
      <c r="F2187" s="24" t="s">
        <v>12032</v>
      </c>
      <c r="G2187" s="22">
        <v>5380976</v>
      </c>
      <c r="H2187" s="22" t="s">
        <v>12033</v>
      </c>
      <c r="I2187" s="28">
        <v>-6.5119999999999996</v>
      </c>
      <c r="J2187" s="28">
        <v>-5.6935725000000001</v>
      </c>
      <c r="K2187" s="28">
        <v>-7.2</v>
      </c>
      <c r="L2187" s="22">
        <v>0.573940493136195</v>
      </c>
      <c r="M2187" s="28">
        <v>3.113</v>
      </c>
      <c r="N2187" s="28">
        <v>37.299999999999997</v>
      </c>
      <c r="O2187" s="28" t="s">
        <v>106</v>
      </c>
      <c r="P2187" s="28" t="s">
        <v>74</v>
      </c>
      <c r="Q2187" s="28">
        <v>0</v>
      </c>
      <c r="R2187" s="28">
        <v>17</v>
      </c>
      <c r="S2187" s="28" t="s">
        <v>12034</v>
      </c>
      <c r="T2187" s="28" t="s">
        <v>534</v>
      </c>
      <c r="U2187" s="28" t="s">
        <v>774</v>
      </c>
      <c r="V2187" s="28" t="s">
        <v>130</v>
      </c>
      <c r="W2187" s="28" t="s">
        <v>35</v>
      </c>
    </row>
    <row r="2188" spans="1:23" x14ac:dyDescent="0.25">
      <c r="A2188" s="22" t="s">
        <v>23</v>
      </c>
      <c r="B2188" s="22" t="s">
        <v>12035</v>
      </c>
      <c r="C2188" s="22" t="s">
        <v>12036</v>
      </c>
      <c r="D2188" s="22" t="s">
        <v>6042</v>
      </c>
      <c r="E2188" s="22">
        <v>356.36919999999998</v>
      </c>
      <c r="F2188" s="24" t="s">
        <v>12037</v>
      </c>
      <c r="G2188" s="22">
        <v>0</v>
      </c>
      <c r="H2188" s="22">
        <v>0</v>
      </c>
      <c r="I2188" s="28">
        <v>-8.2669999999999995</v>
      </c>
      <c r="J2188" s="28">
        <v>-6.6981124999999997</v>
      </c>
      <c r="K2188" s="28">
        <v>-8.1999999999999993</v>
      </c>
      <c r="L2188" s="22">
        <v>0.65101315925006098</v>
      </c>
      <c r="M2188" s="28">
        <v>3.8868999999999998</v>
      </c>
      <c r="N2188" s="28">
        <v>229.74</v>
      </c>
      <c r="O2188" s="28" t="s">
        <v>51</v>
      </c>
      <c r="P2188" s="28" t="s">
        <v>30</v>
      </c>
      <c r="Q2188" s="28">
        <v>0</v>
      </c>
      <c r="R2188" s="28">
        <v>6</v>
      </c>
      <c r="S2188" s="28" t="s">
        <v>12038</v>
      </c>
      <c r="T2188" s="28" t="s">
        <v>76</v>
      </c>
      <c r="U2188" s="28" t="s">
        <v>1698</v>
      </c>
      <c r="V2188" s="28" t="s">
        <v>130</v>
      </c>
      <c r="W2188" s="28" t="s">
        <v>12039</v>
      </c>
    </row>
    <row r="2189" spans="1:23" x14ac:dyDescent="0.25">
      <c r="A2189" s="22" t="s">
        <v>100</v>
      </c>
      <c r="B2189" s="22" t="s">
        <v>12040</v>
      </c>
      <c r="C2189" s="22" t="s">
        <v>12041</v>
      </c>
      <c r="D2189" s="22" t="s">
        <v>530</v>
      </c>
      <c r="E2189" s="22">
        <v>256.42408</v>
      </c>
      <c r="F2189" s="24" t="s">
        <v>12042</v>
      </c>
      <c r="G2189" s="22">
        <v>92223670</v>
      </c>
      <c r="H2189" s="22" t="s">
        <v>12043</v>
      </c>
      <c r="I2189" s="28">
        <v>-2.177</v>
      </c>
      <c r="J2189" s="28">
        <v>-7.0292105999999999</v>
      </c>
      <c r="K2189" s="28">
        <v>-4.4000000000000004</v>
      </c>
      <c r="L2189" s="22">
        <v>0.48155648655560501</v>
      </c>
      <c r="M2189" s="28">
        <v>5.9580000000000002</v>
      </c>
      <c r="N2189" s="28">
        <v>74.599999999999994</v>
      </c>
      <c r="O2189" s="28" t="s">
        <v>137</v>
      </c>
      <c r="P2189" s="28" t="s">
        <v>107</v>
      </c>
      <c r="Q2189" s="28">
        <v>0</v>
      </c>
      <c r="R2189" s="28">
        <v>1</v>
      </c>
      <c r="S2189" s="28" t="s">
        <v>7613</v>
      </c>
      <c r="T2189" s="28" t="s">
        <v>1363</v>
      </c>
      <c r="U2189" s="28" t="s">
        <v>698</v>
      </c>
      <c r="V2189" s="28" t="s">
        <v>130</v>
      </c>
      <c r="W2189" s="28" t="s">
        <v>35</v>
      </c>
    </row>
    <row r="2190" spans="1:23" x14ac:dyDescent="0.25">
      <c r="A2190" s="22" t="s">
        <v>23</v>
      </c>
      <c r="B2190" s="22" t="s">
        <v>12044</v>
      </c>
      <c r="C2190" s="22" t="s">
        <v>12045</v>
      </c>
      <c r="D2190" s="22" t="s">
        <v>11498</v>
      </c>
      <c r="E2190" s="22">
        <v>424.52928000000003</v>
      </c>
      <c r="F2190" s="24" t="s">
        <v>12046</v>
      </c>
      <c r="G2190" s="22">
        <v>480863</v>
      </c>
      <c r="H2190" s="22" t="s">
        <v>12047</v>
      </c>
      <c r="I2190" s="28">
        <v>-5.45</v>
      </c>
      <c r="J2190" s="28">
        <v>-7.14961</v>
      </c>
      <c r="K2190" s="28">
        <v>-8.3000000000000007</v>
      </c>
      <c r="L2190" s="22">
        <v>0.60620340831731501</v>
      </c>
      <c r="M2190" s="28">
        <v>6.0983999999999998</v>
      </c>
      <c r="N2190" s="28">
        <v>116.45</v>
      </c>
      <c r="O2190" s="28" t="s">
        <v>107</v>
      </c>
      <c r="P2190" s="28" t="s">
        <v>29</v>
      </c>
      <c r="Q2190" s="28">
        <v>12</v>
      </c>
      <c r="R2190" s="28">
        <v>3</v>
      </c>
      <c r="S2190" s="28" t="s">
        <v>10657</v>
      </c>
      <c r="T2190" s="28" t="s">
        <v>434</v>
      </c>
      <c r="U2190" s="28" t="s">
        <v>723</v>
      </c>
      <c r="V2190" s="28" t="s">
        <v>859</v>
      </c>
      <c r="W2190" s="28" t="s">
        <v>35</v>
      </c>
    </row>
    <row r="2191" spans="1:23" x14ac:dyDescent="0.25">
      <c r="A2191" s="22" t="s">
        <v>100</v>
      </c>
      <c r="B2191" s="22" t="s">
        <v>12048</v>
      </c>
      <c r="C2191" s="22" t="s">
        <v>12049</v>
      </c>
      <c r="D2191" s="22" t="s">
        <v>7791</v>
      </c>
      <c r="E2191" s="22">
        <v>310.51452</v>
      </c>
      <c r="F2191" s="24" t="s">
        <v>12050</v>
      </c>
      <c r="G2191" s="22">
        <v>5460988</v>
      </c>
      <c r="H2191" s="22" t="s">
        <v>12051</v>
      </c>
      <c r="I2191" s="28">
        <v>-4.484</v>
      </c>
      <c r="J2191" s="28">
        <v>-7.3952679999999997</v>
      </c>
      <c r="K2191" s="28">
        <v>-4.7</v>
      </c>
      <c r="L2191" s="22">
        <v>0.52607430380111297</v>
      </c>
      <c r="M2191" s="28">
        <v>7.7477999999999998</v>
      </c>
      <c r="N2191" s="28">
        <v>75.989999999999995</v>
      </c>
      <c r="O2191" s="28" t="s">
        <v>106</v>
      </c>
      <c r="P2191" s="28" t="s">
        <v>107</v>
      </c>
      <c r="Q2191" s="28">
        <v>12</v>
      </c>
      <c r="R2191" s="28">
        <v>4</v>
      </c>
      <c r="S2191" s="28" t="s">
        <v>11999</v>
      </c>
      <c r="T2191" s="28" t="s">
        <v>1416</v>
      </c>
      <c r="U2191" s="28" t="s">
        <v>1645</v>
      </c>
      <c r="V2191" s="28" t="s">
        <v>130</v>
      </c>
      <c r="W2191" s="28" t="s">
        <v>11846</v>
      </c>
    </row>
    <row r="2192" spans="1:23" x14ac:dyDescent="0.25">
      <c r="A2192" s="22" t="s">
        <v>644</v>
      </c>
      <c r="B2192" s="22" t="s">
        <v>12052</v>
      </c>
      <c r="C2192" s="22" t="s">
        <v>12053</v>
      </c>
      <c r="D2192" s="22" t="s">
        <v>11358</v>
      </c>
      <c r="E2192" s="22">
        <v>778.92258000000004</v>
      </c>
      <c r="F2192" s="24" t="s">
        <v>12054</v>
      </c>
      <c r="G2192" s="22">
        <v>0</v>
      </c>
      <c r="H2192" s="22" t="s">
        <v>12055</v>
      </c>
      <c r="I2192" s="28">
        <v>-6.85</v>
      </c>
      <c r="J2192" s="28">
        <v>-8.5010823999999996</v>
      </c>
      <c r="K2192" s="28">
        <v>-7.6</v>
      </c>
      <c r="L2192" s="22">
        <v>0.64619481650412502</v>
      </c>
      <c r="M2192" s="28">
        <v>2.7170000000000001</v>
      </c>
      <c r="N2192" s="28">
        <v>96.22</v>
      </c>
      <c r="O2192" s="28" t="s">
        <v>84</v>
      </c>
      <c r="P2192" s="28" t="s">
        <v>95</v>
      </c>
      <c r="Q2192" s="28">
        <v>12</v>
      </c>
      <c r="R2192" s="28">
        <v>3</v>
      </c>
      <c r="S2192" s="28" t="s">
        <v>42</v>
      </c>
      <c r="T2192" s="28" t="s">
        <v>789</v>
      </c>
      <c r="U2192" s="28" t="s">
        <v>7323</v>
      </c>
      <c r="V2192" s="28" t="s">
        <v>130</v>
      </c>
      <c r="W2192" s="28" t="s">
        <v>35</v>
      </c>
    </row>
    <row r="2193" spans="1:23" x14ac:dyDescent="0.25">
      <c r="A2193" s="22" t="s">
        <v>195</v>
      </c>
      <c r="B2193" s="22" t="s">
        <v>12056</v>
      </c>
      <c r="C2193" s="22" t="s">
        <v>12057</v>
      </c>
      <c r="D2193" s="22" t="s">
        <v>1444</v>
      </c>
      <c r="E2193" s="22">
        <v>470.68383999999998</v>
      </c>
      <c r="F2193" s="24" t="s">
        <v>12058</v>
      </c>
      <c r="G2193" s="22">
        <v>0</v>
      </c>
      <c r="H2193" s="22">
        <v>0</v>
      </c>
      <c r="I2193" s="28">
        <v>-3.8769999999999998</v>
      </c>
      <c r="J2193" s="28">
        <v>-6.9164823999999996</v>
      </c>
      <c r="K2193" s="28">
        <v>-7.6</v>
      </c>
      <c r="L2193" s="22">
        <v>0.56088682267550904</v>
      </c>
      <c r="M2193" s="28">
        <v>5.4912000000000001</v>
      </c>
      <c r="N2193" s="28">
        <v>74.599999999999994</v>
      </c>
      <c r="O2193" s="28" t="s">
        <v>107</v>
      </c>
      <c r="P2193" s="28" t="s">
        <v>51</v>
      </c>
      <c r="Q2193" s="28">
        <v>0</v>
      </c>
      <c r="R2193" s="28">
        <v>1</v>
      </c>
      <c r="S2193" s="28" t="s">
        <v>11815</v>
      </c>
      <c r="T2193" s="28" t="s">
        <v>1265</v>
      </c>
      <c r="U2193" s="28" t="s">
        <v>6077</v>
      </c>
      <c r="V2193" s="28" t="s">
        <v>130</v>
      </c>
      <c r="W2193" s="28" t="s">
        <v>35</v>
      </c>
    </row>
    <row r="2194" spans="1:23" x14ac:dyDescent="0.25">
      <c r="A2194" s="22" t="s">
        <v>23</v>
      </c>
      <c r="B2194" s="22" t="s">
        <v>12059</v>
      </c>
      <c r="C2194" s="22" t="s">
        <v>12060</v>
      </c>
      <c r="D2194" s="22" t="s">
        <v>12061</v>
      </c>
      <c r="E2194" s="22">
        <v>436.45386000000002</v>
      </c>
      <c r="F2194" s="24" t="s">
        <v>12062</v>
      </c>
      <c r="G2194" s="22">
        <v>5481962</v>
      </c>
      <c r="H2194" s="22" t="s">
        <v>12063</v>
      </c>
      <c r="I2194" s="28">
        <v>-7.2830000000000004</v>
      </c>
      <c r="J2194" s="28">
        <v>-7.8368149000000003</v>
      </c>
      <c r="K2194" s="28">
        <v>-8.5</v>
      </c>
      <c r="L2194" s="22">
        <v>0.660072095449595</v>
      </c>
      <c r="M2194" s="28">
        <v>4.6711</v>
      </c>
      <c r="N2194" s="28">
        <v>47.92</v>
      </c>
      <c r="O2194" s="28" t="s">
        <v>51</v>
      </c>
      <c r="P2194" s="28" t="s">
        <v>84</v>
      </c>
      <c r="Q2194" s="28">
        <v>12</v>
      </c>
      <c r="R2194" s="28">
        <v>3</v>
      </c>
      <c r="S2194" s="28" t="s">
        <v>503</v>
      </c>
      <c r="T2194" s="28" t="s">
        <v>34</v>
      </c>
      <c r="U2194" s="28" t="s">
        <v>619</v>
      </c>
      <c r="V2194" s="28" t="s">
        <v>130</v>
      </c>
      <c r="W2194" s="28" t="s">
        <v>35</v>
      </c>
    </row>
    <row r="2195" spans="1:23" x14ac:dyDescent="0.25">
      <c r="A2195" s="22" t="s">
        <v>23</v>
      </c>
      <c r="B2195" s="22" t="s">
        <v>12064</v>
      </c>
      <c r="C2195" s="22" t="s">
        <v>12065</v>
      </c>
      <c r="D2195" s="22" t="s">
        <v>11404</v>
      </c>
      <c r="E2195" s="22">
        <v>352.38049999999998</v>
      </c>
      <c r="F2195" s="24" t="s">
        <v>12066</v>
      </c>
      <c r="G2195" s="22">
        <v>480780</v>
      </c>
      <c r="H2195" s="22" t="s">
        <v>12067</v>
      </c>
      <c r="I2195" s="28">
        <v>-6.68</v>
      </c>
      <c r="J2195" s="28">
        <v>-7.0459652000000004</v>
      </c>
      <c r="K2195" s="28">
        <v>-7.1</v>
      </c>
      <c r="L2195" s="22">
        <v>0.60073542784886602</v>
      </c>
      <c r="M2195" s="28">
        <v>4.1721000000000004</v>
      </c>
      <c r="N2195" s="28">
        <v>72.06</v>
      </c>
      <c r="O2195" s="28" t="s">
        <v>107</v>
      </c>
      <c r="P2195" s="28" t="s">
        <v>29</v>
      </c>
      <c r="Q2195" s="28">
        <v>16</v>
      </c>
      <c r="R2195" s="28">
        <v>5</v>
      </c>
      <c r="S2195" s="28" t="s">
        <v>12068</v>
      </c>
      <c r="T2195" s="28" t="s">
        <v>1909</v>
      </c>
      <c r="U2195" s="28" t="s">
        <v>598</v>
      </c>
      <c r="V2195" s="28" t="s">
        <v>130</v>
      </c>
      <c r="W2195" s="28" t="s">
        <v>7842</v>
      </c>
    </row>
    <row r="2196" spans="1:23" x14ac:dyDescent="0.25">
      <c r="A2196" s="22" t="s">
        <v>23</v>
      </c>
      <c r="B2196" s="22" t="s">
        <v>12069</v>
      </c>
      <c r="C2196" s="22" t="s">
        <v>12070</v>
      </c>
      <c r="D2196" s="22" t="s">
        <v>4370</v>
      </c>
      <c r="E2196" s="22">
        <v>420.45445999999998</v>
      </c>
      <c r="F2196" s="24" t="s">
        <v>12071</v>
      </c>
      <c r="G2196" s="22">
        <v>5481949</v>
      </c>
      <c r="H2196" s="22" t="s">
        <v>12072</v>
      </c>
      <c r="I2196" s="28">
        <v>-6.593</v>
      </c>
      <c r="J2196" s="28">
        <v>-7.1933588999999998</v>
      </c>
      <c r="K2196" s="28">
        <v>-8.6</v>
      </c>
      <c r="L2196" s="22">
        <v>0.63496684413371296</v>
      </c>
      <c r="M2196" s="28">
        <v>4.7084999999999999</v>
      </c>
      <c r="N2196" s="28">
        <v>107.22</v>
      </c>
      <c r="O2196" s="28" t="s">
        <v>74</v>
      </c>
      <c r="P2196" s="28" t="s">
        <v>30</v>
      </c>
      <c r="Q2196" s="28">
        <v>12</v>
      </c>
      <c r="R2196" s="28">
        <v>5</v>
      </c>
      <c r="S2196" s="28" t="s">
        <v>12073</v>
      </c>
      <c r="T2196" s="28" t="s">
        <v>485</v>
      </c>
      <c r="U2196" s="28" t="s">
        <v>517</v>
      </c>
      <c r="V2196" s="28" t="s">
        <v>130</v>
      </c>
      <c r="W2196" s="28" t="s">
        <v>7980</v>
      </c>
    </row>
    <row r="2197" spans="1:23" x14ac:dyDescent="0.25">
      <c r="A2197" s="22" t="s">
        <v>195</v>
      </c>
      <c r="B2197" s="22" t="s">
        <v>12074</v>
      </c>
      <c r="C2197" s="22" t="s">
        <v>12075</v>
      </c>
      <c r="D2197" s="22" t="s">
        <v>1444</v>
      </c>
      <c r="E2197" s="22">
        <v>470.68383999999998</v>
      </c>
      <c r="F2197" s="24" t="s">
        <v>12076</v>
      </c>
      <c r="G2197" s="22">
        <v>73398</v>
      </c>
      <c r="H2197" s="22">
        <v>0</v>
      </c>
      <c r="I2197" s="28">
        <v>-2.7469999999999999</v>
      </c>
      <c r="J2197" s="28">
        <v>-7.1793922999999999</v>
      </c>
      <c r="K2197" s="28">
        <v>-8.1</v>
      </c>
      <c r="L2197" s="22">
        <v>0.56142476172566502</v>
      </c>
      <c r="M2197" s="28">
        <v>5.4912000000000001</v>
      </c>
      <c r="N2197" s="28">
        <v>64.989999999999995</v>
      </c>
      <c r="O2197" s="28" t="s">
        <v>107</v>
      </c>
      <c r="P2197" s="28" t="s">
        <v>51</v>
      </c>
      <c r="Q2197" s="28">
        <v>12</v>
      </c>
      <c r="R2197" s="28">
        <v>5</v>
      </c>
      <c r="S2197" s="28" t="s">
        <v>9557</v>
      </c>
      <c r="T2197" s="28" t="s">
        <v>53</v>
      </c>
      <c r="U2197" s="28" t="s">
        <v>550</v>
      </c>
      <c r="V2197" s="28" t="s">
        <v>130</v>
      </c>
      <c r="W2197" s="28" t="s">
        <v>35</v>
      </c>
    </row>
    <row r="2198" spans="1:23" x14ac:dyDescent="0.25">
      <c r="A2198" s="22" t="s">
        <v>23</v>
      </c>
      <c r="B2198" s="22" t="s">
        <v>12077</v>
      </c>
      <c r="C2198" s="22" t="s">
        <v>12078</v>
      </c>
      <c r="D2198" s="22" t="s">
        <v>2377</v>
      </c>
      <c r="E2198" s="22">
        <v>338.39697999999999</v>
      </c>
      <c r="F2198" s="24" t="s">
        <v>12079</v>
      </c>
      <c r="G2198" s="22">
        <v>15840593</v>
      </c>
      <c r="H2198" s="22">
        <v>0</v>
      </c>
      <c r="I2198" s="28">
        <v>-5.4980000000000002</v>
      </c>
      <c r="J2198" s="28">
        <v>-6.9242659</v>
      </c>
      <c r="K2198" s="28">
        <v>-7.8</v>
      </c>
      <c r="L2198" s="22">
        <v>0.59129380054309399</v>
      </c>
      <c r="M2198" s="28">
        <v>4.5141</v>
      </c>
      <c r="N2198" s="28">
        <v>85.22</v>
      </c>
      <c r="O2198" s="28" t="s">
        <v>106</v>
      </c>
      <c r="P2198" s="28" t="s">
        <v>51</v>
      </c>
      <c r="Q2198" s="28">
        <v>12</v>
      </c>
      <c r="R2198" s="28">
        <v>2</v>
      </c>
      <c r="S2198" s="28" t="s">
        <v>12080</v>
      </c>
      <c r="T2198" s="28" t="s">
        <v>2268</v>
      </c>
      <c r="U2198" s="28" t="s">
        <v>955</v>
      </c>
      <c r="V2198" s="28" t="s">
        <v>859</v>
      </c>
      <c r="W2198" s="28" t="s">
        <v>10308</v>
      </c>
    </row>
    <row r="2199" spans="1:23" x14ac:dyDescent="0.25">
      <c r="A2199" s="22" t="s">
        <v>23</v>
      </c>
      <c r="B2199" s="22" t="s">
        <v>12081</v>
      </c>
      <c r="C2199" s="22" t="s">
        <v>12082</v>
      </c>
      <c r="D2199" s="22" t="s">
        <v>586</v>
      </c>
      <c r="E2199" s="22">
        <v>354.39638000000002</v>
      </c>
      <c r="F2199" s="24" t="s">
        <v>12083</v>
      </c>
      <c r="G2199" s="22">
        <v>480777</v>
      </c>
      <c r="H2199" s="22" t="s">
        <v>12084</v>
      </c>
      <c r="I2199" s="28">
        <v>-6.6</v>
      </c>
      <c r="J2199" s="28">
        <v>-6.8375168000000004</v>
      </c>
      <c r="K2199" s="28">
        <v>-6.9</v>
      </c>
      <c r="L2199" s="22">
        <v>0.59098048661402003</v>
      </c>
      <c r="M2199" s="28">
        <v>5.2324000000000002</v>
      </c>
      <c r="N2199" s="28">
        <v>116.45</v>
      </c>
      <c r="O2199" s="28" t="s">
        <v>107</v>
      </c>
      <c r="P2199" s="28" t="s">
        <v>29</v>
      </c>
      <c r="Q2199" s="28">
        <v>12</v>
      </c>
      <c r="R2199" s="28">
        <v>1</v>
      </c>
      <c r="S2199" s="28" t="s">
        <v>12085</v>
      </c>
      <c r="T2199" s="28" t="s">
        <v>1831</v>
      </c>
      <c r="U2199" s="28" t="s">
        <v>479</v>
      </c>
      <c r="V2199" s="28" t="s">
        <v>130</v>
      </c>
      <c r="W2199" s="28" t="s">
        <v>35</v>
      </c>
    </row>
    <row r="2200" spans="1:23" x14ac:dyDescent="0.25">
      <c r="A2200" s="22" t="s">
        <v>23</v>
      </c>
      <c r="B2200" s="22" t="s">
        <v>12086</v>
      </c>
      <c r="C2200" s="22" t="s">
        <v>12087</v>
      </c>
      <c r="D2200" s="22" t="s">
        <v>12088</v>
      </c>
      <c r="E2200" s="22">
        <v>422.47034000000002</v>
      </c>
      <c r="F2200" s="24" t="s">
        <v>12089</v>
      </c>
      <c r="G2200" s="22">
        <v>5481963</v>
      </c>
      <c r="H2200" s="22" t="s">
        <v>12090</v>
      </c>
      <c r="I2200" s="28">
        <v>-7.3220000000000001</v>
      </c>
      <c r="J2200" s="28">
        <v>-7.1643143</v>
      </c>
      <c r="K2200" s="28">
        <v>-7.9</v>
      </c>
      <c r="L2200" s="22">
        <v>0.63301621243082995</v>
      </c>
      <c r="M2200" s="28">
        <v>5.4843999999999999</v>
      </c>
      <c r="N2200" s="28">
        <v>77.760000000000005</v>
      </c>
      <c r="O2200" s="28" t="s">
        <v>51</v>
      </c>
      <c r="P2200" s="28" t="s">
        <v>30</v>
      </c>
      <c r="Q2200" s="28">
        <v>12</v>
      </c>
      <c r="R2200" s="28">
        <v>5</v>
      </c>
      <c r="S2200" s="28" t="s">
        <v>12091</v>
      </c>
      <c r="T2200" s="28" t="s">
        <v>485</v>
      </c>
      <c r="U2200" s="28" t="s">
        <v>703</v>
      </c>
      <c r="V2200" s="28" t="s">
        <v>130</v>
      </c>
      <c r="W2200" s="28" t="s">
        <v>35</v>
      </c>
    </row>
    <row r="2201" spans="1:23" x14ac:dyDescent="0.25">
      <c r="A2201" s="22" t="s">
        <v>23</v>
      </c>
      <c r="B2201" s="22" t="s">
        <v>12092</v>
      </c>
      <c r="C2201" s="22" t="s">
        <v>12093</v>
      </c>
      <c r="D2201" s="22" t="s">
        <v>12094</v>
      </c>
      <c r="E2201" s="22">
        <v>368.42295999999999</v>
      </c>
      <c r="F2201" s="24" t="s">
        <v>12095</v>
      </c>
      <c r="G2201" s="22">
        <v>0</v>
      </c>
      <c r="H2201" s="22">
        <v>0</v>
      </c>
      <c r="I2201" s="28">
        <v>-6.6479999999999997</v>
      </c>
      <c r="J2201" s="28">
        <v>-7.3710008</v>
      </c>
      <c r="K2201" s="28">
        <v>-7.1</v>
      </c>
      <c r="L2201" s="22">
        <v>0.60679591943535405</v>
      </c>
      <c r="M2201" s="28">
        <v>4.5388000000000002</v>
      </c>
      <c r="N2201" s="28">
        <v>55.76</v>
      </c>
      <c r="O2201" s="28" t="s">
        <v>106</v>
      </c>
      <c r="P2201" s="28" t="s">
        <v>29</v>
      </c>
      <c r="Q2201" s="28">
        <v>12</v>
      </c>
      <c r="R2201" s="28">
        <v>3</v>
      </c>
      <c r="S2201" s="28" t="s">
        <v>12096</v>
      </c>
      <c r="T2201" s="28" t="s">
        <v>2252</v>
      </c>
      <c r="U2201" s="28" t="s">
        <v>120</v>
      </c>
      <c r="V2201" s="28" t="s">
        <v>130</v>
      </c>
      <c r="W2201" s="28" t="s">
        <v>35</v>
      </c>
    </row>
    <row r="2202" spans="1:23" x14ac:dyDescent="0.25">
      <c r="A2202" s="22" t="s">
        <v>23</v>
      </c>
      <c r="B2202" s="22" t="s">
        <v>12097</v>
      </c>
      <c r="C2202" s="22" t="s">
        <v>12098</v>
      </c>
      <c r="D2202" s="22" t="s">
        <v>684</v>
      </c>
      <c r="E2202" s="22">
        <v>368.37990000000002</v>
      </c>
      <c r="F2202" s="24" t="s">
        <v>12099</v>
      </c>
      <c r="G2202" s="22">
        <v>0</v>
      </c>
      <c r="H2202" s="22">
        <v>0</v>
      </c>
      <c r="I2202" s="28">
        <v>-5.3869999999999996</v>
      </c>
      <c r="J2202" s="28">
        <v>-6.8148217000000004</v>
      </c>
      <c r="K2202" s="28">
        <v>-7.4</v>
      </c>
      <c r="L2202" s="22">
        <v>0.57865185409512898</v>
      </c>
      <c r="M2202" s="28">
        <v>3.2185999999999999</v>
      </c>
      <c r="N2202" s="28">
        <v>75.989999999999995</v>
      </c>
      <c r="O2202" s="28" t="s">
        <v>107</v>
      </c>
      <c r="P2202" s="28" t="s">
        <v>30</v>
      </c>
      <c r="Q2202" s="28">
        <v>12</v>
      </c>
      <c r="R2202" s="28">
        <v>3</v>
      </c>
      <c r="S2202" s="28" t="s">
        <v>12100</v>
      </c>
      <c r="T2202" s="28" t="s">
        <v>4640</v>
      </c>
      <c r="U2202" s="28" t="s">
        <v>1544</v>
      </c>
      <c r="V2202" s="28" t="s">
        <v>130</v>
      </c>
      <c r="W2202" s="28" t="s">
        <v>12101</v>
      </c>
    </row>
    <row r="2203" spans="1:23" x14ac:dyDescent="0.25">
      <c r="A2203" s="22" t="s">
        <v>23</v>
      </c>
      <c r="B2203" s="22" t="s">
        <v>12102</v>
      </c>
      <c r="C2203" s="22" t="s">
        <v>12103</v>
      </c>
      <c r="D2203" s="22" t="s">
        <v>8617</v>
      </c>
      <c r="E2203" s="22">
        <v>370.35271999999998</v>
      </c>
      <c r="F2203" s="24" t="s">
        <v>12104</v>
      </c>
      <c r="G2203" s="22">
        <v>0</v>
      </c>
      <c r="H2203" s="22">
        <v>0</v>
      </c>
      <c r="I2203" s="28">
        <v>-6.5449999999999999</v>
      </c>
      <c r="J2203" s="28">
        <v>-7.1488804999999997</v>
      </c>
      <c r="K2203" s="28">
        <v>-8.1</v>
      </c>
      <c r="L2203" s="22">
        <v>0.621604602176555</v>
      </c>
      <c r="M2203" s="28">
        <v>2.1686999999999999</v>
      </c>
      <c r="N2203" s="28">
        <v>75.989999999999995</v>
      </c>
      <c r="O2203" s="28" t="s">
        <v>51</v>
      </c>
      <c r="P2203" s="28" t="s">
        <v>84</v>
      </c>
      <c r="Q2203" s="28">
        <v>12</v>
      </c>
      <c r="R2203" s="28">
        <v>2</v>
      </c>
      <c r="S2203" s="28" t="s">
        <v>12105</v>
      </c>
      <c r="T2203" s="28" t="s">
        <v>583</v>
      </c>
      <c r="U2203" s="28" t="s">
        <v>1599</v>
      </c>
      <c r="V2203" s="28" t="s">
        <v>130</v>
      </c>
      <c r="W2203" s="28" t="s">
        <v>10322</v>
      </c>
    </row>
    <row r="2204" spans="1:23" x14ac:dyDescent="0.25">
      <c r="A2204" s="22" t="s">
        <v>560</v>
      </c>
      <c r="B2204" s="22" t="s">
        <v>12106</v>
      </c>
      <c r="C2204" s="22" t="s">
        <v>12107</v>
      </c>
      <c r="D2204" s="22" t="s">
        <v>579</v>
      </c>
      <c r="E2204" s="22">
        <v>324.37040000000002</v>
      </c>
      <c r="F2204" s="24" t="s">
        <v>12108</v>
      </c>
      <c r="G2204" s="22">
        <v>5281255</v>
      </c>
      <c r="H2204" s="22" t="s">
        <v>12109</v>
      </c>
      <c r="I2204" s="28">
        <v>-6.1989999999999998</v>
      </c>
      <c r="J2204" s="28">
        <v>-6.9599565999999999</v>
      </c>
      <c r="K2204" s="28">
        <v>-7.4</v>
      </c>
      <c r="L2204" s="22">
        <v>0.59603827532555997</v>
      </c>
      <c r="M2204" s="28">
        <v>4.7564000000000002</v>
      </c>
      <c r="N2204" s="28">
        <v>94.83</v>
      </c>
      <c r="O2204" s="28" t="s">
        <v>74</v>
      </c>
      <c r="P2204" s="28" t="s">
        <v>51</v>
      </c>
      <c r="Q2204" s="28">
        <v>0</v>
      </c>
      <c r="R2204" s="28">
        <v>1</v>
      </c>
      <c r="S2204" s="28" t="s">
        <v>954</v>
      </c>
      <c r="T2204" s="28" t="s">
        <v>2901</v>
      </c>
      <c r="U2204" s="28" t="s">
        <v>721</v>
      </c>
      <c r="V2204" s="28" t="s">
        <v>130</v>
      </c>
      <c r="W2204" s="28" t="s">
        <v>35</v>
      </c>
    </row>
    <row r="2205" spans="1:23" x14ac:dyDescent="0.25">
      <c r="A2205" s="22" t="s">
        <v>23</v>
      </c>
      <c r="B2205" s="22" t="s">
        <v>12110</v>
      </c>
      <c r="C2205" s="22" t="s">
        <v>12111</v>
      </c>
      <c r="D2205" s="22" t="s">
        <v>12112</v>
      </c>
      <c r="E2205" s="22">
        <v>388.45566000000002</v>
      </c>
      <c r="F2205" s="24" t="s">
        <v>12113</v>
      </c>
      <c r="G2205" s="22">
        <v>15516846</v>
      </c>
      <c r="H2205" s="22">
        <v>0</v>
      </c>
      <c r="I2205" s="28">
        <v>-5.73</v>
      </c>
      <c r="J2205" s="28">
        <v>-7.1738647999999996</v>
      </c>
      <c r="K2205" s="28">
        <v>-8.4</v>
      </c>
      <c r="L2205" s="22">
        <v>0.61390177131741896</v>
      </c>
      <c r="M2205" s="28">
        <v>5.5130999999999997</v>
      </c>
      <c r="N2205" s="28">
        <v>251.36</v>
      </c>
      <c r="O2205" s="28" t="s">
        <v>106</v>
      </c>
      <c r="P2205" s="28" t="s">
        <v>51</v>
      </c>
      <c r="Q2205" s="28">
        <v>18</v>
      </c>
      <c r="R2205" s="28">
        <v>14</v>
      </c>
      <c r="S2205" s="28" t="s">
        <v>4984</v>
      </c>
      <c r="T2205" s="28" t="s">
        <v>714</v>
      </c>
      <c r="U2205" s="28" t="s">
        <v>525</v>
      </c>
      <c r="V2205" s="28" t="s">
        <v>130</v>
      </c>
      <c r="W2205" s="28" t="s">
        <v>35</v>
      </c>
    </row>
    <row r="2206" spans="1:23" x14ac:dyDescent="0.25">
      <c r="A2206" s="22" t="s">
        <v>23</v>
      </c>
      <c r="B2206" s="22" t="s">
        <v>12114</v>
      </c>
      <c r="C2206" s="22" t="s">
        <v>12115</v>
      </c>
      <c r="D2206" s="22" t="s">
        <v>2242</v>
      </c>
      <c r="E2206" s="22">
        <v>406.47093999999998</v>
      </c>
      <c r="F2206" s="24" t="s">
        <v>12116</v>
      </c>
      <c r="G2206" s="22">
        <v>0</v>
      </c>
      <c r="H2206" s="22" t="s">
        <v>12117</v>
      </c>
      <c r="I2206" s="28">
        <v>-6.6360000000000001</v>
      </c>
      <c r="J2206" s="28">
        <v>-8.0038032999999995</v>
      </c>
      <c r="K2206" s="28">
        <v>-8.1999999999999993</v>
      </c>
      <c r="L2206" s="22">
        <v>0.64386575063085705</v>
      </c>
      <c r="M2206" s="28">
        <v>4.931</v>
      </c>
      <c r="N2206" s="28">
        <v>68.150000000000006</v>
      </c>
      <c r="O2206" s="28" t="s">
        <v>107</v>
      </c>
      <c r="P2206" s="28" t="s">
        <v>29</v>
      </c>
      <c r="Q2206" s="28">
        <v>12</v>
      </c>
      <c r="R2206" s="28">
        <v>7</v>
      </c>
      <c r="S2206" s="28" t="s">
        <v>12118</v>
      </c>
      <c r="T2206" s="28" t="s">
        <v>688</v>
      </c>
      <c r="U2206" s="28" t="s">
        <v>2420</v>
      </c>
      <c r="V2206" s="28" t="s">
        <v>130</v>
      </c>
      <c r="W2206" s="28" t="s">
        <v>35</v>
      </c>
    </row>
    <row r="2207" spans="1:23" x14ac:dyDescent="0.25">
      <c r="A2207" s="22" t="s">
        <v>68</v>
      </c>
      <c r="B2207" s="22" t="s">
        <v>12119</v>
      </c>
      <c r="C2207" s="22" t="s">
        <v>12120</v>
      </c>
      <c r="D2207" s="22" t="s">
        <v>11237</v>
      </c>
      <c r="E2207" s="22">
        <v>336.33803999999998</v>
      </c>
      <c r="F2207" s="24" t="s">
        <v>12121</v>
      </c>
      <c r="G2207" s="22">
        <v>636883</v>
      </c>
      <c r="H2207" s="22">
        <v>0</v>
      </c>
      <c r="I2207" s="28">
        <v>-6.8559999999999999</v>
      </c>
      <c r="J2207" s="28">
        <v>-6.5818095000000003</v>
      </c>
      <c r="K2207" s="28">
        <v>-7.9</v>
      </c>
      <c r="L2207" s="22">
        <v>0.61196349315695198</v>
      </c>
      <c r="M2207" s="28">
        <v>3.4821</v>
      </c>
      <c r="N2207" s="28">
        <v>85.22</v>
      </c>
      <c r="O2207" s="28" t="s">
        <v>107</v>
      </c>
      <c r="P2207" s="28" t="s">
        <v>29</v>
      </c>
      <c r="Q2207" s="28">
        <v>12</v>
      </c>
      <c r="R2207" s="28">
        <v>3</v>
      </c>
      <c r="S2207" s="28" t="s">
        <v>12122</v>
      </c>
      <c r="T2207" s="28" t="s">
        <v>304</v>
      </c>
      <c r="U2207" s="28" t="s">
        <v>828</v>
      </c>
      <c r="V2207" s="28" t="s">
        <v>130</v>
      </c>
      <c r="W2207" s="28" t="s">
        <v>12123</v>
      </c>
    </row>
    <row r="2208" spans="1:23" x14ac:dyDescent="0.25">
      <c r="A2208" s="22" t="s">
        <v>195</v>
      </c>
      <c r="B2208" s="22" t="s">
        <v>12124</v>
      </c>
      <c r="C2208" s="22" t="s">
        <v>12125</v>
      </c>
      <c r="D2208" s="22" t="s">
        <v>3292</v>
      </c>
      <c r="E2208" s="22">
        <v>486.68324000000001</v>
      </c>
      <c r="F2208" s="24" t="s">
        <v>12126</v>
      </c>
      <c r="G2208" s="22">
        <v>0</v>
      </c>
      <c r="H2208" s="22" t="s">
        <v>12127</v>
      </c>
      <c r="I2208" s="28">
        <v>-3.641</v>
      </c>
      <c r="J2208" s="28">
        <v>-6.5462518000000003</v>
      </c>
      <c r="K2208" s="28">
        <v>-7.8</v>
      </c>
      <c r="L2208" s="22">
        <v>0.55451114649460498</v>
      </c>
      <c r="M2208" s="28">
        <v>4.5449999999999902</v>
      </c>
      <c r="N2208" s="28">
        <v>79.900000000000006</v>
      </c>
      <c r="O2208" s="28" t="s">
        <v>74</v>
      </c>
      <c r="P2208" s="28" t="s">
        <v>29</v>
      </c>
      <c r="Q2208" s="28">
        <v>16</v>
      </c>
      <c r="R2208" s="28">
        <v>2</v>
      </c>
      <c r="S2208" s="28" t="s">
        <v>12128</v>
      </c>
      <c r="T2208" s="28" t="s">
        <v>4789</v>
      </c>
      <c r="U2208" s="28" t="s">
        <v>722</v>
      </c>
      <c r="V2208" s="28" t="s">
        <v>130</v>
      </c>
      <c r="W2208" s="28" t="s">
        <v>709</v>
      </c>
    </row>
    <row r="2209" spans="1:23" x14ac:dyDescent="0.25">
      <c r="A2209" s="22" t="s">
        <v>57</v>
      </c>
      <c r="B2209" s="22" t="s">
        <v>12129</v>
      </c>
      <c r="C2209" s="22" t="s">
        <v>12130</v>
      </c>
      <c r="D2209" s="22" t="s">
        <v>12131</v>
      </c>
      <c r="E2209" s="22">
        <v>726.67732000000001</v>
      </c>
      <c r="F2209" s="24" t="s">
        <v>12132</v>
      </c>
      <c r="G2209" s="22">
        <v>5481962</v>
      </c>
      <c r="H2209" s="22" t="s">
        <v>12063</v>
      </c>
      <c r="I2209" s="28">
        <v>-10.244999999999999</v>
      </c>
      <c r="J2209" s="28">
        <v>-8.9203091000000008</v>
      </c>
      <c r="K2209" s="28">
        <v>-9.1</v>
      </c>
      <c r="L2209" s="22">
        <v>0.77101050003629901</v>
      </c>
      <c r="M2209" s="28">
        <v>1.8141</v>
      </c>
      <c r="N2209" s="28">
        <v>44.76</v>
      </c>
      <c r="O2209" s="28" t="s">
        <v>94</v>
      </c>
      <c r="P2209" s="28" t="s">
        <v>787</v>
      </c>
      <c r="Q2209" s="28">
        <v>12</v>
      </c>
      <c r="R2209" s="28">
        <v>1</v>
      </c>
      <c r="S2209" s="28" t="s">
        <v>4005</v>
      </c>
      <c r="T2209" s="28" t="s">
        <v>5163</v>
      </c>
      <c r="U2209" s="28" t="s">
        <v>1985</v>
      </c>
      <c r="V2209" s="28" t="s">
        <v>67</v>
      </c>
      <c r="W2209" s="28" t="s">
        <v>35</v>
      </c>
    </row>
    <row r="2210" spans="1:23" x14ac:dyDescent="0.25">
      <c r="A2210" s="22" t="s">
        <v>23</v>
      </c>
      <c r="B2210" s="22" t="s">
        <v>12133</v>
      </c>
      <c r="C2210" s="22" t="s">
        <v>12134</v>
      </c>
      <c r="D2210" s="22" t="s">
        <v>12135</v>
      </c>
      <c r="E2210" s="22">
        <v>438.55586</v>
      </c>
      <c r="F2210" s="24" t="s">
        <v>12136</v>
      </c>
      <c r="G2210" s="22">
        <v>196831</v>
      </c>
      <c r="H2210" s="22" t="s">
        <v>12137</v>
      </c>
      <c r="I2210" s="28">
        <v>-5.2050000000000001</v>
      </c>
      <c r="J2210" s="28">
        <v>-7.5800065999999999</v>
      </c>
      <c r="K2210" s="28">
        <v>-7.2</v>
      </c>
      <c r="L2210" s="22">
        <v>0.58713074346578498</v>
      </c>
      <c r="M2210" s="28">
        <v>6.8415999999999997</v>
      </c>
      <c r="N2210" s="28">
        <v>66.760000000000005</v>
      </c>
      <c r="O2210" s="28" t="s">
        <v>107</v>
      </c>
      <c r="P2210" s="28" t="s">
        <v>29</v>
      </c>
      <c r="Q2210" s="28">
        <v>12</v>
      </c>
      <c r="R2210" s="28">
        <v>3</v>
      </c>
      <c r="S2210" s="28" t="s">
        <v>12138</v>
      </c>
      <c r="T2210" s="28" t="s">
        <v>1667</v>
      </c>
      <c r="U2210" s="28" t="s">
        <v>760</v>
      </c>
      <c r="V2210" s="28" t="s">
        <v>130</v>
      </c>
      <c r="W2210" s="28" t="s">
        <v>35</v>
      </c>
    </row>
    <row r="2211" spans="1:23" x14ac:dyDescent="0.25">
      <c r="A2211" s="22" t="s">
        <v>68</v>
      </c>
      <c r="B2211" s="22" t="s">
        <v>12139</v>
      </c>
      <c r="C2211" s="22" t="s">
        <v>12140</v>
      </c>
      <c r="D2211" s="22" t="s">
        <v>1309</v>
      </c>
      <c r="E2211" s="22">
        <v>314.28946000000002</v>
      </c>
      <c r="F2211" s="24" t="s">
        <v>12141</v>
      </c>
      <c r="G2211" s="22">
        <v>13965473</v>
      </c>
      <c r="H2211" s="22" t="e">
        <v>#N/A</v>
      </c>
      <c r="I2211" s="28">
        <v>-6.1719999999999997</v>
      </c>
      <c r="J2211" s="28">
        <v>-6.1305122000000001</v>
      </c>
      <c r="K2211" s="28">
        <v>-7.2</v>
      </c>
      <c r="L2211" s="22">
        <v>0.57542190699250095</v>
      </c>
      <c r="M2211" s="28">
        <v>2.2991000000000001</v>
      </c>
      <c r="N2211" s="28">
        <v>90.15</v>
      </c>
      <c r="O2211" s="28" t="s">
        <v>107</v>
      </c>
      <c r="P2211" s="28" t="s">
        <v>30</v>
      </c>
      <c r="Q2211" s="28">
        <v>12</v>
      </c>
      <c r="R2211" s="28">
        <v>3</v>
      </c>
      <c r="S2211" s="28" t="s">
        <v>12142</v>
      </c>
      <c r="T2211" s="28" t="s">
        <v>169</v>
      </c>
      <c r="U2211" s="28" t="s">
        <v>1455</v>
      </c>
      <c r="V2211" s="28" t="s">
        <v>130</v>
      </c>
      <c r="W2211" s="28" t="s">
        <v>3024</v>
      </c>
    </row>
    <row r="2212" spans="1:23" x14ac:dyDescent="0.25">
      <c r="A2212" s="22" t="s">
        <v>23</v>
      </c>
      <c r="B2212" s="22" t="s">
        <v>12143</v>
      </c>
      <c r="C2212" s="22" t="s">
        <v>12144</v>
      </c>
      <c r="D2212" s="22" t="s">
        <v>11237</v>
      </c>
      <c r="E2212" s="22">
        <v>336.33803999999998</v>
      </c>
      <c r="F2212" s="24" t="s">
        <v>12145</v>
      </c>
      <c r="G2212" s="22">
        <v>44257530</v>
      </c>
      <c r="H2212" s="22">
        <v>0</v>
      </c>
      <c r="I2212" s="28">
        <v>-5.8890000000000002</v>
      </c>
      <c r="J2212" s="28">
        <v>-6.5140767000000004</v>
      </c>
      <c r="K2212" s="28">
        <v>-7.7</v>
      </c>
      <c r="L2212" s="22">
        <v>0.58800105500576905</v>
      </c>
      <c r="M2212" s="28">
        <v>4.8672000000000004</v>
      </c>
      <c r="N2212" s="28">
        <v>52.6</v>
      </c>
      <c r="O2212" s="28" t="s">
        <v>107</v>
      </c>
      <c r="P2212" s="28" t="s">
        <v>29</v>
      </c>
      <c r="Q2212" s="28">
        <v>6</v>
      </c>
      <c r="R2212" s="28">
        <v>4</v>
      </c>
      <c r="S2212" s="28" t="s">
        <v>12146</v>
      </c>
      <c r="T2212" s="28" t="s">
        <v>2941</v>
      </c>
      <c r="U2212" s="28" t="s">
        <v>1623</v>
      </c>
      <c r="V2212" s="28" t="s">
        <v>130</v>
      </c>
      <c r="W2212" s="28" t="s">
        <v>12147</v>
      </c>
    </row>
    <row r="2213" spans="1:23" x14ac:dyDescent="0.25">
      <c r="A2213" s="22" t="s">
        <v>23</v>
      </c>
      <c r="B2213" s="22" t="s">
        <v>12148</v>
      </c>
      <c r="C2213" s="22" t="s">
        <v>12149</v>
      </c>
      <c r="D2213" s="22" t="s">
        <v>12112</v>
      </c>
      <c r="E2213" s="22">
        <v>388.45566000000002</v>
      </c>
      <c r="F2213" s="24" t="s">
        <v>12150</v>
      </c>
      <c r="G2213" s="22">
        <v>73352581</v>
      </c>
      <c r="H2213" s="22">
        <v>0</v>
      </c>
      <c r="I2213" s="28">
        <v>-3.569</v>
      </c>
      <c r="J2213" s="28">
        <v>-6.9237776000000002</v>
      </c>
      <c r="K2213" s="28">
        <v>-9.4</v>
      </c>
      <c r="L2213" s="22">
        <v>0.59873361424774096</v>
      </c>
      <c r="M2213" s="28">
        <v>4.6746999999999996</v>
      </c>
      <c r="N2213" s="28">
        <v>37.299999999999997</v>
      </c>
      <c r="O2213" s="28" t="s">
        <v>137</v>
      </c>
      <c r="P2213" s="28" t="s">
        <v>51</v>
      </c>
      <c r="Q2213" s="28">
        <v>0</v>
      </c>
      <c r="R2213" s="28">
        <v>17</v>
      </c>
      <c r="S2213" s="28" t="s">
        <v>12151</v>
      </c>
      <c r="T2213" s="28" t="s">
        <v>110</v>
      </c>
      <c r="U2213" s="28" t="s">
        <v>1461</v>
      </c>
      <c r="V2213" s="28" t="s">
        <v>130</v>
      </c>
      <c r="W2213" s="28" t="s">
        <v>12152</v>
      </c>
    </row>
    <row r="2214" spans="1:23" x14ac:dyDescent="0.25">
      <c r="A2214" s="22" t="s">
        <v>560</v>
      </c>
      <c r="B2214" s="22" t="s">
        <v>12153</v>
      </c>
      <c r="C2214" s="22" t="s">
        <v>12154</v>
      </c>
      <c r="D2214" s="22" t="s">
        <v>579</v>
      </c>
      <c r="E2214" s="22">
        <v>324.37040000000002</v>
      </c>
      <c r="F2214" s="24" t="s">
        <v>12155</v>
      </c>
      <c r="G2214" s="22">
        <v>7330518</v>
      </c>
      <c r="H2214" s="22">
        <v>0</v>
      </c>
      <c r="I2214" s="28">
        <v>-6.8259999999999996</v>
      </c>
      <c r="J2214" s="28">
        <v>-7.0682153999999997</v>
      </c>
      <c r="K2214" s="28">
        <v>-7.8</v>
      </c>
      <c r="L2214" s="22">
        <v>0.61880253195471802</v>
      </c>
      <c r="M2214" s="28">
        <v>4.4217000000000004</v>
      </c>
      <c r="N2214" s="28">
        <v>20.23</v>
      </c>
      <c r="O2214" s="28" t="s">
        <v>107</v>
      </c>
      <c r="P2214" s="28" t="s">
        <v>51</v>
      </c>
      <c r="Q2214" s="28">
        <v>0</v>
      </c>
      <c r="R2214" s="28">
        <v>5</v>
      </c>
      <c r="S2214" s="28" t="s">
        <v>12156</v>
      </c>
      <c r="T2214" s="28" t="s">
        <v>2252</v>
      </c>
      <c r="U2214" s="28" t="s">
        <v>1623</v>
      </c>
      <c r="V2214" s="28" t="s">
        <v>130</v>
      </c>
      <c r="W2214" s="28" t="s">
        <v>35</v>
      </c>
    </row>
    <row r="2215" spans="1:23" x14ac:dyDescent="0.25">
      <c r="A2215" s="22" t="s">
        <v>23</v>
      </c>
      <c r="B2215" s="22" t="s">
        <v>12157</v>
      </c>
      <c r="C2215" s="22" t="s">
        <v>12158</v>
      </c>
      <c r="D2215" s="22" t="s">
        <v>1670</v>
      </c>
      <c r="E2215" s="22">
        <v>340.3698</v>
      </c>
      <c r="F2215" s="24" t="s">
        <v>12159</v>
      </c>
      <c r="G2215" s="22">
        <v>0</v>
      </c>
      <c r="H2215" s="22">
        <v>0</v>
      </c>
      <c r="I2215" s="28">
        <v>-6.2519999999999998</v>
      </c>
      <c r="J2215" s="28">
        <v>-6.5502715</v>
      </c>
      <c r="K2215" s="28">
        <v>-7.4</v>
      </c>
      <c r="L2215" s="22">
        <v>0.58897499441907297</v>
      </c>
      <c r="M2215" s="28">
        <v>4.3005000000000004</v>
      </c>
      <c r="N2215" s="28">
        <v>26.3</v>
      </c>
      <c r="O2215" s="28" t="s">
        <v>51</v>
      </c>
      <c r="P2215" s="28" t="s">
        <v>29</v>
      </c>
      <c r="Q2215" s="28">
        <v>0</v>
      </c>
      <c r="R2215" s="28">
        <v>7</v>
      </c>
      <c r="S2215" s="28" t="s">
        <v>12160</v>
      </c>
      <c r="T2215" s="28" t="s">
        <v>441</v>
      </c>
      <c r="U2215" s="28" t="s">
        <v>2285</v>
      </c>
      <c r="V2215" s="28" t="s">
        <v>130</v>
      </c>
      <c r="W2215" s="28" t="s">
        <v>12161</v>
      </c>
    </row>
    <row r="2216" spans="1:23" x14ac:dyDescent="0.25">
      <c r="A2216" s="22" t="s">
        <v>204</v>
      </c>
      <c r="B2216" s="22" t="s">
        <v>12162</v>
      </c>
      <c r="C2216" s="22" t="s">
        <v>12163</v>
      </c>
      <c r="D2216" s="22" t="s">
        <v>1745</v>
      </c>
      <c r="E2216" s="22">
        <v>194.184</v>
      </c>
      <c r="F2216" s="24" t="s">
        <v>12164</v>
      </c>
      <c r="G2216" s="22">
        <v>8554</v>
      </c>
      <c r="H2216" s="22" t="s">
        <v>12165</v>
      </c>
      <c r="I2216" s="28">
        <v>-3.5750000000000002</v>
      </c>
      <c r="J2216" s="28">
        <v>-5.5789837999999996</v>
      </c>
      <c r="K2216" s="28">
        <v>-4.8</v>
      </c>
      <c r="L2216" s="22">
        <v>0.47928220840809299</v>
      </c>
      <c r="M2216" s="28">
        <v>1.5407999999999999</v>
      </c>
      <c r="N2216" s="28">
        <v>206.6</v>
      </c>
      <c r="O2216" s="28" t="s">
        <v>137</v>
      </c>
      <c r="P2216" s="28" t="s">
        <v>51</v>
      </c>
      <c r="Q2216" s="28">
        <v>12</v>
      </c>
      <c r="R2216" s="28">
        <v>4</v>
      </c>
      <c r="S2216" s="28" t="s">
        <v>10042</v>
      </c>
      <c r="T2216" s="28" t="s">
        <v>1062</v>
      </c>
      <c r="U2216" s="28" t="s">
        <v>346</v>
      </c>
      <c r="V2216" s="28" t="s">
        <v>130</v>
      </c>
      <c r="W2216" s="28" t="s">
        <v>4677</v>
      </c>
    </row>
    <row r="2217" spans="1:23" x14ac:dyDescent="0.25">
      <c r="A2217" s="22" t="s">
        <v>100</v>
      </c>
      <c r="B2217" s="22" t="s">
        <v>12166</v>
      </c>
      <c r="C2217" s="22" t="s">
        <v>12167</v>
      </c>
      <c r="D2217" s="22" t="s">
        <v>7791</v>
      </c>
      <c r="E2217" s="22">
        <v>310.51452</v>
      </c>
      <c r="F2217" s="24" t="s">
        <v>12168</v>
      </c>
      <c r="G2217" s="22">
        <v>5282768</v>
      </c>
      <c r="H2217" s="22" t="s">
        <v>12169</v>
      </c>
      <c r="I2217" s="28">
        <v>-4.1900000000000004</v>
      </c>
      <c r="J2217" s="28">
        <v>-7.0503539999999996</v>
      </c>
      <c r="K2217" s="28">
        <v>-4.5</v>
      </c>
      <c r="L2217" s="22">
        <v>0.51126708706434798</v>
      </c>
      <c r="M2217" s="28">
        <v>7.7477999999999998</v>
      </c>
      <c r="N2217" s="28">
        <v>20.23</v>
      </c>
      <c r="O2217" s="28" t="s">
        <v>106</v>
      </c>
      <c r="P2217" s="28" t="s">
        <v>107</v>
      </c>
      <c r="Q2217" s="28">
        <v>0</v>
      </c>
      <c r="R2217" s="28">
        <v>6</v>
      </c>
      <c r="S2217" s="28" t="s">
        <v>11999</v>
      </c>
      <c r="T2217" s="28" t="s">
        <v>1416</v>
      </c>
      <c r="U2217" s="28" t="s">
        <v>820</v>
      </c>
      <c r="V2217" s="28" t="s">
        <v>715</v>
      </c>
      <c r="W2217" s="28" t="s">
        <v>9530</v>
      </c>
    </row>
    <row r="2218" spans="1:23" x14ac:dyDescent="0.25">
      <c r="A2218" s="22" t="s">
        <v>195</v>
      </c>
      <c r="B2218" s="22" t="s">
        <v>12170</v>
      </c>
      <c r="C2218" s="22" t="s">
        <v>12171</v>
      </c>
      <c r="D2218" s="22" t="s">
        <v>2259</v>
      </c>
      <c r="E2218" s="22">
        <v>400.68011999999999</v>
      </c>
      <c r="F2218" s="24" t="s">
        <v>12172</v>
      </c>
      <c r="G2218" s="22">
        <v>173183</v>
      </c>
      <c r="H2218" s="22" t="s">
        <v>2261</v>
      </c>
      <c r="I2218" s="28">
        <v>-4.16</v>
      </c>
      <c r="J2218" s="28">
        <v>-7.3622383999999998</v>
      </c>
      <c r="K2218" s="28">
        <v>-6.9</v>
      </c>
      <c r="L2218" s="22">
        <v>0.55976372533388496</v>
      </c>
      <c r="M2218" s="28">
        <v>7.6279000000000003</v>
      </c>
      <c r="N2218" s="28">
        <v>37.299999999999997</v>
      </c>
      <c r="O2218" s="28" t="s">
        <v>106</v>
      </c>
      <c r="P2218" s="28" t="s">
        <v>106</v>
      </c>
      <c r="Q2218" s="28">
        <v>0</v>
      </c>
      <c r="R2218" s="28">
        <v>5</v>
      </c>
      <c r="S2218" s="28" t="s">
        <v>12173</v>
      </c>
      <c r="T2218" s="28" t="s">
        <v>247</v>
      </c>
      <c r="U2218" s="28" t="s">
        <v>1645</v>
      </c>
      <c r="V2218" s="28" t="s">
        <v>598</v>
      </c>
      <c r="W2218" s="28" t="s">
        <v>2920</v>
      </c>
    </row>
    <row r="2219" spans="1:23" x14ac:dyDescent="0.25">
      <c r="A2219" s="22" t="s">
        <v>121</v>
      </c>
      <c r="B2219" s="22" t="s">
        <v>12174</v>
      </c>
      <c r="C2219" s="22" t="s">
        <v>12175</v>
      </c>
      <c r="D2219" s="22" t="s">
        <v>10546</v>
      </c>
      <c r="E2219" s="22">
        <v>184.27529999999999</v>
      </c>
      <c r="F2219" s="24" t="s">
        <v>12176</v>
      </c>
      <c r="G2219" s="22">
        <v>24884267</v>
      </c>
      <c r="H2219" s="22" t="s">
        <v>12177</v>
      </c>
      <c r="I2219" s="28">
        <v>-2.0169999999999999</v>
      </c>
      <c r="J2219" s="28">
        <v>-5.5481324000000001</v>
      </c>
      <c r="K2219" s="28">
        <v>-4.5999999999999996</v>
      </c>
      <c r="L2219" s="22">
        <v>0.45491705840237701</v>
      </c>
      <c r="M2219" s="28">
        <v>3.3494000000000002</v>
      </c>
      <c r="N2219" s="28">
        <v>52.6</v>
      </c>
      <c r="O2219" s="28" t="s">
        <v>137</v>
      </c>
      <c r="P2219" s="28" t="s">
        <v>107</v>
      </c>
      <c r="Q2219" s="28">
        <v>0</v>
      </c>
      <c r="R2219" s="28">
        <v>2</v>
      </c>
      <c r="S2219" s="28" t="s">
        <v>12178</v>
      </c>
      <c r="T2219" s="28" t="s">
        <v>2934</v>
      </c>
      <c r="U2219" s="28" t="s">
        <v>663</v>
      </c>
      <c r="V2219" s="28" t="s">
        <v>859</v>
      </c>
      <c r="W2219" s="28" t="s">
        <v>4219</v>
      </c>
    </row>
    <row r="2220" spans="1:23" x14ac:dyDescent="0.25">
      <c r="A2220" s="22" t="s">
        <v>57</v>
      </c>
      <c r="B2220" s="22" t="s">
        <v>12179</v>
      </c>
      <c r="C2220" s="22" t="s">
        <v>12180</v>
      </c>
      <c r="D2220" s="22" t="s">
        <v>777</v>
      </c>
      <c r="E2220" s="22">
        <v>464.37630000000001</v>
      </c>
      <c r="F2220" s="24" t="s">
        <v>12181</v>
      </c>
      <c r="G2220" s="22">
        <v>5320844</v>
      </c>
      <c r="H2220" s="22" t="s">
        <v>12182</v>
      </c>
      <c r="I2220" s="28">
        <v>-8.8759999999999994</v>
      </c>
      <c r="J2220" s="28">
        <v>-7.1127719999999997</v>
      </c>
      <c r="K2220" s="28">
        <v>-8.1</v>
      </c>
      <c r="L2220" s="22">
        <v>0.67137910663220501</v>
      </c>
      <c r="M2220" s="28">
        <v>-0.40060000000000001</v>
      </c>
      <c r="N2220" s="28">
        <v>184.6</v>
      </c>
      <c r="O2220" s="28" t="s">
        <v>94</v>
      </c>
      <c r="P2220" s="28" t="s">
        <v>779</v>
      </c>
      <c r="Q2220" s="28">
        <v>6</v>
      </c>
      <c r="R2220" s="28">
        <v>7</v>
      </c>
      <c r="S2220" s="28" t="s">
        <v>3231</v>
      </c>
      <c r="T2220" s="28" t="s">
        <v>502</v>
      </c>
      <c r="U2220" s="28" t="s">
        <v>12183</v>
      </c>
      <c r="V2220" s="28" t="s">
        <v>723</v>
      </c>
      <c r="W2220" s="28" t="s">
        <v>35</v>
      </c>
    </row>
    <row r="2221" spans="1:23" x14ac:dyDescent="0.25">
      <c r="A2221" s="22" t="s">
        <v>121</v>
      </c>
      <c r="B2221" s="22" t="s">
        <v>12184</v>
      </c>
      <c r="C2221" s="22" t="s">
        <v>12185</v>
      </c>
      <c r="D2221" s="22" t="s">
        <v>876</v>
      </c>
      <c r="E2221" s="22">
        <v>156.26519999999999</v>
      </c>
      <c r="F2221" s="24" t="s">
        <v>12186</v>
      </c>
      <c r="G2221" s="22">
        <v>81263</v>
      </c>
      <c r="H2221" s="22" t="s">
        <v>12187</v>
      </c>
      <c r="I2221" s="28">
        <v>-2.3740000000000001</v>
      </c>
      <c r="J2221" s="28">
        <v>-5.3251982</v>
      </c>
      <c r="K2221" s="28">
        <v>-4.7</v>
      </c>
      <c r="L2221" s="22">
        <v>0.45711610992895002</v>
      </c>
      <c r="M2221" s="28">
        <v>3.1030000000000002</v>
      </c>
      <c r="N2221" s="28">
        <v>105.45</v>
      </c>
      <c r="O2221" s="28" t="s">
        <v>106</v>
      </c>
      <c r="P2221" s="28" t="s">
        <v>106</v>
      </c>
      <c r="Q2221" s="28">
        <v>6</v>
      </c>
      <c r="R2221" s="28">
        <v>4</v>
      </c>
      <c r="S2221" s="28" t="s">
        <v>12188</v>
      </c>
      <c r="T2221" s="28" t="s">
        <v>109</v>
      </c>
      <c r="U2221" s="28" t="s">
        <v>945</v>
      </c>
      <c r="V2221" s="28" t="s">
        <v>741</v>
      </c>
      <c r="W2221" s="28" t="s">
        <v>8861</v>
      </c>
    </row>
    <row r="2222" spans="1:23" x14ac:dyDescent="0.25">
      <c r="A2222" s="22" t="s">
        <v>121</v>
      </c>
      <c r="B2222" s="22" t="s">
        <v>12189</v>
      </c>
      <c r="C2222" s="22" t="s">
        <v>12190</v>
      </c>
      <c r="D2222" s="22" t="s">
        <v>756</v>
      </c>
      <c r="E2222" s="22">
        <v>170.24871999999999</v>
      </c>
      <c r="F2222" s="24" t="s">
        <v>12191</v>
      </c>
      <c r="G2222" s="22">
        <v>6999955</v>
      </c>
      <c r="H2222" s="22" t="s">
        <v>12192</v>
      </c>
      <c r="I2222" s="28">
        <v>-3.71</v>
      </c>
      <c r="J2222" s="28">
        <v>-5.5420423000000003</v>
      </c>
      <c r="K2222" s="28">
        <v>-5</v>
      </c>
      <c r="L2222" s="22">
        <v>0.48384596958790899</v>
      </c>
      <c r="M2222" s="28">
        <v>2.9716</v>
      </c>
      <c r="N2222" s="28">
        <v>234.29</v>
      </c>
      <c r="O2222" s="28" t="s">
        <v>106</v>
      </c>
      <c r="P2222" s="28" t="s">
        <v>107</v>
      </c>
      <c r="Q2222" s="28">
        <v>12</v>
      </c>
      <c r="R2222" s="28">
        <v>7</v>
      </c>
      <c r="S2222" s="28" t="s">
        <v>12193</v>
      </c>
      <c r="T2222" s="28" t="s">
        <v>534</v>
      </c>
      <c r="U2222" s="28" t="s">
        <v>2949</v>
      </c>
      <c r="V2222" s="28" t="s">
        <v>305</v>
      </c>
      <c r="W2222" s="28" t="s">
        <v>2304</v>
      </c>
    </row>
    <row r="2223" spans="1:23" x14ac:dyDescent="0.25">
      <c r="A2223" s="22" t="s">
        <v>204</v>
      </c>
      <c r="B2223" s="22" t="s">
        <v>12194</v>
      </c>
      <c r="C2223" s="22" t="s">
        <v>12195</v>
      </c>
      <c r="D2223" s="22" t="s">
        <v>824</v>
      </c>
      <c r="E2223" s="22">
        <v>168.14671999999999</v>
      </c>
      <c r="F2223" s="24" t="s">
        <v>12196</v>
      </c>
      <c r="G2223" s="22">
        <v>68262</v>
      </c>
      <c r="H2223" s="22" t="s">
        <v>12197</v>
      </c>
      <c r="I2223" s="28">
        <v>-3.536</v>
      </c>
      <c r="J2223" s="28">
        <v>-4.5223708</v>
      </c>
      <c r="K2223" s="28">
        <v>-5</v>
      </c>
      <c r="L2223" s="22">
        <v>0.46447312216429898</v>
      </c>
      <c r="M2223" s="28">
        <v>-0.58919999999999995</v>
      </c>
      <c r="N2223" s="28">
        <v>96.22</v>
      </c>
      <c r="O2223" s="28" t="s">
        <v>137</v>
      </c>
      <c r="P2223" s="28" t="s">
        <v>51</v>
      </c>
      <c r="Q2223" s="28">
        <v>12</v>
      </c>
      <c r="R2223" s="28">
        <v>2</v>
      </c>
      <c r="S2223" s="28" t="s">
        <v>4838</v>
      </c>
      <c r="T2223" s="28" t="s">
        <v>3917</v>
      </c>
      <c r="U2223" s="28" t="s">
        <v>32</v>
      </c>
      <c r="V2223" s="28" t="s">
        <v>45</v>
      </c>
      <c r="W2223" s="28" t="s">
        <v>35</v>
      </c>
    </row>
    <row r="2224" spans="1:23" x14ac:dyDescent="0.25">
      <c r="A2224" s="22" t="s">
        <v>111</v>
      </c>
      <c r="B2224" s="22" t="s">
        <v>12198</v>
      </c>
      <c r="C2224" s="22" t="s">
        <v>12199</v>
      </c>
      <c r="D2224" s="22" t="s">
        <v>12200</v>
      </c>
      <c r="E2224" s="22">
        <v>496.46122000000003</v>
      </c>
      <c r="F2224" s="24" t="s">
        <v>12201</v>
      </c>
      <c r="G2224" s="22">
        <v>21631105</v>
      </c>
      <c r="H2224" s="22" t="e">
        <v>#N/A</v>
      </c>
      <c r="I2224" s="28">
        <v>-7.0730000000000004</v>
      </c>
      <c r="J2224" s="28">
        <v>-7.3179879000000003</v>
      </c>
      <c r="K2224" s="28">
        <v>-7.5</v>
      </c>
      <c r="L2224" s="22">
        <v>0.62243235071380099</v>
      </c>
      <c r="M2224" s="28">
        <v>-1.5504</v>
      </c>
      <c r="N2224" s="28">
        <v>0</v>
      </c>
      <c r="O2224" s="28" t="s">
        <v>30</v>
      </c>
      <c r="P2224" s="28" t="s">
        <v>779</v>
      </c>
      <c r="Q2224" s="28">
        <v>6</v>
      </c>
      <c r="R2224" s="28">
        <v>0</v>
      </c>
      <c r="S2224" s="28" t="s">
        <v>12202</v>
      </c>
      <c r="T2224" s="28" t="s">
        <v>4806</v>
      </c>
      <c r="U2224" s="28" t="s">
        <v>4419</v>
      </c>
      <c r="V2224" s="28" t="s">
        <v>159</v>
      </c>
      <c r="W2224" s="28" t="s">
        <v>35</v>
      </c>
    </row>
    <row r="2225" spans="1:23" x14ac:dyDescent="0.25">
      <c r="A2225" s="22" t="s">
        <v>142</v>
      </c>
      <c r="B2225" s="22" t="s">
        <v>12203</v>
      </c>
      <c r="C2225" s="22" t="s">
        <v>12204</v>
      </c>
      <c r="D2225" s="22" t="s">
        <v>12205</v>
      </c>
      <c r="E2225" s="22">
        <v>334.32062000000002</v>
      </c>
      <c r="F2225" s="24" t="s">
        <v>12206</v>
      </c>
      <c r="G2225" s="22">
        <v>0</v>
      </c>
      <c r="H2225" s="22" t="s">
        <v>12207</v>
      </c>
      <c r="I2225" s="28">
        <v>-6.0780000000000003</v>
      </c>
      <c r="J2225" s="28">
        <v>-6.7582145000000002</v>
      </c>
      <c r="K2225" s="28">
        <v>-7.2</v>
      </c>
      <c r="L2225" s="22">
        <v>0.58564671046124595</v>
      </c>
      <c r="M2225" s="28">
        <v>0.19650000000000001</v>
      </c>
      <c r="N2225" s="28">
        <v>17.07</v>
      </c>
      <c r="O2225" s="28" t="s">
        <v>74</v>
      </c>
      <c r="P2225" s="28" t="s">
        <v>84</v>
      </c>
      <c r="Q2225" s="28">
        <v>0</v>
      </c>
      <c r="R2225" s="28">
        <v>14</v>
      </c>
      <c r="S2225" s="28" t="s">
        <v>12208</v>
      </c>
      <c r="T2225" s="28" t="s">
        <v>321</v>
      </c>
      <c r="U2225" s="28" t="s">
        <v>118</v>
      </c>
      <c r="V2225" s="28" t="s">
        <v>55</v>
      </c>
      <c r="W2225" s="28" t="s">
        <v>35</v>
      </c>
    </row>
    <row r="2226" spans="1:23" x14ac:dyDescent="0.25">
      <c r="A2226" s="22" t="s">
        <v>57</v>
      </c>
      <c r="B2226" s="22" t="s">
        <v>12209</v>
      </c>
      <c r="C2226" s="22" t="s">
        <v>12210</v>
      </c>
      <c r="D2226" s="22" t="s">
        <v>6300</v>
      </c>
      <c r="E2226" s="22">
        <v>608.54467999999997</v>
      </c>
      <c r="F2226" s="24" t="s">
        <v>12211</v>
      </c>
      <c r="G2226" s="22">
        <v>5281613</v>
      </c>
      <c r="H2226" s="22" t="s">
        <v>12212</v>
      </c>
      <c r="I2226" s="28">
        <v>-9.8230000000000004</v>
      </c>
      <c r="J2226" s="28">
        <v>-8.7813882999999997</v>
      </c>
      <c r="K2226" s="28">
        <v>-8.9</v>
      </c>
      <c r="L2226" s="22">
        <v>0.75121379807125399</v>
      </c>
      <c r="M2226" s="28">
        <v>-0.44519999999999899</v>
      </c>
      <c r="N2226" s="28">
        <v>17.07</v>
      </c>
      <c r="O2226" s="28" t="s">
        <v>94</v>
      </c>
      <c r="P2226" s="28" t="s">
        <v>1481</v>
      </c>
      <c r="Q2226" s="28">
        <v>0</v>
      </c>
      <c r="R2226" s="28">
        <v>16</v>
      </c>
      <c r="S2226" s="28" t="s">
        <v>10500</v>
      </c>
      <c r="T2226" s="28" t="s">
        <v>1126</v>
      </c>
      <c r="U2226" s="28" t="s">
        <v>12213</v>
      </c>
      <c r="V2226" s="28" t="s">
        <v>99</v>
      </c>
      <c r="W2226" s="28" t="s">
        <v>35</v>
      </c>
    </row>
    <row r="2227" spans="1:23" x14ac:dyDescent="0.25">
      <c r="A2227" s="22" t="s">
        <v>560</v>
      </c>
      <c r="B2227" s="22" t="s">
        <v>12214</v>
      </c>
      <c r="C2227" s="22" t="s">
        <v>12215</v>
      </c>
      <c r="D2227" s="22" t="s">
        <v>4820</v>
      </c>
      <c r="E2227" s="22">
        <v>302.27875999999998</v>
      </c>
      <c r="F2227" s="24" t="s">
        <v>12216</v>
      </c>
      <c r="G2227" s="22">
        <v>676152</v>
      </c>
      <c r="H2227" s="22" t="s">
        <v>12217</v>
      </c>
      <c r="I2227" s="28">
        <v>-6.63</v>
      </c>
      <c r="J2227" s="28">
        <v>-6.1068587000000001</v>
      </c>
      <c r="K2227" s="28">
        <v>-6.8</v>
      </c>
      <c r="L2227" s="22">
        <v>0.57561772873641104</v>
      </c>
      <c r="M2227" s="28">
        <v>2.2812999999999999</v>
      </c>
      <c r="N2227" s="28">
        <v>46.53</v>
      </c>
      <c r="O2227" s="28" t="s">
        <v>74</v>
      </c>
      <c r="P2227" s="28" t="s">
        <v>30</v>
      </c>
      <c r="Q2227" s="28">
        <v>6</v>
      </c>
      <c r="R2227" s="28">
        <v>2</v>
      </c>
      <c r="S2227" s="28" t="s">
        <v>12218</v>
      </c>
      <c r="T2227" s="28" t="s">
        <v>760</v>
      </c>
      <c r="U2227" s="28" t="s">
        <v>4765</v>
      </c>
      <c r="V2227" s="28" t="s">
        <v>605</v>
      </c>
      <c r="W2227" s="28" t="s">
        <v>12219</v>
      </c>
    </row>
    <row r="2228" spans="1:23" x14ac:dyDescent="0.25">
      <c r="A2228" s="22" t="s">
        <v>204</v>
      </c>
      <c r="B2228" s="22" t="s">
        <v>12220</v>
      </c>
      <c r="C2228" s="22" t="s">
        <v>12221</v>
      </c>
      <c r="D2228" s="22" t="s">
        <v>12222</v>
      </c>
      <c r="E2228" s="22">
        <v>174.28201999999999</v>
      </c>
      <c r="F2228" s="24" t="s">
        <v>12223</v>
      </c>
      <c r="G2228" s="22">
        <v>68057</v>
      </c>
      <c r="H2228" s="22" t="s">
        <v>12224</v>
      </c>
      <c r="I2228" s="28">
        <v>-4.0880000000000001</v>
      </c>
      <c r="J2228" s="28">
        <v>-5.5366011000000004</v>
      </c>
      <c r="K2228" s="28">
        <v>-5.4</v>
      </c>
      <c r="L2228" s="22">
        <v>0.49606260888582598</v>
      </c>
      <c r="M2228" s="28">
        <v>4.2873999999999999</v>
      </c>
      <c r="N2228" s="28">
        <v>43.37</v>
      </c>
      <c r="O2228" s="28" t="s">
        <v>137</v>
      </c>
      <c r="P2228" s="28" t="s">
        <v>137</v>
      </c>
      <c r="Q2228" s="28">
        <v>0</v>
      </c>
      <c r="R2228" s="28">
        <v>22</v>
      </c>
      <c r="S2228" s="28" t="s">
        <v>3607</v>
      </c>
      <c r="T2228" s="28" t="s">
        <v>1356</v>
      </c>
      <c r="U2228" s="28" t="s">
        <v>280</v>
      </c>
      <c r="V2228" s="28" t="s">
        <v>305</v>
      </c>
      <c r="W2228" s="28" t="s">
        <v>35</v>
      </c>
    </row>
    <row r="2229" spans="1:23" x14ac:dyDescent="0.25">
      <c r="A2229" s="22" t="s">
        <v>100</v>
      </c>
      <c r="B2229" s="22" t="s">
        <v>12225</v>
      </c>
      <c r="C2229" s="22" t="s">
        <v>12226</v>
      </c>
      <c r="D2229" s="22" t="s">
        <v>9080</v>
      </c>
      <c r="E2229" s="22">
        <v>240.42468</v>
      </c>
      <c r="F2229" s="24" t="s">
        <v>12227</v>
      </c>
      <c r="G2229" s="22">
        <v>984</v>
      </c>
      <c r="H2229" s="22" t="s">
        <v>12228</v>
      </c>
      <c r="I2229" s="28">
        <v>-1.101</v>
      </c>
      <c r="J2229" s="28">
        <v>-6.8576794000000003</v>
      </c>
      <c r="K2229" s="28">
        <v>-4.0999999999999996</v>
      </c>
      <c r="L2229" s="22">
        <v>0.46085033273373599</v>
      </c>
      <c r="M2229" s="28">
        <v>6.415</v>
      </c>
      <c r="N2229" s="28">
        <v>26.3</v>
      </c>
      <c r="O2229" s="28" t="s">
        <v>137</v>
      </c>
      <c r="P2229" s="28" t="s">
        <v>106</v>
      </c>
      <c r="Q2229" s="28">
        <v>0</v>
      </c>
      <c r="R2229" s="28">
        <v>6</v>
      </c>
      <c r="S2229" s="28" t="s">
        <v>12229</v>
      </c>
      <c r="T2229" s="28" t="s">
        <v>361</v>
      </c>
      <c r="U2229" s="28" t="s">
        <v>220</v>
      </c>
      <c r="V2229" s="28" t="s">
        <v>45</v>
      </c>
      <c r="W2229" s="28" t="s">
        <v>35</v>
      </c>
    </row>
    <row r="2230" spans="1:23" x14ac:dyDescent="0.25">
      <c r="A2230" s="22" t="s">
        <v>100</v>
      </c>
      <c r="B2230" s="22" t="s">
        <v>12230</v>
      </c>
      <c r="C2230" s="22" t="s">
        <v>12231</v>
      </c>
      <c r="D2230" s="22" t="s">
        <v>3411</v>
      </c>
      <c r="E2230" s="22">
        <v>268.47784000000001</v>
      </c>
      <c r="F2230" s="24" t="s">
        <v>12232</v>
      </c>
      <c r="G2230" s="22">
        <v>12533</v>
      </c>
      <c r="H2230" s="22" t="s">
        <v>12233</v>
      </c>
      <c r="I2230" s="28">
        <v>-2.0059999999999998</v>
      </c>
      <c r="J2230" s="28">
        <v>-7.3539762</v>
      </c>
      <c r="K2230" s="28">
        <v>-4.2</v>
      </c>
      <c r="L2230" s="22">
        <v>0.48304087620660002</v>
      </c>
      <c r="M2230" s="28">
        <v>7.3273999999999999</v>
      </c>
      <c r="N2230" s="28">
        <v>107.22</v>
      </c>
      <c r="O2230" s="28" t="s">
        <v>137</v>
      </c>
      <c r="P2230" s="28" t="s">
        <v>106</v>
      </c>
      <c r="Q2230" s="28">
        <v>12</v>
      </c>
      <c r="R2230" s="28">
        <v>1</v>
      </c>
      <c r="S2230" s="28" t="s">
        <v>12234</v>
      </c>
      <c r="T2230" s="28" t="s">
        <v>262</v>
      </c>
      <c r="U2230" s="28" t="s">
        <v>330</v>
      </c>
      <c r="V2230" s="28" t="s">
        <v>32</v>
      </c>
      <c r="W2230" s="28" t="s">
        <v>35</v>
      </c>
    </row>
    <row r="2231" spans="1:23" x14ac:dyDescent="0.25">
      <c r="A2231" s="22" t="s">
        <v>204</v>
      </c>
      <c r="B2231" s="22" t="s">
        <v>12235</v>
      </c>
      <c r="C2231" s="22" t="s">
        <v>12236</v>
      </c>
      <c r="D2231" s="22" t="s">
        <v>2601</v>
      </c>
      <c r="E2231" s="22">
        <v>152.14732000000001</v>
      </c>
      <c r="F2231" s="24" t="s">
        <v>12237</v>
      </c>
      <c r="G2231" s="22">
        <v>7478</v>
      </c>
      <c r="H2231" s="22" t="s">
        <v>12238</v>
      </c>
      <c r="I2231" s="28">
        <v>-4.93</v>
      </c>
      <c r="J2231" s="28">
        <v>-4.6143951000000003</v>
      </c>
      <c r="K2231" s="28">
        <v>-5</v>
      </c>
      <c r="L2231" s="22">
        <v>0.48722977094641101</v>
      </c>
      <c r="M2231" s="28">
        <v>1.4179999999999999</v>
      </c>
      <c r="N2231" s="28">
        <v>0</v>
      </c>
      <c r="O2231" s="28" t="s">
        <v>106</v>
      </c>
      <c r="P2231" s="28" t="s">
        <v>74</v>
      </c>
      <c r="Q2231" s="28">
        <v>0</v>
      </c>
      <c r="R2231" s="28">
        <v>41</v>
      </c>
      <c r="S2231" s="28" t="s">
        <v>12239</v>
      </c>
      <c r="T2231" s="28" t="s">
        <v>589</v>
      </c>
      <c r="U2231" s="28" t="s">
        <v>2345</v>
      </c>
      <c r="V2231" s="28" t="s">
        <v>312</v>
      </c>
      <c r="W2231" s="28" t="s">
        <v>35</v>
      </c>
    </row>
    <row r="2232" spans="1:23" x14ac:dyDescent="0.25">
      <c r="A2232" s="22" t="s">
        <v>100</v>
      </c>
      <c r="B2232" s="22" t="s">
        <v>12240</v>
      </c>
      <c r="C2232" s="22" t="s">
        <v>12241</v>
      </c>
      <c r="D2232" s="22" t="s">
        <v>12242</v>
      </c>
      <c r="E2232" s="22">
        <v>382.62024000000002</v>
      </c>
      <c r="F2232" s="24" t="s">
        <v>12243</v>
      </c>
      <c r="G2232" s="22">
        <v>69527</v>
      </c>
      <c r="H2232" s="22" t="s">
        <v>12244</v>
      </c>
      <c r="I2232" s="28">
        <v>-4.6449999999999996</v>
      </c>
      <c r="J2232" s="28">
        <v>-8.0404902000000007</v>
      </c>
      <c r="K2232" s="28">
        <v>-4.8</v>
      </c>
      <c r="L2232" s="22">
        <v>0.54418632392099098</v>
      </c>
      <c r="M2232" s="28">
        <v>9.3506</v>
      </c>
      <c r="N2232" s="28">
        <v>92.68</v>
      </c>
      <c r="O2232" s="28" t="s">
        <v>137</v>
      </c>
      <c r="P2232" s="28" t="s">
        <v>74</v>
      </c>
      <c r="Q2232" s="28">
        <v>12</v>
      </c>
      <c r="R2232" s="28">
        <v>6</v>
      </c>
      <c r="S2232" s="28" t="s">
        <v>12245</v>
      </c>
      <c r="T2232" s="28" t="s">
        <v>1667</v>
      </c>
      <c r="U2232" s="28" t="s">
        <v>169</v>
      </c>
      <c r="V2232" s="28" t="s">
        <v>45</v>
      </c>
      <c r="W2232" s="28" t="s">
        <v>35</v>
      </c>
    </row>
    <row r="2233" spans="1:23" x14ac:dyDescent="0.25">
      <c r="A2233" s="22" t="s">
        <v>121</v>
      </c>
      <c r="B2233" s="22" t="s">
        <v>12246</v>
      </c>
      <c r="C2233" s="22" t="s">
        <v>12247</v>
      </c>
      <c r="D2233" s="22" t="s">
        <v>923</v>
      </c>
      <c r="E2233" s="22">
        <v>196.286</v>
      </c>
      <c r="F2233" s="24" t="s">
        <v>12248</v>
      </c>
      <c r="G2233" s="22">
        <v>6999980</v>
      </c>
      <c r="H2233" s="22" t="s">
        <v>3691</v>
      </c>
      <c r="I2233" s="28">
        <v>-3.262</v>
      </c>
      <c r="J2233" s="28">
        <v>-5.9117607999999997</v>
      </c>
      <c r="K2233" s="28">
        <v>-5</v>
      </c>
      <c r="L2233" s="22">
        <v>0.48405250485455797</v>
      </c>
      <c r="M2233" s="28">
        <v>3.1145</v>
      </c>
      <c r="N2233" s="28">
        <v>37.299999999999997</v>
      </c>
      <c r="O2233" s="28" t="s">
        <v>137</v>
      </c>
      <c r="P2233" s="28" t="s">
        <v>107</v>
      </c>
      <c r="Q2233" s="28">
        <v>0</v>
      </c>
      <c r="R2233" s="28">
        <v>2</v>
      </c>
      <c r="S2233" s="28" t="s">
        <v>3958</v>
      </c>
      <c r="T2233" s="28" t="s">
        <v>872</v>
      </c>
      <c r="U2233" s="28" t="s">
        <v>920</v>
      </c>
      <c r="V2233" s="28" t="s">
        <v>859</v>
      </c>
      <c r="W2233" s="28" t="s">
        <v>6445</v>
      </c>
    </row>
    <row r="2234" spans="1:23" x14ac:dyDescent="0.25">
      <c r="A2234" s="22" t="s">
        <v>560</v>
      </c>
      <c r="B2234" s="22" t="s">
        <v>12249</v>
      </c>
      <c r="C2234" s="22" t="s">
        <v>12250</v>
      </c>
      <c r="D2234" s="22" t="s">
        <v>7330</v>
      </c>
      <c r="E2234" s="22">
        <v>288.25218000000001</v>
      </c>
      <c r="F2234" s="24" t="s">
        <v>12251</v>
      </c>
      <c r="G2234" s="22">
        <v>440735</v>
      </c>
      <c r="H2234" s="22" t="s">
        <v>12252</v>
      </c>
      <c r="I2234" s="28">
        <v>-7.3529999999999998</v>
      </c>
      <c r="J2234" s="28">
        <v>-6.0537758000000004</v>
      </c>
      <c r="K2234" s="28">
        <v>-7.3</v>
      </c>
      <c r="L2234" s="22">
        <v>0.599313212228196</v>
      </c>
      <c r="M2234" s="28">
        <v>2.0303</v>
      </c>
      <c r="N2234" s="28">
        <v>26.3</v>
      </c>
      <c r="O2234" s="28" t="s">
        <v>51</v>
      </c>
      <c r="P2234" s="28" t="s">
        <v>30</v>
      </c>
      <c r="Q2234" s="28">
        <v>0</v>
      </c>
      <c r="R2234" s="28">
        <v>14</v>
      </c>
      <c r="S2234" s="28" t="s">
        <v>12253</v>
      </c>
      <c r="T2234" s="28" t="s">
        <v>32</v>
      </c>
      <c r="U2234" s="28" t="s">
        <v>1724</v>
      </c>
      <c r="V2234" s="28" t="s">
        <v>723</v>
      </c>
      <c r="W2234" s="28" t="s">
        <v>7828</v>
      </c>
    </row>
    <row r="2235" spans="1:23" x14ac:dyDescent="0.25">
      <c r="A2235" s="22" t="s">
        <v>100</v>
      </c>
      <c r="B2235" s="22" t="s">
        <v>12254</v>
      </c>
      <c r="C2235" s="22" t="s">
        <v>12255</v>
      </c>
      <c r="D2235" s="22" t="s">
        <v>12256</v>
      </c>
      <c r="E2235" s="22">
        <v>619.18539999999996</v>
      </c>
      <c r="F2235" s="24" t="s">
        <v>12257</v>
      </c>
      <c r="G2235" s="22">
        <v>23494</v>
      </c>
      <c r="H2235" s="22" t="s">
        <v>12258</v>
      </c>
      <c r="I2235" s="28">
        <v>0</v>
      </c>
      <c r="J2235" s="28">
        <v>-9.6755160999999994</v>
      </c>
      <c r="K2235" s="28">
        <v>-4</v>
      </c>
      <c r="L2235" s="22">
        <v>0.56133171721383301</v>
      </c>
      <c r="M2235" s="28">
        <v>20.444400000000002</v>
      </c>
      <c r="N2235" s="28">
        <v>0</v>
      </c>
      <c r="O2235" s="28" t="s">
        <v>137</v>
      </c>
      <c r="P2235" s="28" t="s">
        <v>137</v>
      </c>
      <c r="Q2235" s="28">
        <v>0</v>
      </c>
      <c r="R2235" s="28">
        <v>10</v>
      </c>
      <c r="S2235" s="28" t="s">
        <v>8776</v>
      </c>
      <c r="T2235" s="28" t="s">
        <v>4185</v>
      </c>
      <c r="U2235" s="28" t="s">
        <v>1101</v>
      </c>
      <c r="V2235" s="28" t="s">
        <v>2368</v>
      </c>
      <c r="W2235" s="28" t="s">
        <v>35</v>
      </c>
    </row>
    <row r="2236" spans="1:23" x14ac:dyDescent="0.25">
      <c r="A2236" s="22" t="s">
        <v>23</v>
      </c>
      <c r="B2236" s="22" t="s">
        <v>12259</v>
      </c>
      <c r="C2236" s="22" t="s">
        <v>12260</v>
      </c>
      <c r="D2236" s="22" t="s">
        <v>12261</v>
      </c>
      <c r="E2236" s="22">
        <v>388.36799999999999</v>
      </c>
      <c r="F2236" s="24" t="s">
        <v>12262</v>
      </c>
      <c r="G2236" s="22">
        <v>5320351</v>
      </c>
      <c r="H2236" s="22" t="s">
        <v>12263</v>
      </c>
      <c r="I2236" s="28">
        <v>-6.0910000000000002</v>
      </c>
      <c r="J2236" s="28">
        <v>-7.6748371000000004</v>
      </c>
      <c r="K2236" s="28">
        <v>-7.4</v>
      </c>
      <c r="L2236" s="22">
        <v>0.60890497575075697</v>
      </c>
      <c r="M2236" s="28">
        <v>2.3048999999999999</v>
      </c>
      <c r="N2236" s="28">
        <v>46.53</v>
      </c>
      <c r="O2236" s="28" t="s">
        <v>106</v>
      </c>
      <c r="P2236" s="28" t="s">
        <v>94</v>
      </c>
      <c r="Q2236" s="28">
        <v>6</v>
      </c>
      <c r="R2236" s="28">
        <v>2</v>
      </c>
      <c r="S2236" s="28" t="s">
        <v>12264</v>
      </c>
      <c r="T2236" s="28" t="s">
        <v>2901</v>
      </c>
      <c r="U2236" s="28" t="s">
        <v>583</v>
      </c>
      <c r="V2236" s="28" t="s">
        <v>1762</v>
      </c>
      <c r="W2236" s="28" t="s">
        <v>10022</v>
      </c>
    </row>
    <row r="2237" spans="1:23" x14ac:dyDescent="0.25">
      <c r="A2237" s="22" t="s">
        <v>121</v>
      </c>
      <c r="B2237" s="22" t="s">
        <v>12265</v>
      </c>
      <c r="C2237" s="22" t="s">
        <v>12266</v>
      </c>
      <c r="D2237" s="22" t="s">
        <v>7190</v>
      </c>
      <c r="E2237" s="22">
        <v>102.1317</v>
      </c>
      <c r="F2237" s="24" t="s">
        <v>12267</v>
      </c>
      <c r="G2237" s="22">
        <v>448893</v>
      </c>
      <c r="H2237" s="22" t="s">
        <v>12268</v>
      </c>
      <c r="I2237" s="28">
        <v>-3.46</v>
      </c>
      <c r="J2237" s="28">
        <v>-4.5707234999999997</v>
      </c>
      <c r="K2237" s="28">
        <v>-3.9</v>
      </c>
      <c r="L2237" s="22">
        <v>0.44698265625281502</v>
      </c>
      <c r="M2237" s="28">
        <v>1.3556999999999999</v>
      </c>
      <c r="N2237" s="28">
        <v>18.46</v>
      </c>
      <c r="O2237" s="28" t="s">
        <v>106</v>
      </c>
      <c r="P2237" s="28" t="s">
        <v>107</v>
      </c>
      <c r="Q2237" s="28">
        <v>0</v>
      </c>
      <c r="R2237" s="28">
        <v>4</v>
      </c>
      <c r="S2237" s="28" t="s">
        <v>12269</v>
      </c>
      <c r="T2237" s="28" t="s">
        <v>626</v>
      </c>
      <c r="U2237" s="28" t="s">
        <v>945</v>
      </c>
      <c r="V2237" s="28" t="s">
        <v>67</v>
      </c>
      <c r="W2237" s="28" t="s">
        <v>907</v>
      </c>
    </row>
    <row r="2238" spans="1:23" x14ac:dyDescent="0.25">
      <c r="A2238" s="22" t="s">
        <v>100</v>
      </c>
      <c r="B2238" s="22" t="s">
        <v>12270</v>
      </c>
      <c r="C2238" s="22" t="s">
        <v>12271</v>
      </c>
      <c r="D2238" s="22" t="s">
        <v>3894</v>
      </c>
      <c r="E2238" s="22">
        <v>254.40819999999999</v>
      </c>
      <c r="F2238" s="24" t="s">
        <v>12272</v>
      </c>
      <c r="G2238" s="22">
        <v>521718</v>
      </c>
      <c r="H2238" s="22" t="s">
        <v>12273</v>
      </c>
      <c r="I2238" s="28">
        <v>-2.4590000000000001</v>
      </c>
      <c r="J2238" s="28">
        <v>-6.7876424999999996</v>
      </c>
      <c r="K2238" s="28">
        <v>-4.3</v>
      </c>
      <c r="L2238" s="22">
        <v>0.47874692328618601</v>
      </c>
      <c r="M2238" s="28">
        <v>5.5210999999999997</v>
      </c>
      <c r="N2238" s="28">
        <v>110.38</v>
      </c>
      <c r="O2238" s="28" t="s">
        <v>137</v>
      </c>
      <c r="P2238" s="28" t="s">
        <v>107</v>
      </c>
      <c r="Q2238" s="28">
        <v>0</v>
      </c>
      <c r="R2238" s="28">
        <v>1</v>
      </c>
      <c r="S2238" s="28" t="s">
        <v>3288</v>
      </c>
      <c r="T2238" s="28" t="s">
        <v>31</v>
      </c>
      <c r="U2238" s="28" t="s">
        <v>2949</v>
      </c>
      <c r="V2238" s="28" t="s">
        <v>664</v>
      </c>
      <c r="W2238" s="28" t="s">
        <v>2269</v>
      </c>
    </row>
    <row r="2239" spans="1:23" x14ac:dyDescent="0.25">
      <c r="A2239" s="22" t="s">
        <v>100</v>
      </c>
      <c r="B2239" s="22" t="s">
        <v>12274</v>
      </c>
      <c r="C2239" s="22" t="s">
        <v>12275</v>
      </c>
      <c r="D2239" s="22" t="s">
        <v>3445</v>
      </c>
      <c r="E2239" s="22">
        <v>198.38800000000001</v>
      </c>
      <c r="F2239" s="24" t="s">
        <v>12276</v>
      </c>
      <c r="G2239" s="22">
        <v>15269</v>
      </c>
      <c r="H2239" s="22" t="s">
        <v>12277</v>
      </c>
      <c r="I2239" s="28">
        <v>-0.66800000000000004</v>
      </c>
      <c r="J2239" s="28">
        <v>-6.2193246000000002</v>
      </c>
      <c r="K2239" s="28">
        <v>-4.3</v>
      </c>
      <c r="L2239" s="22">
        <v>0.44688629831707299</v>
      </c>
      <c r="M2239" s="28">
        <v>6.5540000000000003</v>
      </c>
      <c r="N2239" s="28">
        <v>26.3</v>
      </c>
      <c r="O2239" s="28" t="s">
        <v>137</v>
      </c>
      <c r="P2239" s="28" t="s">
        <v>137</v>
      </c>
      <c r="Q2239" s="28">
        <v>0</v>
      </c>
      <c r="R2239" s="28">
        <v>22</v>
      </c>
      <c r="S2239" s="28" t="s">
        <v>4143</v>
      </c>
      <c r="T2239" s="28" t="s">
        <v>139</v>
      </c>
      <c r="U2239" s="28" t="s">
        <v>1356</v>
      </c>
      <c r="V2239" s="28" t="s">
        <v>45</v>
      </c>
      <c r="W2239" s="28" t="s">
        <v>35</v>
      </c>
    </row>
    <row r="2240" spans="1:23" x14ac:dyDescent="0.25">
      <c r="A2240" s="22" t="s">
        <v>204</v>
      </c>
      <c r="B2240" s="22" t="s">
        <v>12278</v>
      </c>
      <c r="C2240" s="22" t="s">
        <v>12279</v>
      </c>
      <c r="D2240" s="22" t="s">
        <v>7068</v>
      </c>
      <c r="E2240" s="22">
        <v>180.20048</v>
      </c>
      <c r="F2240" s="24" t="s">
        <v>12280</v>
      </c>
      <c r="G2240" s="22">
        <v>88944</v>
      </c>
      <c r="H2240" s="22" t="s">
        <v>12281</v>
      </c>
      <c r="I2240" s="28">
        <v>-4.8979999999999997</v>
      </c>
      <c r="J2240" s="28">
        <v>-5.0174189</v>
      </c>
      <c r="K2240" s="28">
        <v>-5.3</v>
      </c>
      <c r="L2240" s="22">
        <v>0.498251776248056</v>
      </c>
      <c r="M2240" s="28">
        <v>2.3904000000000001</v>
      </c>
      <c r="N2240" s="28">
        <v>63.6</v>
      </c>
      <c r="O2240" s="28" t="s">
        <v>106</v>
      </c>
      <c r="P2240" s="28" t="s">
        <v>74</v>
      </c>
      <c r="Q2240" s="28">
        <v>0</v>
      </c>
      <c r="R2240" s="28">
        <v>0</v>
      </c>
      <c r="S2240" s="28" t="s">
        <v>12282</v>
      </c>
      <c r="T2240" s="28" t="s">
        <v>345</v>
      </c>
      <c r="U2240" s="28" t="s">
        <v>759</v>
      </c>
      <c r="V2240" s="28" t="s">
        <v>34</v>
      </c>
      <c r="W2240" s="28" t="s">
        <v>1403</v>
      </c>
    </row>
    <row r="2241" spans="1:23" x14ac:dyDescent="0.25">
      <c r="A2241" s="22" t="s">
        <v>121</v>
      </c>
      <c r="B2241" s="22" t="s">
        <v>12283</v>
      </c>
      <c r="C2241" s="22" t="s">
        <v>12284</v>
      </c>
      <c r="D2241" s="22" t="s">
        <v>12285</v>
      </c>
      <c r="E2241" s="22">
        <v>118.17416</v>
      </c>
      <c r="F2241" s="24" t="s">
        <v>12286</v>
      </c>
      <c r="G2241" s="22">
        <v>7765</v>
      </c>
      <c r="H2241" s="22" t="s">
        <v>12287</v>
      </c>
      <c r="I2241" s="28">
        <v>-2.2389999999999999</v>
      </c>
      <c r="J2241" s="28">
        <v>-4.8738774999999999</v>
      </c>
      <c r="K2241" s="28">
        <v>-3.3</v>
      </c>
      <c r="L2241" s="22">
        <v>0.42699718134493803</v>
      </c>
      <c r="M2241" s="28">
        <v>0.77749999999999997</v>
      </c>
      <c r="N2241" s="28">
        <v>26.3</v>
      </c>
      <c r="O2241" s="28" t="s">
        <v>137</v>
      </c>
      <c r="P2241" s="28" t="s">
        <v>107</v>
      </c>
      <c r="Q2241" s="28">
        <v>0</v>
      </c>
      <c r="R2241" s="28">
        <v>16</v>
      </c>
      <c r="S2241" s="28" t="s">
        <v>12288</v>
      </c>
      <c r="T2241" s="28" t="s">
        <v>1075</v>
      </c>
      <c r="U2241" s="28" t="s">
        <v>262</v>
      </c>
      <c r="V2241" s="28" t="s">
        <v>598</v>
      </c>
      <c r="W2241" s="28" t="s">
        <v>35</v>
      </c>
    </row>
    <row r="2242" spans="1:23" x14ac:dyDescent="0.25">
      <c r="A2242" s="22" t="s">
        <v>36</v>
      </c>
      <c r="B2242" s="22" t="s">
        <v>12289</v>
      </c>
      <c r="C2242" s="22" t="s">
        <v>12290</v>
      </c>
      <c r="D2242" s="22" t="s">
        <v>390</v>
      </c>
      <c r="E2242" s="22">
        <v>180.15588</v>
      </c>
      <c r="F2242" s="24" t="s">
        <v>12291</v>
      </c>
      <c r="G2242" s="22">
        <v>439680</v>
      </c>
      <c r="H2242" s="22" t="s">
        <v>12292</v>
      </c>
      <c r="I2242" s="28">
        <v>-5.298</v>
      </c>
      <c r="J2242" s="28">
        <v>-4.8056549999999998</v>
      </c>
      <c r="K2242" s="28">
        <v>-5.3</v>
      </c>
      <c r="L2242" s="22">
        <v>0.50145134154702298</v>
      </c>
      <c r="M2242" s="28">
        <v>-2.5133999999999999</v>
      </c>
      <c r="N2242" s="28">
        <v>20.23</v>
      </c>
      <c r="O2242" s="28" t="s">
        <v>29</v>
      </c>
      <c r="P2242" s="28" t="s">
        <v>30</v>
      </c>
      <c r="Q2242" s="28">
        <v>0</v>
      </c>
      <c r="R2242" s="28">
        <v>0</v>
      </c>
      <c r="S2242" s="28" t="s">
        <v>4856</v>
      </c>
      <c r="T2242" s="28" t="s">
        <v>2077</v>
      </c>
      <c r="U2242" s="28" t="s">
        <v>12293</v>
      </c>
      <c r="V2242" s="28" t="s">
        <v>618</v>
      </c>
      <c r="W2242" s="28" t="s">
        <v>4873</v>
      </c>
    </row>
    <row r="2243" spans="1:23" x14ac:dyDescent="0.25">
      <c r="A2243" s="22" t="s">
        <v>100</v>
      </c>
      <c r="B2243" s="22" t="s">
        <v>12294</v>
      </c>
      <c r="C2243" s="22" t="s">
        <v>12295</v>
      </c>
      <c r="D2243" s="22" t="s">
        <v>2657</v>
      </c>
      <c r="E2243" s="22">
        <v>368.63672000000003</v>
      </c>
      <c r="F2243" s="24" t="s">
        <v>12296</v>
      </c>
      <c r="G2243" s="22">
        <v>75519</v>
      </c>
      <c r="H2243" s="22" t="s">
        <v>12297</v>
      </c>
      <c r="I2243" s="28">
        <v>-4.0350000000000001</v>
      </c>
      <c r="J2243" s="28">
        <v>-7.3940615999999997</v>
      </c>
      <c r="K2243" s="28">
        <v>-4.5</v>
      </c>
      <c r="L2243" s="22">
        <v>0.51600586513059998</v>
      </c>
      <c r="M2243" s="28">
        <v>9.8119999999999994</v>
      </c>
      <c r="N2243" s="28">
        <v>20.23</v>
      </c>
      <c r="O2243" s="28" t="s">
        <v>137</v>
      </c>
      <c r="P2243" s="28" t="s">
        <v>107</v>
      </c>
      <c r="Q2243" s="28">
        <v>0</v>
      </c>
      <c r="R2243" s="28">
        <v>5</v>
      </c>
      <c r="S2243" s="28" t="s">
        <v>11965</v>
      </c>
      <c r="T2243" s="28" t="s">
        <v>202</v>
      </c>
      <c r="U2243" s="28" t="s">
        <v>377</v>
      </c>
      <c r="V2243" s="28" t="s">
        <v>2368</v>
      </c>
      <c r="W2243" s="28" t="s">
        <v>35</v>
      </c>
    </row>
    <row r="2244" spans="1:23" x14ac:dyDescent="0.25">
      <c r="A2244" s="22" t="s">
        <v>36</v>
      </c>
      <c r="B2244" s="22" t="s">
        <v>12298</v>
      </c>
      <c r="C2244" s="22" t="s">
        <v>12299</v>
      </c>
      <c r="D2244" s="22" t="s">
        <v>12300</v>
      </c>
      <c r="E2244" s="22">
        <v>264.31689999999998</v>
      </c>
      <c r="F2244" s="24" t="s">
        <v>12301</v>
      </c>
      <c r="G2244" s="22">
        <v>94253</v>
      </c>
      <c r="H2244" s="22" t="s">
        <v>12302</v>
      </c>
      <c r="I2244" s="28">
        <v>-4.43</v>
      </c>
      <c r="J2244" s="28">
        <v>-5.6860929000000002</v>
      </c>
      <c r="K2244" s="28">
        <v>-6.8</v>
      </c>
      <c r="L2244" s="22">
        <v>0.52970596805223802</v>
      </c>
      <c r="M2244" s="28">
        <v>1.3063</v>
      </c>
      <c r="N2244" s="28">
        <v>20.23</v>
      </c>
      <c r="O2244" s="28" t="s">
        <v>106</v>
      </c>
      <c r="P2244" s="28" t="s">
        <v>51</v>
      </c>
      <c r="Q2244" s="28">
        <v>0</v>
      </c>
      <c r="R2244" s="28">
        <v>5</v>
      </c>
      <c r="S2244" s="28" t="s">
        <v>12303</v>
      </c>
      <c r="T2244" s="28" t="s">
        <v>803</v>
      </c>
      <c r="U2244" s="28" t="s">
        <v>2346</v>
      </c>
      <c r="V2244" s="28" t="s">
        <v>312</v>
      </c>
      <c r="W2244" s="28" t="s">
        <v>35</v>
      </c>
    </row>
    <row r="2245" spans="1:23" x14ac:dyDescent="0.25">
      <c r="A2245" s="22" t="s">
        <v>100</v>
      </c>
      <c r="B2245" s="22" t="s">
        <v>12304</v>
      </c>
      <c r="C2245" s="22" t="s">
        <v>12305</v>
      </c>
      <c r="D2245" s="22" t="s">
        <v>3324</v>
      </c>
      <c r="E2245" s="22">
        <v>284.47723999999999</v>
      </c>
      <c r="F2245" s="24" t="s">
        <v>12306</v>
      </c>
      <c r="G2245" s="22">
        <v>15609</v>
      </c>
      <c r="H2245" s="22" t="s">
        <v>12307</v>
      </c>
      <c r="I2245" s="28">
        <v>-2.145</v>
      </c>
      <c r="J2245" s="28">
        <v>-6.8975248000000002</v>
      </c>
      <c r="K2245" s="28">
        <v>-4.5</v>
      </c>
      <c r="L2245" s="22">
        <v>0.480077641630755</v>
      </c>
      <c r="M2245" s="28">
        <v>7.0747999999999998</v>
      </c>
      <c r="N2245" s="28">
        <v>64.989999999999995</v>
      </c>
      <c r="O2245" s="28" t="s">
        <v>137</v>
      </c>
      <c r="P2245" s="28" t="s">
        <v>107</v>
      </c>
      <c r="Q2245" s="28">
        <v>6</v>
      </c>
      <c r="R2245" s="28">
        <v>6</v>
      </c>
      <c r="S2245" s="28" t="s">
        <v>9557</v>
      </c>
      <c r="T2245" s="28" t="s">
        <v>261</v>
      </c>
      <c r="U2245" s="28" t="s">
        <v>1075</v>
      </c>
      <c r="V2245" s="28" t="s">
        <v>32</v>
      </c>
      <c r="W2245" s="28" t="s">
        <v>35</v>
      </c>
    </row>
    <row r="2246" spans="1:23" x14ac:dyDescent="0.25">
      <c r="A2246" s="22" t="s">
        <v>121</v>
      </c>
      <c r="B2246" s="22" t="s">
        <v>12308</v>
      </c>
      <c r="C2246" s="22" t="s">
        <v>12309</v>
      </c>
      <c r="D2246" s="22" t="s">
        <v>243</v>
      </c>
      <c r="E2246" s="22">
        <v>222.36634000000001</v>
      </c>
      <c r="F2246" s="24" t="s">
        <v>12310</v>
      </c>
      <c r="G2246" s="22">
        <v>98071482</v>
      </c>
      <c r="H2246" s="22" t="s">
        <v>12311</v>
      </c>
      <c r="I2246" s="28">
        <v>-3.8370000000000002</v>
      </c>
      <c r="J2246" s="28">
        <v>-5.2275967999999997</v>
      </c>
      <c r="K2246" s="28">
        <v>-5.2</v>
      </c>
      <c r="L2246" s="22">
        <v>0.48364086324889499</v>
      </c>
      <c r="M2246" s="28">
        <v>3.1572</v>
      </c>
      <c r="N2246" s="28">
        <v>63.22</v>
      </c>
      <c r="O2246" s="28" t="s">
        <v>106</v>
      </c>
      <c r="P2246" s="28" t="s">
        <v>106</v>
      </c>
      <c r="Q2246" s="28">
        <v>6</v>
      </c>
      <c r="R2246" s="28">
        <v>9</v>
      </c>
      <c r="S2246" s="28" t="s">
        <v>12312</v>
      </c>
      <c r="T2246" s="28" t="s">
        <v>713</v>
      </c>
      <c r="U2246" s="28" t="s">
        <v>2233</v>
      </c>
      <c r="V2246" s="28" t="s">
        <v>886</v>
      </c>
      <c r="W2246" s="28" t="s">
        <v>4953</v>
      </c>
    </row>
    <row r="2247" spans="1:23" x14ac:dyDescent="0.25">
      <c r="A2247" s="22" t="s">
        <v>195</v>
      </c>
      <c r="B2247" s="22" t="s">
        <v>12313</v>
      </c>
      <c r="C2247" s="22" t="s">
        <v>12314</v>
      </c>
      <c r="D2247" s="22" t="s">
        <v>2259</v>
      </c>
      <c r="E2247" s="22">
        <v>400.68011999999999</v>
      </c>
      <c r="F2247" s="24" t="s">
        <v>12315</v>
      </c>
      <c r="G2247" s="22">
        <v>0</v>
      </c>
      <c r="H2247" s="22">
        <v>0</v>
      </c>
      <c r="I2247" s="28">
        <v>-5.181</v>
      </c>
      <c r="J2247" s="28">
        <v>-7.3894314999999997</v>
      </c>
      <c r="K2247" s="28">
        <v>-6.5</v>
      </c>
      <c r="L2247" s="22">
        <v>0.56880972554586096</v>
      </c>
      <c r="M2247" s="28">
        <v>7.8224999999999998</v>
      </c>
      <c r="N2247" s="28">
        <v>103.96</v>
      </c>
      <c r="O2247" s="28" t="s">
        <v>106</v>
      </c>
      <c r="P2247" s="28" t="s">
        <v>106</v>
      </c>
      <c r="Q2247" s="28">
        <v>6</v>
      </c>
      <c r="R2247" s="28">
        <v>8</v>
      </c>
      <c r="S2247" s="28" t="s">
        <v>12316</v>
      </c>
      <c r="T2247" s="28" t="s">
        <v>1075</v>
      </c>
      <c r="U2247" s="28" t="s">
        <v>1691</v>
      </c>
      <c r="V2247" s="28" t="s">
        <v>120</v>
      </c>
      <c r="W2247" s="28" t="s">
        <v>35</v>
      </c>
    </row>
    <row r="2248" spans="1:23" x14ac:dyDescent="0.25">
      <c r="A2248" s="22" t="s">
        <v>195</v>
      </c>
      <c r="B2248" s="22" t="s">
        <v>12317</v>
      </c>
      <c r="C2248" s="22" t="s">
        <v>12318</v>
      </c>
      <c r="D2248" s="22" t="s">
        <v>12319</v>
      </c>
      <c r="E2248" s="22">
        <v>402.69600000000003</v>
      </c>
      <c r="F2248" s="24" t="s">
        <v>12320</v>
      </c>
      <c r="G2248" s="22">
        <v>124488023</v>
      </c>
      <c r="H2248" s="22">
        <v>0</v>
      </c>
      <c r="I2248" s="28">
        <v>-4.7009999999999996</v>
      </c>
      <c r="J2248" s="28">
        <v>-7.1373214999999997</v>
      </c>
      <c r="K2248" s="28">
        <v>-6.6</v>
      </c>
      <c r="L2248" s="22">
        <v>0.55765431374757102</v>
      </c>
      <c r="M2248" s="28">
        <v>7.8779000000000003</v>
      </c>
      <c r="N2248" s="28">
        <v>74.599999999999994</v>
      </c>
      <c r="O2248" s="28" t="s">
        <v>106</v>
      </c>
      <c r="P2248" s="28" t="s">
        <v>106</v>
      </c>
      <c r="Q2248" s="28">
        <v>0</v>
      </c>
      <c r="R2248" s="28">
        <v>3</v>
      </c>
      <c r="S2248" s="28" t="s">
        <v>12321</v>
      </c>
      <c r="T2248" s="28" t="s">
        <v>330</v>
      </c>
      <c r="U2248" s="28" t="s">
        <v>714</v>
      </c>
      <c r="V2248" s="28" t="s">
        <v>120</v>
      </c>
      <c r="W2248" s="28" t="s">
        <v>35</v>
      </c>
    </row>
    <row r="2249" spans="1:23" x14ac:dyDescent="0.25">
      <c r="A2249" s="22" t="s">
        <v>204</v>
      </c>
      <c r="B2249" s="22" t="s">
        <v>12322</v>
      </c>
      <c r="C2249" s="22" t="s">
        <v>12323</v>
      </c>
      <c r="D2249" s="22" t="s">
        <v>7289</v>
      </c>
      <c r="E2249" s="22">
        <v>372.45472000000001</v>
      </c>
      <c r="F2249" s="24" t="s">
        <v>12324</v>
      </c>
      <c r="G2249" s="22">
        <v>0</v>
      </c>
      <c r="H2249" s="22" t="s">
        <v>12325</v>
      </c>
      <c r="I2249" s="28">
        <v>-4.4249999999999998</v>
      </c>
      <c r="J2249" s="28">
        <v>-7.6081376000000001</v>
      </c>
      <c r="K2249" s="28">
        <v>-6.4</v>
      </c>
      <c r="L2249" s="22">
        <v>0.55930916944537201</v>
      </c>
      <c r="M2249" s="28">
        <v>2.4643000000000002</v>
      </c>
      <c r="N2249" s="28">
        <v>20.23</v>
      </c>
      <c r="O2249" s="28" t="s">
        <v>106</v>
      </c>
      <c r="P2249" s="28" t="s">
        <v>29</v>
      </c>
      <c r="Q2249" s="28">
        <v>0</v>
      </c>
      <c r="R2249" s="28">
        <v>6</v>
      </c>
      <c r="S2249" s="28" t="s">
        <v>12326</v>
      </c>
      <c r="T2249" s="28" t="s">
        <v>642</v>
      </c>
      <c r="U2249" s="28" t="s">
        <v>32</v>
      </c>
      <c r="V2249" s="28" t="s">
        <v>741</v>
      </c>
      <c r="W2249" s="28" t="s">
        <v>12327</v>
      </c>
    </row>
    <row r="2250" spans="1:23" x14ac:dyDescent="0.25">
      <c r="A2250" s="22" t="s">
        <v>68</v>
      </c>
      <c r="B2250" s="22" t="s">
        <v>12328</v>
      </c>
      <c r="C2250" s="22" t="s">
        <v>12329</v>
      </c>
      <c r="D2250" s="22" t="s">
        <v>12330</v>
      </c>
      <c r="E2250" s="22">
        <v>400.46481999999997</v>
      </c>
      <c r="F2250" s="24" t="s">
        <v>12331</v>
      </c>
      <c r="G2250" s="22">
        <v>124355670</v>
      </c>
      <c r="H2250" s="22" t="s">
        <v>12332</v>
      </c>
      <c r="I2250" s="28">
        <v>-4.593</v>
      </c>
      <c r="J2250" s="28">
        <v>-7.0362926000000003</v>
      </c>
      <c r="K2250" s="28">
        <v>-6.2</v>
      </c>
      <c r="L2250" s="22">
        <v>0.54629679808391796</v>
      </c>
      <c r="M2250" s="28">
        <v>3.3437999999999999</v>
      </c>
      <c r="N2250" s="28">
        <v>99.38</v>
      </c>
      <c r="O2250" s="28" t="s">
        <v>137</v>
      </c>
      <c r="P2250" s="28" t="s">
        <v>30</v>
      </c>
      <c r="Q2250" s="28">
        <v>0</v>
      </c>
      <c r="R2250" s="28">
        <v>8</v>
      </c>
      <c r="S2250" s="28" t="s">
        <v>524</v>
      </c>
      <c r="T2250" s="28" t="s">
        <v>2252</v>
      </c>
      <c r="U2250" s="28" t="s">
        <v>525</v>
      </c>
      <c r="V2250" s="28" t="s">
        <v>53</v>
      </c>
      <c r="W2250" s="28" t="s">
        <v>2460</v>
      </c>
    </row>
    <row r="2251" spans="1:23" x14ac:dyDescent="0.25">
      <c r="A2251" s="22" t="s">
        <v>111</v>
      </c>
      <c r="B2251" s="22" t="s">
        <v>12333</v>
      </c>
      <c r="C2251" s="22" t="s">
        <v>12334</v>
      </c>
      <c r="D2251" s="22" t="s">
        <v>12335</v>
      </c>
      <c r="E2251" s="22">
        <v>362.33071999999999</v>
      </c>
      <c r="F2251" s="24" t="s">
        <v>12336</v>
      </c>
      <c r="G2251" s="22">
        <v>161314</v>
      </c>
      <c r="H2251" s="22" t="s">
        <v>12337</v>
      </c>
      <c r="I2251" s="28">
        <v>-3.2890000000000001</v>
      </c>
      <c r="J2251" s="28">
        <v>-6.7967043</v>
      </c>
      <c r="K2251" s="28">
        <v>-6.7</v>
      </c>
      <c r="L2251" s="22">
        <v>0.53169035339178405</v>
      </c>
      <c r="M2251" s="28">
        <v>0.58720000000000006</v>
      </c>
      <c r="N2251" s="28">
        <v>20.23</v>
      </c>
      <c r="O2251" s="28" t="s">
        <v>137</v>
      </c>
      <c r="P2251" s="28" t="s">
        <v>94</v>
      </c>
      <c r="Q2251" s="28">
        <v>0</v>
      </c>
      <c r="R2251" s="28">
        <v>5</v>
      </c>
      <c r="S2251" s="28" t="s">
        <v>4748</v>
      </c>
      <c r="T2251" s="28" t="s">
        <v>2159</v>
      </c>
      <c r="U2251" s="28" t="s">
        <v>433</v>
      </c>
      <c r="V2251" s="28" t="s">
        <v>605</v>
      </c>
      <c r="W2251" s="28" t="s">
        <v>35</v>
      </c>
    </row>
    <row r="2252" spans="1:23" x14ac:dyDescent="0.25">
      <c r="A2252" s="22" t="s">
        <v>204</v>
      </c>
      <c r="B2252" s="22" t="s">
        <v>12338</v>
      </c>
      <c r="C2252" s="22" t="s">
        <v>12339</v>
      </c>
      <c r="D2252" s="22" t="s">
        <v>12300</v>
      </c>
      <c r="E2252" s="22">
        <v>264.31689999999998</v>
      </c>
      <c r="F2252" s="24" t="s">
        <v>12340</v>
      </c>
      <c r="G2252" s="22">
        <v>5280896</v>
      </c>
      <c r="H2252" s="22" t="s">
        <v>12341</v>
      </c>
      <c r="I2252" s="28">
        <v>-5.7320000000000002</v>
      </c>
      <c r="J2252" s="28">
        <v>-5.3858442000000002</v>
      </c>
      <c r="K2252" s="28">
        <v>-6</v>
      </c>
      <c r="L2252" s="22">
        <v>0.53096328052853903</v>
      </c>
      <c r="M2252" s="28">
        <v>1.9964</v>
      </c>
      <c r="N2252" s="28">
        <v>20.23</v>
      </c>
      <c r="O2252" s="28" t="s">
        <v>107</v>
      </c>
      <c r="P2252" s="28" t="s">
        <v>51</v>
      </c>
      <c r="Q2252" s="28">
        <v>0</v>
      </c>
      <c r="R2252" s="28">
        <v>4</v>
      </c>
      <c r="S2252" s="28" t="s">
        <v>12342</v>
      </c>
      <c r="T2252" s="28" t="s">
        <v>1609</v>
      </c>
      <c r="U2252" s="28" t="s">
        <v>1598</v>
      </c>
      <c r="V2252" s="28" t="s">
        <v>636</v>
      </c>
      <c r="W2252" s="28" t="s">
        <v>7546</v>
      </c>
    </row>
    <row r="2253" spans="1:23" x14ac:dyDescent="0.25">
      <c r="A2253" s="22" t="s">
        <v>195</v>
      </c>
      <c r="B2253" s="22" t="s">
        <v>12343</v>
      </c>
      <c r="C2253" s="22" t="s">
        <v>12344</v>
      </c>
      <c r="D2253" s="22" t="s">
        <v>1097</v>
      </c>
      <c r="E2253" s="22">
        <v>412.69081999999997</v>
      </c>
      <c r="F2253" s="24" t="s">
        <v>12345</v>
      </c>
      <c r="G2253" s="22">
        <v>5283638</v>
      </c>
      <c r="H2253" s="22" t="s">
        <v>12346</v>
      </c>
      <c r="I2253" s="28">
        <v>-4.71</v>
      </c>
      <c r="J2253" s="28">
        <v>-7.2973843</v>
      </c>
      <c r="K2253" s="28">
        <v>-6.5</v>
      </c>
      <c r="L2253" s="22">
        <v>0.55916737165090202</v>
      </c>
      <c r="M2253" s="28">
        <v>7.8879999999999999</v>
      </c>
      <c r="N2253" s="28">
        <v>53.99</v>
      </c>
      <c r="O2253" s="28" t="s">
        <v>106</v>
      </c>
      <c r="P2253" s="28" t="s">
        <v>106</v>
      </c>
      <c r="Q2253" s="28">
        <v>6</v>
      </c>
      <c r="R2253" s="28">
        <v>4</v>
      </c>
      <c r="S2253" s="28" t="s">
        <v>11244</v>
      </c>
      <c r="T2253" s="28" t="s">
        <v>900</v>
      </c>
      <c r="U2253" s="28" t="s">
        <v>1831</v>
      </c>
      <c r="V2253" s="28" t="s">
        <v>741</v>
      </c>
      <c r="W2253" s="28" t="s">
        <v>35</v>
      </c>
    </row>
    <row r="2254" spans="1:23" x14ac:dyDescent="0.25">
      <c r="A2254" s="22" t="s">
        <v>644</v>
      </c>
      <c r="B2254" s="22" t="s">
        <v>12347</v>
      </c>
      <c r="C2254" s="22" t="s">
        <v>12348</v>
      </c>
      <c r="D2254" s="22" t="s">
        <v>6495</v>
      </c>
      <c r="E2254" s="22">
        <v>562.82072000000005</v>
      </c>
      <c r="F2254" s="24" t="s">
        <v>12349</v>
      </c>
      <c r="G2254" s="22">
        <v>0</v>
      </c>
      <c r="H2254" s="22">
        <v>0</v>
      </c>
      <c r="I2254" s="28">
        <v>-5.7229999999999999</v>
      </c>
      <c r="J2254" s="28">
        <v>-7.8552222</v>
      </c>
      <c r="K2254" s="28">
        <v>-7.3</v>
      </c>
      <c r="L2254" s="22">
        <v>0.60409715124679098</v>
      </c>
      <c r="M2254" s="28">
        <v>5.8810000000000002</v>
      </c>
      <c r="N2254" s="28">
        <v>20.23</v>
      </c>
      <c r="O2254" s="28" t="s">
        <v>51</v>
      </c>
      <c r="P2254" s="28" t="s">
        <v>30</v>
      </c>
      <c r="Q2254" s="28">
        <v>0</v>
      </c>
      <c r="R2254" s="28">
        <v>5</v>
      </c>
      <c r="S2254" s="28" t="s">
        <v>12350</v>
      </c>
      <c r="T2254" s="28" t="s">
        <v>768</v>
      </c>
      <c r="U2254" s="28" t="s">
        <v>7327</v>
      </c>
      <c r="V2254" s="28" t="s">
        <v>120</v>
      </c>
      <c r="W2254" s="28" t="s">
        <v>35</v>
      </c>
    </row>
    <row r="2255" spans="1:23" x14ac:dyDescent="0.25">
      <c r="A2255" s="22" t="s">
        <v>195</v>
      </c>
      <c r="B2255" s="22" t="s">
        <v>12351</v>
      </c>
      <c r="C2255" s="22" t="s">
        <v>12352</v>
      </c>
      <c r="D2255" s="22" t="s">
        <v>2259</v>
      </c>
      <c r="E2255" s="22">
        <v>400.68011999999999</v>
      </c>
      <c r="F2255" s="24" t="s">
        <v>12353</v>
      </c>
      <c r="G2255" s="22">
        <v>0</v>
      </c>
      <c r="H2255" s="22">
        <v>0</v>
      </c>
      <c r="I2255" s="28">
        <v>-5.0149999999999997</v>
      </c>
      <c r="J2255" s="28">
        <v>-6.8767275999999997</v>
      </c>
      <c r="K2255" s="28">
        <v>-7.1</v>
      </c>
      <c r="L2255" s="22">
        <v>0.56742685405393001</v>
      </c>
      <c r="M2255" s="28">
        <v>7.6279000000000003</v>
      </c>
      <c r="N2255" s="28">
        <v>20.23</v>
      </c>
      <c r="O2255" s="28" t="s">
        <v>106</v>
      </c>
      <c r="P2255" s="28" t="s">
        <v>106</v>
      </c>
      <c r="Q2255" s="28">
        <v>0</v>
      </c>
      <c r="R2255" s="28">
        <v>5</v>
      </c>
      <c r="S2255" s="28" t="s">
        <v>12173</v>
      </c>
      <c r="T2255" s="28" t="s">
        <v>900</v>
      </c>
      <c r="U2255" s="28" t="s">
        <v>434</v>
      </c>
      <c r="V2255" s="28" t="s">
        <v>120</v>
      </c>
      <c r="W2255" s="28" t="s">
        <v>12354</v>
      </c>
    </row>
    <row r="2256" spans="1:23" x14ac:dyDescent="0.25">
      <c r="A2256" s="22" t="s">
        <v>195</v>
      </c>
      <c r="B2256" s="22" t="s">
        <v>12355</v>
      </c>
      <c r="C2256" s="22" t="s">
        <v>12356</v>
      </c>
      <c r="D2256" s="22" t="s">
        <v>1613</v>
      </c>
      <c r="E2256" s="22">
        <v>396.64836000000003</v>
      </c>
      <c r="F2256" s="24" t="s">
        <v>12357</v>
      </c>
      <c r="G2256" s="22">
        <v>124488022</v>
      </c>
      <c r="H2256" s="22">
        <v>0</v>
      </c>
      <c r="I2256" s="28">
        <v>-4.87</v>
      </c>
      <c r="J2256" s="28">
        <v>-7.0556931000000001</v>
      </c>
      <c r="K2256" s="28">
        <v>-7</v>
      </c>
      <c r="L2256" s="22">
        <v>0.56661785259682496</v>
      </c>
      <c r="M2256" s="28">
        <v>6.9333</v>
      </c>
      <c r="N2256" s="28">
        <v>20.23</v>
      </c>
      <c r="O2256" s="28" t="s">
        <v>106</v>
      </c>
      <c r="P2256" s="28" t="s">
        <v>106</v>
      </c>
      <c r="Q2256" s="28">
        <v>0</v>
      </c>
      <c r="R2256" s="28">
        <v>5</v>
      </c>
      <c r="S2256" s="28" t="s">
        <v>12358</v>
      </c>
      <c r="T2256" s="28" t="s">
        <v>900</v>
      </c>
      <c r="U2256" s="28" t="s">
        <v>2238</v>
      </c>
      <c r="V2256" s="28" t="s">
        <v>741</v>
      </c>
      <c r="W2256" s="28" t="s">
        <v>35</v>
      </c>
    </row>
    <row r="2257" spans="1:23" x14ac:dyDescent="0.25">
      <c r="A2257" s="22" t="s">
        <v>560</v>
      </c>
      <c r="B2257" s="22" t="s">
        <v>12359</v>
      </c>
      <c r="C2257" s="22" t="s">
        <v>12360</v>
      </c>
      <c r="D2257" s="22" t="s">
        <v>1670</v>
      </c>
      <c r="E2257" s="22">
        <v>340.3698</v>
      </c>
      <c r="F2257" s="24" t="s">
        <v>12361</v>
      </c>
      <c r="G2257" s="22">
        <v>10903924</v>
      </c>
      <c r="H2257" s="22" t="s">
        <v>12362</v>
      </c>
      <c r="I2257" s="28">
        <v>-4.7969999999999997</v>
      </c>
      <c r="J2257" s="28">
        <v>-7.0104436999999997</v>
      </c>
      <c r="K2257" s="28">
        <v>-7.1</v>
      </c>
      <c r="L2257" s="22">
        <v>0.56654378202118505</v>
      </c>
      <c r="M2257" s="28">
        <v>2.3986000000000001</v>
      </c>
      <c r="N2257" s="28">
        <v>110.38</v>
      </c>
      <c r="O2257" s="28" t="s">
        <v>137</v>
      </c>
      <c r="P2257" s="28" t="s">
        <v>29</v>
      </c>
      <c r="Q2257" s="28">
        <v>0</v>
      </c>
      <c r="R2257" s="28">
        <v>1</v>
      </c>
      <c r="S2257" s="28" t="s">
        <v>4895</v>
      </c>
      <c r="T2257" s="28" t="s">
        <v>345</v>
      </c>
      <c r="U2257" s="28" t="s">
        <v>169</v>
      </c>
      <c r="V2257" s="28" t="s">
        <v>605</v>
      </c>
      <c r="W2257" s="28" t="s">
        <v>35</v>
      </c>
    </row>
    <row r="2258" spans="1:23" x14ac:dyDescent="0.25">
      <c r="A2258" s="22" t="s">
        <v>195</v>
      </c>
      <c r="B2258" s="22" t="s">
        <v>12363</v>
      </c>
      <c r="C2258" s="22" t="s">
        <v>12364</v>
      </c>
      <c r="D2258" s="22" t="s">
        <v>2259</v>
      </c>
      <c r="E2258" s="22">
        <v>400.68011999999999</v>
      </c>
      <c r="F2258" s="24" t="s">
        <v>2260</v>
      </c>
      <c r="G2258" s="22">
        <v>0</v>
      </c>
      <c r="H2258" s="22" t="e">
        <v>#N/A</v>
      </c>
      <c r="I2258" s="28">
        <v>-3.5209999999999999</v>
      </c>
      <c r="J2258" s="28">
        <v>-7.5950173999999997</v>
      </c>
      <c r="K2258" s="28">
        <v>-6.3</v>
      </c>
      <c r="L2258" s="22">
        <v>0.54368723693156495</v>
      </c>
      <c r="M2258" s="28">
        <v>7.6279000000000003</v>
      </c>
      <c r="N2258" s="28">
        <v>66.48</v>
      </c>
      <c r="O2258" s="28" t="s">
        <v>106</v>
      </c>
      <c r="P2258" s="28" t="s">
        <v>106</v>
      </c>
      <c r="Q2258" s="28">
        <v>6</v>
      </c>
      <c r="R2258" s="28">
        <v>2</v>
      </c>
      <c r="S2258" s="28" t="s">
        <v>12173</v>
      </c>
      <c r="T2258" s="28" t="s">
        <v>448</v>
      </c>
      <c r="U2258" s="28" t="s">
        <v>4130</v>
      </c>
      <c r="V2258" s="28" t="s">
        <v>120</v>
      </c>
      <c r="W2258" s="28" t="s">
        <v>9338</v>
      </c>
    </row>
    <row r="2259" spans="1:23" x14ac:dyDescent="0.25">
      <c r="A2259" s="22" t="s">
        <v>195</v>
      </c>
      <c r="B2259" s="22" t="s">
        <v>12365</v>
      </c>
      <c r="C2259" s="22" t="s">
        <v>12366</v>
      </c>
      <c r="D2259" s="22" t="s">
        <v>1507</v>
      </c>
      <c r="E2259" s="22">
        <v>398.66424000000001</v>
      </c>
      <c r="F2259" s="24" t="s">
        <v>12367</v>
      </c>
      <c r="G2259" s="22">
        <v>92113</v>
      </c>
      <c r="H2259" s="22" t="s">
        <v>12368</v>
      </c>
      <c r="I2259" s="28">
        <v>-3.56</v>
      </c>
      <c r="J2259" s="28">
        <v>-6.9608239999999997</v>
      </c>
      <c r="K2259" s="28">
        <v>-7</v>
      </c>
      <c r="L2259" s="22">
        <v>0.54472393185632595</v>
      </c>
      <c r="M2259" s="28">
        <v>7.4318</v>
      </c>
      <c r="N2259" s="28">
        <v>47.92</v>
      </c>
      <c r="O2259" s="28" t="s">
        <v>106</v>
      </c>
      <c r="P2259" s="28" t="s">
        <v>106</v>
      </c>
      <c r="Q2259" s="28">
        <v>16</v>
      </c>
      <c r="R2259" s="28">
        <v>3</v>
      </c>
      <c r="S2259" s="28" t="s">
        <v>12369</v>
      </c>
      <c r="T2259" s="28" t="s">
        <v>713</v>
      </c>
      <c r="U2259" s="28" t="s">
        <v>484</v>
      </c>
      <c r="V2259" s="28" t="s">
        <v>886</v>
      </c>
      <c r="W2259" s="28" t="s">
        <v>35</v>
      </c>
    </row>
    <row r="2260" spans="1:23" x14ac:dyDescent="0.25">
      <c r="A2260" s="22" t="s">
        <v>195</v>
      </c>
      <c r="B2260" s="22" t="s">
        <v>12370</v>
      </c>
      <c r="C2260" s="22" t="s">
        <v>12371</v>
      </c>
      <c r="D2260" s="22" t="s">
        <v>1097</v>
      </c>
      <c r="E2260" s="22">
        <v>412.69081999999997</v>
      </c>
      <c r="F2260" s="24" t="s">
        <v>12372</v>
      </c>
      <c r="G2260" s="22">
        <v>5281326</v>
      </c>
      <c r="H2260" s="22" t="s">
        <v>12373</v>
      </c>
      <c r="I2260" s="28">
        <v>-4.3109999999999999</v>
      </c>
      <c r="J2260" s="28">
        <v>-6.8800191999999996</v>
      </c>
      <c r="K2260" s="28">
        <v>-7.5</v>
      </c>
      <c r="L2260" s="22">
        <v>0.56456853610587499</v>
      </c>
      <c r="M2260" s="28">
        <v>7.8341000000000003</v>
      </c>
      <c r="N2260" s="28">
        <v>49.69</v>
      </c>
      <c r="O2260" s="28" t="s">
        <v>106</v>
      </c>
      <c r="P2260" s="28" t="s">
        <v>106</v>
      </c>
      <c r="Q2260" s="28">
        <v>12</v>
      </c>
      <c r="R2260" s="28">
        <v>4</v>
      </c>
      <c r="S2260" s="28" t="s">
        <v>12374</v>
      </c>
      <c r="T2260" s="28" t="s">
        <v>31</v>
      </c>
      <c r="U2260" s="28" t="s">
        <v>1006</v>
      </c>
      <c r="V2260" s="28" t="s">
        <v>886</v>
      </c>
      <c r="W2260" s="28" t="s">
        <v>8525</v>
      </c>
    </row>
    <row r="2261" spans="1:23" x14ac:dyDescent="0.25">
      <c r="A2261" s="22" t="s">
        <v>36</v>
      </c>
      <c r="B2261" s="22" t="s">
        <v>12375</v>
      </c>
      <c r="C2261" s="22" t="s">
        <v>12376</v>
      </c>
      <c r="D2261" s="22" t="s">
        <v>390</v>
      </c>
      <c r="E2261" s="22">
        <v>180.15588</v>
      </c>
      <c r="F2261" s="24" t="s">
        <v>12377</v>
      </c>
      <c r="G2261" s="22">
        <v>64689</v>
      </c>
      <c r="H2261" s="22" t="s">
        <v>12378</v>
      </c>
      <c r="I2261" s="28">
        <v>-5.7869999999999999</v>
      </c>
      <c r="J2261" s="28">
        <v>-4.6623711999999999</v>
      </c>
      <c r="K2261" s="28">
        <v>-5.2</v>
      </c>
      <c r="L2261" s="22">
        <v>0.50597306592823799</v>
      </c>
      <c r="M2261" s="28">
        <v>-2.5133999999999999</v>
      </c>
      <c r="N2261" s="28">
        <v>49.69</v>
      </c>
      <c r="O2261" s="28" t="s">
        <v>29</v>
      </c>
      <c r="P2261" s="28" t="s">
        <v>30</v>
      </c>
      <c r="Q2261" s="28">
        <v>12</v>
      </c>
      <c r="R2261" s="28">
        <v>4</v>
      </c>
      <c r="S2261" s="28" t="s">
        <v>12379</v>
      </c>
      <c r="T2261" s="28" t="s">
        <v>7246</v>
      </c>
      <c r="U2261" s="28" t="s">
        <v>12380</v>
      </c>
      <c r="V2261" s="28" t="s">
        <v>605</v>
      </c>
      <c r="W2261" s="28" t="s">
        <v>471</v>
      </c>
    </row>
    <row r="2262" spans="1:23" x14ac:dyDescent="0.25">
      <c r="A2262" s="22" t="s">
        <v>204</v>
      </c>
      <c r="B2262" s="22" t="s">
        <v>12381</v>
      </c>
      <c r="C2262" s="22" t="s">
        <v>12382</v>
      </c>
      <c r="D2262" s="22" t="s">
        <v>12383</v>
      </c>
      <c r="E2262" s="22">
        <v>153.17843999999999</v>
      </c>
      <c r="F2262" s="24" t="s">
        <v>12384</v>
      </c>
      <c r="G2262" s="22">
        <v>681</v>
      </c>
      <c r="H2262" s="22" t="s">
        <v>12385</v>
      </c>
      <c r="I2262" s="28">
        <v>-4.9290000000000003</v>
      </c>
      <c r="J2262" s="28">
        <v>-4.9820532999999996</v>
      </c>
      <c r="K2262" s="28">
        <v>-5.0999999999999996</v>
      </c>
      <c r="L2262" s="22">
        <v>0.49481130161123799</v>
      </c>
      <c r="M2262" s="28">
        <v>0.72230000000000005</v>
      </c>
      <c r="N2262" s="28">
        <v>97.99</v>
      </c>
      <c r="O2262" s="28" t="s">
        <v>51</v>
      </c>
      <c r="P2262" s="28" t="s">
        <v>74</v>
      </c>
      <c r="Q2262" s="28">
        <v>0</v>
      </c>
      <c r="R2262" s="28">
        <v>4</v>
      </c>
      <c r="S2262" s="28" t="s">
        <v>12386</v>
      </c>
      <c r="T2262" s="28" t="s">
        <v>305</v>
      </c>
      <c r="U2262" s="28" t="s">
        <v>1809</v>
      </c>
      <c r="V2262" s="28" t="s">
        <v>34</v>
      </c>
      <c r="W2262" s="28" t="s">
        <v>1177</v>
      </c>
    </row>
    <row r="2263" spans="1:23" x14ac:dyDescent="0.25">
      <c r="A2263" s="22" t="s">
        <v>68</v>
      </c>
      <c r="B2263" s="22" t="s">
        <v>12387</v>
      </c>
      <c r="C2263" s="22" t="s">
        <v>12388</v>
      </c>
      <c r="D2263" s="22" t="s">
        <v>11306</v>
      </c>
      <c r="E2263" s="22">
        <v>284.30653999999998</v>
      </c>
      <c r="F2263" s="24" t="s">
        <v>12389</v>
      </c>
      <c r="G2263" s="22">
        <v>442694</v>
      </c>
      <c r="H2263" s="22" t="s">
        <v>12390</v>
      </c>
      <c r="I2263" s="28">
        <v>-6.25</v>
      </c>
      <c r="J2263" s="28">
        <v>-6.2737316999999999</v>
      </c>
      <c r="K2263" s="28">
        <v>-6.9</v>
      </c>
      <c r="L2263" s="22">
        <v>0.57346463784511703</v>
      </c>
      <c r="M2263" s="28">
        <v>3.3302</v>
      </c>
      <c r="N2263" s="28">
        <v>63.32</v>
      </c>
      <c r="O2263" s="28" t="s">
        <v>106</v>
      </c>
      <c r="P2263" s="28" t="s">
        <v>51</v>
      </c>
      <c r="Q2263" s="28">
        <v>0</v>
      </c>
      <c r="R2263" s="28">
        <v>3</v>
      </c>
      <c r="S2263" s="28" t="s">
        <v>12391</v>
      </c>
      <c r="T2263" s="28" t="s">
        <v>2949</v>
      </c>
      <c r="U2263" s="28" t="s">
        <v>1461</v>
      </c>
      <c r="V2263" s="28" t="s">
        <v>760</v>
      </c>
      <c r="W2263" s="28" t="s">
        <v>35</v>
      </c>
    </row>
    <row r="2264" spans="1:23" x14ac:dyDescent="0.25">
      <c r="A2264" s="22" t="s">
        <v>560</v>
      </c>
      <c r="B2264" s="22" t="s">
        <v>12392</v>
      </c>
      <c r="C2264" s="22" t="s">
        <v>12393</v>
      </c>
      <c r="D2264" s="22" t="s">
        <v>12394</v>
      </c>
      <c r="E2264" s="22">
        <v>244.28574</v>
      </c>
      <c r="F2264" s="24" t="s">
        <v>12395</v>
      </c>
      <c r="G2264" s="22">
        <v>10466989</v>
      </c>
      <c r="H2264" s="22" t="s">
        <v>12396</v>
      </c>
      <c r="I2264" s="28">
        <v>-5.9569999999999999</v>
      </c>
      <c r="J2264" s="28">
        <v>-6.0742859999999999</v>
      </c>
      <c r="K2264" s="28">
        <v>-6.9</v>
      </c>
      <c r="L2264" s="22">
        <v>0.56437210369881896</v>
      </c>
      <c r="M2264" s="28">
        <v>3.7096</v>
      </c>
      <c r="N2264" s="28">
        <v>88.62</v>
      </c>
      <c r="O2264" s="28" t="s">
        <v>107</v>
      </c>
      <c r="P2264" s="28" t="s">
        <v>74</v>
      </c>
      <c r="Q2264" s="28">
        <v>0</v>
      </c>
      <c r="R2264" s="28">
        <v>4</v>
      </c>
      <c r="S2264" s="28" t="s">
        <v>4426</v>
      </c>
      <c r="T2264" s="28" t="s">
        <v>989</v>
      </c>
      <c r="U2264" s="28" t="s">
        <v>760</v>
      </c>
      <c r="V2264" s="28" t="s">
        <v>636</v>
      </c>
      <c r="W2264" s="28" t="s">
        <v>35</v>
      </c>
    </row>
    <row r="2265" spans="1:23" x14ac:dyDescent="0.25">
      <c r="A2265" s="22" t="s">
        <v>560</v>
      </c>
      <c r="B2265" s="22" t="s">
        <v>12397</v>
      </c>
      <c r="C2265" s="22" t="s">
        <v>12398</v>
      </c>
      <c r="D2265" s="22" t="s">
        <v>12394</v>
      </c>
      <c r="E2265" s="22">
        <v>244.28574</v>
      </c>
      <c r="F2265" s="24" t="s">
        <v>12399</v>
      </c>
      <c r="G2265" s="22">
        <v>181271</v>
      </c>
      <c r="H2265" s="22" t="s">
        <v>12400</v>
      </c>
      <c r="I2265" s="28">
        <v>-6.0039999999999996</v>
      </c>
      <c r="J2265" s="28">
        <v>-5.8828702000000002</v>
      </c>
      <c r="K2265" s="28">
        <v>-6.5</v>
      </c>
      <c r="L2265" s="22">
        <v>0.553928948724698</v>
      </c>
      <c r="M2265" s="28">
        <v>3.7096</v>
      </c>
      <c r="N2265" s="28">
        <v>20.23</v>
      </c>
      <c r="O2265" s="28" t="s">
        <v>107</v>
      </c>
      <c r="P2265" s="28" t="s">
        <v>74</v>
      </c>
      <c r="Q2265" s="28">
        <v>0</v>
      </c>
      <c r="R2265" s="28">
        <v>5</v>
      </c>
      <c r="S2265" s="28" t="s">
        <v>12401</v>
      </c>
      <c r="T2265" s="28" t="s">
        <v>110</v>
      </c>
      <c r="U2265" s="28" t="s">
        <v>611</v>
      </c>
      <c r="V2265" s="28" t="s">
        <v>159</v>
      </c>
      <c r="W2265" s="28" t="s">
        <v>7041</v>
      </c>
    </row>
    <row r="2266" spans="1:23" x14ac:dyDescent="0.25">
      <c r="A2266" s="22" t="s">
        <v>36</v>
      </c>
      <c r="B2266" s="22" t="s">
        <v>12402</v>
      </c>
      <c r="C2266" s="22" t="s">
        <v>12403</v>
      </c>
      <c r="D2266" s="22" t="s">
        <v>1843</v>
      </c>
      <c r="E2266" s="22">
        <v>150.12989999999999</v>
      </c>
      <c r="F2266" s="24" t="s">
        <v>12404</v>
      </c>
      <c r="G2266" s="22">
        <v>95259</v>
      </c>
      <c r="H2266" s="22" t="s">
        <v>12405</v>
      </c>
      <c r="I2266" s="28">
        <v>-4.0090000000000003</v>
      </c>
      <c r="J2266" s="28">
        <v>-4.5421386000000004</v>
      </c>
      <c r="K2266" s="28">
        <v>-4.4000000000000004</v>
      </c>
      <c r="L2266" s="22">
        <v>0.46208099397641</v>
      </c>
      <c r="M2266" s="28">
        <v>-2.1732</v>
      </c>
      <c r="N2266" s="28">
        <v>20.23</v>
      </c>
      <c r="O2266" s="28" t="s">
        <v>51</v>
      </c>
      <c r="P2266" s="28" t="s">
        <v>29</v>
      </c>
      <c r="Q2266" s="28">
        <v>0</v>
      </c>
      <c r="R2266" s="28">
        <v>5</v>
      </c>
      <c r="S2266" s="28" t="s">
        <v>1376</v>
      </c>
      <c r="T2266" s="28" t="s">
        <v>2005</v>
      </c>
      <c r="U2266" s="28" t="s">
        <v>8753</v>
      </c>
      <c r="V2266" s="28" t="s">
        <v>605</v>
      </c>
      <c r="W2266" s="28" t="s">
        <v>4873</v>
      </c>
    </row>
    <row r="2267" spans="1:23" x14ac:dyDescent="0.25">
      <c r="A2267" s="22" t="s">
        <v>121</v>
      </c>
      <c r="B2267" s="22" t="s">
        <v>12406</v>
      </c>
      <c r="C2267" s="22" t="s">
        <v>12407</v>
      </c>
      <c r="D2267" s="22" t="s">
        <v>521</v>
      </c>
      <c r="E2267" s="22">
        <v>131.17292</v>
      </c>
      <c r="F2267" s="24" t="s">
        <v>12408</v>
      </c>
      <c r="G2267" s="22">
        <v>6106</v>
      </c>
      <c r="H2267" s="22" t="s">
        <v>12409</v>
      </c>
      <c r="I2267" s="28">
        <v>-3.9420000000000002</v>
      </c>
      <c r="J2267" s="28">
        <v>-4.5728315999999998</v>
      </c>
      <c r="K2267" s="28">
        <v>-4.4000000000000004</v>
      </c>
      <c r="L2267" s="22">
        <v>0.46156805272930601</v>
      </c>
      <c r="M2267" s="28">
        <v>0.63109999999999999</v>
      </c>
      <c r="N2267" s="28">
        <v>459.42</v>
      </c>
      <c r="O2267" s="28" t="s">
        <v>74</v>
      </c>
      <c r="P2267" s="28" t="s">
        <v>74</v>
      </c>
      <c r="Q2267" s="28">
        <v>0</v>
      </c>
      <c r="R2267" s="28">
        <v>12</v>
      </c>
      <c r="S2267" s="28" t="s">
        <v>12410</v>
      </c>
      <c r="T2267" s="28" t="s">
        <v>1504</v>
      </c>
      <c r="U2267" s="28" t="s">
        <v>6835</v>
      </c>
      <c r="V2267" s="28" t="s">
        <v>99</v>
      </c>
      <c r="W2267" s="28" t="s">
        <v>1869</v>
      </c>
    </row>
    <row r="2268" spans="1:23" x14ac:dyDescent="0.25">
      <c r="A2268" s="22" t="s">
        <v>121</v>
      </c>
      <c r="B2268" s="22" t="s">
        <v>12411</v>
      </c>
      <c r="C2268" s="22" t="s">
        <v>12412</v>
      </c>
      <c r="D2268" s="22" t="s">
        <v>12413</v>
      </c>
      <c r="E2268" s="22">
        <v>149.21134000000001</v>
      </c>
      <c r="F2268" s="24" t="s">
        <v>12414</v>
      </c>
      <c r="G2268" s="22">
        <v>6137</v>
      </c>
      <c r="H2268" s="22" t="s">
        <v>12415</v>
      </c>
      <c r="I2268" s="28">
        <v>-3.4369999999999998</v>
      </c>
      <c r="J2268" s="28">
        <v>-4.5944666999999999</v>
      </c>
      <c r="K2268" s="28">
        <v>-4.0999999999999996</v>
      </c>
      <c r="L2268" s="22">
        <v>0.45001710222924202</v>
      </c>
      <c r="M2268" s="28">
        <v>-0.2732</v>
      </c>
      <c r="N2268" s="28">
        <v>113.32</v>
      </c>
      <c r="O2268" s="28" t="s">
        <v>74</v>
      </c>
      <c r="P2268" s="28" t="s">
        <v>74</v>
      </c>
      <c r="Q2268" s="28">
        <v>0</v>
      </c>
      <c r="R2268" s="28">
        <v>2</v>
      </c>
      <c r="S2268" s="28" t="s">
        <v>12416</v>
      </c>
      <c r="T2268" s="28" t="s">
        <v>525</v>
      </c>
      <c r="U2268" s="28" t="s">
        <v>768</v>
      </c>
      <c r="V2268" s="28" t="s">
        <v>479</v>
      </c>
      <c r="W2268" s="28" t="s">
        <v>9018</v>
      </c>
    </row>
    <row r="2269" spans="1:23" x14ac:dyDescent="0.25">
      <c r="A2269" s="22" t="s">
        <v>195</v>
      </c>
      <c r="B2269" s="22" t="s">
        <v>12417</v>
      </c>
      <c r="C2269" s="22" t="s">
        <v>12418</v>
      </c>
      <c r="D2269" s="22" t="s">
        <v>12419</v>
      </c>
      <c r="E2269" s="22">
        <v>388.66942</v>
      </c>
      <c r="F2269" s="24" t="s">
        <v>12420</v>
      </c>
      <c r="G2269" s="22">
        <v>0</v>
      </c>
      <c r="H2269" s="22" t="s">
        <v>12421</v>
      </c>
      <c r="I2269" s="28">
        <v>-3.5859999999999999</v>
      </c>
      <c r="J2269" s="28">
        <v>-6.9710869999999998</v>
      </c>
      <c r="K2269" s="28">
        <v>-6.5</v>
      </c>
      <c r="L2269" s="22">
        <v>0.53548037396618697</v>
      </c>
      <c r="M2269" s="28">
        <v>7.6261000000000001</v>
      </c>
      <c r="N2269" s="28">
        <v>74.599999999999994</v>
      </c>
      <c r="O2269" s="28" t="s">
        <v>106</v>
      </c>
      <c r="P2269" s="28" t="s">
        <v>106</v>
      </c>
      <c r="Q2269" s="28">
        <v>0</v>
      </c>
      <c r="R2269" s="28">
        <v>3</v>
      </c>
      <c r="S2269" s="28" t="s">
        <v>3473</v>
      </c>
      <c r="T2269" s="28" t="s">
        <v>329</v>
      </c>
      <c r="U2269" s="28" t="s">
        <v>1691</v>
      </c>
      <c r="V2269" s="28" t="s">
        <v>664</v>
      </c>
      <c r="W2269" s="28" t="s">
        <v>35</v>
      </c>
    </row>
    <row r="2270" spans="1:23" x14ac:dyDescent="0.25">
      <c r="A2270" s="22" t="s">
        <v>195</v>
      </c>
      <c r="B2270" s="22" t="s">
        <v>12422</v>
      </c>
      <c r="C2270" s="22" t="s">
        <v>12423</v>
      </c>
      <c r="D2270" s="22" t="s">
        <v>3593</v>
      </c>
      <c r="E2270" s="22">
        <v>386.65354000000002</v>
      </c>
      <c r="F2270" s="24" t="s">
        <v>12424</v>
      </c>
      <c r="G2270" s="22">
        <v>0</v>
      </c>
      <c r="H2270" s="22" t="s">
        <v>12425</v>
      </c>
      <c r="I2270" s="28">
        <v>-4.43</v>
      </c>
      <c r="J2270" s="28">
        <v>-6.8208437000000002</v>
      </c>
      <c r="K2270" s="28">
        <v>-7</v>
      </c>
      <c r="L2270" s="22">
        <v>0.55491213564050601</v>
      </c>
      <c r="M2270" s="28">
        <v>7.3761000000000001</v>
      </c>
      <c r="N2270" s="28">
        <v>355.29</v>
      </c>
      <c r="O2270" s="28" t="s">
        <v>106</v>
      </c>
      <c r="P2270" s="28" t="s">
        <v>106</v>
      </c>
      <c r="Q2270" s="28">
        <v>0</v>
      </c>
      <c r="R2270" s="28">
        <v>11</v>
      </c>
      <c r="S2270" s="28" t="s">
        <v>8415</v>
      </c>
      <c r="T2270" s="28" t="s">
        <v>247</v>
      </c>
      <c r="U2270" s="28" t="s">
        <v>534</v>
      </c>
      <c r="V2270" s="28" t="s">
        <v>120</v>
      </c>
      <c r="W2270" s="28" t="s">
        <v>35</v>
      </c>
    </row>
    <row r="2271" spans="1:23" x14ac:dyDescent="0.25">
      <c r="A2271" s="22" t="s">
        <v>36</v>
      </c>
      <c r="B2271" s="22" t="s">
        <v>12426</v>
      </c>
      <c r="C2271" s="22" t="s">
        <v>12427</v>
      </c>
      <c r="D2271" s="22" t="s">
        <v>12428</v>
      </c>
      <c r="E2271" s="22">
        <v>660.03529200000003</v>
      </c>
      <c r="F2271" s="24" t="s">
        <v>12429</v>
      </c>
      <c r="G2271" s="22">
        <v>890</v>
      </c>
      <c r="H2271" s="22" t="s">
        <v>12430</v>
      </c>
      <c r="I2271" s="28">
        <v>-11.547000000000001</v>
      </c>
      <c r="J2271" s="28">
        <v>-7.6775522</v>
      </c>
      <c r="K2271" s="28">
        <v>-6.1</v>
      </c>
      <c r="L2271" s="22">
        <v>0.71684262432963697</v>
      </c>
      <c r="M2271" s="28">
        <v>-7.9260000000000002</v>
      </c>
      <c r="N2271" s="28">
        <v>58.92</v>
      </c>
      <c r="O2271" s="28" t="s">
        <v>779</v>
      </c>
      <c r="P2271" s="28" t="s">
        <v>7629</v>
      </c>
      <c r="Q2271" s="28">
        <v>0</v>
      </c>
      <c r="R2271" s="28">
        <v>0</v>
      </c>
      <c r="S2271" s="28" t="s">
        <v>6325</v>
      </c>
      <c r="T2271" s="28" t="s">
        <v>12431</v>
      </c>
      <c r="U2271" s="28" t="s">
        <v>12432</v>
      </c>
      <c r="V2271" s="28" t="s">
        <v>4640</v>
      </c>
      <c r="W2271" s="28" t="s">
        <v>35</v>
      </c>
    </row>
    <row r="2272" spans="1:23" x14ac:dyDescent="0.25">
      <c r="A2272" s="22" t="s">
        <v>121</v>
      </c>
      <c r="B2272" s="22" t="s">
        <v>12433</v>
      </c>
      <c r="C2272" s="22" t="s">
        <v>12434</v>
      </c>
      <c r="D2272" s="22" t="s">
        <v>12435</v>
      </c>
      <c r="E2272" s="22">
        <v>158.11544000000001</v>
      </c>
      <c r="F2272" s="24" t="s">
        <v>12436</v>
      </c>
      <c r="G2272" s="22">
        <v>439714</v>
      </c>
      <c r="H2272" s="22" t="s">
        <v>12437</v>
      </c>
      <c r="I2272" s="28">
        <v>-4.2130000000000001</v>
      </c>
      <c r="J2272" s="28">
        <v>-4.6942620000000002</v>
      </c>
      <c r="K2272" s="28">
        <v>-5.2</v>
      </c>
      <c r="L2272" s="22">
        <v>0.480504542184993</v>
      </c>
      <c r="M2272" s="28">
        <v>-1.7646999999999999</v>
      </c>
      <c r="N2272" s="28">
        <v>58.92</v>
      </c>
      <c r="O2272" s="28" t="s">
        <v>29</v>
      </c>
      <c r="P2272" s="28" t="s">
        <v>84</v>
      </c>
      <c r="Q2272" s="28">
        <v>0</v>
      </c>
      <c r="R2272" s="28">
        <v>5</v>
      </c>
      <c r="S2272" s="28" t="s">
        <v>12438</v>
      </c>
      <c r="T2272" s="28" t="s">
        <v>4425</v>
      </c>
      <c r="U2272" s="28" t="s">
        <v>1089</v>
      </c>
      <c r="V2272" s="28" t="s">
        <v>312</v>
      </c>
      <c r="W2272" s="28" t="s">
        <v>518</v>
      </c>
    </row>
    <row r="2273" spans="1:23" x14ac:dyDescent="0.25">
      <c r="A2273" s="22" t="s">
        <v>204</v>
      </c>
      <c r="B2273" s="22" t="s">
        <v>12439</v>
      </c>
      <c r="C2273" s="22" t="s">
        <v>12440</v>
      </c>
      <c r="D2273" s="22" t="s">
        <v>12300</v>
      </c>
      <c r="E2273" s="22">
        <v>264.31689999999998</v>
      </c>
      <c r="F2273" s="24" t="s">
        <v>12441</v>
      </c>
      <c r="G2273" s="22">
        <v>643732</v>
      </c>
      <c r="H2273" s="22">
        <v>0</v>
      </c>
      <c r="I2273" s="28">
        <v>-4.8760000000000003</v>
      </c>
      <c r="J2273" s="28">
        <v>-6.5543237000000003</v>
      </c>
      <c r="K2273" s="28">
        <v>-6.4</v>
      </c>
      <c r="L2273" s="22">
        <v>0.54508593088638302</v>
      </c>
      <c r="M2273" s="28">
        <v>1.9964</v>
      </c>
      <c r="N2273" s="28">
        <v>117.84</v>
      </c>
      <c r="O2273" s="28" t="s">
        <v>107</v>
      </c>
      <c r="P2273" s="28" t="s">
        <v>51</v>
      </c>
      <c r="Q2273" s="28">
        <v>0</v>
      </c>
      <c r="R2273" s="28">
        <v>3</v>
      </c>
      <c r="S2273" s="28" t="s">
        <v>11168</v>
      </c>
      <c r="T2273" s="28" t="s">
        <v>525</v>
      </c>
      <c r="U2273" s="28" t="s">
        <v>703</v>
      </c>
      <c r="V2273" s="28" t="s">
        <v>34</v>
      </c>
      <c r="W2273" s="28" t="s">
        <v>3898</v>
      </c>
    </row>
    <row r="2274" spans="1:23" x14ac:dyDescent="0.25">
      <c r="A2274" s="22" t="s">
        <v>644</v>
      </c>
      <c r="B2274" s="22" t="s">
        <v>12442</v>
      </c>
      <c r="C2274" s="22" t="s">
        <v>12443</v>
      </c>
      <c r="D2274" s="22" t="s">
        <v>12444</v>
      </c>
      <c r="E2274" s="22">
        <v>1063.18298</v>
      </c>
      <c r="F2274" s="24" t="s">
        <v>12445</v>
      </c>
      <c r="G2274" s="22">
        <v>0</v>
      </c>
      <c r="H2274" s="22">
        <v>0</v>
      </c>
      <c r="I2274" s="28">
        <v>-13.609</v>
      </c>
      <c r="J2274" s="28">
        <v>-10.876905000000001</v>
      </c>
      <c r="K2274" s="28">
        <v>-8.1</v>
      </c>
      <c r="L2274" s="22">
        <v>0.91150223534417396</v>
      </c>
      <c r="M2274" s="28">
        <v>-1.9345000000000001</v>
      </c>
      <c r="N2274" s="28">
        <v>38.69</v>
      </c>
      <c r="O2274" s="28" t="s">
        <v>2047</v>
      </c>
      <c r="P2274" s="28" t="s">
        <v>10153</v>
      </c>
      <c r="Q2274" s="28">
        <v>0</v>
      </c>
      <c r="R2274" s="28">
        <v>0</v>
      </c>
      <c r="S2274" s="28" t="s">
        <v>12446</v>
      </c>
      <c r="T2274" s="28" t="s">
        <v>6401</v>
      </c>
      <c r="U2274" s="28" t="s">
        <v>12447</v>
      </c>
      <c r="V2274" s="28" t="s">
        <v>715</v>
      </c>
      <c r="W2274" s="28" t="s">
        <v>35</v>
      </c>
    </row>
    <row r="2275" spans="1:23" x14ac:dyDescent="0.25">
      <c r="A2275" s="22" t="s">
        <v>195</v>
      </c>
      <c r="B2275" s="22" t="s">
        <v>12448</v>
      </c>
      <c r="C2275" s="22" t="s">
        <v>12449</v>
      </c>
      <c r="D2275" s="22" t="s">
        <v>10168</v>
      </c>
      <c r="E2275" s="22">
        <v>430.61998</v>
      </c>
      <c r="F2275" s="24" t="s">
        <v>12450</v>
      </c>
      <c r="G2275" s="22">
        <v>0</v>
      </c>
      <c r="H2275" s="22">
        <v>0</v>
      </c>
      <c r="I2275" s="28">
        <v>-4.3899999999999997</v>
      </c>
      <c r="J2275" s="28">
        <v>-6.7194424000000001</v>
      </c>
      <c r="K2275" s="28">
        <v>-7.8</v>
      </c>
      <c r="L2275" s="22">
        <v>0.56906680758611505</v>
      </c>
      <c r="M2275" s="28">
        <v>4.1649000000000003</v>
      </c>
      <c r="N2275" s="28">
        <v>57.53</v>
      </c>
      <c r="O2275" s="28" t="s">
        <v>107</v>
      </c>
      <c r="P2275" s="28" t="s">
        <v>51</v>
      </c>
      <c r="Q2275" s="28">
        <v>0</v>
      </c>
      <c r="R2275" s="28">
        <v>10</v>
      </c>
      <c r="S2275" s="28" t="s">
        <v>6071</v>
      </c>
      <c r="T2275" s="28" t="s">
        <v>859</v>
      </c>
      <c r="U2275" s="28" t="s">
        <v>693</v>
      </c>
      <c r="V2275" s="28" t="s">
        <v>886</v>
      </c>
      <c r="W2275" s="28" t="s">
        <v>35</v>
      </c>
    </row>
    <row r="2276" spans="1:23" x14ac:dyDescent="0.25">
      <c r="A2276" s="22" t="s">
        <v>195</v>
      </c>
      <c r="B2276" s="22" t="s">
        <v>12451</v>
      </c>
      <c r="C2276" s="22" t="s">
        <v>12452</v>
      </c>
      <c r="D2276" s="22" t="s">
        <v>3286</v>
      </c>
      <c r="E2276" s="22">
        <v>444.64656000000002</v>
      </c>
      <c r="F2276" s="24" t="s">
        <v>12453</v>
      </c>
      <c r="G2276" s="22">
        <v>0</v>
      </c>
      <c r="H2276" s="22">
        <v>0</v>
      </c>
      <c r="I2276" s="28">
        <v>-5.093</v>
      </c>
      <c r="J2276" s="28">
        <v>-7.0126261999999997</v>
      </c>
      <c r="K2276" s="28">
        <v>-6.6</v>
      </c>
      <c r="L2276" s="22">
        <v>0.56152151511740001</v>
      </c>
      <c r="M2276" s="28">
        <v>3.9645000000000001</v>
      </c>
      <c r="N2276" s="28">
        <v>145.66999999999999</v>
      </c>
      <c r="O2276" s="28" t="s">
        <v>107</v>
      </c>
      <c r="P2276" s="28" t="s">
        <v>51</v>
      </c>
      <c r="Q2276" s="28">
        <v>0</v>
      </c>
      <c r="R2276" s="28">
        <v>5</v>
      </c>
      <c r="S2276" s="28" t="s">
        <v>12454</v>
      </c>
      <c r="T2276" s="28" t="s">
        <v>55</v>
      </c>
      <c r="U2276" s="28" t="s">
        <v>1698</v>
      </c>
      <c r="V2276" s="28" t="s">
        <v>53</v>
      </c>
      <c r="W2276" s="28" t="s">
        <v>4574</v>
      </c>
    </row>
    <row r="2277" spans="1:23" x14ac:dyDescent="0.25">
      <c r="A2277" s="22" t="s">
        <v>644</v>
      </c>
      <c r="B2277" s="22" t="s">
        <v>12455</v>
      </c>
      <c r="C2277" s="22" t="s">
        <v>12456</v>
      </c>
      <c r="D2277" s="22" t="s">
        <v>12457</v>
      </c>
      <c r="E2277" s="22">
        <v>576.76117999999997</v>
      </c>
      <c r="F2277" s="24" t="s">
        <v>12458</v>
      </c>
      <c r="G2277" s="22">
        <v>0</v>
      </c>
      <c r="H2277" s="22">
        <v>0</v>
      </c>
      <c r="I2277" s="28">
        <v>-5.6269999999999998</v>
      </c>
      <c r="J2277" s="28">
        <v>-7.7735133000000003</v>
      </c>
      <c r="K2277" s="28">
        <v>-8.4</v>
      </c>
      <c r="L2277" s="22">
        <v>0.62474745903853701</v>
      </c>
      <c r="M2277" s="28">
        <v>2.8871000000000002</v>
      </c>
      <c r="N2277" s="28">
        <v>86.75</v>
      </c>
      <c r="O2277" s="28" t="s">
        <v>51</v>
      </c>
      <c r="P2277" s="28" t="s">
        <v>94</v>
      </c>
      <c r="Q2277" s="28">
        <v>0</v>
      </c>
      <c r="R2277" s="28">
        <v>3</v>
      </c>
      <c r="S2277" s="28" t="s">
        <v>12459</v>
      </c>
      <c r="T2277" s="28" t="s">
        <v>2647</v>
      </c>
      <c r="U2277" s="28" t="s">
        <v>9640</v>
      </c>
      <c r="V2277" s="28" t="s">
        <v>664</v>
      </c>
      <c r="W2277" s="28" t="s">
        <v>35</v>
      </c>
    </row>
    <row r="2278" spans="1:23" x14ac:dyDescent="0.25">
      <c r="A2278" s="22" t="s">
        <v>195</v>
      </c>
      <c r="B2278" s="22" t="s">
        <v>12460</v>
      </c>
      <c r="C2278" s="22" t="s">
        <v>12461</v>
      </c>
      <c r="D2278" s="22" t="s">
        <v>2456</v>
      </c>
      <c r="E2278" s="22">
        <v>414.62058000000002</v>
      </c>
      <c r="F2278" s="24" t="s">
        <v>12462</v>
      </c>
      <c r="G2278" s="22">
        <v>0</v>
      </c>
      <c r="H2278" s="22">
        <v>0</v>
      </c>
      <c r="I2278" s="28">
        <v>-3.7850000000000001</v>
      </c>
      <c r="J2278" s="28">
        <v>-6.5978994000000002</v>
      </c>
      <c r="K2278" s="28">
        <v>-7.5</v>
      </c>
      <c r="L2278" s="22">
        <v>0.55114787780185204</v>
      </c>
      <c r="M2278" s="28">
        <v>4.6340000000000003</v>
      </c>
      <c r="N2278" s="28">
        <v>54.37</v>
      </c>
      <c r="O2278" s="28" t="s">
        <v>106</v>
      </c>
      <c r="P2278" s="28" t="s">
        <v>74</v>
      </c>
      <c r="Q2278" s="28">
        <v>0</v>
      </c>
      <c r="R2278" s="28">
        <v>1</v>
      </c>
      <c r="S2278" s="28" t="s">
        <v>12463</v>
      </c>
      <c r="T2278" s="28" t="s">
        <v>820</v>
      </c>
      <c r="U2278" s="28" t="s">
        <v>715</v>
      </c>
      <c r="V2278" s="28" t="s">
        <v>664</v>
      </c>
      <c r="W2278" s="28" t="s">
        <v>35</v>
      </c>
    </row>
    <row r="2279" spans="1:23" x14ac:dyDescent="0.25">
      <c r="A2279" s="22" t="s">
        <v>281</v>
      </c>
      <c r="B2279" s="22" t="s">
        <v>12464</v>
      </c>
      <c r="C2279" s="22" t="s">
        <v>12465</v>
      </c>
      <c r="D2279" s="22" t="s">
        <v>7127</v>
      </c>
      <c r="E2279" s="22">
        <v>584.87084000000004</v>
      </c>
      <c r="F2279" s="24" t="s">
        <v>12466</v>
      </c>
      <c r="G2279" s="22">
        <v>0</v>
      </c>
      <c r="H2279" s="22">
        <v>0</v>
      </c>
      <c r="I2279" s="28">
        <v>-4.0830000000000002</v>
      </c>
      <c r="J2279" s="28">
        <v>-8.4080037999999995</v>
      </c>
      <c r="K2279" s="28">
        <v>-7.1</v>
      </c>
      <c r="L2279" s="22">
        <v>0.585647132236503</v>
      </c>
      <c r="M2279" s="28">
        <v>8.7248999999999999</v>
      </c>
      <c r="N2279" s="28">
        <v>96.22</v>
      </c>
      <c r="O2279" s="28" t="s">
        <v>107</v>
      </c>
      <c r="P2279" s="28" t="s">
        <v>74</v>
      </c>
      <c r="Q2279" s="28">
        <v>12</v>
      </c>
      <c r="R2279" s="28">
        <v>2</v>
      </c>
      <c r="S2279" s="28" t="s">
        <v>12467</v>
      </c>
      <c r="T2279" s="28" t="s">
        <v>1461</v>
      </c>
      <c r="U2279" s="28" t="s">
        <v>3581</v>
      </c>
      <c r="V2279" s="28" t="s">
        <v>34</v>
      </c>
      <c r="W2279" s="28" t="s">
        <v>8384</v>
      </c>
    </row>
    <row r="2280" spans="1:23" x14ac:dyDescent="0.25">
      <c r="A2280" s="22" t="s">
        <v>195</v>
      </c>
      <c r="B2280" s="22" t="s">
        <v>12468</v>
      </c>
      <c r="C2280" s="22" t="s">
        <v>12469</v>
      </c>
      <c r="D2280" s="22" t="s">
        <v>12470</v>
      </c>
      <c r="E2280" s="22">
        <v>688.84464000000003</v>
      </c>
      <c r="F2280" s="24" t="s">
        <v>12471</v>
      </c>
      <c r="G2280" s="22">
        <v>0</v>
      </c>
      <c r="H2280" s="22">
        <v>0</v>
      </c>
      <c r="I2280" s="28">
        <v>-4.3940000000000001</v>
      </c>
      <c r="J2280" s="28">
        <v>-8.4425153999999996</v>
      </c>
      <c r="K2280" s="28">
        <v>-8</v>
      </c>
      <c r="L2280" s="22">
        <v>0.61035528702943098</v>
      </c>
      <c r="M2280" s="28">
        <v>1.97169999999999</v>
      </c>
      <c r="N2280" s="28">
        <v>116.45</v>
      </c>
      <c r="O2280" s="28" t="s">
        <v>74</v>
      </c>
      <c r="P2280" s="28" t="s">
        <v>85</v>
      </c>
      <c r="Q2280" s="28">
        <v>12</v>
      </c>
      <c r="R2280" s="28">
        <v>6</v>
      </c>
      <c r="S2280" s="28" t="s">
        <v>12472</v>
      </c>
      <c r="T2280" s="28" t="s">
        <v>4978</v>
      </c>
      <c r="U2280" s="28" t="s">
        <v>1139</v>
      </c>
      <c r="V2280" s="28" t="s">
        <v>598</v>
      </c>
      <c r="W2280" s="28" t="s">
        <v>6858</v>
      </c>
    </row>
    <row r="2281" spans="1:23" x14ac:dyDescent="0.25">
      <c r="A2281" s="22" t="s">
        <v>195</v>
      </c>
      <c r="B2281" s="22" t="s">
        <v>12473</v>
      </c>
      <c r="C2281" s="22" t="s">
        <v>12474</v>
      </c>
      <c r="D2281" s="22" t="s">
        <v>12475</v>
      </c>
      <c r="E2281" s="22">
        <v>556.73001999999997</v>
      </c>
      <c r="F2281" s="24" t="s">
        <v>12476</v>
      </c>
      <c r="G2281" s="22">
        <v>0</v>
      </c>
      <c r="H2281" s="22">
        <v>0</v>
      </c>
      <c r="I2281" s="28">
        <v>-3.37</v>
      </c>
      <c r="J2281" s="28">
        <v>-8.1749124999999996</v>
      </c>
      <c r="K2281" s="28">
        <v>-7.3</v>
      </c>
      <c r="L2281" s="22">
        <v>0.57406305315724304</v>
      </c>
      <c r="M2281" s="28">
        <v>3.2078999999999902</v>
      </c>
      <c r="N2281" s="28">
        <v>0</v>
      </c>
      <c r="O2281" s="28" t="s">
        <v>106</v>
      </c>
      <c r="P2281" s="28" t="s">
        <v>84</v>
      </c>
      <c r="Q2281" s="28">
        <v>6</v>
      </c>
      <c r="R2281" s="28">
        <v>0</v>
      </c>
      <c r="S2281" s="28" t="s">
        <v>2405</v>
      </c>
      <c r="T2281" s="28" t="s">
        <v>715</v>
      </c>
      <c r="U2281" s="28" t="s">
        <v>1578</v>
      </c>
      <c r="V2281" s="28" t="s">
        <v>598</v>
      </c>
      <c r="W2281" s="28" t="s">
        <v>141</v>
      </c>
    </row>
    <row r="2282" spans="1:23" x14ac:dyDescent="0.25">
      <c r="A2282" s="22" t="s">
        <v>36</v>
      </c>
      <c r="B2282" s="22" t="s">
        <v>12477</v>
      </c>
      <c r="C2282" s="22" t="s">
        <v>12478</v>
      </c>
      <c r="D2282" s="22" t="s">
        <v>12479</v>
      </c>
      <c r="E2282" s="22">
        <v>316.43452000000002</v>
      </c>
      <c r="F2282" s="24" t="s">
        <v>12480</v>
      </c>
      <c r="G2282" s="22">
        <v>10313699</v>
      </c>
      <c r="H2282" s="22">
        <v>0</v>
      </c>
      <c r="I2282" s="28">
        <v>-3.7349999999999999</v>
      </c>
      <c r="J2282" s="28">
        <v>-6.5744343000000001</v>
      </c>
      <c r="K2282" s="28">
        <v>-7.1</v>
      </c>
      <c r="L2282" s="22">
        <v>0.54166540421188802</v>
      </c>
      <c r="M2282" s="28">
        <v>3.0567000000000002</v>
      </c>
      <c r="N2282" s="28">
        <v>63.6</v>
      </c>
      <c r="O2282" s="28" t="s">
        <v>106</v>
      </c>
      <c r="P2282" s="28" t="s">
        <v>74</v>
      </c>
      <c r="Q2282" s="28">
        <v>6</v>
      </c>
      <c r="R2282" s="28">
        <v>9</v>
      </c>
      <c r="S2282" s="28" t="s">
        <v>12481</v>
      </c>
      <c r="T2282" s="28" t="s">
        <v>598</v>
      </c>
      <c r="U2282" s="28" t="s">
        <v>516</v>
      </c>
      <c r="V2282" s="28" t="s">
        <v>312</v>
      </c>
      <c r="W2282" s="28" t="s">
        <v>35</v>
      </c>
    </row>
    <row r="2283" spans="1:23" x14ac:dyDescent="0.25">
      <c r="A2283" s="22" t="s">
        <v>23</v>
      </c>
      <c r="B2283" s="22" t="s">
        <v>12482</v>
      </c>
      <c r="C2283" s="22" t="s">
        <v>12483</v>
      </c>
      <c r="D2283" s="22" t="s">
        <v>12484</v>
      </c>
      <c r="E2283" s="22">
        <v>394.41717999999997</v>
      </c>
      <c r="F2283" s="24" t="s">
        <v>12485</v>
      </c>
      <c r="G2283" s="22">
        <v>5495928</v>
      </c>
      <c r="H2283" s="22">
        <v>0</v>
      </c>
      <c r="I2283" s="28">
        <v>-6.4530000000000003</v>
      </c>
      <c r="J2283" s="28">
        <v>-6.8092546</v>
      </c>
      <c r="K2283" s="28">
        <v>-7.8</v>
      </c>
      <c r="L2283" s="22">
        <v>0.60637364993238996</v>
      </c>
      <c r="M2283" s="28">
        <v>4.8061999999999996</v>
      </c>
      <c r="N2283" s="28">
        <v>0</v>
      </c>
      <c r="O2283" s="28" t="s">
        <v>74</v>
      </c>
      <c r="P2283" s="28" t="s">
        <v>30</v>
      </c>
      <c r="Q2283" s="28">
        <v>11</v>
      </c>
      <c r="R2283" s="28">
        <v>0</v>
      </c>
      <c r="S2283" s="28" t="s">
        <v>12486</v>
      </c>
      <c r="T2283" s="28" t="s">
        <v>1088</v>
      </c>
      <c r="U2283" s="28" t="s">
        <v>2246</v>
      </c>
      <c r="V2283" s="28" t="s">
        <v>859</v>
      </c>
      <c r="W2283" s="28" t="s">
        <v>9029</v>
      </c>
    </row>
    <row r="2284" spans="1:23" x14ac:dyDescent="0.25">
      <c r="A2284" s="22" t="s">
        <v>23</v>
      </c>
      <c r="B2284" s="22" t="s">
        <v>12487</v>
      </c>
      <c r="C2284" s="22" t="s">
        <v>12488</v>
      </c>
      <c r="D2284" s="22" t="s">
        <v>12489</v>
      </c>
      <c r="E2284" s="22">
        <v>428.47492</v>
      </c>
      <c r="F2284" s="24" t="s">
        <v>12490</v>
      </c>
      <c r="G2284" s="22">
        <v>5495926</v>
      </c>
      <c r="H2284" s="22">
        <v>0</v>
      </c>
      <c r="I2284" s="28">
        <v>-8.0540000000000003</v>
      </c>
      <c r="J2284" s="28">
        <v>-7.1780305000000002</v>
      </c>
      <c r="K2284" s="28">
        <v>-7.5</v>
      </c>
      <c r="L2284" s="22">
        <v>0.64045160509174104</v>
      </c>
      <c r="M2284" s="28">
        <v>4.7577999999999996</v>
      </c>
      <c r="N2284" s="28">
        <v>0</v>
      </c>
      <c r="O2284" s="28" t="s">
        <v>51</v>
      </c>
      <c r="P2284" s="28" t="s">
        <v>84</v>
      </c>
      <c r="Q2284" s="28">
        <v>16</v>
      </c>
      <c r="R2284" s="28">
        <v>0</v>
      </c>
      <c r="S2284" s="28" t="s">
        <v>714</v>
      </c>
      <c r="T2284" s="28" t="s">
        <v>1943</v>
      </c>
      <c r="U2284" s="28" t="s">
        <v>517</v>
      </c>
      <c r="V2284" s="28" t="s">
        <v>886</v>
      </c>
      <c r="W2284" s="28" t="s">
        <v>35</v>
      </c>
    </row>
    <row r="2285" spans="1:23" x14ac:dyDescent="0.25">
      <c r="A2285" s="22" t="s">
        <v>204</v>
      </c>
      <c r="B2285" s="22" t="s">
        <v>12491</v>
      </c>
      <c r="C2285" s="22" t="s">
        <v>12492</v>
      </c>
      <c r="D2285" s="22" t="s">
        <v>848</v>
      </c>
      <c r="E2285" s="22">
        <v>134.21816000000001</v>
      </c>
      <c r="F2285" s="24" t="s">
        <v>12493</v>
      </c>
      <c r="G2285" s="22">
        <v>7269</v>
      </c>
      <c r="H2285" s="22" t="s">
        <v>12494</v>
      </c>
      <c r="I2285" s="28">
        <v>-3.484</v>
      </c>
      <c r="J2285" s="28">
        <v>-4.7451223999999996</v>
      </c>
      <c r="K2285" s="28">
        <v>-4.5999999999999996</v>
      </c>
      <c r="L2285" s="22">
        <v>0.46081029046789901</v>
      </c>
      <c r="M2285" s="28">
        <v>3.7747999999999999</v>
      </c>
      <c r="N2285" s="28">
        <v>69.67</v>
      </c>
      <c r="O2285" s="28" t="s">
        <v>137</v>
      </c>
      <c r="P2285" s="28" t="s">
        <v>137</v>
      </c>
      <c r="Q2285" s="28">
        <v>0</v>
      </c>
      <c r="R2285" s="28">
        <v>15</v>
      </c>
      <c r="S2285" s="28" t="s">
        <v>2022</v>
      </c>
      <c r="T2285" s="28" t="s">
        <v>3458</v>
      </c>
      <c r="U2285" s="28" t="s">
        <v>1178</v>
      </c>
      <c r="V2285" s="28" t="s">
        <v>479</v>
      </c>
      <c r="W2285" s="28" t="s">
        <v>35</v>
      </c>
    </row>
    <row r="2286" spans="1:23" x14ac:dyDescent="0.25">
      <c r="A2286" s="22" t="s">
        <v>204</v>
      </c>
      <c r="B2286" s="22" t="s">
        <v>12495</v>
      </c>
      <c r="C2286" s="22" t="s">
        <v>12496</v>
      </c>
      <c r="D2286" s="22" t="s">
        <v>437</v>
      </c>
      <c r="E2286" s="22">
        <v>278.34348</v>
      </c>
      <c r="F2286" s="24" t="s">
        <v>12497</v>
      </c>
      <c r="G2286" s="22">
        <v>86308132</v>
      </c>
      <c r="H2286" s="22" t="s">
        <v>12498</v>
      </c>
      <c r="I2286" s="28">
        <v>-3.827</v>
      </c>
      <c r="J2286" s="28">
        <v>-6.8295807999999996</v>
      </c>
      <c r="K2286" s="28">
        <v>-5.5</v>
      </c>
      <c r="L2286" s="22">
        <v>0.51792163754641296</v>
      </c>
      <c r="M2286" s="28">
        <v>4.3064</v>
      </c>
      <c r="N2286" s="28">
        <v>77.760000000000005</v>
      </c>
      <c r="O2286" s="28" t="s">
        <v>106</v>
      </c>
      <c r="P2286" s="28" t="s">
        <v>51</v>
      </c>
      <c r="Q2286" s="28">
        <v>0</v>
      </c>
      <c r="R2286" s="28">
        <v>1</v>
      </c>
      <c r="S2286" s="28" t="s">
        <v>12499</v>
      </c>
      <c r="T2286" s="28" t="s">
        <v>3917</v>
      </c>
      <c r="U2286" s="28" t="s">
        <v>636</v>
      </c>
      <c r="V2286" s="28" t="s">
        <v>636</v>
      </c>
      <c r="W2286" s="28" t="s">
        <v>4953</v>
      </c>
    </row>
    <row r="2287" spans="1:23" x14ac:dyDescent="0.25">
      <c r="A2287" s="22" t="s">
        <v>142</v>
      </c>
      <c r="B2287" s="22" t="s">
        <v>12500</v>
      </c>
      <c r="C2287" s="22" t="s">
        <v>12501</v>
      </c>
      <c r="D2287" s="22" t="s">
        <v>10410</v>
      </c>
      <c r="E2287" s="22">
        <v>142.19710000000001</v>
      </c>
      <c r="F2287" s="24" t="s">
        <v>12502</v>
      </c>
      <c r="G2287" s="22">
        <v>7055</v>
      </c>
      <c r="H2287" s="22" t="s">
        <v>12503</v>
      </c>
      <c r="I2287" s="28">
        <v>-4.0990000000000002</v>
      </c>
      <c r="J2287" s="28">
        <v>-4.6783285000000001</v>
      </c>
      <c r="K2287" s="28">
        <v>-5.0999999999999996</v>
      </c>
      <c r="L2287" s="22">
        <v>0.47684888261205799</v>
      </c>
      <c r="M2287" s="28">
        <v>3.2246000000000001</v>
      </c>
      <c r="N2287" s="28">
        <v>13.14</v>
      </c>
      <c r="O2287" s="28" t="s">
        <v>137</v>
      </c>
      <c r="P2287" s="28" t="s">
        <v>137</v>
      </c>
      <c r="Q2287" s="28">
        <v>15</v>
      </c>
      <c r="R2287" s="28">
        <v>0</v>
      </c>
      <c r="S2287" s="28" t="s">
        <v>12504</v>
      </c>
      <c r="T2287" s="28" t="s">
        <v>1356</v>
      </c>
      <c r="U2287" s="28" t="s">
        <v>1356</v>
      </c>
      <c r="V2287" s="28" t="s">
        <v>1943</v>
      </c>
      <c r="W2287" s="28" t="s">
        <v>2209</v>
      </c>
    </row>
    <row r="2288" spans="1:23" x14ac:dyDescent="0.25">
      <c r="A2288" s="22" t="s">
        <v>281</v>
      </c>
      <c r="B2288" s="22" t="s">
        <v>12505</v>
      </c>
      <c r="C2288" s="22" t="s">
        <v>12506</v>
      </c>
      <c r="D2288" s="22" t="s">
        <v>9106</v>
      </c>
      <c r="E2288" s="22">
        <v>178.22919999999999</v>
      </c>
      <c r="F2288" s="24" t="s">
        <v>12507</v>
      </c>
      <c r="G2288" s="22">
        <v>8418</v>
      </c>
      <c r="H2288" s="22" t="s">
        <v>12508</v>
      </c>
      <c r="I2288" s="28">
        <v>-3.806</v>
      </c>
      <c r="J2288" s="28">
        <v>-4.9182652999999998</v>
      </c>
      <c r="K2288" s="28">
        <v>-5.8</v>
      </c>
      <c r="L2288" s="22">
        <v>0.488450107323736</v>
      </c>
      <c r="M2288" s="28">
        <v>3.6467999999999998</v>
      </c>
      <c r="N2288" s="28">
        <v>61.83</v>
      </c>
      <c r="O2288" s="28" t="s">
        <v>137</v>
      </c>
      <c r="P2288" s="28" t="s">
        <v>137</v>
      </c>
      <c r="Q2288" s="28">
        <v>6</v>
      </c>
      <c r="R2288" s="28">
        <v>6</v>
      </c>
      <c r="S2288" s="28" t="s">
        <v>2022</v>
      </c>
      <c r="T2288" s="28" t="s">
        <v>1012</v>
      </c>
      <c r="U2288" s="28" t="s">
        <v>3458</v>
      </c>
      <c r="V2288" s="28" t="s">
        <v>1461</v>
      </c>
      <c r="W2288" s="28" t="s">
        <v>35</v>
      </c>
    </row>
    <row r="2289" spans="1:23" x14ac:dyDescent="0.25">
      <c r="A2289" s="22" t="s">
        <v>100</v>
      </c>
      <c r="B2289" s="22" t="s">
        <v>12509</v>
      </c>
      <c r="C2289" s="22" t="s">
        <v>12510</v>
      </c>
      <c r="D2289" s="22" t="s">
        <v>12511</v>
      </c>
      <c r="E2289" s="22">
        <v>378.50236000000001</v>
      </c>
      <c r="F2289" s="24" t="s">
        <v>12512</v>
      </c>
      <c r="G2289" s="22">
        <v>46191017</v>
      </c>
      <c r="H2289" s="22" t="s">
        <v>12513</v>
      </c>
      <c r="I2289" s="28">
        <v>-3.044</v>
      </c>
      <c r="J2289" s="28">
        <v>-7.4642282</v>
      </c>
      <c r="K2289" s="28">
        <v>-5.5</v>
      </c>
      <c r="L2289" s="22">
        <v>0.51985049451679799</v>
      </c>
      <c r="M2289" s="28">
        <v>4.9724000000000004</v>
      </c>
      <c r="N2289" s="28">
        <v>0</v>
      </c>
      <c r="O2289" s="28" t="s">
        <v>137</v>
      </c>
      <c r="P2289" s="28" t="s">
        <v>29</v>
      </c>
      <c r="Q2289" s="28">
        <v>0</v>
      </c>
      <c r="R2289" s="28">
        <v>14</v>
      </c>
      <c r="S2289" s="28" t="s">
        <v>12514</v>
      </c>
      <c r="T2289" s="28" t="s">
        <v>1336</v>
      </c>
      <c r="U2289" s="28" t="s">
        <v>828</v>
      </c>
      <c r="V2289" s="28" t="s">
        <v>715</v>
      </c>
      <c r="W2289" s="28" t="s">
        <v>9345</v>
      </c>
    </row>
    <row r="2290" spans="1:23" x14ac:dyDescent="0.25">
      <c r="A2290" s="22" t="s">
        <v>195</v>
      </c>
      <c r="B2290" s="22" t="s">
        <v>12515</v>
      </c>
      <c r="C2290" s="22" t="s">
        <v>12516</v>
      </c>
      <c r="D2290" s="22" t="s">
        <v>2470</v>
      </c>
      <c r="E2290" s="22">
        <v>472.69972000000001</v>
      </c>
      <c r="F2290" s="24" t="s">
        <v>12517</v>
      </c>
      <c r="G2290" s="22">
        <v>92472178</v>
      </c>
      <c r="H2290" s="22" t="s">
        <v>12518</v>
      </c>
      <c r="I2290" s="28">
        <v>0</v>
      </c>
      <c r="J2290" s="28">
        <v>-6.7924398999999998</v>
      </c>
      <c r="K2290" s="28">
        <v>-7.7</v>
      </c>
      <c r="L2290" s="22">
        <v>0.59075390913646597</v>
      </c>
      <c r="M2290" s="28">
        <v>5.5006000000000004</v>
      </c>
      <c r="N2290" s="28">
        <v>0</v>
      </c>
      <c r="O2290" s="28" t="s">
        <v>74</v>
      </c>
      <c r="P2290" s="28" t="s">
        <v>51</v>
      </c>
      <c r="Q2290" s="28">
        <v>0</v>
      </c>
      <c r="R2290" s="28">
        <v>13</v>
      </c>
      <c r="S2290" s="28" t="s">
        <v>6909</v>
      </c>
      <c r="T2290" s="28" t="s">
        <v>1571</v>
      </c>
      <c r="U2290" s="28" t="s">
        <v>8620</v>
      </c>
      <c r="V2290" s="28" t="s">
        <v>741</v>
      </c>
      <c r="W2290" s="28" t="s">
        <v>35</v>
      </c>
    </row>
    <row r="2291" spans="1:23" x14ac:dyDescent="0.25">
      <c r="A2291" s="22" t="s">
        <v>281</v>
      </c>
      <c r="B2291" s="22" t="s">
        <v>12519</v>
      </c>
      <c r="C2291" s="22" t="s">
        <v>12520</v>
      </c>
      <c r="D2291" s="22" t="s">
        <v>12521</v>
      </c>
      <c r="E2291" s="22">
        <v>168.19131999999999</v>
      </c>
      <c r="F2291" s="24" t="s">
        <v>12522</v>
      </c>
      <c r="G2291" s="22">
        <v>568</v>
      </c>
      <c r="H2291" s="22" t="s">
        <v>12523</v>
      </c>
      <c r="I2291" s="28">
        <v>-4.2910000000000004</v>
      </c>
      <c r="J2291" s="28">
        <v>-4.8638430000000001</v>
      </c>
      <c r="K2291" s="28">
        <v>-5.7</v>
      </c>
      <c r="L2291" s="22">
        <v>0.49305665768329998</v>
      </c>
      <c r="M2291" s="28">
        <v>3.3334000000000001</v>
      </c>
      <c r="N2291" s="28">
        <v>0</v>
      </c>
      <c r="O2291" s="28" t="s">
        <v>137</v>
      </c>
      <c r="P2291" s="28" t="s">
        <v>106</v>
      </c>
      <c r="Q2291" s="28">
        <v>0</v>
      </c>
      <c r="R2291" s="28">
        <v>12</v>
      </c>
      <c r="S2291" s="28" t="s">
        <v>9963</v>
      </c>
      <c r="T2291" s="28" t="s">
        <v>2564</v>
      </c>
      <c r="U2291" s="28" t="s">
        <v>2926</v>
      </c>
      <c r="V2291" s="28" t="s">
        <v>636</v>
      </c>
      <c r="W2291" s="28" t="s">
        <v>753</v>
      </c>
    </row>
    <row r="2292" spans="1:23" x14ac:dyDescent="0.25">
      <c r="A2292" s="22" t="s">
        <v>204</v>
      </c>
      <c r="B2292" s="22" t="s">
        <v>12524</v>
      </c>
      <c r="C2292" s="22" t="s">
        <v>12525</v>
      </c>
      <c r="D2292" s="22" t="s">
        <v>12526</v>
      </c>
      <c r="E2292" s="22">
        <v>252.26313999999999</v>
      </c>
      <c r="F2292" s="24" t="s">
        <v>12527</v>
      </c>
      <c r="G2292" s="22">
        <v>5317271</v>
      </c>
      <c r="H2292" s="22">
        <v>0</v>
      </c>
      <c r="I2292" s="28">
        <v>-5.101</v>
      </c>
      <c r="J2292" s="28">
        <v>-5.9821124000000001</v>
      </c>
      <c r="K2292" s="28">
        <v>-5.4</v>
      </c>
      <c r="L2292" s="22">
        <v>0.52003269750871906</v>
      </c>
      <c r="M2292" s="28">
        <v>1.2917000000000001</v>
      </c>
      <c r="N2292" s="28">
        <v>20.23</v>
      </c>
      <c r="O2292" s="28" t="s">
        <v>137</v>
      </c>
      <c r="P2292" s="28" t="s">
        <v>29</v>
      </c>
      <c r="Q2292" s="28">
        <v>0</v>
      </c>
      <c r="R2292" s="28">
        <v>0</v>
      </c>
      <c r="S2292" s="28" t="s">
        <v>12528</v>
      </c>
      <c r="T2292" s="28" t="s">
        <v>76</v>
      </c>
      <c r="U2292" s="28" t="s">
        <v>886</v>
      </c>
      <c r="V2292" s="28" t="s">
        <v>886</v>
      </c>
      <c r="W2292" s="28" t="s">
        <v>35</v>
      </c>
    </row>
    <row r="2293" spans="1:23" x14ac:dyDescent="0.25">
      <c r="A2293" s="22" t="s">
        <v>100</v>
      </c>
      <c r="B2293" s="22" t="s">
        <v>12529</v>
      </c>
      <c r="C2293" s="22" t="s">
        <v>12530</v>
      </c>
      <c r="D2293" s="22" t="s">
        <v>3984</v>
      </c>
      <c r="E2293" s="22">
        <v>254.49431999999999</v>
      </c>
      <c r="F2293" s="24" t="s">
        <v>12531</v>
      </c>
      <c r="G2293" s="22">
        <v>0</v>
      </c>
      <c r="H2293" s="22" t="s">
        <v>12532</v>
      </c>
      <c r="I2293" s="28">
        <v>-1.206</v>
      </c>
      <c r="J2293" s="28">
        <v>-6.7221121999999998</v>
      </c>
      <c r="K2293" s="28">
        <v>-4</v>
      </c>
      <c r="L2293" s="22">
        <v>0.45785616007448199</v>
      </c>
      <c r="M2293" s="28">
        <v>8.3788</v>
      </c>
      <c r="N2293" s="28">
        <v>20.23</v>
      </c>
      <c r="O2293" s="28" t="s">
        <v>137</v>
      </c>
      <c r="P2293" s="28" t="s">
        <v>137</v>
      </c>
      <c r="Q2293" s="28">
        <v>0</v>
      </c>
      <c r="R2293" s="28">
        <v>13</v>
      </c>
      <c r="S2293" s="28" t="s">
        <v>2842</v>
      </c>
      <c r="T2293" s="28" t="s">
        <v>3390</v>
      </c>
      <c r="U2293" s="28" t="s">
        <v>211</v>
      </c>
      <c r="V2293" s="28" t="s">
        <v>53</v>
      </c>
      <c r="W2293" s="28" t="s">
        <v>35</v>
      </c>
    </row>
    <row r="2294" spans="1:23" x14ac:dyDescent="0.25">
      <c r="A2294" s="22" t="s">
        <v>100</v>
      </c>
      <c r="B2294" s="22" t="s">
        <v>12533</v>
      </c>
      <c r="C2294" s="22" t="s">
        <v>12534</v>
      </c>
      <c r="D2294" s="22" t="s">
        <v>3364</v>
      </c>
      <c r="E2294" s="22">
        <v>282.54748000000001</v>
      </c>
      <c r="F2294" s="24" t="s">
        <v>12535</v>
      </c>
      <c r="G2294" s="22">
        <v>134160144</v>
      </c>
      <c r="H2294" s="22" t="s">
        <v>3425</v>
      </c>
      <c r="I2294" s="28">
        <v>-2.5179999999999998</v>
      </c>
      <c r="J2294" s="28">
        <v>-6.6955799999999996</v>
      </c>
      <c r="K2294" s="28">
        <v>-4.5999999999999996</v>
      </c>
      <c r="L2294" s="22">
        <v>0.482378646740798</v>
      </c>
      <c r="M2294" s="28">
        <v>8.6780000000000008</v>
      </c>
      <c r="N2294" s="28">
        <v>151.97999999999999</v>
      </c>
      <c r="O2294" s="28" t="s">
        <v>137</v>
      </c>
      <c r="P2294" s="28" t="s">
        <v>137</v>
      </c>
      <c r="Q2294" s="28">
        <v>0</v>
      </c>
      <c r="R2294" s="28">
        <v>5</v>
      </c>
      <c r="S2294" s="28" t="s">
        <v>12536</v>
      </c>
      <c r="T2294" s="28" t="s">
        <v>139</v>
      </c>
      <c r="U2294" s="28" t="s">
        <v>177</v>
      </c>
      <c r="V2294" s="28" t="s">
        <v>664</v>
      </c>
      <c r="W2294" s="28" t="s">
        <v>35</v>
      </c>
    </row>
    <row r="2295" spans="1:23" x14ac:dyDescent="0.25">
      <c r="A2295" s="22" t="s">
        <v>100</v>
      </c>
      <c r="B2295" s="22" t="s">
        <v>12537</v>
      </c>
      <c r="C2295" s="22" t="s">
        <v>12538</v>
      </c>
      <c r="D2295" s="22" t="s">
        <v>4266</v>
      </c>
      <c r="E2295" s="22">
        <v>268.52089999999998</v>
      </c>
      <c r="F2295" s="24" t="s">
        <v>12539</v>
      </c>
      <c r="G2295" s="22">
        <v>25022101</v>
      </c>
      <c r="H2295" s="22" t="s">
        <v>12540</v>
      </c>
      <c r="I2295" s="28">
        <v>-3.7120000000000002</v>
      </c>
      <c r="J2295" s="28">
        <v>-6.5955534</v>
      </c>
      <c r="K2295" s="28">
        <v>-4.7</v>
      </c>
      <c r="L2295" s="22">
        <v>0.49833993330945497</v>
      </c>
      <c r="M2295" s="28">
        <v>8.2218</v>
      </c>
      <c r="N2295" s="28">
        <v>72.83</v>
      </c>
      <c r="O2295" s="28" t="s">
        <v>137</v>
      </c>
      <c r="P2295" s="28" t="s">
        <v>137</v>
      </c>
      <c r="Q2295" s="28">
        <v>0</v>
      </c>
      <c r="R2295" s="28">
        <v>2</v>
      </c>
      <c r="S2295" s="28" t="s">
        <v>7776</v>
      </c>
      <c r="T2295" s="28" t="s">
        <v>355</v>
      </c>
      <c r="U2295" s="28" t="s">
        <v>2565</v>
      </c>
      <c r="V2295" s="28" t="s">
        <v>664</v>
      </c>
      <c r="W2295" s="28" t="s">
        <v>35</v>
      </c>
    </row>
    <row r="2296" spans="1:23" x14ac:dyDescent="0.25">
      <c r="A2296" s="22" t="s">
        <v>121</v>
      </c>
      <c r="B2296" s="22" t="s">
        <v>12541</v>
      </c>
      <c r="C2296" s="22" t="s">
        <v>12542</v>
      </c>
      <c r="D2296" s="22" t="s">
        <v>896</v>
      </c>
      <c r="E2296" s="22">
        <v>152.23344</v>
      </c>
      <c r="F2296" s="24" t="s">
        <v>12543</v>
      </c>
      <c r="G2296" s="22">
        <v>88298</v>
      </c>
      <c r="H2296" s="22" t="s">
        <v>12544</v>
      </c>
      <c r="I2296" s="28">
        <v>-3.6579999999999999</v>
      </c>
      <c r="J2296" s="28">
        <v>-5.0485473000000001</v>
      </c>
      <c r="K2296" s="28">
        <v>-4.8</v>
      </c>
      <c r="L2296" s="22">
        <v>0.47144861102934998</v>
      </c>
      <c r="M2296" s="28">
        <v>1.8384</v>
      </c>
      <c r="N2296" s="28">
        <v>20.23</v>
      </c>
      <c r="O2296" s="28" t="s">
        <v>106</v>
      </c>
      <c r="P2296" s="28" t="s">
        <v>106</v>
      </c>
      <c r="Q2296" s="28">
        <v>0</v>
      </c>
      <c r="R2296" s="28">
        <v>1</v>
      </c>
      <c r="S2296" s="28" t="s">
        <v>12545</v>
      </c>
      <c r="T2296" s="28" t="s">
        <v>813</v>
      </c>
      <c r="U2296" s="28" t="s">
        <v>857</v>
      </c>
      <c r="V2296" s="28" t="s">
        <v>741</v>
      </c>
      <c r="W2296" s="28" t="s">
        <v>5236</v>
      </c>
    </row>
    <row r="2297" spans="1:23" x14ac:dyDescent="0.25">
      <c r="A2297" s="22" t="s">
        <v>100</v>
      </c>
      <c r="B2297" s="22" t="s">
        <v>12546</v>
      </c>
      <c r="C2297" s="22" t="s">
        <v>12547</v>
      </c>
      <c r="D2297" s="22" t="s">
        <v>12548</v>
      </c>
      <c r="E2297" s="22">
        <v>264.44607999999999</v>
      </c>
      <c r="F2297" s="24" t="s">
        <v>12549</v>
      </c>
      <c r="G2297" s="22">
        <v>6436081</v>
      </c>
      <c r="H2297" s="22" t="s">
        <v>12550</v>
      </c>
      <c r="I2297" s="28">
        <v>-3.17</v>
      </c>
      <c r="J2297" s="28">
        <v>-6.6562929000000004</v>
      </c>
      <c r="K2297" s="28">
        <v>-4.9000000000000004</v>
      </c>
      <c r="L2297" s="22">
        <v>0.49510333467534801</v>
      </c>
      <c r="M2297" s="28">
        <v>6.0236999999999998</v>
      </c>
      <c r="N2297" s="28">
        <v>77.760000000000005</v>
      </c>
      <c r="O2297" s="28" t="s">
        <v>106</v>
      </c>
      <c r="P2297" s="28" t="s">
        <v>106</v>
      </c>
      <c r="Q2297" s="28">
        <v>0</v>
      </c>
      <c r="R2297" s="28">
        <v>1</v>
      </c>
      <c r="S2297" s="28" t="s">
        <v>9737</v>
      </c>
      <c r="T2297" s="28" t="s">
        <v>857</v>
      </c>
      <c r="U2297" s="28" t="s">
        <v>1006</v>
      </c>
      <c r="V2297" s="28" t="s">
        <v>120</v>
      </c>
      <c r="W2297" s="28" t="s">
        <v>1531</v>
      </c>
    </row>
    <row r="2298" spans="1:23" x14ac:dyDescent="0.25">
      <c r="A2298" s="22" t="s">
        <v>111</v>
      </c>
      <c r="B2298" s="22" t="s">
        <v>12551</v>
      </c>
      <c r="C2298" s="22" t="s">
        <v>12552</v>
      </c>
      <c r="D2298" s="22" t="s">
        <v>8069</v>
      </c>
      <c r="E2298" s="22">
        <v>388.36646000000002</v>
      </c>
      <c r="F2298" s="24" t="s">
        <v>12553</v>
      </c>
      <c r="G2298" s="22">
        <v>73467</v>
      </c>
      <c r="H2298" s="22" t="s">
        <v>12554</v>
      </c>
      <c r="I2298" s="28">
        <v>-5.5759999999999996</v>
      </c>
      <c r="J2298" s="28">
        <v>-6.8487453</v>
      </c>
      <c r="K2298" s="28">
        <v>-6.7</v>
      </c>
      <c r="L2298" s="22">
        <v>0.56842361921362905</v>
      </c>
      <c r="M2298" s="28">
        <v>-2.2633000000000001</v>
      </c>
      <c r="N2298" s="28">
        <v>17.07</v>
      </c>
      <c r="O2298" s="28" t="s">
        <v>51</v>
      </c>
      <c r="P2298" s="28" t="s">
        <v>63</v>
      </c>
      <c r="Q2298" s="28">
        <v>0</v>
      </c>
      <c r="R2298" s="28">
        <v>0</v>
      </c>
      <c r="S2298" s="28" t="s">
        <v>7879</v>
      </c>
      <c r="T2298" s="28" t="s">
        <v>1523</v>
      </c>
      <c r="U2298" s="28" t="s">
        <v>5146</v>
      </c>
      <c r="V2298" s="28" t="s">
        <v>760</v>
      </c>
      <c r="W2298" s="28" t="s">
        <v>35</v>
      </c>
    </row>
    <row r="2299" spans="1:23" x14ac:dyDescent="0.25">
      <c r="A2299" s="22" t="s">
        <v>36</v>
      </c>
      <c r="B2299" s="22" t="s">
        <v>12555</v>
      </c>
      <c r="C2299" s="22" t="s">
        <v>12556</v>
      </c>
      <c r="D2299" s="22" t="s">
        <v>8075</v>
      </c>
      <c r="E2299" s="22">
        <v>226.22586000000001</v>
      </c>
      <c r="F2299" s="24" t="s">
        <v>12557</v>
      </c>
      <c r="G2299" s="22">
        <v>12444745</v>
      </c>
      <c r="H2299" s="22" t="s">
        <v>12554</v>
      </c>
      <c r="I2299" s="28">
        <v>-4.492</v>
      </c>
      <c r="J2299" s="28">
        <v>-5.0300516999999996</v>
      </c>
      <c r="K2299" s="28">
        <v>-5.9</v>
      </c>
      <c r="L2299" s="22">
        <v>0.50247298635696203</v>
      </c>
      <c r="M2299" s="28">
        <v>-0.51640000000000197</v>
      </c>
      <c r="N2299" s="28">
        <v>153.37</v>
      </c>
      <c r="O2299" s="28" t="s">
        <v>106</v>
      </c>
      <c r="P2299" s="28" t="s">
        <v>29</v>
      </c>
      <c r="Q2299" s="28">
        <v>0</v>
      </c>
      <c r="R2299" s="28">
        <v>8</v>
      </c>
      <c r="S2299" s="28" t="s">
        <v>9467</v>
      </c>
      <c r="T2299" s="28" t="s">
        <v>1598</v>
      </c>
      <c r="U2299" s="28" t="s">
        <v>6835</v>
      </c>
      <c r="V2299" s="28" t="s">
        <v>99</v>
      </c>
      <c r="W2299" s="28" t="s">
        <v>35</v>
      </c>
    </row>
    <row r="2300" spans="1:23" x14ac:dyDescent="0.25">
      <c r="A2300" s="22" t="s">
        <v>121</v>
      </c>
      <c r="B2300" s="22" t="s">
        <v>12558</v>
      </c>
      <c r="C2300" s="22" t="s">
        <v>12559</v>
      </c>
      <c r="D2300" s="22" t="s">
        <v>7966</v>
      </c>
      <c r="E2300" s="22">
        <v>74.121600000000001</v>
      </c>
      <c r="F2300" s="24" t="s">
        <v>12560</v>
      </c>
      <c r="G2300" s="22">
        <v>6560</v>
      </c>
      <c r="H2300" s="22" t="s">
        <v>12561</v>
      </c>
      <c r="I2300" s="28">
        <v>-3.3879999999999999</v>
      </c>
      <c r="J2300" s="28">
        <v>-4.2188081999999998</v>
      </c>
      <c r="K2300" s="28">
        <v>-3.2</v>
      </c>
      <c r="L2300" s="22">
        <v>0.43052172139460299</v>
      </c>
      <c r="M2300" s="28">
        <v>0.83379999999999999</v>
      </c>
      <c r="N2300" s="28">
        <v>75.989999999999995</v>
      </c>
      <c r="O2300" s="28" t="s">
        <v>106</v>
      </c>
      <c r="P2300" s="28" t="s">
        <v>106</v>
      </c>
      <c r="Q2300" s="28">
        <v>12</v>
      </c>
      <c r="R2300" s="28">
        <v>2</v>
      </c>
      <c r="S2300" s="28" t="s">
        <v>12562</v>
      </c>
      <c r="T2300" s="28" t="s">
        <v>989</v>
      </c>
      <c r="U2300" s="28" t="s">
        <v>2934</v>
      </c>
      <c r="V2300" s="28" t="s">
        <v>715</v>
      </c>
      <c r="W2300" s="28" t="s">
        <v>35</v>
      </c>
    </row>
    <row r="2301" spans="1:23" x14ac:dyDescent="0.25">
      <c r="A2301" s="22" t="s">
        <v>195</v>
      </c>
      <c r="B2301" s="22" t="s">
        <v>12563</v>
      </c>
      <c r="C2301" s="22" t="s">
        <v>12564</v>
      </c>
      <c r="D2301" s="22" t="s">
        <v>2470</v>
      </c>
      <c r="E2301" s="22">
        <v>472.69972000000001</v>
      </c>
      <c r="F2301" s="24" t="s">
        <v>12565</v>
      </c>
      <c r="G2301" s="22">
        <v>73659</v>
      </c>
      <c r="H2301" s="22" t="s">
        <v>12566</v>
      </c>
      <c r="I2301" s="28">
        <v>-1.6839999999999999</v>
      </c>
      <c r="J2301" s="28">
        <v>-6.7901939999999996</v>
      </c>
      <c r="K2301" s="28">
        <v>-6.5</v>
      </c>
      <c r="L2301" s="22">
        <v>0.50708938053866903</v>
      </c>
      <c r="M2301" s="28">
        <v>5.4549999999999903</v>
      </c>
      <c r="N2301" s="28">
        <v>17.07</v>
      </c>
      <c r="O2301" s="28" t="s">
        <v>74</v>
      </c>
      <c r="P2301" s="28" t="s">
        <v>51</v>
      </c>
      <c r="Q2301" s="28">
        <v>0</v>
      </c>
      <c r="R2301" s="28">
        <v>9</v>
      </c>
      <c r="S2301" s="28" t="s">
        <v>10490</v>
      </c>
      <c r="T2301" s="28" t="s">
        <v>767</v>
      </c>
      <c r="U2301" s="28" t="s">
        <v>802</v>
      </c>
      <c r="V2301" s="28" t="s">
        <v>741</v>
      </c>
      <c r="W2301" s="28" t="s">
        <v>35</v>
      </c>
    </row>
    <row r="2302" spans="1:23" x14ac:dyDescent="0.25">
      <c r="A2302" s="22" t="s">
        <v>204</v>
      </c>
      <c r="B2302" s="22" t="s">
        <v>12567</v>
      </c>
      <c r="C2302" s="22" t="s">
        <v>12568</v>
      </c>
      <c r="D2302" s="22" t="s">
        <v>896</v>
      </c>
      <c r="E2302" s="22">
        <v>152.23344</v>
      </c>
      <c r="F2302" s="24" t="s">
        <v>12569</v>
      </c>
      <c r="G2302" s="22">
        <v>638012</v>
      </c>
      <c r="H2302" s="22" t="s">
        <v>12570</v>
      </c>
      <c r="I2302" s="28">
        <v>-3.383</v>
      </c>
      <c r="J2302" s="28">
        <v>-4.9706248999999998</v>
      </c>
      <c r="K2302" s="28">
        <v>-4.5999999999999996</v>
      </c>
      <c r="L2302" s="22">
        <v>0.46305204355526702</v>
      </c>
      <c r="M2302" s="28">
        <v>2.7519999999999998</v>
      </c>
      <c r="N2302" s="28">
        <v>17.07</v>
      </c>
      <c r="O2302" s="28" t="s">
        <v>137</v>
      </c>
      <c r="P2302" s="28" t="s">
        <v>106</v>
      </c>
      <c r="Q2302" s="28">
        <v>6</v>
      </c>
      <c r="R2302" s="28">
        <v>1</v>
      </c>
      <c r="S2302" s="28" t="s">
        <v>12571</v>
      </c>
      <c r="T2302" s="28" t="s">
        <v>872</v>
      </c>
      <c r="U2302" s="28" t="s">
        <v>1440</v>
      </c>
      <c r="V2302" s="28" t="s">
        <v>618</v>
      </c>
      <c r="W2302" s="28" t="s">
        <v>11934</v>
      </c>
    </row>
    <row r="2303" spans="1:23" x14ac:dyDescent="0.25">
      <c r="A2303" s="22" t="s">
        <v>68</v>
      </c>
      <c r="B2303" s="22" t="s">
        <v>12572</v>
      </c>
      <c r="C2303" s="22" t="s">
        <v>12573</v>
      </c>
      <c r="D2303" s="22" t="s">
        <v>1041</v>
      </c>
      <c r="E2303" s="22">
        <v>284.26348000000002</v>
      </c>
      <c r="F2303" s="24" t="s">
        <v>12574</v>
      </c>
      <c r="G2303" s="22">
        <v>5281617</v>
      </c>
      <c r="H2303" s="22" t="s">
        <v>12575</v>
      </c>
      <c r="I2303" s="28">
        <v>-6.9359999999999999</v>
      </c>
      <c r="J2303" s="28">
        <v>-6.1767778</v>
      </c>
      <c r="K2303" s="28">
        <v>-7.2</v>
      </c>
      <c r="L2303" s="22">
        <v>0.59099552650176901</v>
      </c>
      <c r="M2303" s="28">
        <v>2.5853000000000002</v>
      </c>
      <c r="N2303" s="28">
        <v>17.07</v>
      </c>
      <c r="O2303" s="28" t="s">
        <v>107</v>
      </c>
      <c r="P2303" s="28" t="s">
        <v>29</v>
      </c>
      <c r="Q2303" s="28">
        <v>6</v>
      </c>
      <c r="R2303" s="28">
        <v>2</v>
      </c>
      <c r="S2303" s="28" t="s">
        <v>11563</v>
      </c>
      <c r="T2303" s="28" t="s">
        <v>346</v>
      </c>
      <c r="U2303" s="28" t="s">
        <v>1455</v>
      </c>
      <c r="V2303" s="28" t="s">
        <v>67</v>
      </c>
      <c r="W2303" s="28" t="s">
        <v>11184</v>
      </c>
    </row>
    <row r="2304" spans="1:23" x14ac:dyDescent="0.25">
      <c r="A2304" s="22" t="s">
        <v>100</v>
      </c>
      <c r="B2304" s="22" t="s">
        <v>12576</v>
      </c>
      <c r="C2304" s="22" t="s">
        <v>12577</v>
      </c>
      <c r="D2304" s="22" t="s">
        <v>3532</v>
      </c>
      <c r="E2304" s="22">
        <v>170.29177999999999</v>
      </c>
      <c r="F2304" s="24" t="s">
        <v>12578</v>
      </c>
      <c r="G2304" s="22">
        <v>8186</v>
      </c>
      <c r="H2304" s="22" t="s">
        <v>12579</v>
      </c>
      <c r="I2304" s="28">
        <v>-0.25</v>
      </c>
      <c r="J2304" s="28">
        <v>-5.7006120999999998</v>
      </c>
      <c r="K2304" s="28">
        <v>-4.0999999999999996</v>
      </c>
      <c r="L2304" s="22">
        <v>0.43005081960098501</v>
      </c>
      <c r="M2304" s="28">
        <v>4.1340000000000003</v>
      </c>
      <c r="N2304" s="28">
        <v>40.46</v>
      </c>
      <c r="O2304" s="28" t="s">
        <v>137</v>
      </c>
      <c r="P2304" s="28" t="s">
        <v>106</v>
      </c>
      <c r="Q2304" s="28">
        <v>6</v>
      </c>
      <c r="R2304" s="28">
        <v>0</v>
      </c>
      <c r="S2304" s="28" t="s">
        <v>12580</v>
      </c>
      <c r="T2304" s="28" t="s">
        <v>234</v>
      </c>
      <c r="U2304" s="28" t="s">
        <v>663</v>
      </c>
      <c r="V2304" s="28" t="s">
        <v>664</v>
      </c>
      <c r="W2304" s="28" t="s">
        <v>35</v>
      </c>
    </row>
    <row r="2305" spans="1:23" x14ac:dyDescent="0.25">
      <c r="A2305" s="22" t="s">
        <v>204</v>
      </c>
      <c r="B2305" s="22" t="s">
        <v>12581</v>
      </c>
      <c r="C2305" s="22" t="s">
        <v>12582</v>
      </c>
      <c r="D2305" s="22" t="s">
        <v>3810</v>
      </c>
      <c r="E2305" s="22">
        <v>134.17509999999999</v>
      </c>
      <c r="F2305" s="24" t="s">
        <v>12583</v>
      </c>
      <c r="G2305" s="22">
        <v>22278</v>
      </c>
      <c r="H2305" s="22" t="s">
        <v>12584</v>
      </c>
      <c r="I2305" s="28">
        <v>-3.782</v>
      </c>
      <c r="J2305" s="28">
        <v>-4.5048045999999999</v>
      </c>
      <c r="K2305" s="28">
        <v>-4.5</v>
      </c>
      <c r="L2305" s="22">
        <v>0.45970329079515598</v>
      </c>
      <c r="M2305" s="28">
        <v>2.5617999999999999</v>
      </c>
      <c r="N2305" s="28">
        <v>40.46</v>
      </c>
      <c r="O2305" s="28" t="s">
        <v>137</v>
      </c>
      <c r="P2305" s="28" t="s">
        <v>106</v>
      </c>
      <c r="Q2305" s="28">
        <v>0</v>
      </c>
      <c r="R2305" s="28">
        <v>2</v>
      </c>
      <c r="S2305" s="28" t="s">
        <v>6140</v>
      </c>
      <c r="T2305" s="28" t="s">
        <v>872</v>
      </c>
      <c r="U2305" s="28" t="s">
        <v>920</v>
      </c>
      <c r="V2305" s="28" t="s">
        <v>55</v>
      </c>
      <c r="W2305" s="28" t="s">
        <v>7117</v>
      </c>
    </row>
    <row r="2306" spans="1:23" x14ac:dyDescent="0.25">
      <c r="A2306" s="22" t="s">
        <v>142</v>
      </c>
      <c r="B2306" s="22" t="s">
        <v>12585</v>
      </c>
      <c r="C2306" s="22" t="s">
        <v>12586</v>
      </c>
      <c r="D2306" s="22" t="s">
        <v>3810</v>
      </c>
      <c r="E2306" s="22">
        <v>134.17509999999999</v>
      </c>
      <c r="F2306" s="24" t="s">
        <v>12587</v>
      </c>
      <c r="G2306" s="22">
        <v>20861</v>
      </c>
      <c r="H2306" s="22" t="s">
        <v>12588</v>
      </c>
      <c r="I2306" s="28">
        <v>-4.0869999999999997</v>
      </c>
      <c r="J2306" s="28">
        <v>-4.6072626000000003</v>
      </c>
      <c r="K2306" s="28">
        <v>-4.4000000000000004</v>
      </c>
      <c r="L2306" s="22">
        <v>0.46427922656437298</v>
      </c>
      <c r="M2306" s="28">
        <v>2.5318000000000001</v>
      </c>
      <c r="N2306" s="28">
        <v>37.299999999999997</v>
      </c>
      <c r="O2306" s="28" t="s">
        <v>137</v>
      </c>
      <c r="P2306" s="28" t="s">
        <v>106</v>
      </c>
      <c r="Q2306" s="28">
        <v>6</v>
      </c>
      <c r="R2306" s="28">
        <v>1</v>
      </c>
      <c r="S2306" s="28" t="s">
        <v>12589</v>
      </c>
      <c r="T2306" s="28" t="s">
        <v>872</v>
      </c>
      <c r="U2306" s="28" t="s">
        <v>2926</v>
      </c>
      <c r="V2306" s="28" t="s">
        <v>479</v>
      </c>
      <c r="W2306" s="28" t="s">
        <v>12590</v>
      </c>
    </row>
    <row r="2307" spans="1:23" x14ac:dyDescent="0.25">
      <c r="A2307" s="22" t="s">
        <v>204</v>
      </c>
      <c r="B2307" s="22" t="s">
        <v>12591</v>
      </c>
      <c r="C2307" s="22" t="s">
        <v>12592</v>
      </c>
      <c r="D2307" s="22" t="s">
        <v>6580</v>
      </c>
      <c r="E2307" s="22">
        <v>152.19038</v>
      </c>
      <c r="F2307" s="24" t="s">
        <v>12593</v>
      </c>
      <c r="G2307" s="22">
        <v>12785</v>
      </c>
      <c r="H2307" s="22" t="s">
        <v>12594</v>
      </c>
      <c r="I2307" s="28">
        <v>-4.1449999999999996</v>
      </c>
      <c r="J2307" s="28">
        <v>-4.5093950999999999</v>
      </c>
      <c r="K2307" s="28">
        <v>-4.8</v>
      </c>
      <c r="L2307" s="22">
        <v>0.469947446962591</v>
      </c>
      <c r="M2307" s="28">
        <v>2.7538</v>
      </c>
      <c r="N2307" s="28">
        <v>46.53</v>
      </c>
      <c r="O2307" s="28" t="s">
        <v>107</v>
      </c>
      <c r="P2307" s="28" t="s">
        <v>107</v>
      </c>
      <c r="Q2307" s="28">
        <v>6</v>
      </c>
      <c r="R2307" s="28">
        <v>2</v>
      </c>
      <c r="S2307" s="28" t="s">
        <v>12595</v>
      </c>
      <c r="T2307" s="28" t="s">
        <v>1538</v>
      </c>
      <c r="U2307" s="28" t="s">
        <v>954</v>
      </c>
      <c r="V2307" s="28" t="s">
        <v>636</v>
      </c>
      <c r="W2307" s="28" t="s">
        <v>12596</v>
      </c>
    </row>
    <row r="2308" spans="1:23" x14ac:dyDescent="0.25">
      <c r="A2308" s="22" t="s">
        <v>121</v>
      </c>
      <c r="B2308" s="22" t="s">
        <v>12597</v>
      </c>
      <c r="C2308" s="22" t="s">
        <v>12598</v>
      </c>
      <c r="D2308" s="22" t="s">
        <v>12599</v>
      </c>
      <c r="E2308" s="22">
        <v>104.14758</v>
      </c>
      <c r="F2308" s="24" t="s">
        <v>12600</v>
      </c>
      <c r="G2308" s="22">
        <v>2723683</v>
      </c>
      <c r="H2308" s="22" t="s">
        <v>12601</v>
      </c>
      <c r="I2308" s="28">
        <v>-3.649</v>
      </c>
      <c r="J2308" s="28">
        <v>-4.4793820000000002</v>
      </c>
      <c r="K2308" s="28">
        <v>-4</v>
      </c>
      <c r="L2308" s="22">
        <v>0.44972766321909702</v>
      </c>
      <c r="M2308" s="28">
        <v>-7.9999999999999793E-2</v>
      </c>
      <c r="N2308" s="28">
        <v>64.989999999999995</v>
      </c>
      <c r="O2308" s="28" t="s">
        <v>107</v>
      </c>
      <c r="P2308" s="28" t="s">
        <v>107</v>
      </c>
      <c r="Q2308" s="28">
        <v>6</v>
      </c>
      <c r="R2308" s="28">
        <v>2</v>
      </c>
      <c r="S2308" s="28" t="s">
        <v>12602</v>
      </c>
      <c r="T2308" s="28" t="s">
        <v>886</v>
      </c>
      <c r="U2308" s="28" t="s">
        <v>703</v>
      </c>
      <c r="V2308" s="28" t="s">
        <v>741</v>
      </c>
      <c r="W2308" s="28" t="s">
        <v>5931</v>
      </c>
    </row>
    <row r="2309" spans="1:23" x14ac:dyDescent="0.25">
      <c r="A2309" s="22" t="s">
        <v>204</v>
      </c>
      <c r="B2309" s="22" t="s">
        <v>12603</v>
      </c>
      <c r="C2309" s="22" t="s">
        <v>12604</v>
      </c>
      <c r="D2309" s="22" t="s">
        <v>7678</v>
      </c>
      <c r="E2309" s="22">
        <v>136.14792</v>
      </c>
      <c r="F2309" s="24" t="s">
        <v>12605</v>
      </c>
      <c r="G2309" s="22">
        <v>8375</v>
      </c>
      <c r="H2309" s="22" t="s">
        <v>12606</v>
      </c>
      <c r="I2309" s="28">
        <v>-3.9119999999999999</v>
      </c>
      <c r="J2309" s="28">
        <v>-4.3285494</v>
      </c>
      <c r="K2309" s="28">
        <v>-4.9000000000000004</v>
      </c>
      <c r="L2309" s="22">
        <v>0.46527230270000097</v>
      </c>
      <c r="M2309" s="28">
        <v>1.3025</v>
      </c>
      <c r="N2309" s="28">
        <v>17.07</v>
      </c>
      <c r="O2309" s="28" t="s">
        <v>106</v>
      </c>
      <c r="P2309" s="28" t="s">
        <v>107</v>
      </c>
      <c r="Q2309" s="28">
        <v>0</v>
      </c>
      <c r="R2309" s="28">
        <v>3</v>
      </c>
      <c r="S2309" s="28" t="s">
        <v>12607</v>
      </c>
      <c r="T2309" s="28" t="s">
        <v>558</v>
      </c>
      <c r="U2309" s="28" t="s">
        <v>2934</v>
      </c>
      <c r="V2309" s="28" t="s">
        <v>76</v>
      </c>
      <c r="W2309" s="28" t="s">
        <v>35</v>
      </c>
    </row>
    <row r="2310" spans="1:23" x14ac:dyDescent="0.25">
      <c r="A2310" s="22" t="s">
        <v>204</v>
      </c>
      <c r="B2310" s="22" t="s">
        <v>12608</v>
      </c>
      <c r="C2310" s="22" t="s">
        <v>12609</v>
      </c>
      <c r="D2310" s="22" t="s">
        <v>2601</v>
      </c>
      <c r="E2310" s="22">
        <v>152.14732000000001</v>
      </c>
      <c r="F2310" s="24" t="s">
        <v>12610</v>
      </c>
      <c r="G2310" s="22">
        <v>69600</v>
      </c>
      <c r="H2310" s="22" t="s">
        <v>12611</v>
      </c>
      <c r="I2310" s="28">
        <v>-4.7279999999999998</v>
      </c>
      <c r="J2310" s="28">
        <v>-4.4842176</v>
      </c>
      <c r="K2310" s="28">
        <v>-5</v>
      </c>
      <c r="L2310" s="22">
        <v>0.481904069014162</v>
      </c>
      <c r="M2310" s="28">
        <v>1.3056000000000001</v>
      </c>
      <c r="N2310" s="28">
        <v>17.07</v>
      </c>
      <c r="O2310" s="28" t="s">
        <v>106</v>
      </c>
      <c r="P2310" s="28" t="s">
        <v>74</v>
      </c>
      <c r="Q2310" s="28">
        <v>0</v>
      </c>
      <c r="R2310" s="28">
        <v>1</v>
      </c>
      <c r="S2310" s="28" t="s">
        <v>3301</v>
      </c>
      <c r="T2310" s="28" t="s">
        <v>484</v>
      </c>
      <c r="U2310" s="28" t="s">
        <v>954</v>
      </c>
      <c r="V2310" s="28" t="s">
        <v>67</v>
      </c>
      <c r="W2310" s="28" t="s">
        <v>35</v>
      </c>
    </row>
    <row r="2311" spans="1:23" x14ac:dyDescent="0.25">
      <c r="A2311" s="22" t="s">
        <v>204</v>
      </c>
      <c r="B2311" s="22" t="s">
        <v>12612</v>
      </c>
      <c r="C2311" s="22" t="s">
        <v>12613</v>
      </c>
      <c r="D2311" s="22" t="s">
        <v>12614</v>
      </c>
      <c r="E2311" s="22">
        <v>222.19409999999999</v>
      </c>
      <c r="F2311" s="24" t="s">
        <v>12615</v>
      </c>
      <c r="G2311" s="22">
        <v>5318565</v>
      </c>
      <c r="H2311" s="22" t="s">
        <v>12616</v>
      </c>
      <c r="I2311" s="28">
        <v>-4.9459999999999997</v>
      </c>
      <c r="J2311" s="28">
        <v>-5.4155892999999997</v>
      </c>
      <c r="K2311" s="28">
        <v>-6.5</v>
      </c>
      <c r="L2311" s="22">
        <v>0.52740670830179504</v>
      </c>
      <c r="M2311" s="28">
        <v>1.5995999999999999</v>
      </c>
      <c r="N2311" s="28">
        <v>94.45</v>
      </c>
      <c r="O2311" s="28" t="s">
        <v>106</v>
      </c>
      <c r="P2311" s="28" t="s">
        <v>29</v>
      </c>
      <c r="Q2311" s="28">
        <v>12</v>
      </c>
      <c r="R2311" s="28">
        <v>4</v>
      </c>
      <c r="S2311" s="28" t="s">
        <v>12617</v>
      </c>
      <c r="T2311" s="28" t="s">
        <v>2941</v>
      </c>
      <c r="U2311" s="28" t="s">
        <v>1281</v>
      </c>
      <c r="V2311" s="28" t="s">
        <v>130</v>
      </c>
      <c r="W2311" s="28" t="s">
        <v>1165</v>
      </c>
    </row>
    <row r="2312" spans="1:23" x14ac:dyDescent="0.25">
      <c r="A2312" s="22" t="s">
        <v>121</v>
      </c>
      <c r="B2312" s="22" t="s">
        <v>12618</v>
      </c>
      <c r="C2312" s="22" t="s">
        <v>12619</v>
      </c>
      <c r="D2312" s="22" t="s">
        <v>896</v>
      </c>
      <c r="E2312" s="22">
        <v>152.23344</v>
      </c>
      <c r="F2312" s="24" t="s">
        <v>12620</v>
      </c>
      <c r="G2312" s="22">
        <v>68346</v>
      </c>
      <c r="H2312" s="22" t="s">
        <v>12621</v>
      </c>
      <c r="I2312" s="28">
        <v>-3.113</v>
      </c>
      <c r="J2312" s="28">
        <v>-5.6877450999999999</v>
      </c>
      <c r="K2312" s="28">
        <v>-4.3</v>
      </c>
      <c r="L2312" s="22">
        <v>0.46685576280395702</v>
      </c>
      <c r="M2312" s="28">
        <v>2.9140999999999999</v>
      </c>
      <c r="N2312" s="28">
        <v>40.46</v>
      </c>
      <c r="O2312" s="28" t="s">
        <v>137</v>
      </c>
      <c r="P2312" s="28" t="s">
        <v>106</v>
      </c>
      <c r="Q2312" s="28">
        <v>0</v>
      </c>
      <c r="R2312" s="28">
        <v>1</v>
      </c>
      <c r="S2312" s="28" t="s">
        <v>12622</v>
      </c>
      <c r="T2312" s="28" t="s">
        <v>254</v>
      </c>
      <c r="U2312" s="28" t="s">
        <v>938</v>
      </c>
      <c r="V2312" s="28" t="s">
        <v>130</v>
      </c>
      <c r="W2312" s="28" t="s">
        <v>2731</v>
      </c>
    </row>
    <row r="2313" spans="1:23" x14ac:dyDescent="0.25">
      <c r="A2313" s="22" t="s">
        <v>121</v>
      </c>
      <c r="B2313" s="22" t="s">
        <v>12623</v>
      </c>
      <c r="C2313" s="22" t="s">
        <v>12624</v>
      </c>
      <c r="D2313" s="22" t="s">
        <v>6672</v>
      </c>
      <c r="E2313" s="22">
        <v>86.132300000000001</v>
      </c>
      <c r="F2313" s="24" t="s">
        <v>12625</v>
      </c>
      <c r="G2313" s="22">
        <v>11251</v>
      </c>
      <c r="H2313" s="22" t="s">
        <v>12626</v>
      </c>
      <c r="I2313" s="28">
        <v>-2.3090000000000002</v>
      </c>
      <c r="J2313" s="28">
        <v>-4.5855683999999997</v>
      </c>
      <c r="K2313" s="28">
        <v>-3.7</v>
      </c>
      <c r="L2313" s="22">
        <v>0.428925743606073</v>
      </c>
      <c r="M2313" s="28">
        <v>0.88539999999999996</v>
      </c>
      <c r="N2313" s="28">
        <v>20.23</v>
      </c>
      <c r="O2313" s="28" t="s">
        <v>137</v>
      </c>
      <c r="P2313" s="28" t="s">
        <v>106</v>
      </c>
      <c r="Q2313" s="28">
        <v>0</v>
      </c>
      <c r="R2313" s="28">
        <v>2</v>
      </c>
      <c r="S2313" s="28" t="s">
        <v>12627</v>
      </c>
      <c r="T2313" s="28" t="s">
        <v>2934</v>
      </c>
      <c r="U2313" s="28" t="s">
        <v>296</v>
      </c>
      <c r="V2313" s="28" t="s">
        <v>130</v>
      </c>
      <c r="W2313" s="28" t="s">
        <v>3784</v>
      </c>
    </row>
    <row r="2314" spans="1:23" x14ac:dyDescent="0.25">
      <c r="A2314" s="22" t="s">
        <v>23</v>
      </c>
      <c r="B2314" s="22" t="s">
        <v>12628</v>
      </c>
      <c r="C2314" s="22" t="s">
        <v>12629</v>
      </c>
      <c r="D2314" s="22" t="s">
        <v>2475</v>
      </c>
      <c r="E2314" s="22">
        <v>344.31544000000002</v>
      </c>
      <c r="F2314" s="24" t="s">
        <v>12630</v>
      </c>
      <c r="G2314" s="22">
        <v>5273755</v>
      </c>
      <c r="H2314" s="22" t="s">
        <v>12631</v>
      </c>
      <c r="I2314" s="28">
        <v>-6.4749999999999996</v>
      </c>
      <c r="J2314" s="28">
        <v>-6.7812605000000001</v>
      </c>
      <c r="K2314" s="28">
        <v>-7</v>
      </c>
      <c r="L2314" s="22">
        <v>0.58946929132038495</v>
      </c>
      <c r="M2314" s="28">
        <v>2.5525000000000002</v>
      </c>
      <c r="N2314" s="28">
        <v>0</v>
      </c>
      <c r="O2314" s="28" t="s">
        <v>107</v>
      </c>
      <c r="P2314" s="28" t="s">
        <v>84</v>
      </c>
      <c r="Q2314" s="28">
        <v>0</v>
      </c>
      <c r="R2314" s="28">
        <v>0</v>
      </c>
      <c r="S2314" s="28" t="s">
        <v>12632</v>
      </c>
      <c r="T2314" s="28" t="s">
        <v>345</v>
      </c>
      <c r="U2314" s="28" t="s">
        <v>4765</v>
      </c>
      <c r="V2314" s="28" t="s">
        <v>130</v>
      </c>
      <c r="W2314" s="28" t="s">
        <v>35</v>
      </c>
    </row>
    <row r="2315" spans="1:23" x14ac:dyDescent="0.25">
      <c r="A2315" s="22" t="s">
        <v>121</v>
      </c>
      <c r="B2315" s="22" t="s">
        <v>12633</v>
      </c>
      <c r="C2315" s="22" t="s">
        <v>12634</v>
      </c>
      <c r="D2315" s="22" t="s">
        <v>12635</v>
      </c>
      <c r="E2315" s="22">
        <v>240.38162</v>
      </c>
      <c r="F2315" s="24" t="s">
        <v>12636</v>
      </c>
      <c r="G2315" s="22">
        <v>165258</v>
      </c>
      <c r="H2315" s="22" t="s">
        <v>12637</v>
      </c>
      <c r="I2315" s="28">
        <v>0</v>
      </c>
      <c r="J2315" s="28">
        <v>-5.8256097000000002</v>
      </c>
      <c r="K2315" s="28">
        <v>-5.7</v>
      </c>
      <c r="L2315" s="22">
        <v>0.51140885137234804</v>
      </c>
      <c r="M2315" s="28">
        <v>2.6995</v>
      </c>
      <c r="N2315" s="28">
        <v>90.91</v>
      </c>
      <c r="O2315" s="28" t="s">
        <v>107</v>
      </c>
      <c r="P2315" s="28" t="s">
        <v>107</v>
      </c>
      <c r="Q2315" s="28">
        <v>12</v>
      </c>
      <c r="R2315" s="28">
        <v>8</v>
      </c>
      <c r="S2315" s="28" t="s">
        <v>12638</v>
      </c>
      <c r="T2315" s="28" t="s">
        <v>441</v>
      </c>
      <c r="U2315" s="28" t="s">
        <v>774</v>
      </c>
      <c r="V2315" s="28" t="s">
        <v>130</v>
      </c>
      <c r="W2315" s="28" t="s">
        <v>12639</v>
      </c>
    </row>
    <row r="2316" spans="1:23" x14ac:dyDescent="0.25">
      <c r="A2316" s="22" t="s">
        <v>121</v>
      </c>
      <c r="B2316" s="22" t="s">
        <v>12640</v>
      </c>
      <c r="C2316" s="22" t="s">
        <v>12641</v>
      </c>
      <c r="D2316" s="22" t="s">
        <v>896</v>
      </c>
      <c r="E2316" s="22">
        <v>152.23344</v>
      </c>
      <c r="F2316" s="24" t="s">
        <v>12642</v>
      </c>
      <c r="G2316" s="22">
        <v>11788398</v>
      </c>
      <c r="H2316" s="22" t="s">
        <v>12643</v>
      </c>
      <c r="I2316" s="28">
        <v>-4.4210000000000003</v>
      </c>
      <c r="J2316" s="28">
        <v>-4.9659772000000002</v>
      </c>
      <c r="K2316" s="28">
        <v>-4.7</v>
      </c>
      <c r="L2316" s="22">
        <v>0.47990869138814501</v>
      </c>
      <c r="M2316" s="28">
        <v>2.4119999999999999</v>
      </c>
      <c r="N2316" s="28">
        <v>225.06</v>
      </c>
      <c r="O2316" s="28" t="s">
        <v>106</v>
      </c>
      <c r="P2316" s="28" t="s">
        <v>106</v>
      </c>
      <c r="Q2316" s="28">
        <v>12</v>
      </c>
      <c r="R2316" s="28">
        <v>6</v>
      </c>
      <c r="S2316" s="28" t="s">
        <v>3574</v>
      </c>
      <c r="T2316" s="28" t="s">
        <v>109</v>
      </c>
      <c r="U2316" s="28" t="s">
        <v>2268</v>
      </c>
      <c r="V2316" s="28" t="s">
        <v>130</v>
      </c>
      <c r="W2316" s="28" t="s">
        <v>362</v>
      </c>
    </row>
    <row r="2317" spans="1:23" x14ac:dyDescent="0.25">
      <c r="A2317" s="22" t="s">
        <v>830</v>
      </c>
      <c r="B2317" s="22" t="s">
        <v>12644</v>
      </c>
      <c r="C2317" s="22" t="s">
        <v>12645</v>
      </c>
      <c r="D2317" s="22" t="s">
        <v>11795</v>
      </c>
      <c r="E2317" s="22">
        <v>168.31896</v>
      </c>
      <c r="F2317" s="24" t="s">
        <v>12646</v>
      </c>
      <c r="G2317" s="22">
        <v>9268</v>
      </c>
      <c r="H2317" s="22" t="s">
        <v>12647</v>
      </c>
      <c r="I2317" s="28">
        <v>-2.3740000000000001</v>
      </c>
      <c r="J2317" s="28">
        <v>-4.9927678000000002</v>
      </c>
      <c r="K2317" s="28">
        <v>-4.5</v>
      </c>
      <c r="L2317" s="22">
        <v>0.44837896946996703</v>
      </c>
      <c r="M2317" s="28">
        <v>5.4744000000000002</v>
      </c>
      <c r="N2317" s="28">
        <v>0</v>
      </c>
      <c r="O2317" s="28" t="s">
        <v>137</v>
      </c>
      <c r="P2317" s="28" t="s">
        <v>137</v>
      </c>
      <c r="Q2317" s="28">
        <v>0</v>
      </c>
      <c r="R2317" s="28">
        <v>1</v>
      </c>
      <c r="S2317" s="28" t="s">
        <v>12648</v>
      </c>
      <c r="T2317" s="28" t="s">
        <v>369</v>
      </c>
      <c r="U2317" s="28" t="s">
        <v>1207</v>
      </c>
      <c r="V2317" s="28" t="s">
        <v>1762</v>
      </c>
      <c r="W2317" s="28" t="s">
        <v>2092</v>
      </c>
    </row>
    <row r="2318" spans="1:23" x14ac:dyDescent="0.25">
      <c r="A2318" s="22" t="s">
        <v>23</v>
      </c>
      <c r="B2318" s="22" t="s">
        <v>12649</v>
      </c>
      <c r="C2318" s="22" t="s">
        <v>12650</v>
      </c>
      <c r="D2318" s="22" t="s">
        <v>10486</v>
      </c>
      <c r="E2318" s="22">
        <v>432.42056000000002</v>
      </c>
      <c r="F2318" s="24" t="s">
        <v>12651</v>
      </c>
      <c r="G2318" s="22">
        <v>150893</v>
      </c>
      <c r="H2318" s="22" t="s">
        <v>12652</v>
      </c>
      <c r="I2318" s="28">
        <v>-5.9059999999999997</v>
      </c>
      <c r="J2318" s="28">
        <v>-7.9957728000000001</v>
      </c>
      <c r="K2318" s="28">
        <v>-6.5</v>
      </c>
      <c r="L2318" s="22">
        <v>0.59452123088904196</v>
      </c>
      <c r="M2318" s="28">
        <v>2.5394999999999999</v>
      </c>
      <c r="N2318" s="28">
        <v>72.45</v>
      </c>
      <c r="O2318" s="28" t="s">
        <v>137</v>
      </c>
      <c r="P2318" s="28" t="s">
        <v>1137</v>
      </c>
      <c r="Q2318" s="28">
        <v>12</v>
      </c>
      <c r="R2318" s="28">
        <v>6</v>
      </c>
      <c r="S2318" s="28" t="s">
        <v>12653</v>
      </c>
      <c r="T2318" s="28" t="s">
        <v>1775</v>
      </c>
      <c r="U2318" s="28" t="s">
        <v>634</v>
      </c>
      <c r="V2318" s="28" t="s">
        <v>767</v>
      </c>
      <c r="W2318" s="28" t="s">
        <v>35</v>
      </c>
    </row>
    <row r="2319" spans="1:23" x14ac:dyDescent="0.25">
      <c r="A2319" s="22" t="s">
        <v>57</v>
      </c>
      <c r="B2319" s="22" t="s">
        <v>12654</v>
      </c>
      <c r="C2319" s="22" t="s">
        <v>12655</v>
      </c>
      <c r="D2319" s="22" t="s">
        <v>12656</v>
      </c>
      <c r="E2319" s="22">
        <v>580.53458000000001</v>
      </c>
      <c r="F2319" s="24" t="s">
        <v>12657</v>
      </c>
      <c r="G2319" s="22">
        <v>442428</v>
      </c>
      <c r="H2319" s="22" t="s">
        <v>12658</v>
      </c>
      <c r="I2319" s="28">
        <v>-8.4130000000000003</v>
      </c>
      <c r="J2319" s="28">
        <v>-8.5438518999999999</v>
      </c>
      <c r="K2319" s="28">
        <v>-8.5</v>
      </c>
      <c r="L2319" s="22">
        <v>0.70089562403559402</v>
      </c>
      <c r="M2319" s="28">
        <v>-0.46539999999999798</v>
      </c>
      <c r="N2319" s="28">
        <v>81.680000000000007</v>
      </c>
      <c r="O2319" s="28" t="s">
        <v>94</v>
      </c>
      <c r="P2319" s="28" t="s">
        <v>95</v>
      </c>
      <c r="Q2319" s="28">
        <v>12</v>
      </c>
      <c r="R2319" s="28">
        <v>7</v>
      </c>
      <c r="S2319" s="28" t="s">
        <v>12659</v>
      </c>
      <c r="T2319" s="28" t="s">
        <v>5146</v>
      </c>
      <c r="U2319" s="28" t="s">
        <v>11847</v>
      </c>
      <c r="V2319" s="28" t="s">
        <v>605</v>
      </c>
      <c r="W2319" s="28" t="s">
        <v>35</v>
      </c>
    </row>
    <row r="2320" spans="1:23" x14ac:dyDescent="0.25">
      <c r="A2320" s="22" t="s">
        <v>121</v>
      </c>
      <c r="B2320" s="22" t="s">
        <v>12660</v>
      </c>
      <c r="C2320" s="22" t="s">
        <v>12661</v>
      </c>
      <c r="D2320" s="22" t="s">
        <v>182</v>
      </c>
      <c r="E2320" s="22">
        <v>204.35105999999999</v>
      </c>
      <c r="F2320" s="24" t="s">
        <v>12662</v>
      </c>
      <c r="G2320" s="22">
        <v>6440527</v>
      </c>
      <c r="H2320" s="22" t="s">
        <v>12663</v>
      </c>
      <c r="I2320" s="28">
        <v>-3.3740000000000001</v>
      </c>
      <c r="J2320" s="28">
        <v>-5.2330017</v>
      </c>
      <c r="K2320" s="28">
        <v>-5</v>
      </c>
      <c r="L2320" s="22">
        <v>0.473760853869439</v>
      </c>
      <c r="M2320" s="28">
        <v>5.3292999999999999</v>
      </c>
      <c r="N2320" s="28">
        <v>17.07</v>
      </c>
      <c r="O2320" s="28" t="s">
        <v>137</v>
      </c>
      <c r="P2320" s="28" t="s">
        <v>137</v>
      </c>
      <c r="Q2320" s="28">
        <v>0</v>
      </c>
      <c r="R2320" s="28">
        <v>7</v>
      </c>
      <c r="S2320" s="28" t="s">
        <v>7257</v>
      </c>
      <c r="T2320" s="28" t="s">
        <v>186</v>
      </c>
      <c r="U2320" s="28" t="s">
        <v>1403</v>
      </c>
      <c r="V2320" s="28" t="s">
        <v>99</v>
      </c>
      <c r="W2320" s="28" t="s">
        <v>35</v>
      </c>
    </row>
    <row r="2321" spans="1:23" x14ac:dyDescent="0.25">
      <c r="A2321" s="22" t="s">
        <v>68</v>
      </c>
      <c r="B2321" s="22" t="s">
        <v>12664</v>
      </c>
      <c r="C2321" s="22" t="s">
        <v>12665</v>
      </c>
      <c r="D2321" s="22" t="s">
        <v>4847</v>
      </c>
      <c r="E2321" s="22">
        <v>372.36860000000001</v>
      </c>
      <c r="F2321" s="24" t="s">
        <v>12666</v>
      </c>
      <c r="G2321" s="22">
        <v>68077</v>
      </c>
      <c r="H2321" s="22" t="s">
        <v>12667</v>
      </c>
      <c r="I2321" s="28">
        <v>-5.1829999999999998</v>
      </c>
      <c r="J2321" s="28">
        <v>-7.2179679999999999</v>
      </c>
      <c r="K2321" s="28">
        <v>-6.4</v>
      </c>
      <c r="L2321" s="22">
        <v>0.56337794457353196</v>
      </c>
      <c r="M2321" s="28">
        <v>3.0545</v>
      </c>
      <c r="N2321" s="28">
        <v>17.07</v>
      </c>
      <c r="O2321" s="28" t="s">
        <v>137</v>
      </c>
      <c r="P2321" s="28" t="s">
        <v>84</v>
      </c>
      <c r="Q2321" s="28">
        <v>0</v>
      </c>
      <c r="R2321" s="28">
        <v>1</v>
      </c>
      <c r="S2321" s="28" t="s">
        <v>12668</v>
      </c>
      <c r="T2321" s="28" t="s">
        <v>2268</v>
      </c>
      <c r="U2321" s="28" t="s">
        <v>828</v>
      </c>
      <c r="V2321" s="28" t="s">
        <v>2368</v>
      </c>
      <c r="W2321" s="28" t="s">
        <v>35</v>
      </c>
    </row>
    <row r="2322" spans="1:23" x14ac:dyDescent="0.25">
      <c r="A2322" s="22" t="s">
        <v>23</v>
      </c>
      <c r="B2322" s="22" t="s">
        <v>12669</v>
      </c>
      <c r="C2322" s="22" t="s">
        <v>12670</v>
      </c>
      <c r="D2322" s="22" t="s">
        <v>7217</v>
      </c>
      <c r="E2322" s="22">
        <v>404.41046</v>
      </c>
      <c r="F2322" s="24" t="s">
        <v>12671</v>
      </c>
      <c r="G2322" s="22">
        <v>0</v>
      </c>
      <c r="H2322" s="22">
        <v>0</v>
      </c>
      <c r="I2322" s="28">
        <v>-4.952</v>
      </c>
      <c r="J2322" s="28">
        <v>-7.231401</v>
      </c>
      <c r="K2322" s="28">
        <v>-6.5</v>
      </c>
      <c r="L2322" s="22">
        <v>0.56172616760993999</v>
      </c>
      <c r="M2322" s="28">
        <v>3.0015000000000001</v>
      </c>
      <c r="N2322" s="28">
        <v>0</v>
      </c>
      <c r="O2322" s="28" t="s">
        <v>137</v>
      </c>
      <c r="P2322" s="28" t="s">
        <v>94</v>
      </c>
      <c r="Q2322" s="28">
        <v>0</v>
      </c>
      <c r="R2322" s="28">
        <v>4</v>
      </c>
      <c r="S2322" s="28" t="s">
        <v>12672</v>
      </c>
      <c r="T2322" s="28" t="s">
        <v>484</v>
      </c>
      <c r="U2322" s="28" t="s">
        <v>2368</v>
      </c>
      <c r="V2322" s="28" t="s">
        <v>634</v>
      </c>
      <c r="W2322" s="28" t="s">
        <v>7606</v>
      </c>
    </row>
    <row r="2323" spans="1:23" x14ac:dyDescent="0.25">
      <c r="A2323" s="22" t="s">
        <v>121</v>
      </c>
      <c r="B2323" s="22" t="s">
        <v>12673</v>
      </c>
      <c r="C2323" s="22" t="s">
        <v>12674</v>
      </c>
      <c r="D2323" s="22" t="s">
        <v>459</v>
      </c>
      <c r="E2323" s="22">
        <v>218.33457999999999</v>
      </c>
      <c r="F2323" s="24" t="s">
        <v>12675</v>
      </c>
      <c r="G2323" s="22">
        <v>5281534</v>
      </c>
      <c r="H2323" s="22" t="s">
        <v>12676</v>
      </c>
      <c r="I2323" s="28">
        <v>-3.38</v>
      </c>
      <c r="J2323" s="28">
        <v>-6.3371972999999997</v>
      </c>
      <c r="K2323" s="28">
        <v>-5</v>
      </c>
      <c r="L2323" s="22">
        <v>0.493546956356813</v>
      </c>
      <c r="M2323" s="28">
        <v>4.6262999999999996</v>
      </c>
      <c r="N2323" s="28">
        <v>0</v>
      </c>
      <c r="O2323" s="28" t="s">
        <v>137</v>
      </c>
      <c r="P2323" s="28" t="s">
        <v>106</v>
      </c>
      <c r="Q2323" s="28">
        <v>0</v>
      </c>
      <c r="R2323" s="28">
        <v>9</v>
      </c>
      <c r="S2323" s="28" t="s">
        <v>12677</v>
      </c>
      <c r="T2323" s="28" t="s">
        <v>873</v>
      </c>
      <c r="U2323" s="28" t="s">
        <v>872</v>
      </c>
      <c r="V2323" s="28" t="s">
        <v>312</v>
      </c>
      <c r="W2323" s="28" t="s">
        <v>5675</v>
      </c>
    </row>
    <row r="2324" spans="1:23" x14ac:dyDescent="0.25">
      <c r="A2324" s="22" t="s">
        <v>121</v>
      </c>
      <c r="B2324" s="22" t="s">
        <v>12678</v>
      </c>
      <c r="C2324" s="22" t="s">
        <v>12679</v>
      </c>
      <c r="D2324" s="22" t="s">
        <v>1380</v>
      </c>
      <c r="E2324" s="22">
        <v>150.21755999999999</v>
      </c>
      <c r="F2324" s="24" t="s">
        <v>12680</v>
      </c>
      <c r="G2324" s="22">
        <v>0</v>
      </c>
      <c r="H2324" s="22" t="s">
        <v>12681</v>
      </c>
      <c r="I2324" s="28">
        <v>-3.593</v>
      </c>
      <c r="J2324" s="28">
        <v>-5.0393796000000002</v>
      </c>
      <c r="K2324" s="28">
        <v>-4.5</v>
      </c>
      <c r="L2324" s="22">
        <v>0.46558652902530501</v>
      </c>
      <c r="M2324" s="28">
        <v>2.6835</v>
      </c>
      <c r="N2324" s="28">
        <v>20.23</v>
      </c>
      <c r="O2324" s="28" t="s">
        <v>137</v>
      </c>
      <c r="P2324" s="28" t="s">
        <v>106</v>
      </c>
      <c r="Q2324" s="28">
        <v>0</v>
      </c>
      <c r="R2324" s="28">
        <v>4</v>
      </c>
      <c r="S2324" s="28" t="s">
        <v>4872</v>
      </c>
      <c r="T2324" s="28" t="s">
        <v>361</v>
      </c>
      <c r="U2324" s="28" t="s">
        <v>2233</v>
      </c>
      <c r="V2324" s="28" t="s">
        <v>305</v>
      </c>
      <c r="W2324" s="28" t="s">
        <v>2256</v>
      </c>
    </row>
    <row r="2325" spans="1:23" x14ac:dyDescent="0.25">
      <c r="A2325" s="22" t="s">
        <v>121</v>
      </c>
      <c r="B2325" s="22" t="s">
        <v>12682</v>
      </c>
      <c r="C2325" s="22" t="s">
        <v>12683</v>
      </c>
      <c r="D2325" s="22" t="s">
        <v>5445</v>
      </c>
      <c r="E2325" s="22">
        <v>138.24992</v>
      </c>
      <c r="F2325" s="24" t="s">
        <v>12684</v>
      </c>
      <c r="G2325" s="22">
        <v>534952</v>
      </c>
      <c r="H2325" s="22" t="s">
        <v>12685</v>
      </c>
      <c r="I2325" s="28">
        <v>-3.0289999999999999</v>
      </c>
      <c r="J2325" s="28">
        <v>-5.1003202999999999</v>
      </c>
      <c r="K2325" s="28">
        <v>-4.3</v>
      </c>
      <c r="L2325" s="22">
        <v>0.455638113839057</v>
      </c>
      <c r="M2325" s="28">
        <v>3.6880000000000002</v>
      </c>
      <c r="N2325" s="28">
        <v>9.23</v>
      </c>
      <c r="O2325" s="28" t="s">
        <v>137</v>
      </c>
      <c r="P2325" s="28" t="s">
        <v>137</v>
      </c>
      <c r="Q2325" s="28">
        <v>0</v>
      </c>
      <c r="R2325" s="28">
        <v>4</v>
      </c>
      <c r="S2325" s="28" t="s">
        <v>12686</v>
      </c>
      <c r="T2325" s="28" t="s">
        <v>139</v>
      </c>
      <c r="U2325" s="28" t="s">
        <v>273</v>
      </c>
      <c r="V2325" s="28" t="s">
        <v>159</v>
      </c>
      <c r="W2325" s="28" t="s">
        <v>12687</v>
      </c>
    </row>
    <row r="2326" spans="1:23" x14ac:dyDescent="0.25">
      <c r="A2326" s="22" t="s">
        <v>830</v>
      </c>
      <c r="B2326" s="22" t="s">
        <v>12688</v>
      </c>
      <c r="C2326" s="22" t="s">
        <v>12689</v>
      </c>
      <c r="D2326" s="22" t="s">
        <v>3346</v>
      </c>
      <c r="E2326" s="22">
        <v>212.41458</v>
      </c>
      <c r="F2326" s="24" t="s">
        <v>12690</v>
      </c>
      <c r="G2326" s="22">
        <v>92177376</v>
      </c>
      <c r="H2326" s="22" t="s">
        <v>12691</v>
      </c>
      <c r="I2326" s="28">
        <v>-1.569</v>
      </c>
      <c r="J2326" s="28">
        <v>-6.3511777</v>
      </c>
      <c r="K2326" s="28">
        <v>-4.7</v>
      </c>
      <c r="L2326" s="22">
        <v>0.46571172025497998</v>
      </c>
      <c r="M2326" s="28">
        <v>6.6013999999999999</v>
      </c>
      <c r="N2326" s="28">
        <v>20.23</v>
      </c>
      <c r="O2326" s="28" t="s">
        <v>137</v>
      </c>
      <c r="P2326" s="28" t="s">
        <v>137</v>
      </c>
      <c r="Q2326" s="28">
        <v>0</v>
      </c>
      <c r="R2326" s="28">
        <v>4</v>
      </c>
      <c r="S2326" s="28" t="s">
        <v>3770</v>
      </c>
      <c r="T2326" s="28" t="s">
        <v>177</v>
      </c>
      <c r="U2326" s="28" t="s">
        <v>186</v>
      </c>
      <c r="V2326" s="28" t="s">
        <v>664</v>
      </c>
      <c r="W2326" s="28" t="s">
        <v>35</v>
      </c>
    </row>
    <row r="2327" spans="1:23" x14ac:dyDescent="0.25">
      <c r="A2327" s="22" t="s">
        <v>121</v>
      </c>
      <c r="B2327" s="22" t="s">
        <v>12692</v>
      </c>
      <c r="C2327" s="22" t="s">
        <v>12693</v>
      </c>
      <c r="D2327" s="22" t="s">
        <v>124</v>
      </c>
      <c r="E2327" s="22">
        <v>154.24932000000001</v>
      </c>
      <c r="F2327" s="24" t="s">
        <v>12694</v>
      </c>
      <c r="G2327" s="22">
        <v>5365825</v>
      </c>
      <c r="H2327" s="22" t="s">
        <v>12694</v>
      </c>
      <c r="I2327" s="28">
        <v>-4.8380000000000001</v>
      </c>
      <c r="J2327" s="28">
        <v>-5.2637501000000002</v>
      </c>
      <c r="K2327" s="28">
        <v>-4.5999999999999996</v>
      </c>
      <c r="L2327" s="22">
        <v>0.48990859977345003</v>
      </c>
      <c r="M2327" s="28">
        <v>2.9340999999999999</v>
      </c>
      <c r="N2327" s="28">
        <v>20.23</v>
      </c>
      <c r="O2327" s="28" t="s">
        <v>106</v>
      </c>
      <c r="P2327" s="28" t="s">
        <v>106</v>
      </c>
      <c r="Q2327" s="28">
        <v>0</v>
      </c>
      <c r="R2327" s="28">
        <v>2</v>
      </c>
      <c r="S2327" s="28" t="s">
        <v>5926</v>
      </c>
      <c r="T2327" s="28" t="s">
        <v>2268</v>
      </c>
      <c r="U2327" s="28" t="s">
        <v>109</v>
      </c>
      <c r="V2327" s="28" t="s">
        <v>618</v>
      </c>
      <c r="W2327" s="28" t="s">
        <v>704</v>
      </c>
    </row>
    <row r="2328" spans="1:23" x14ac:dyDescent="0.25">
      <c r="A2328" s="22" t="s">
        <v>121</v>
      </c>
      <c r="B2328" s="22" t="s">
        <v>12695</v>
      </c>
      <c r="C2328" s="22" t="s">
        <v>12696</v>
      </c>
      <c r="D2328" s="22" t="s">
        <v>3488</v>
      </c>
      <c r="E2328" s="22">
        <v>116.20134</v>
      </c>
      <c r="F2328" s="24" t="s">
        <v>12697</v>
      </c>
      <c r="G2328" s="22">
        <v>11804727</v>
      </c>
      <c r="H2328" s="22" t="s">
        <v>12698</v>
      </c>
      <c r="I2328" s="28">
        <v>-2.2810000000000001</v>
      </c>
      <c r="J2328" s="28">
        <v>-5.0194006</v>
      </c>
      <c r="K2328" s="28">
        <v>-3.4</v>
      </c>
      <c r="L2328" s="22">
        <v>0.43130815244607701</v>
      </c>
      <c r="M2328" s="28">
        <v>2.1055000000000001</v>
      </c>
      <c r="N2328" s="28">
        <v>54.37</v>
      </c>
      <c r="O2328" s="28" t="s">
        <v>137</v>
      </c>
      <c r="P2328" s="28" t="s">
        <v>106</v>
      </c>
      <c r="Q2328" s="28">
        <v>6</v>
      </c>
      <c r="R2328" s="28">
        <v>2</v>
      </c>
      <c r="S2328" s="28" t="s">
        <v>12699</v>
      </c>
      <c r="T2328" s="28" t="s">
        <v>1219</v>
      </c>
      <c r="U2328" s="28" t="s">
        <v>117</v>
      </c>
      <c r="V2328" s="28" t="s">
        <v>715</v>
      </c>
      <c r="W2328" s="28" t="s">
        <v>1377</v>
      </c>
    </row>
    <row r="2329" spans="1:23" x14ac:dyDescent="0.25">
      <c r="A2329" s="22" t="s">
        <v>121</v>
      </c>
      <c r="B2329" s="22" t="s">
        <v>12700</v>
      </c>
      <c r="C2329" s="22" t="s">
        <v>12701</v>
      </c>
      <c r="D2329" s="22" t="s">
        <v>124</v>
      </c>
      <c r="E2329" s="22">
        <v>154.24932000000001</v>
      </c>
      <c r="F2329" s="24" t="s">
        <v>12702</v>
      </c>
      <c r="G2329" s="22">
        <v>101604284</v>
      </c>
      <c r="H2329" s="22" t="s">
        <v>12703</v>
      </c>
      <c r="I2329" s="28">
        <v>-3.9079999999999999</v>
      </c>
      <c r="J2329" s="28">
        <v>-5.5837297000000001</v>
      </c>
      <c r="K2329" s="28">
        <v>-4.4000000000000004</v>
      </c>
      <c r="L2329" s="22">
        <v>0.47786964893641498</v>
      </c>
      <c r="M2329" s="28">
        <v>3.4422000000000001</v>
      </c>
      <c r="N2329" s="28">
        <v>20.23</v>
      </c>
      <c r="O2329" s="28" t="s">
        <v>106</v>
      </c>
      <c r="P2329" s="28" t="s">
        <v>106</v>
      </c>
      <c r="Q2329" s="28">
        <v>0</v>
      </c>
      <c r="R2329" s="28">
        <v>5</v>
      </c>
      <c r="S2329" s="28" t="s">
        <v>12704</v>
      </c>
      <c r="T2329" s="28" t="s">
        <v>813</v>
      </c>
      <c r="U2329" s="28" t="s">
        <v>558</v>
      </c>
      <c r="V2329" s="28" t="s">
        <v>886</v>
      </c>
      <c r="W2329" s="28" t="s">
        <v>12705</v>
      </c>
    </row>
    <row r="2330" spans="1:23" x14ac:dyDescent="0.25">
      <c r="A2330" s="22" t="s">
        <v>121</v>
      </c>
      <c r="B2330" s="22" t="s">
        <v>12706</v>
      </c>
      <c r="C2330" s="22" t="s">
        <v>12707</v>
      </c>
      <c r="D2330" s="22" t="s">
        <v>6672</v>
      </c>
      <c r="E2330" s="22">
        <v>86.132300000000001</v>
      </c>
      <c r="F2330" s="24" t="s">
        <v>12708</v>
      </c>
      <c r="G2330" s="22">
        <v>12988</v>
      </c>
      <c r="H2330" s="22" t="s">
        <v>12709</v>
      </c>
      <c r="I2330" s="28">
        <v>-2.7730000000000001</v>
      </c>
      <c r="J2330" s="28">
        <v>-4.5694666000000002</v>
      </c>
      <c r="K2330" s="28">
        <v>-3.7</v>
      </c>
      <c r="L2330" s="22">
        <v>0.43465414400714503</v>
      </c>
      <c r="M2330" s="28">
        <v>1.0264</v>
      </c>
      <c r="N2330" s="28">
        <v>0</v>
      </c>
      <c r="O2330" s="28" t="s">
        <v>106</v>
      </c>
      <c r="P2330" s="28" t="s">
        <v>106</v>
      </c>
      <c r="Q2330" s="28">
        <v>0</v>
      </c>
      <c r="R2330" s="28">
        <v>3</v>
      </c>
      <c r="S2330" s="28" t="s">
        <v>12710</v>
      </c>
      <c r="T2330" s="28" t="s">
        <v>534</v>
      </c>
      <c r="U2330" s="28" t="s">
        <v>893</v>
      </c>
      <c r="V2330" s="28" t="s">
        <v>605</v>
      </c>
      <c r="W2330" s="28" t="s">
        <v>3698</v>
      </c>
    </row>
    <row r="2331" spans="1:23" x14ac:dyDescent="0.25">
      <c r="A2331" s="22" t="s">
        <v>204</v>
      </c>
      <c r="B2331" s="22" t="s">
        <v>12711</v>
      </c>
      <c r="C2331" s="22" t="s">
        <v>12712</v>
      </c>
      <c r="D2331" s="22" t="s">
        <v>1939</v>
      </c>
      <c r="E2331" s="22">
        <v>164.15801999999999</v>
      </c>
      <c r="F2331" s="24" t="s">
        <v>12713</v>
      </c>
      <c r="G2331" s="22">
        <v>11470</v>
      </c>
      <c r="H2331" s="22" t="s">
        <v>12714</v>
      </c>
      <c r="I2331" s="28">
        <v>-4.8860000000000001</v>
      </c>
      <c r="J2331" s="28">
        <v>-4.7303791000000004</v>
      </c>
      <c r="K2331" s="28">
        <v>-5.0999999999999996</v>
      </c>
      <c r="L2331" s="22">
        <v>0.49001859932668601</v>
      </c>
      <c r="M2331" s="28">
        <v>1.1742999999999999</v>
      </c>
      <c r="N2331" s="28">
        <v>35.53</v>
      </c>
      <c r="O2331" s="28" t="s">
        <v>106</v>
      </c>
      <c r="P2331" s="28" t="s">
        <v>74</v>
      </c>
      <c r="Q2331" s="28">
        <v>0</v>
      </c>
      <c r="R2331" s="28">
        <v>4</v>
      </c>
      <c r="S2331" s="28" t="s">
        <v>12715</v>
      </c>
      <c r="T2331" s="28" t="s">
        <v>159</v>
      </c>
      <c r="U2331" s="28" t="s">
        <v>768</v>
      </c>
      <c r="V2331" s="28" t="s">
        <v>1943</v>
      </c>
      <c r="W2331" s="28" t="s">
        <v>35</v>
      </c>
    </row>
    <row r="2332" spans="1:23" x14ac:dyDescent="0.25">
      <c r="A2332" s="22" t="s">
        <v>121</v>
      </c>
      <c r="B2332" s="22" t="s">
        <v>12716</v>
      </c>
      <c r="C2332" s="22" t="s">
        <v>12717</v>
      </c>
      <c r="D2332" s="22" t="s">
        <v>2773</v>
      </c>
      <c r="E2332" s="22">
        <v>114.18546000000001</v>
      </c>
      <c r="F2332" s="24" t="s">
        <v>12718</v>
      </c>
      <c r="G2332" s="22">
        <v>543123</v>
      </c>
      <c r="H2332" s="22" t="s">
        <v>12719</v>
      </c>
      <c r="I2332" s="28">
        <v>-2.8759999999999999</v>
      </c>
      <c r="J2332" s="28">
        <v>-4.6981421000000001</v>
      </c>
      <c r="K2332" s="28">
        <v>-3.7</v>
      </c>
      <c r="L2332" s="22">
        <v>0.438065548046015</v>
      </c>
      <c r="M2332" s="28">
        <v>1.9486000000000001</v>
      </c>
      <c r="N2332" s="28">
        <v>81.680000000000007</v>
      </c>
      <c r="O2332" s="28" t="s">
        <v>106</v>
      </c>
      <c r="P2332" s="28" t="s">
        <v>106</v>
      </c>
      <c r="Q2332" s="28">
        <v>12</v>
      </c>
      <c r="R2332" s="28">
        <v>7</v>
      </c>
      <c r="S2332" s="28" t="s">
        <v>12720</v>
      </c>
      <c r="T2332" s="28" t="s">
        <v>3865</v>
      </c>
      <c r="U2332" s="28" t="s">
        <v>1416</v>
      </c>
      <c r="V2332" s="28" t="s">
        <v>618</v>
      </c>
      <c r="W2332" s="28" t="s">
        <v>35</v>
      </c>
    </row>
    <row r="2333" spans="1:23" x14ac:dyDescent="0.25">
      <c r="A2333" s="22" t="s">
        <v>121</v>
      </c>
      <c r="B2333" s="22" t="s">
        <v>12721</v>
      </c>
      <c r="C2333" s="22" t="s">
        <v>12722</v>
      </c>
      <c r="D2333" s="22" t="s">
        <v>5445</v>
      </c>
      <c r="E2333" s="22">
        <v>138.24992</v>
      </c>
      <c r="F2333" s="24" t="s">
        <v>12723</v>
      </c>
      <c r="G2333" s="22">
        <v>5352478</v>
      </c>
      <c r="H2333" s="22" t="s">
        <v>12724</v>
      </c>
      <c r="I2333" s="28">
        <v>-3.2869999999999999</v>
      </c>
      <c r="J2333" s="28">
        <v>-5.3018850999999998</v>
      </c>
      <c r="K2333" s="28">
        <v>-4.3</v>
      </c>
      <c r="L2333" s="22">
        <v>0.46256711728405597</v>
      </c>
      <c r="M2333" s="28">
        <v>4.0247999999999999</v>
      </c>
      <c r="N2333" s="28">
        <v>26.3</v>
      </c>
      <c r="O2333" s="28" t="s">
        <v>137</v>
      </c>
      <c r="P2333" s="28" t="s">
        <v>137</v>
      </c>
      <c r="Q2333" s="28">
        <v>0</v>
      </c>
      <c r="R2333" s="28">
        <v>11</v>
      </c>
      <c r="S2333" s="28" t="s">
        <v>12725</v>
      </c>
      <c r="T2333" s="28" t="s">
        <v>3458</v>
      </c>
      <c r="U2333" s="28" t="s">
        <v>1057</v>
      </c>
      <c r="V2333" s="28" t="s">
        <v>305</v>
      </c>
      <c r="W2333" s="28" t="s">
        <v>35</v>
      </c>
    </row>
    <row r="2334" spans="1:23" x14ac:dyDescent="0.25">
      <c r="A2334" s="22" t="s">
        <v>121</v>
      </c>
      <c r="B2334" s="22" t="s">
        <v>12726</v>
      </c>
      <c r="C2334" s="22" t="s">
        <v>12727</v>
      </c>
      <c r="D2334" s="22" t="s">
        <v>12728</v>
      </c>
      <c r="E2334" s="22">
        <v>118.1311</v>
      </c>
      <c r="F2334" s="24" t="s">
        <v>12729</v>
      </c>
      <c r="G2334" s="22">
        <v>7766</v>
      </c>
      <c r="H2334" s="22" t="s">
        <v>12730</v>
      </c>
      <c r="I2334" s="28">
        <v>-2.34</v>
      </c>
      <c r="J2334" s="28">
        <v>-4.9272213000000002</v>
      </c>
      <c r="K2334" s="28">
        <v>-3.5</v>
      </c>
      <c r="L2334" s="22">
        <v>0.43194776909243898</v>
      </c>
      <c r="M2334" s="28">
        <v>1.3619000000000001</v>
      </c>
      <c r="N2334" s="28">
        <v>12.03</v>
      </c>
      <c r="O2334" s="28" t="s">
        <v>137</v>
      </c>
      <c r="P2334" s="28" t="s">
        <v>74</v>
      </c>
      <c r="Q2334" s="28">
        <v>17</v>
      </c>
      <c r="R2334" s="28">
        <v>2</v>
      </c>
      <c r="S2334" s="28" t="s">
        <v>618</v>
      </c>
      <c r="T2334" s="28" t="s">
        <v>1349</v>
      </c>
      <c r="U2334" s="28" t="s">
        <v>128</v>
      </c>
      <c r="V2334" s="28" t="s">
        <v>859</v>
      </c>
      <c r="W2334" s="28" t="s">
        <v>35</v>
      </c>
    </row>
    <row r="2335" spans="1:23" x14ac:dyDescent="0.25">
      <c r="A2335" s="22" t="s">
        <v>23</v>
      </c>
      <c r="B2335" s="22" t="s">
        <v>12731</v>
      </c>
      <c r="C2335" s="22" t="s">
        <v>12732</v>
      </c>
      <c r="D2335" s="22" t="s">
        <v>12733</v>
      </c>
      <c r="E2335" s="22">
        <v>402.39458000000002</v>
      </c>
      <c r="F2335" s="24" t="s">
        <v>12734</v>
      </c>
      <c r="G2335" s="22">
        <v>72344</v>
      </c>
      <c r="H2335" s="22" t="s">
        <v>12658</v>
      </c>
      <c r="I2335" s="28">
        <v>-5.242</v>
      </c>
      <c r="J2335" s="28">
        <v>-7.3600836000000003</v>
      </c>
      <c r="K2335" s="28">
        <v>-6.4</v>
      </c>
      <c r="L2335" s="22">
        <v>0.56731738711399005</v>
      </c>
      <c r="M2335" s="28">
        <v>3.0381</v>
      </c>
      <c r="N2335" s="28">
        <v>54.57</v>
      </c>
      <c r="O2335" s="28" t="s">
        <v>137</v>
      </c>
      <c r="P2335" s="28" t="s">
        <v>94</v>
      </c>
      <c r="Q2335" s="28">
        <v>0</v>
      </c>
      <c r="R2335" s="28">
        <v>12</v>
      </c>
      <c r="S2335" s="28" t="s">
        <v>12735</v>
      </c>
      <c r="T2335" s="28" t="s">
        <v>1775</v>
      </c>
      <c r="U2335" s="28" t="s">
        <v>1571</v>
      </c>
      <c r="V2335" s="28" t="s">
        <v>1609</v>
      </c>
      <c r="W2335" s="28" t="s">
        <v>2381</v>
      </c>
    </row>
    <row r="2336" spans="1:23" x14ac:dyDescent="0.25">
      <c r="A2336" s="22" t="s">
        <v>100</v>
      </c>
      <c r="B2336" s="22" t="s">
        <v>12736</v>
      </c>
      <c r="C2336" s="22" t="s">
        <v>12737</v>
      </c>
      <c r="D2336" s="22" t="s">
        <v>3949</v>
      </c>
      <c r="E2336" s="22">
        <v>214.34433999999999</v>
      </c>
      <c r="F2336" s="24" t="s">
        <v>12738</v>
      </c>
      <c r="G2336" s="22">
        <v>15605</v>
      </c>
      <c r="H2336" s="22" t="s">
        <v>12739</v>
      </c>
      <c r="I2336" s="28">
        <v>-1.8560000000000001</v>
      </c>
      <c r="J2336" s="28">
        <v>-6.2389068999999999</v>
      </c>
      <c r="K2336" s="28">
        <v>-4.5999999999999996</v>
      </c>
      <c r="L2336" s="22">
        <v>0.46541892153956199</v>
      </c>
      <c r="M2336" s="28">
        <v>4.5431999999999997</v>
      </c>
      <c r="N2336" s="28">
        <v>85.22</v>
      </c>
      <c r="O2336" s="28" t="s">
        <v>137</v>
      </c>
      <c r="P2336" s="28" t="s">
        <v>107</v>
      </c>
      <c r="Q2336" s="28">
        <v>12</v>
      </c>
      <c r="R2336" s="28">
        <v>3</v>
      </c>
      <c r="S2336" s="28" t="s">
        <v>12740</v>
      </c>
      <c r="T2336" s="28" t="s">
        <v>329</v>
      </c>
      <c r="U2336" s="28" t="s">
        <v>597</v>
      </c>
      <c r="V2336" s="28" t="s">
        <v>45</v>
      </c>
      <c r="W2336" s="28" t="s">
        <v>35</v>
      </c>
    </row>
    <row r="2337" spans="1:23" x14ac:dyDescent="0.25">
      <c r="A2337" s="22" t="s">
        <v>281</v>
      </c>
      <c r="B2337" s="22" t="s">
        <v>12741</v>
      </c>
      <c r="C2337" s="22" t="s">
        <v>12742</v>
      </c>
      <c r="D2337" s="22" t="s">
        <v>12743</v>
      </c>
      <c r="E2337" s="22">
        <v>219.28111999999999</v>
      </c>
      <c r="F2337" s="24" t="s">
        <v>12744</v>
      </c>
      <c r="G2337" s="22">
        <v>7013</v>
      </c>
      <c r="H2337" s="22" t="s">
        <v>12745</v>
      </c>
      <c r="I2337" s="28">
        <v>-6.8239999999999998</v>
      </c>
      <c r="J2337" s="28">
        <v>-5.5745462999999997</v>
      </c>
      <c r="K2337" s="28">
        <v>-6.7</v>
      </c>
      <c r="L2337" s="22">
        <v>0.56790801061908602</v>
      </c>
      <c r="M2337" s="28">
        <v>4.2885</v>
      </c>
      <c r="N2337" s="28">
        <v>75.989999999999995</v>
      </c>
      <c r="O2337" s="28" t="s">
        <v>106</v>
      </c>
      <c r="P2337" s="28" t="s">
        <v>106</v>
      </c>
      <c r="Q2337" s="28">
        <v>12</v>
      </c>
      <c r="R2337" s="28">
        <v>2</v>
      </c>
      <c r="S2337" s="28" t="s">
        <v>12746</v>
      </c>
      <c r="T2337" s="28" t="s">
        <v>1177</v>
      </c>
      <c r="U2337" s="28" t="s">
        <v>362</v>
      </c>
      <c r="V2337" s="28" t="s">
        <v>130</v>
      </c>
      <c r="W2337" s="28" t="s">
        <v>12747</v>
      </c>
    </row>
    <row r="2338" spans="1:23" x14ac:dyDescent="0.25">
      <c r="A2338" s="22" t="s">
        <v>830</v>
      </c>
      <c r="B2338" s="22" t="s">
        <v>12748</v>
      </c>
      <c r="C2338" s="22" t="s">
        <v>12749</v>
      </c>
      <c r="D2338" s="22" t="s">
        <v>12750</v>
      </c>
      <c r="E2338" s="22">
        <v>266.314142</v>
      </c>
      <c r="F2338" s="24" t="s">
        <v>12751</v>
      </c>
      <c r="G2338" s="22">
        <v>31357</v>
      </c>
      <c r="H2338" s="22" t="s">
        <v>12752</v>
      </c>
      <c r="I2338" s="28">
        <v>-3.206</v>
      </c>
      <c r="J2338" s="28">
        <v>-6.7105779999999999</v>
      </c>
      <c r="K2338" s="28">
        <v>-4.7</v>
      </c>
      <c r="L2338" s="22">
        <v>0.49342540887418002</v>
      </c>
      <c r="M2338" s="28">
        <v>3.6347999999999998</v>
      </c>
      <c r="N2338" s="28">
        <v>97.99</v>
      </c>
      <c r="O2338" s="28" t="s">
        <v>137</v>
      </c>
      <c r="P2338" s="28" t="s">
        <v>51</v>
      </c>
      <c r="Q2338" s="28">
        <v>0</v>
      </c>
      <c r="R2338" s="28">
        <v>1</v>
      </c>
      <c r="S2338" s="28" t="s">
        <v>12753</v>
      </c>
      <c r="T2338" s="28" t="s">
        <v>109</v>
      </c>
      <c r="U2338" s="28" t="s">
        <v>946</v>
      </c>
      <c r="V2338" s="28" t="s">
        <v>130</v>
      </c>
      <c r="W2338" s="28" t="s">
        <v>35</v>
      </c>
    </row>
    <row r="2339" spans="1:23" x14ac:dyDescent="0.25">
      <c r="A2339" s="22" t="s">
        <v>68</v>
      </c>
      <c r="B2339" s="22" t="s">
        <v>12754</v>
      </c>
      <c r="C2339" s="22" t="s">
        <v>12755</v>
      </c>
      <c r="D2339" s="22" t="s">
        <v>1309</v>
      </c>
      <c r="E2339" s="22">
        <v>314.28946000000002</v>
      </c>
      <c r="F2339" s="24" t="s">
        <v>12756</v>
      </c>
      <c r="G2339" s="22">
        <v>5320438</v>
      </c>
      <c r="H2339" s="22" t="s">
        <v>12757</v>
      </c>
      <c r="I2339" s="28">
        <v>-5.9240000000000004</v>
      </c>
      <c r="J2339" s="28">
        <v>-6.1619177000000001</v>
      </c>
      <c r="K2339" s="28">
        <v>-7.4</v>
      </c>
      <c r="L2339" s="22">
        <v>0.57561209806088298</v>
      </c>
      <c r="M2339" s="28">
        <v>2.5689000000000002</v>
      </c>
      <c r="N2339" s="28">
        <v>40.46</v>
      </c>
      <c r="O2339" s="28" t="s">
        <v>107</v>
      </c>
      <c r="P2339" s="28" t="s">
        <v>30</v>
      </c>
      <c r="Q2339" s="28">
        <v>0</v>
      </c>
      <c r="R2339" s="28">
        <v>1</v>
      </c>
      <c r="S2339" s="28" t="s">
        <v>12758</v>
      </c>
      <c r="T2339" s="28" t="s">
        <v>611</v>
      </c>
      <c r="U2339" s="28" t="s">
        <v>583</v>
      </c>
      <c r="V2339" s="28" t="s">
        <v>130</v>
      </c>
      <c r="W2339" s="28" t="s">
        <v>11868</v>
      </c>
    </row>
    <row r="2340" spans="1:23" x14ac:dyDescent="0.25">
      <c r="A2340" s="22" t="s">
        <v>560</v>
      </c>
      <c r="B2340" s="22" t="s">
        <v>12759</v>
      </c>
      <c r="C2340" s="22" t="s">
        <v>12760</v>
      </c>
      <c r="D2340" s="22" t="s">
        <v>7901</v>
      </c>
      <c r="E2340" s="22">
        <v>286.27936</v>
      </c>
      <c r="F2340" s="24" t="s">
        <v>12761</v>
      </c>
      <c r="G2340" s="22">
        <v>1149877</v>
      </c>
      <c r="H2340" s="22" t="s">
        <v>12762</v>
      </c>
      <c r="I2340" s="28">
        <v>-5.7469999999999999</v>
      </c>
      <c r="J2340" s="28">
        <v>-6.0824642000000004</v>
      </c>
      <c r="K2340" s="28">
        <v>-7.4</v>
      </c>
      <c r="L2340" s="22">
        <v>0.57097398653519305</v>
      </c>
      <c r="M2340" s="28">
        <v>2.5487000000000002</v>
      </c>
      <c r="N2340" s="28">
        <v>0</v>
      </c>
      <c r="O2340" s="28" t="s">
        <v>107</v>
      </c>
      <c r="P2340" s="28" t="s">
        <v>29</v>
      </c>
      <c r="Q2340" s="28">
        <v>0</v>
      </c>
      <c r="R2340" s="28">
        <v>0</v>
      </c>
      <c r="S2340" s="28" t="s">
        <v>8271</v>
      </c>
      <c r="T2340" s="28" t="s">
        <v>485</v>
      </c>
      <c r="U2340" s="28" t="s">
        <v>5787</v>
      </c>
      <c r="V2340" s="28" t="s">
        <v>130</v>
      </c>
      <c r="W2340" s="28" t="s">
        <v>12763</v>
      </c>
    </row>
    <row r="2341" spans="1:23" x14ac:dyDescent="0.25">
      <c r="A2341" s="22" t="s">
        <v>195</v>
      </c>
      <c r="B2341" s="22" t="s">
        <v>12764</v>
      </c>
      <c r="C2341" s="22" t="s">
        <v>12765</v>
      </c>
      <c r="D2341" s="22" t="s">
        <v>9903</v>
      </c>
      <c r="E2341" s="22">
        <v>488.69911999999999</v>
      </c>
      <c r="F2341" s="24" t="s">
        <v>12766</v>
      </c>
      <c r="G2341" s="22">
        <v>0</v>
      </c>
      <c r="H2341" s="22" t="s">
        <v>12767</v>
      </c>
      <c r="I2341" s="28">
        <v>-3.9950000000000001</v>
      </c>
      <c r="J2341" s="28">
        <v>-6.7901496999999997</v>
      </c>
      <c r="K2341" s="28">
        <v>-6.7</v>
      </c>
      <c r="L2341" s="22">
        <v>0.54172506531200104</v>
      </c>
      <c r="M2341" s="28">
        <v>4.3518999999999997</v>
      </c>
      <c r="N2341" s="28">
        <v>17.07</v>
      </c>
      <c r="O2341" s="28" t="s">
        <v>51</v>
      </c>
      <c r="P2341" s="28" t="s">
        <v>29</v>
      </c>
      <c r="Q2341" s="28">
        <v>0</v>
      </c>
      <c r="R2341" s="28">
        <v>1</v>
      </c>
      <c r="S2341" s="28" t="s">
        <v>4089</v>
      </c>
      <c r="T2341" s="28" t="s">
        <v>433</v>
      </c>
      <c r="U2341" s="28" t="s">
        <v>3273</v>
      </c>
      <c r="V2341" s="28" t="s">
        <v>130</v>
      </c>
      <c r="W2341" s="28" t="s">
        <v>35</v>
      </c>
    </row>
    <row r="2342" spans="1:23" x14ac:dyDescent="0.25">
      <c r="A2342" s="22" t="s">
        <v>36</v>
      </c>
      <c r="B2342" s="22" t="s">
        <v>12768</v>
      </c>
      <c r="C2342" s="22" t="s">
        <v>12769</v>
      </c>
      <c r="D2342" s="22" t="s">
        <v>12770</v>
      </c>
      <c r="E2342" s="22">
        <v>262.38713999999999</v>
      </c>
      <c r="F2342" s="24" t="s">
        <v>12771</v>
      </c>
      <c r="G2342" s="22">
        <v>0</v>
      </c>
      <c r="H2342" s="22">
        <v>0</v>
      </c>
      <c r="I2342" s="28">
        <v>-3.8359999999999999</v>
      </c>
      <c r="J2342" s="28">
        <v>-5.2499881000000004</v>
      </c>
      <c r="K2342" s="28">
        <v>-5.7</v>
      </c>
      <c r="L2342" s="22">
        <v>0.49262821891092901</v>
      </c>
      <c r="M2342" s="28">
        <v>1.4619</v>
      </c>
      <c r="N2342" s="28">
        <v>0</v>
      </c>
      <c r="O2342" s="28" t="s">
        <v>107</v>
      </c>
      <c r="P2342" s="28" t="s">
        <v>107</v>
      </c>
      <c r="Q2342" s="28">
        <v>0</v>
      </c>
      <c r="R2342" s="28">
        <v>0</v>
      </c>
      <c r="S2342" s="28" t="s">
        <v>12772</v>
      </c>
      <c r="T2342" s="28" t="s">
        <v>3917</v>
      </c>
      <c r="U2342" s="28" t="s">
        <v>886</v>
      </c>
      <c r="V2342" s="28" t="s">
        <v>886</v>
      </c>
      <c r="W2342" s="28" t="s">
        <v>162</v>
      </c>
    </row>
    <row r="2343" spans="1:23" x14ac:dyDescent="0.25">
      <c r="A2343" s="22" t="s">
        <v>36</v>
      </c>
      <c r="B2343" s="22" t="s">
        <v>12773</v>
      </c>
      <c r="C2343" s="22" t="s">
        <v>12774</v>
      </c>
      <c r="D2343" s="22" t="s">
        <v>182</v>
      </c>
      <c r="E2343" s="22">
        <v>204.35105999999999</v>
      </c>
      <c r="F2343" s="24" t="s">
        <v>12775</v>
      </c>
      <c r="G2343" s="22">
        <v>0</v>
      </c>
      <c r="H2343" s="22" t="s">
        <v>12776</v>
      </c>
      <c r="I2343" s="28">
        <v>-2.3889999999999998</v>
      </c>
      <c r="J2343" s="28">
        <v>-4.7661971999999997</v>
      </c>
      <c r="K2343" s="28">
        <v>-5.0999999999999996</v>
      </c>
      <c r="L2343" s="22">
        <v>0.45457635807136698</v>
      </c>
      <c r="M2343" s="28">
        <v>4.1234000000000002</v>
      </c>
      <c r="N2343" s="28">
        <v>105.45</v>
      </c>
      <c r="O2343" s="28" t="s">
        <v>137</v>
      </c>
      <c r="P2343" s="28" t="s">
        <v>137</v>
      </c>
      <c r="Q2343" s="28">
        <v>12</v>
      </c>
      <c r="R2343" s="28">
        <v>3</v>
      </c>
      <c r="S2343" s="28" t="s">
        <v>12777</v>
      </c>
      <c r="T2343" s="28" t="s">
        <v>227</v>
      </c>
      <c r="U2343" s="28" t="s">
        <v>1207</v>
      </c>
      <c r="V2343" s="28" t="s">
        <v>886</v>
      </c>
      <c r="W2343" s="28" t="s">
        <v>12778</v>
      </c>
    </row>
    <row r="2344" spans="1:23" x14ac:dyDescent="0.25">
      <c r="A2344" s="22" t="s">
        <v>121</v>
      </c>
      <c r="B2344" s="22" t="s">
        <v>12779</v>
      </c>
      <c r="C2344" s="22" t="s">
        <v>12780</v>
      </c>
      <c r="D2344" s="22" t="s">
        <v>8418</v>
      </c>
      <c r="E2344" s="22">
        <v>84.116420000000005</v>
      </c>
      <c r="F2344" s="24" t="s">
        <v>12781</v>
      </c>
      <c r="G2344" s="22">
        <v>13143</v>
      </c>
      <c r="H2344" s="22" t="s">
        <v>12782</v>
      </c>
      <c r="I2344" s="28">
        <v>-2.137</v>
      </c>
      <c r="J2344" s="28">
        <v>-4.3482523000000004</v>
      </c>
      <c r="K2344" s="28">
        <v>-3.7</v>
      </c>
      <c r="L2344" s="22">
        <v>0.42306788077440399</v>
      </c>
      <c r="M2344" s="28">
        <v>0.9</v>
      </c>
      <c r="N2344" s="28">
        <v>116.45</v>
      </c>
      <c r="O2344" s="28" t="s">
        <v>137</v>
      </c>
      <c r="P2344" s="28" t="s">
        <v>106</v>
      </c>
      <c r="Q2344" s="28">
        <v>12</v>
      </c>
      <c r="R2344" s="28">
        <v>2</v>
      </c>
      <c r="S2344" s="28" t="s">
        <v>12783</v>
      </c>
      <c r="T2344" s="28" t="s">
        <v>329</v>
      </c>
      <c r="U2344" s="28" t="s">
        <v>4137</v>
      </c>
      <c r="V2344" s="28" t="s">
        <v>76</v>
      </c>
      <c r="W2344" s="28" t="s">
        <v>8227</v>
      </c>
    </row>
    <row r="2345" spans="1:23" x14ac:dyDescent="0.25">
      <c r="A2345" s="22" t="s">
        <v>36</v>
      </c>
      <c r="B2345" s="22" t="s">
        <v>12784</v>
      </c>
      <c r="C2345" s="22" t="s">
        <v>12785</v>
      </c>
      <c r="D2345" s="22" t="s">
        <v>12786</v>
      </c>
      <c r="E2345" s="22">
        <v>190.32447999999999</v>
      </c>
      <c r="F2345" s="24" t="s">
        <v>12787</v>
      </c>
      <c r="G2345" s="22">
        <v>0</v>
      </c>
      <c r="H2345" s="22" t="s">
        <v>12788</v>
      </c>
      <c r="I2345" s="28">
        <v>-2.3530000000000002</v>
      </c>
      <c r="J2345" s="28">
        <v>-4.4520068000000004</v>
      </c>
      <c r="K2345" s="28">
        <v>-4.8</v>
      </c>
      <c r="L2345" s="22">
        <v>0.444216608691265</v>
      </c>
      <c r="M2345" s="28">
        <v>3.7210999999999999</v>
      </c>
      <c r="N2345" s="28">
        <v>74.22</v>
      </c>
      <c r="O2345" s="28" t="s">
        <v>137</v>
      </c>
      <c r="P2345" s="28" t="s">
        <v>137</v>
      </c>
      <c r="Q2345" s="28">
        <v>12</v>
      </c>
      <c r="R2345" s="28">
        <v>5</v>
      </c>
      <c r="S2345" s="28" t="s">
        <v>12789</v>
      </c>
      <c r="T2345" s="28" t="s">
        <v>139</v>
      </c>
      <c r="U2345" s="28" t="s">
        <v>1165</v>
      </c>
      <c r="V2345" s="28" t="s">
        <v>741</v>
      </c>
      <c r="W2345" s="28" t="s">
        <v>12790</v>
      </c>
    </row>
    <row r="2346" spans="1:23" x14ac:dyDescent="0.25">
      <c r="A2346" s="22" t="s">
        <v>23</v>
      </c>
      <c r="B2346" s="22" t="s">
        <v>12791</v>
      </c>
      <c r="C2346" s="22" t="s">
        <v>12792</v>
      </c>
      <c r="D2346" s="22" t="s">
        <v>1714</v>
      </c>
      <c r="E2346" s="22">
        <v>330.28886</v>
      </c>
      <c r="F2346" s="24" t="s">
        <v>12793</v>
      </c>
      <c r="G2346" s="22">
        <v>5320287</v>
      </c>
      <c r="H2346" s="22" t="s">
        <v>12794</v>
      </c>
      <c r="I2346" s="28">
        <v>-6.9379999999999997</v>
      </c>
      <c r="J2346" s="28">
        <v>-6.3606214999999997</v>
      </c>
      <c r="K2346" s="28">
        <v>-7.2</v>
      </c>
      <c r="L2346" s="22">
        <v>0.594476678262715</v>
      </c>
      <c r="M2346" s="28">
        <v>2.0057999999999998</v>
      </c>
      <c r="N2346" s="28">
        <v>0</v>
      </c>
      <c r="O2346" s="28" t="s">
        <v>74</v>
      </c>
      <c r="P2346" s="28" t="s">
        <v>84</v>
      </c>
      <c r="Q2346" s="28">
        <v>0</v>
      </c>
      <c r="R2346" s="28">
        <v>0</v>
      </c>
      <c r="S2346" s="28" t="s">
        <v>12795</v>
      </c>
      <c r="T2346" s="28" t="s">
        <v>2345</v>
      </c>
      <c r="U2346" s="28" t="s">
        <v>669</v>
      </c>
      <c r="V2346" s="28" t="s">
        <v>618</v>
      </c>
      <c r="W2346" s="28" t="s">
        <v>35</v>
      </c>
    </row>
    <row r="2347" spans="1:23" x14ac:dyDescent="0.25">
      <c r="A2347" s="22" t="s">
        <v>23</v>
      </c>
      <c r="B2347" s="22" t="s">
        <v>12796</v>
      </c>
      <c r="C2347" s="22" t="s">
        <v>12797</v>
      </c>
      <c r="D2347" s="22" t="s">
        <v>799</v>
      </c>
      <c r="E2347" s="22">
        <v>316.26227999999998</v>
      </c>
      <c r="F2347" s="24" t="s">
        <v>12798</v>
      </c>
      <c r="G2347" s="22">
        <v>5281691</v>
      </c>
      <c r="H2347" s="22" t="s">
        <v>12799</v>
      </c>
      <c r="I2347" s="28">
        <v>-8.0820000000000007</v>
      </c>
      <c r="J2347" s="28">
        <v>-6.6183351999999998</v>
      </c>
      <c r="K2347" s="28">
        <v>-7.3</v>
      </c>
      <c r="L2347" s="22">
        <v>0.62572890684212701</v>
      </c>
      <c r="M2347" s="28">
        <v>1.7547999999999999</v>
      </c>
      <c r="N2347" s="28">
        <v>0</v>
      </c>
      <c r="O2347" s="28" t="s">
        <v>51</v>
      </c>
      <c r="P2347" s="28" t="s">
        <v>84</v>
      </c>
      <c r="Q2347" s="28">
        <v>0</v>
      </c>
      <c r="R2347" s="28">
        <v>0</v>
      </c>
      <c r="S2347" s="28" t="s">
        <v>7008</v>
      </c>
      <c r="T2347" s="28" t="s">
        <v>99</v>
      </c>
      <c r="U2347" s="28" t="s">
        <v>3268</v>
      </c>
      <c r="V2347" s="28" t="s">
        <v>605</v>
      </c>
      <c r="W2347" s="28" t="s">
        <v>35</v>
      </c>
    </row>
    <row r="2348" spans="1:23" x14ac:dyDescent="0.25">
      <c r="A2348" s="22" t="s">
        <v>23</v>
      </c>
      <c r="B2348" s="22" t="s">
        <v>12800</v>
      </c>
      <c r="C2348" s="22" t="s">
        <v>12801</v>
      </c>
      <c r="D2348" s="22" t="s">
        <v>6042</v>
      </c>
      <c r="E2348" s="22">
        <v>356.36919999999998</v>
      </c>
      <c r="F2348" s="24" t="s">
        <v>12802</v>
      </c>
      <c r="G2348" s="22">
        <v>0</v>
      </c>
      <c r="H2348" s="22">
        <v>0</v>
      </c>
      <c r="I2348" s="28">
        <v>-6.1509999999999998</v>
      </c>
      <c r="J2348" s="28">
        <v>-7.0623198</v>
      </c>
      <c r="K2348" s="28">
        <v>-7.5</v>
      </c>
      <c r="L2348" s="22">
        <v>0.59931831511433697</v>
      </c>
      <c r="M2348" s="28">
        <v>2.9916</v>
      </c>
      <c r="N2348" s="28">
        <v>0</v>
      </c>
      <c r="O2348" s="28" t="s">
        <v>106</v>
      </c>
      <c r="P2348" s="28" t="s">
        <v>30</v>
      </c>
      <c r="Q2348" s="28">
        <v>0</v>
      </c>
      <c r="R2348" s="28">
        <v>0</v>
      </c>
      <c r="S2348" s="28" t="s">
        <v>12803</v>
      </c>
      <c r="T2348" s="28" t="s">
        <v>478</v>
      </c>
      <c r="U2348" s="28" t="s">
        <v>151</v>
      </c>
      <c r="V2348" s="28" t="s">
        <v>53</v>
      </c>
      <c r="W2348" s="28" t="s">
        <v>12804</v>
      </c>
    </row>
    <row r="2349" spans="1:23" x14ac:dyDescent="0.25">
      <c r="A2349" s="22" t="s">
        <v>121</v>
      </c>
      <c r="B2349" s="22" t="s">
        <v>12805</v>
      </c>
      <c r="C2349" s="22" t="s">
        <v>12806</v>
      </c>
      <c r="D2349" s="22" t="s">
        <v>5615</v>
      </c>
      <c r="E2349" s="22">
        <v>218.37764000000001</v>
      </c>
      <c r="F2349" s="24" t="s">
        <v>12807</v>
      </c>
      <c r="G2349" s="22">
        <v>0</v>
      </c>
      <c r="H2349" s="22" t="s">
        <v>12808</v>
      </c>
      <c r="I2349" s="28">
        <v>-3.6160000000000001</v>
      </c>
      <c r="J2349" s="28">
        <v>-4.8107313999999999</v>
      </c>
      <c r="K2349" s="28">
        <v>-5</v>
      </c>
      <c r="L2349" s="22">
        <v>0.47021554551335598</v>
      </c>
      <c r="M2349" s="28">
        <v>5.3403999999999998</v>
      </c>
      <c r="N2349" s="28">
        <v>0</v>
      </c>
      <c r="O2349" s="28" t="s">
        <v>137</v>
      </c>
      <c r="P2349" s="28" t="s">
        <v>137</v>
      </c>
      <c r="Q2349" s="28">
        <v>0</v>
      </c>
      <c r="R2349" s="28">
        <v>0</v>
      </c>
      <c r="S2349" s="28" t="s">
        <v>4687</v>
      </c>
      <c r="T2349" s="28" t="s">
        <v>1356</v>
      </c>
      <c r="U2349" s="28" t="s">
        <v>1057</v>
      </c>
      <c r="V2349" s="28" t="s">
        <v>618</v>
      </c>
      <c r="W2349" s="28" t="s">
        <v>35</v>
      </c>
    </row>
    <row r="2350" spans="1:23" x14ac:dyDescent="0.25">
      <c r="A2350" s="22" t="s">
        <v>36</v>
      </c>
      <c r="B2350" s="22" t="s">
        <v>12809</v>
      </c>
      <c r="C2350" s="22" t="s">
        <v>12810</v>
      </c>
      <c r="D2350" s="22" t="s">
        <v>182</v>
      </c>
      <c r="E2350" s="22">
        <v>204.35105999999999</v>
      </c>
      <c r="F2350" s="24" t="s">
        <v>12811</v>
      </c>
      <c r="G2350" s="22">
        <v>0</v>
      </c>
      <c r="H2350" s="22">
        <v>0</v>
      </c>
      <c r="I2350" s="28">
        <v>-3.1019999999999999</v>
      </c>
      <c r="J2350" s="28">
        <v>-4.7643247000000004</v>
      </c>
      <c r="K2350" s="28">
        <v>-5.3</v>
      </c>
      <c r="L2350" s="22">
        <v>0.46729494152138601</v>
      </c>
      <c r="M2350" s="28">
        <v>4.1689999999999996</v>
      </c>
      <c r="N2350" s="28">
        <v>20.23</v>
      </c>
      <c r="O2350" s="28" t="s">
        <v>137</v>
      </c>
      <c r="P2350" s="28" t="s">
        <v>137</v>
      </c>
      <c r="Q2350" s="28">
        <v>0</v>
      </c>
      <c r="R2350" s="28">
        <v>1</v>
      </c>
      <c r="S2350" s="28" t="s">
        <v>12812</v>
      </c>
      <c r="T2350" s="28" t="s">
        <v>227</v>
      </c>
      <c r="U2350" s="28" t="s">
        <v>273</v>
      </c>
      <c r="V2350" s="28" t="s">
        <v>120</v>
      </c>
      <c r="W2350" s="28" t="s">
        <v>9202</v>
      </c>
    </row>
    <row r="2351" spans="1:23" x14ac:dyDescent="0.25">
      <c r="A2351" s="22" t="s">
        <v>121</v>
      </c>
      <c r="B2351" s="22" t="s">
        <v>12813</v>
      </c>
      <c r="C2351" s="22" t="s">
        <v>12814</v>
      </c>
      <c r="D2351" s="22" t="s">
        <v>182</v>
      </c>
      <c r="E2351" s="22">
        <v>204.35105999999999</v>
      </c>
      <c r="F2351" s="24" t="s">
        <v>12815</v>
      </c>
      <c r="G2351" s="22">
        <v>0</v>
      </c>
      <c r="H2351" s="22">
        <v>0</v>
      </c>
      <c r="I2351" s="28">
        <v>-3.0779999999999998</v>
      </c>
      <c r="J2351" s="28">
        <v>-5.0868640000000003</v>
      </c>
      <c r="K2351" s="28">
        <v>-5.3</v>
      </c>
      <c r="L2351" s="22">
        <v>0.47224662891408298</v>
      </c>
      <c r="M2351" s="28">
        <v>4.3179999999999996</v>
      </c>
      <c r="N2351" s="28">
        <v>20.23</v>
      </c>
      <c r="O2351" s="28" t="s">
        <v>137</v>
      </c>
      <c r="P2351" s="28" t="s">
        <v>137</v>
      </c>
      <c r="Q2351" s="28">
        <v>0</v>
      </c>
      <c r="R2351" s="28">
        <v>1</v>
      </c>
      <c r="S2351" s="28" t="s">
        <v>12816</v>
      </c>
      <c r="T2351" s="28" t="s">
        <v>1177</v>
      </c>
      <c r="U2351" s="28" t="s">
        <v>1025</v>
      </c>
      <c r="V2351" s="28" t="s">
        <v>598</v>
      </c>
      <c r="W2351" s="28" t="s">
        <v>1114</v>
      </c>
    </row>
    <row r="2352" spans="1:23" x14ac:dyDescent="0.25">
      <c r="A2352" s="22" t="s">
        <v>36</v>
      </c>
      <c r="B2352" s="22" t="s">
        <v>12817</v>
      </c>
      <c r="C2352" s="22" t="s">
        <v>12818</v>
      </c>
      <c r="D2352" s="22" t="s">
        <v>207</v>
      </c>
      <c r="E2352" s="22">
        <v>202.33518000000001</v>
      </c>
      <c r="F2352" s="24" t="s">
        <v>12819</v>
      </c>
      <c r="G2352" s="22">
        <v>0</v>
      </c>
      <c r="H2352" s="22">
        <v>0</v>
      </c>
      <c r="I2352" s="28">
        <v>-3.5960000000000001</v>
      </c>
      <c r="J2352" s="28">
        <v>-5.1674004</v>
      </c>
      <c r="K2352" s="28">
        <v>-5.4</v>
      </c>
      <c r="L2352" s="22">
        <v>0.48253162945072903</v>
      </c>
      <c r="M2352" s="28">
        <v>3.9729000000000001</v>
      </c>
      <c r="N2352" s="28">
        <v>77.760000000000005</v>
      </c>
      <c r="O2352" s="28" t="s">
        <v>137</v>
      </c>
      <c r="P2352" s="28" t="s">
        <v>137</v>
      </c>
      <c r="Q2352" s="28">
        <v>6</v>
      </c>
      <c r="R2352" s="28">
        <v>2</v>
      </c>
      <c r="S2352" s="28" t="s">
        <v>1218</v>
      </c>
      <c r="T2352" s="28" t="s">
        <v>780</v>
      </c>
      <c r="U2352" s="28" t="s">
        <v>1403</v>
      </c>
      <c r="V2352" s="28" t="s">
        <v>618</v>
      </c>
      <c r="W2352" s="28" t="s">
        <v>11061</v>
      </c>
    </row>
    <row r="2353" spans="1:23" x14ac:dyDescent="0.25">
      <c r="A2353" s="22" t="s">
        <v>36</v>
      </c>
      <c r="B2353" s="22" t="s">
        <v>12820</v>
      </c>
      <c r="C2353" s="22" t="s">
        <v>12821</v>
      </c>
      <c r="D2353" s="22" t="s">
        <v>5516</v>
      </c>
      <c r="E2353" s="22">
        <v>206.32388</v>
      </c>
      <c r="F2353" s="24" t="s">
        <v>12822</v>
      </c>
      <c r="G2353" s="22">
        <v>0</v>
      </c>
      <c r="H2353" s="22">
        <v>0</v>
      </c>
      <c r="I2353" s="28">
        <v>-4.1950000000000003</v>
      </c>
      <c r="J2353" s="28">
        <v>-4.9026933000000001</v>
      </c>
      <c r="K2353" s="28">
        <v>-5.5</v>
      </c>
      <c r="L2353" s="22">
        <v>0.488720969381293</v>
      </c>
      <c r="M2353" s="28">
        <v>3.0653000000000001</v>
      </c>
      <c r="N2353" s="28">
        <v>0</v>
      </c>
      <c r="O2353" s="28" t="s">
        <v>106</v>
      </c>
      <c r="P2353" s="28" t="s">
        <v>106</v>
      </c>
      <c r="Q2353" s="28">
        <v>0</v>
      </c>
      <c r="R2353" s="28">
        <v>0</v>
      </c>
      <c r="S2353" s="28" t="s">
        <v>12823</v>
      </c>
      <c r="T2353" s="28" t="s">
        <v>261</v>
      </c>
      <c r="U2353" s="28" t="s">
        <v>873</v>
      </c>
      <c r="V2353" s="28" t="s">
        <v>32</v>
      </c>
      <c r="W2353" s="28" t="s">
        <v>3529</v>
      </c>
    </row>
    <row r="2354" spans="1:23" x14ac:dyDescent="0.25">
      <c r="A2354" s="22" t="s">
        <v>121</v>
      </c>
      <c r="B2354" s="22" t="s">
        <v>12824</v>
      </c>
      <c r="C2354" s="22" t="s">
        <v>12825</v>
      </c>
      <c r="D2354" s="22" t="s">
        <v>2300</v>
      </c>
      <c r="E2354" s="22">
        <v>220.35046</v>
      </c>
      <c r="F2354" s="24" t="s">
        <v>12826</v>
      </c>
      <c r="G2354" s="22">
        <v>0</v>
      </c>
      <c r="H2354" s="22">
        <v>0</v>
      </c>
      <c r="I2354" s="28">
        <v>-4.0179999999999998</v>
      </c>
      <c r="J2354" s="28">
        <v>-4.8498077000000004</v>
      </c>
      <c r="K2354" s="28">
        <v>-5.8</v>
      </c>
      <c r="L2354" s="22">
        <v>0.49046946073129299</v>
      </c>
      <c r="M2354" s="28">
        <v>3.0327000000000002</v>
      </c>
      <c r="N2354" s="28">
        <v>0</v>
      </c>
      <c r="O2354" s="28" t="s">
        <v>106</v>
      </c>
      <c r="P2354" s="28" t="s">
        <v>106</v>
      </c>
      <c r="Q2354" s="28">
        <v>0</v>
      </c>
      <c r="R2354" s="28">
        <v>0</v>
      </c>
      <c r="S2354" s="28" t="s">
        <v>12827</v>
      </c>
      <c r="T2354" s="28" t="s">
        <v>329</v>
      </c>
      <c r="U2354" s="28" t="s">
        <v>663</v>
      </c>
      <c r="V2354" s="28" t="s">
        <v>715</v>
      </c>
      <c r="W2354" s="28" t="s">
        <v>3135</v>
      </c>
    </row>
    <row r="2355" spans="1:23" x14ac:dyDescent="0.25">
      <c r="A2355" s="22" t="s">
        <v>204</v>
      </c>
      <c r="B2355" s="22" t="s">
        <v>12828</v>
      </c>
      <c r="C2355" s="22" t="s">
        <v>12829</v>
      </c>
      <c r="D2355" s="22" t="s">
        <v>8062</v>
      </c>
      <c r="E2355" s="22">
        <v>182.17330000000001</v>
      </c>
      <c r="F2355" s="24" t="s">
        <v>12830</v>
      </c>
      <c r="G2355" s="22">
        <v>3362</v>
      </c>
      <c r="H2355" s="22" t="s">
        <v>12831</v>
      </c>
      <c r="I2355" s="28">
        <v>-5.2309999999999999</v>
      </c>
      <c r="J2355" s="28">
        <v>-5.0612196999999997</v>
      </c>
      <c r="K2355" s="28">
        <v>-5.3</v>
      </c>
      <c r="L2355" s="22">
        <v>0.50450279863482805</v>
      </c>
      <c r="M2355" s="28">
        <v>1.4346000000000001</v>
      </c>
      <c r="N2355" s="28">
        <v>63.6</v>
      </c>
      <c r="O2355" s="28" t="s">
        <v>74</v>
      </c>
      <c r="P2355" s="28" t="s">
        <v>51</v>
      </c>
      <c r="Q2355" s="28">
        <v>0</v>
      </c>
      <c r="R2355" s="28">
        <v>4</v>
      </c>
      <c r="S2355" s="28" t="s">
        <v>12832</v>
      </c>
      <c r="T2355" s="28" t="s">
        <v>169</v>
      </c>
      <c r="U2355" s="28" t="s">
        <v>1265</v>
      </c>
      <c r="V2355" s="28" t="s">
        <v>605</v>
      </c>
      <c r="W2355" s="28" t="s">
        <v>12833</v>
      </c>
    </row>
    <row r="2356" spans="1:23" x14ac:dyDescent="0.25">
      <c r="A2356" s="22" t="s">
        <v>121</v>
      </c>
      <c r="B2356" s="22" t="s">
        <v>12834</v>
      </c>
      <c r="C2356" s="22" t="s">
        <v>12835</v>
      </c>
      <c r="D2356" s="22" t="s">
        <v>207</v>
      </c>
      <c r="E2356" s="22">
        <v>202.33518000000001</v>
      </c>
      <c r="F2356" s="24" t="s">
        <v>12836</v>
      </c>
      <c r="G2356" s="22">
        <v>92179515</v>
      </c>
      <c r="H2356" s="22">
        <v>0</v>
      </c>
      <c r="I2356" s="28">
        <v>-2.4300000000000002</v>
      </c>
      <c r="J2356" s="28">
        <v>-4.6924428999999996</v>
      </c>
      <c r="K2356" s="28">
        <v>-5.0999999999999996</v>
      </c>
      <c r="L2356" s="22">
        <v>0.45391453374313101</v>
      </c>
      <c r="M2356" s="28">
        <v>3.0571999999999999</v>
      </c>
      <c r="N2356" s="28">
        <v>20.23</v>
      </c>
      <c r="O2356" s="28" t="s">
        <v>137</v>
      </c>
      <c r="P2356" s="28" t="s">
        <v>137</v>
      </c>
      <c r="Q2356" s="28">
        <v>0</v>
      </c>
      <c r="R2356" s="28">
        <v>0</v>
      </c>
      <c r="S2356" s="28" t="s">
        <v>12837</v>
      </c>
      <c r="T2356" s="28" t="s">
        <v>1177</v>
      </c>
      <c r="U2356" s="28" t="s">
        <v>140</v>
      </c>
      <c r="V2356" s="28" t="s">
        <v>741</v>
      </c>
      <c r="W2356" s="28" t="s">
        <v>35</v>
      </c>
    </row>
    <row r="2357" spans="1:23" x14ac:dyDescent="0.25">
      <c r="A2357" s="22" t="s">
        <v>121</v>
      </c>
      <c r="B2357" s="22" t="s">
        <v>12838</v>
      </c>
      <c r="C2357" s="22" t="s">
        <v>12839</v>
      </c>
      <c r="D2357" s="22" t="s">
        <v>182</v>
      </c>
      <c r="E2357" s="22">
        <v>204.35105999999999</v>
      </c>
      <c r="F2357" s="24" t="s">
        <v>12840</v>
      </c>
      <c r="G2357" s="22">
        <v>6428535</v>
      </c>
      <c r="H2357" s="22" t="s">
        <v>12840</v>
      </c>
      <c r="I2357" s="28">
        <v>-3.077</v>
      </c>
      <c r="J2357" s="28">
        <v>-5.1367674000000001</v>
      </c>
      <c r="K2357" s="28">
        <v>-5.4</v>
      </c>
      <c r="L2357" s="22">
        <v>0.47477250096030399</v>
      </c>
      <c r="M2357" s="28">
        <v>4.6993999999999998</v>
      </c>
      <c r="N2357" s="28">
        <v>0</v>
      </c>
      <c r="O2357" s="28" t="s">
        <v>137</v>
      </c>
      <c r="P2357" s="28" t="s">
        <v>137</v>
      </c>
      <c r="Q2357" s="28">
        <v>0</v>
      </c>
      <c r="R2357" s="28">
        <v>1</v>
      </c>
      <c r="S2357" s="28" t="s">
        <v>12841</v>
      </c>
      <c r="T2357" s="28" t="s">
        <v>780</v>
      </c>
      <c r="U2357" s="28" t="s">
        <v>193</v>
      </c>
      <c r="V2357" s="28" t="s">
        <v>741</v>
      </c>
      <c r="W2357" s="28" t="s">
        <v>1114</v>
      </c>
    </row>
    <row r="2358" spans="1:23" x14ac:dyDescent="0.25">
      <c r="A2358" s="22" t="s">
        <v>204</v>
      </c>
      <c r="B2358" s="22" t="s">
        <v>12842</v>
      </c>
      <c r="C2358" s="22" t="s">
        <v>12843</v>
      </c>
      <c r="D2358" s="22" t="s">
        <v>6132</v>
      </c>
      <c r="E2358" s="22">
        <v>224.25304</v>
      </c>
      <c r="F2358" s="24" t="s">
        <v>12844</v>
      </c>
      <c r="G2358" s="22">
        <v>54695756</v>
      </c>
      <c r="H2358" s="22" t="s">
        <v>12845</v>
      </c>
      <c r="I2358" s="28">
        <v>-4.0940000000000003</v>
      </c>
      <c r="J2358" s="28">
        <v>-5.9767989999999998</v>
      </c>
      <c r="K2358" s="28">
        <v>-5.7</v>
      </c>
      <c r="L2358" s="22">
        <v>0.50920772199285902</v>
      </c>
      <c r="M2358" s="28">
        <v>1.6556999999999999</v>
      </c>
      <c r="N2358" s="28">
        <v>25.3</v>
      </c>
      <c r="O2358" s="28" t="s">
        <v>106</v>
      </c>
      <c r="P2358" s="28" t="s">
        <v>51</v>
      </c>
      <c r="Q2358" s="28">
        <v>12</v>
      </c>
      <c r="R2358" s="28">
        <v>2</v>
      </c>
      <c r="S2358" s="28" t="s">
        <v>12846</v>
      </c>
      <c r="T2358" s="28" t="s">
        <v>1396</v>
      </c>
      <c r="U2358" s="28" t="s">
        <v>305</v>
      </c>
      <c r="V2358" s="28" t="s">
        <v>67</v>
      </c>
      <c r="W2358" s="28" t="s">
        <v>35</v>
      </c>
    </row>
    <row r="2359" spans="1:23" x14ac:dyDescent="0.25">
      <c r="A2359" s="22" t="s">
        <v>830</v>
      </c>
      <c r="B2359" s="22" t="s">
        <v>12847</v>
      </c>
      <c r="C2359" s="22" t="s">
        <v>12848</v>
      </c>
      <c r="D2359" s="22" t="s">
        <v>243</v>
      </c>
      <c r="E2359" s="22">
        <v>222.36634000000001</v>
      </c>
      <c r="F2359" s="24" t="s">
        <v>12849</v>
      </c>
      <c r="G2359" s="22">
        <v>94334</v>
      </c>
      <c r="H2359" s="22" t="s">
        <v>12849</v>
      </c>
      <c r="I2359" s="28">
        <v>-4.0890000000000004</v>
      </c>
      <c r="J2359" s="28">
        <v>-5.0385822999999998</v>
      </c>
      <c r="K2359" s="28">
        <v>-5.0999999999999996</v>
      </c>
      <c r="L2359" s="22">
        <v>0.48255470955331697</v>
      </c>
      <c r="M2359" s="28">
        <v>3.6200999999999999</v>
      </c>
      <c r="N2359" s="28">
        <v>17.07</v>
      </c>
      <c r="O2359" s="28" t="s">
        <v>106</v>
      </c>
      <c r="P2359" s="28" t="s">
        <v>106</v>
      </c>
      <c r="Q2359" s="28">
        <v>0</v>
      </c>
      <c r="R2359" s="28">
        <v>0</v>
      </c>
      <c r="S2359" s="28" t="s">
        <v>10021</v>
      </c>
      <c r="T2359" s="28" t="s">
        <v>597</v>
      </c>
      <c r="U2359" s="28" t="s">
        <v>330</v>
      </c>
      <c r="V2359" s="28" t="s">
        <v>598</v>
      </c>
      <c r="W2359" s="28" t="s">
        <v>3529</v>
      </c>
    </row>
    <row r="2360" spans="1:23" x14ac:dyDescent="0.25">
      <c r="A2360" s="22" t="s">
        <v>830</v>
      </c>
      <c r="B2360" s="22" t="s">
        <v>12850</v>
      </c>
      <c r="C2360" s="22" t="s">
        <v>12851</v>
      </c>
      <c r="D2360" s="22" t="s">
        <v>12852</v>
      </c>
      <c r="E2360" s="22">
        <v>180.32965999999999</v>
      </c>
      <c r="F2360" s="24" t="s">
        <v>12853</v>
      </c>
      <c r="G2360" s="22">
        <v>0</v>
      </c>
      <c r="H2360" s="22" t="s">
        <v>12854</v>
      </c>
      <c r="I2360" s="28">
        <v>-2.9860000000000002</v>
      </c>
      <c r="J2360" s="28">
        <v>-5.8045850000000003</v>
      </c>
      <c r="K2360" s="28">
        <v>-4.9000000000000004</v>
      </c>
      <c r="L2360" s="22">
        <v>0.47671440645770602</v>
      </c>
      <c r="M2360" s="28">
        <v>4.6958000000000002</v>
      </c>
      <c r="N2360" s="28">
        <v>46.67</v>
      </c>
      <c r="O2360" s="28" t="s">
        <v>137</v>
      </c>
      <c r="P2360" s="28" t="s">
        <v>137</v>
      </c>
      <c r="Q2360" s="28">
        <v>0</v>
      </c>
      <c r="R2360" s="28">
        <v>2</v>
      </c>
      <c r="S2360" s="28" t="s">
        <v>12855</v>
      </c>
      <c r="T2360" s="28" t="s">
        <v>3390</v>
      </c>
      <c r="U2360" s="28" t="s">
        <v>2746</v>
      </c>
      <c r="V2360" s="28" t="s">
        <v>53</v>
      </c>
      <c r="W2360" s="28" t="s">
        <v>873</v>
      </c>
    </row>
    <row r="2361" spans="1:23" x14ac:dyDescent="0.25">
      <c r="A2361" s="22" t="s">
        <v>281</v>
      </c>
      <c r="B2361" s="22" t="s">
        <v>12856</v>
      </c>
      <c r="C2361" s="22" t="s">
        <v>12857</v>
      </c>
      <c r="D2361" s="22" t="s">
        <v>12858</v>
      </c>
      <c r="E2361" s="22">
        <v>186.27279999999999</v>
      </c>
      <c r="F2361" s="24" t="s">
        <v>12859</v>
      </c>
      <c r="G2361" s="22">
        <v>8766</v>
      </c>
      <c r="H2361" s="22" t="s">
        <v>12860</v>
      </c>
      <c r="I2361" s="28">
        <v>-3.782</v>
      </c>
      <c r="J2361" s="28">
        <v>-5.0032662999999999</v>
      </c>
      <c r="K2361" s="28">
        <v>-5.0999999999999996</v>
      </c>
      <c r="L2361" s="22">
        <v>0.477420592008651</v>
      </c>
      <c r="M2361" s="28">
        <v>3.9483999999999999</v>
      </c>
      <c r="N2361" s="28">
        <v>40.46</v>
      </c>
      <c r="O2361" s="28" t="s">
        <v>137</v>
      </c>
      <c r="P2361" s="28" t="s">
        <v>137</v>
      </c>
      <c r="Q2361" s="28">
        <v>0</v>
      </c>
      <c r="R2361" s="28">
        <v>3</v>
      </c>
      <c r="S2361" s="28" t="s">
        <v>12861</v>
      </c>
      <c r="T2361" s="28" t="s">
        <v>3390</v>
      </c>
      <c r="U2361" s="28" t="s">
        <v>186</v>
      </c>
      <c r="V2361" s="28" t="s">
        <v>2345</v>
      </c>
      <c r="W2361" s="28" t="s">
        <v>12862</v>
      </c>
    </row>
    <row r="2362" spans="1:23" x14ac:dyDescent="0.25">
      <c r="A2362" s="22" t="s">
        <v>121</v>
      </c>
      <c r="B2362" s="22" t="s">
        <v>12863</v>
      </c>
      <c r="C2362" s="22" t="s">
        <v>12864</v>
      </c>
      <c r="D2362" s="22" t="s">
        <v>459</v>
      </c>
      <c r="E2362" s="22">
        <v>218.33457999999999</v>
      </c>
      <c r="F2362" s="24" t="s">
        <v>12865</v>
      </c>
      <c r="G2362" s="22">
        <v>92278848</v>
      </c>
      <c r="H2362" s="22" t="s">
        <v>12866</v>
      </c>
      <c r="I2362" s="28">
        <v>-3.1819999999999999</v>
      </c>
      <c r="J2362" s="28">
        <v>-4.9606275999999996</v>
      </c>
      <c r="K2362" s="28">
        <v>-5.5</v>
      </c>
      <c r="L2362" s="22">
        <v>0.475014680356802</v>
      </c>
      <c r="M2362" s="28">
        <v>2.9363999999999999</v>
      </c>
      <c r="N2362" s="28">
        <v>20.23</v>
      </c>
      <c r="O2362" s="28" t="s">
        <v>137</v>
      </c>
      <c r="P2362" s="28" t="s">
        <v>106</v>
      </c>
      <c r="Q2362" s="28">
        <v>0</v>
      </c>
      <c r="R2362" s="28">
        <v>0</v>
      </c>
      <c r="S2362" s="28" t="s">
        <v>12867</v>
      </c>
      <c r="T2362" s="28" t="s">
        <v>330</v>
      </c>
      <c r="U2362" s="28" t="s">
        <v>2233</v>
      </c>
      <c r="V2362" s="28" t="s">
        <v>305</v>
      </c>
      <c r="W2362" s="28" t="s">
        <v>589</v>
      </c>
    </row>
    <row r="2363" spans="1:23" x14ac:dyDescent="0.25">
      <c r="A2363" s="22" t="s">
        <v>121</v>
      </c>
      <c r="B2363" s="22" t="s">
        <v>12868</v>
      </c>
      <c r="C2363" s="22" t="s">
        <v>12869</v>
      </c>
      <c r="D2363" s="22" t="s">
        <v>12870</v>
      </c>
      <c r="E2363" s="22">
        <v>236.30680000000001</v>
      </c>
      <c r="F2363" s="24" t="s">
        <v>12871</v>
      </c>
      <c r="G2363" s="22">
        <v>0</v>
      </c>
      <c r="H2363" s="22">
        <v>0</v>
      </c>
      <c r="I2363" s="28">
        <v>-2.8620000000000001</v>
      </c>
      <c r="J2363" s="28">
        <v>-5.4246034999999999</v>
      </c>
      <c r="K2363" s="28">
        <v>-5.4</v>
      </c>
      <c r="L2363" s="22">
        <v>0.476759960025333</v>
      </c>
      <c r="M2363" s="28">
        <v>1.4864999999999999</v>
      </c>
      <c r="N2363" s="28">
        <v>85.22</v>
      </c>
      <c r="O2363" s="28" t="s">
        <v>137</v>
      </c>
      <c r="P2363" s="28" t="s">
        <v>74</v>
      </c>
      <c r="Q2363" s="28">
        <v>12</v>
      </c>
      <c r="R2363" s="28">
        <v>3</v>
      </c>
      <c r="S2363" s="28" t="s">
        <v>12872</v>
      </c>
      <c r="T2363" s="28" t="s">
        <v>688</v>
      </c>
      <c r="U2363" s="28" t="s">
        <v>1336</v>
      </c>
      <c r="V2363" s="28" t="s">
        <v>636</v>
      </c>
      <c r="W2363" s="28" t="s">
        <v>12873</v>
      </c>
    </row>
    <row r="2364" spans="1:23" x14ac:dyDescent="0.25">
      <c r="A2364" s="22" t="s">
        <v>36</v>
      </c>
      <c r="B2364" s="22" t="s">
        <v>12874</v>
      </c>
      <c r="C2364" s="22" t="s">
        <v>12875</v>
      </c>
      <c r="D2364" s="22" t="s">
        <v>5585</v>
      </c>
      <c r="E2364" s="22">
        <v>146.22731999999999</v>
      </c>
      <c r="F2364" s="24" t="s">
        <v>12876</v>
      </c>
      <c r="G2364" s="22">
        <v>13072631</v>
      </c>
      <c r="H2364" s="22" t="s">
        <v>12877</v>
      </c>
      <c r="I2364" s="28">
        <v>-4.6779999999999999</v>
      </c>
      <c r="J2364" s="28">
        <v>-5.1063099000000003</v>
      </c>
      <c r="K2364" s="28">
        <v>-4.2</v>
      </c>
      <c r="L2364" s="22">
        <v>0.478478193938219</v>
      </c>
      <c r="M2364" s="28">
        <v>1.5436000000000001</v>
      </c>
      <c r="N2364" s="28">
        <v>94.45</v>
      </c>
      <c r="O2364" s="28" t="s">
        <v>107</v>
      </c>
      <c r="P2364" s="28" t="s">
        <v>107</v>
      </c>
      <c r="Q2364" s="28">
        <v>12</v>
      </c>
      <c r="R2364" s="28">
        <v>4</v>
      </c>
      <c r="S2364" s="28" t="s">
        <v>12878</v>
      </c>
      <c r="T2364" s="28" t="s">
        <v>346</v>
      </c>
      <c r="U2364" s="28" t="s">
        <v>312</v>
      </c>
      <c r="V2364" s="28" t="s">
        <v>886</v>
      </c>
      <c r="W2364" s="28" t="s">
        <v>35</v>
      </c>
    </row>
    <row r="2365" spans="1:23" x14ac:dyDescent="0.25">
      <c r="A2365" s="22" t="s">
        <v>36</v>
      </c>
      <c r="B2365" s="22" t="s">
        <v>12879</v>
      </c>
      <c r="C2365" s="22" t="s">
        <v>12880</v>
      </c>
      <c r="D2365" s="22" t="s">
        <v>2300</v>
      </c>
      <c r="E2365" s="22">
        <v>220.35046</v>
      </c>
      <c r="F2365" s="24" t="s">
        <v>12881</v>
      </c>
      <c r="G2365" s="22">
        <v>1747701</v>
      </c>
      <c r="H2365" s="22">
        <v>0</v>
      </c>
      <c r="I2365" s="28">
        <v>-3.7069999999999999</v>
      </c>
      <c r="J2365" s="28">
        <v>-4.9729961999999999</v>
      </c>
      <c r="K2365" s="28">
        <v>-5</v>
      </c>
      <c r="L2365" s="22">
        <v>0.47417447570000998</v>
      </c>
      <c r="M2365" s="28">
        <v>2.3999000000000001</v>
      </c>
      <c r="N2365" s="28">
        <v>83.45</v>
      </c>
      <c r="O2365" s="28" t="s">
        <v>106</v>
      </c>
      <c r="P2365" s="28" t="s">
        <v>106</v>
      </c>
      <c r="Q2365" s="28">
        <v>12</v>
      </c>
      <c r="R2365" s="28">
        <v>5</v>
      </c>
      <c r="S2365" s="28" t="s">
        <v>12882</v>
      </c>
      <c r="T2365" s="28" t="s">
        <v>329</v>
      </c>
      <c r="U2365" s="28" t="s">
        <v>1094</v>
      </c>
      <c r="V2365" s="28" t="s">
        <v>886</v>
      </c>
      <c r="W2365" s="28" t="s">
        <v>12883</v>
      </c>
    </row>
    <row r="2366" spans="1:23" x14ac:dyDescent="0.25">
      <c r="A2366" s="22" t="s">
        <v>23</v>
      </c>
      <c r="B2366" s="22" t="s">
        <v>12884</v>
      </c>
      <c r="C2366" s="22" t="s">
        <v>12885</v>
      </c>
      <c r="D2366" s="22" t="s">
        <v>1309</v>
      </c>
      <c r="E2366" s="22">
        <v>314.28946000000002</v>
      </c>
      <c r="F2366" s="24" t="s">
        <v>12886</v>
      </c>
      <c r="G2366" s="22">
        <v>5378823</v>
      </c>
      <c r="H2366" s="22" t="s">
        <v>12887</v>
      </c>
      <c r="I2366" s="28">
        <v>-6.9169999999999998</v>
      </c>
      <c r="J2366" s="28">
        <v>-5.9616885000000002</v>
      </c>
      <c r="K2366" s="28">
        <v>-6.9</v>
      </c>
      <c r="L2366" s="22">
        <v>0.580597461059849</v>
      </c>
      <c r="M2366" s="28">
        <v>2.2732000000000001</v>
      </c>
      <c r="N2366" s="28">
        <v>64.989999999999995</v>
      </c>
      <c r="O2366" s="28" t="s">
        <v>107</v>
      </c>
      <c r="P2366" s="28" t="s">
        <v>30</v>
      </c>
      <c r="Q2366" s="28">
        <v>12</v>
      </c>
      <c r="R2366" s="28">
        <v>3</v>
      </c>
      <c r="S2366" s="28" t="s">
        <v>9412</v>
      </c>
      <c r="T2366" s="28" t="s">
        <v>2941</v>
      </c>
      <c r="U2366" s="28" t="s">
        <v>1623</v>
      </c>
      <c r="V2366" s="28" t="s">
        <v>859</v>
      </c>
      <c r="W2366" s="28" t="s">
        <v>35</v>
      </c>
    </row>
    <row r="2367" spans="1:23" x14ac:dyDescent="0.25">
      <c r="A2367" s="22" t="s">
        <v>23</v>
      </c>
      <c r="B2367" s="22" t="s">
        <v>12888</v>
      </c>
      <c r="C2367" s="22" t="s">
        <v>12889</v>
      </c>
      <c r="D2367" s="22" t="s">
        <v>2475</v>
      </c>
      <c r="E2367" s="22">
        <v>344.31544000000002</v>
      </c>
      <c r="F2367" s="24" t="s">
        <v>12890</v>
      </c>
      <c r="G2367" s="22">
        <v>5281677</v>
      </c>
      <c r="H2367" s="22" t="e">
        <v>#N/A</v>
      </c>
      <c r="I2367" s="28">
        <v>-7.0990000000000002</v>
      </c>
      <c r="J2367" s="28">
        <v>-7.3107834</v>
      </c>
      <c r="K2367" s="28">
        <v>-7</v>
      </c>
      <c r="L2367" s="22">
        <v>0.61248600341610304</v>
      </c>
      <c r="M2367" s="28">
        <v>2.0703</v>
      </c>
      <c r="N2367" s="28">
        <v>74.22</v>
      </c>
      <c r="O2367" s="28" t="s">
        <v>107</v>
      </c>
      <c r="P2367" s="28" t="s">
        <v>84</v>
      </c>
      <c r="Q2367" s="28">
        <v>12</v>
      </c>
      <c r="R2367" s="28">
        <v>4</v>
      </c>
      <c r="S2367" s="28" t="s">
        <v>12891</v>
      </c>
      <c r="T2367" s="28" t="s">
        <v>485</v>
      </c>
      <c r="U2367" s="28" t="s">
        <v>768</v>
      </c>
      <c r="V2367" s="28" t="s">
        <v>741</v>
      </c>
      <c r="W2367" s="28" t="s">
        <v>35</v>
      </c>
    </row>
    <row r="2368" spans="1:23" x14ac:dyDescent="0.25">
      <c r="A2368" s="22" t="s">
        <v>23</v>
      </c>
      <c r="B2368" s="22" t="s">
        <v>12892</v>
      </c>
      <c r="C2368" s="22" t="s">
        <v>12893</v>
      </c>
      <c r="D2368" s="22" t="s">
        <v>8445</v>
      </c>
      <c r="E2368" s="22">
        <v>358.34201999999999</v>
      </c>
      <c r="F2368" s="24" t="s">
        <v>12894</v>
      </c>
      <c r="G2368" s="22">
        <v>5352005</v>
      </c>
      <c r="H2368" s="22" t="s">
        <v>12895</v>
      </c>
      <c r="I2368" s="28">
        <v>-6.5019999999999998</v>
      </c>
      <c r="J2368" s="28">
        <v>-7.7248410999999999</v>
      </c>
      <c r="K2368" s="28">
        <v>-6.7</v>
      </c>
      <c r="L2368" s="22">
        <v>0.603529931612936</v>
      </c>
      <c r="M2368" s="28">
        <v>2.3212999999999999</v>
      </c>
      <c r="N2368" s="28">
        <v>60.44</v>
      </c>
      <c r="O2368" s="28" t="s">
        <v>106</v>
      </c>
      <c r="P2368" s="28" t="s">
        <v>84</v>
      </c>
      <c r="Q2368" s="28">
        <v>0</v>
      </c>
      <c r="R2368" s="28">
        <v>4</v>
      </c>
      <c r="S2368" s="28" t="s">
        <v>12896</v>
      </c>
      <c r="T2368" s="28" t="s">
        <v>626</v>
      </c>
      <c r="U2368" s="28" t="s">
        <v>161</v>
      </c>
      <c r="V2368" s="28" t="s">
        <v>120</v>
      </c>
      <c r="W2368" s="28" t="s">
        <v>35</v>
      </c>
    </row>
    <row r="2369" spans="1:23" x14ac:dyDescent="0.25">
      <c r="A2369" s="22" t="s">
        <v>560</v>
      </c>
      <c r="B2369" s="22" t="s">
        <v>12897</v>
      </c>
      <c r="C2369" s="22" t="s">
        <v>12898</v>
      </c>
      <c r="D2369" s="22" t="s">
        <v>1827</v>
      </c>
      <c r="E2369" s="22">
        <v>300.30594000000002</v>
      </c>
      <c r="F2369" s="24" t="s">
        <v>12899</v>
      </c>
      <c r="G2369" s="22">
        <v>14057197</v>
      </c>
      <c r="H2369" s="22" t="s">
        <v>8457</v>
      </c>
      <c r="I2369" s="28">
        <v>-5.819</v>
      </c>
      <c r="J2369" s="28">
        <v>-5.9576124999999998</v>
      </c>
      <c r="K2369" s="28">
        <v>-6.9</v>
      </c>
      <c r="L2369" s="22">
        <v>0.55975623030811295</v>
      </c>
      <c r="M2369" s="28">
        <v>2.7997000000000001</v>
      </c>
      <c r="N2369" s="28">
        <v>0</v>
      </c>
      <c r="O2369" s="28" t="s">
        <v>106</v>
      </c>
      <c r="P2369" s="28" t="s">
        <v>29</v>
      </c>
      <c r="Q2369" s="28">
        <v>0</v>
      </c>
      <c r="R2369" s="28">
        <v>0</v>
      </c>
      <c r="S2369" s="28" t="s">
        <v>12900</v>
      </c>
      <c r="T2369" s="28" t="s">
        <v>2941</v>
      </c>
      <c r="U2369" s="28" t="s">
        <v>2368</v>
      </c>
      <c r="V2369" s="28" t="s">
        <v>99</v>
      </c>
      <c r="W2369" s="28" t="s">
        <v>1802</v>
      </c>
    </row>
    <row r="2370" spans="1:23" x14ac:dyDescent="0.25">
      <c r="A2370" s="22" t="s">
        <v>560</v>
      </c>
      <c r="B2370" s="22" t="s">
        <v>12901</v>
      </c>
      <c r="C2370" s="22" t="s">
        <v>12902</v>
      </c>
      <c r="D2370" s="22" t="s">
        <v>7976</v>
      </c>
      <c r="E2370" s="22">
        <v>330.33192000000003</v>
      </c>
      <c r="F2370" s="24" t="s">
        <v>12903</v>
      </c>
      <c r="G2370" s="22">
        <v>0</v>
      </c>
      <c r="H2370" s="22">
        <v>0</v>
      </c>
      <c r="I2370" s="28">
        <v>-5.5880000000000001</v>
      </c>
      <c r="J2370" s="28">
        <v>-6.7214707999999996</v>
      </c>
      <c r="K2370" s="28">
        <v>-7.2</v>
      </c>
      <c r="L2370" s="22">
        <v>0.57614438961183101</v>
      </c>
      <c r="M2370" s="28">
        <v>2.7833000000000001</v>
      </c>
      <c r="N2370" s="28">
        <v>144.13999999999999</v>
      </c>
      <c r="O2370" s="28" t="s">
        <v>106</v>
      </c>
      <c r="P2370" s="28" t="s">
        <v>30</v>
      </c>
      <c r="Q2370" s="28">
        <v>12</v>
      </c>
      <c r="R2370" s="28">
        <v>5</v>
      </c>
      <c r="S2370" s="28" t="s">
        <v>3367</v>
      </c>
      <c r="T2370" s="28" t="s">
        <v>1909</v>
      </c>
      <c r="U2370" s="28" t="s">
        <v>2159</v>
      </c>
      <c r="V2370" s="28" t="s">
        <v>741</v>
      </c>
      <c r="W2370" s="28" t="s">
        <v>35</v>
      </c>
    </row>
    <row r="2371" spans="1:23" x14ac:dyDescent="0.25">
      <c r="A2371" s="22" t="s">
        <v>204</v>
      </c>
      <c r="B2371" s="22" t="s">
        <v>12904</v>
      </c>
      <c r="C2371" s="22" t="s">
        <v>12905</v>
      </c>
      <c r="D2371" s="22" t="s">
        <v>6132</v>
      </c>
      <c r="E2371" s="22">
        <v>224.25304</v>
      </c>
      <c r="F2371" s="24" t="s">
        <v>12906</v>
      </c>
      <c r="G2371" s="22">
        <v>0</v>
      </c>
      <c r="H2371" s="22">
        <v>0</v>
      </c>
      <c r="I2371" s="28">
        <v>-3.0379999999999998</v>
      </c>
      <c r="J2371" s="28">
        <v>-6.0152998000000002</v>
      </c>
      <c r="K2371" s="28">
        <v>-5.5</v>
      </c>
      <c r="L2371" s="22">
        <v>0.49131597866934001</v>
      </c>
      <c r="M2371" s="28">
        <v>1.5381</v>
      </c>
      <c r="N2371" s="28">
        <v>85.22</v>
      </c>
      <c r="O2371" s="28" t="s">
        <v>137</v>
      </c>
      <c r="P2371" s="28" t="s">
        <v>51</v>
      </c>
      <c r="Q2371" s="28">
        <v>12</v>
      </c>
      <c r="R2371" s="28">
        <v>3</v>
      </c>
      <c r="S2371" s="28" t="s">
        <v>12907</v>
      </c>
      <c r="T2371" s="28" t="s">
        <v>1265</v>
      </c>
      <c r="U2371" s="28" t="s">
        <v>149</v>
      </c>
      <c r="V2371" s="28" t="s">
        <v>636</v>
      </c>
      <c r="W2371" s="28" t="s">
        <v>3122</v>
      </c>
    </row>
    <row r="2372" spans="1:23" x14ac:dyDescent="0.25">
      <c r="A2372" s="22" t="s">
        <v>121</v>
      </c>
      <c r="B2372" s="22" t="s">
        <v>12908</v>
      </c>
      <c r="C2372" s="22" t="s">
        <v>12909</v>
      </c>
      <c r="D2372" s="22" t="s">
        <v>182</v>
      </c>
      <c r="E2372" s="22">
        <v>204.35105999999999</v>
      </c>
      <c r="F2372" s="24" t="s">
        <v>12910</v>
      </c>
      <c r="G2372" s="22">
        <v>0</v>
      </c>
      <c r="H2372" s="22">
        <v>0</v>
      </c>
      <c r="I2372" s="28">
        <v>-3.0510000000000002</v>
      </c>
      <c r="J2372" s="28">
        <v>-4.9212904000000002</v>
      </c>
      <c r="K2372" s="28">
        <v>-5.3</v>
      </c>
      <c r="L2372" s="22">
        <v>0.46914881695063099</v>
      </c>
      <c r="M2372" s="28">
        <v>4.3179999999999996</v>
      </c>
      <c r="N2372" s="28">
        <v>0</v>
      </c>
      <c r="O2372" s="28" t="s">
        <v>137</v>
      </c>
      <c r="P2372" s="28" t="s">
        <v>137</v>
      </c>
      <c r="Q2372" s="28">
        <v>0</v>
      </c>
      <c r="R2372" s="28">
        <v>1</v>
      </c>
      <c r="S2372" s="28" t="s">
        <v>12911</v>
      </c>
      <c r="T2372" s="28" t="s">
        <v>227</v>
      </c>
      <c r="U2372" s="28" t="s">
        <v>280</v>
      </c>
      <c r="V2372" s="28" t="s">
        <v>598</v>
      </c>
      <c r="W2372" s="28" t="s">
        <v>2029</v>
      </c>
    </row>
    <row r="2373" spans="1:23" x14ac:dyDescent="0.25">
      <c r="A2373" s="22" t="s">
        <v>57</v>
      </c>
      <c r="B2373" s="22" t="s">
        <v>12912</v>
      </c>
      <c r="C2373" s="22" t="s">
        <v>12913</v>
      </c>
      <c r="D2373" s="22" t="s">
        <v>12914</v>
      </c>
      <c r="E2373" s="22">
        <v>460.43065999999999</v>
      </c>
      <c r="F2373" s="24" t="s">
        <v>12915</v>
      </c>
      <c r="G2373" s="22">
        <v>0</v>
      </c>
      <c r="H2373" s="22">
        <v>0</v>
      </c>
      <c r="I2373" s="28">
        <v>-7.843</v>
      </c>
      <c r="J2373" s="28">
        <v>-7.8433928000000002</v>
      </c>
      <c r="K2373" s="28">
        <v>-7.5</v>
      </c>
      <c r="L2373" s="22">
        <v>0.64988316615643504</v>
      </c>
      <c r="M2373" s="28">
        <v>1.2828999999999999</v>
      </c>
      <c r="N2373" s="28">
        <v>60.21</v>
      </c>
      <c r="O2373" s="28" t="s">
        <v>51</v>
      </c>
      <c r="P2373" s="28" t="s">
        <v>63</v>
      </c>
      <c r="Q2373" s="28">
        <v>12</v>
      </c>
      <c r="R2373" s="28">
        <v>1</v>
      </c>
      <c r="S2373" s="28" t="s">
        <v>12481</v>
      </c>
      <c r="T2373" s="28" t="s">
        <v>1610</v>
      </c>
      <c r="U2373" s="28" t="s">
        <v>3174</v>
      </c>
      <c r="V2373" s="28" t="s">
        <v>618</v>
      </c>
      <c r="W2373" s="28" t="s">
        <v>35</v>
      </c>
    </row>
    <row r="2374" spans="1:23" x14ac:dyDescent="0.25">
      <c r="A2374" s="22" t="s">
        <v>68</v>
      </c>
      <c r="B2374" s="22" t="s">
        <v>12916</v>
      </c>
      <c r="C2374" s="22" t="s">
        <v>12917</v>
      </c>
      <c r="D2374" s="22" t="s">
        <v>1309</v>
      </c>
      <c r="E2374" s="22">
        <v>314.28946000000002</v>
      </c>
      <c r="F2374" s="24" t="s">
        <v>12918</v>
      </c>
      <c r="G2374" s="22">
        <v>5281781</v>
      </c>
      <c r="H2374" s="22" t="s">
        <v>12919</v>
      </c>
      <c r="I2374" s="28">
        <v>-5.9329999999999998</v>
      </c>
      <c r="J2374" s="28">
        <v>-6.2655687000000002</v>
      </c>
      <c r="K2374" s="28">
        <v>-6.8</v>
      </c>
      <c r="L2374" s="22">
        <v>0.56549859817899395</v>
      </c>
      <c r="M2374" s="28">
        <v>2.2991000000000001</v>
      </c>
      <c r="N2374" s="28">
        <v>254.52</v>
      </c>
      <c r="O2374" s="28" t="s">
        <v>107</v>
      </c>
      <c r="P2374" s="28" t="s">
        <v>30</v>
      </c>
      <c r="Q2374" s="28">
        <v>12</v>
      </c>
      <c r="R2374" s="28">
        <v>12</v>
      </c>
      <c r="S2374" s="28" t="s">
        <v>10881</v>
      </c>
      <c r="T2374" s="28" t="s">
        <v>2941</v>
      </c>
      <c r="U2374" s="28" t="s">
        <v>517</v>
      </c>
      <c r="V2374" s="28" t="s">
        <v>886</v>
      </c>
      <c r="W2374" s="28" t="s">
        <v>12920</v>
      </c>
    </row>
    <row r="2375" spans="1:23" x14ac:dyDescent="0.25">
      <c r="A2375" s="22" t="s">
        <v>121</v>
      </c>
      <c r="B2375" s="22" t="s">
        <v>12921</v>
      </c>
      <c r="C2375" s="22" t="s">
        <v>12922</v>
      </c>
      <c r="D2375" s="22" t="s">
        <v>182</v>
      </c>
      <c r="E2375" s="22">
        <v>204.35105999999999</v>
      </c>
      <c r="F2375" s="24" t="s">
        <v>12923</v>
      </c>
      <c r="G2375" s="22">
        <v>0</v>
      </c>
      <c r="H2375" s="22" t="s">
        <v>12924</v>
      </c>
      <c r="I2375" s="28">
        <v>-3.9449999999999998</v>
      </c>
      <c r="J2375" s="28">
        <v>-5.2221903999999997</v>
      </c>
      <c r="K2375" s="28">
        <v>-5.7</v>
      </c>
      <c r="L2375" s="22">
        <v>0.49376735164444502</v>
      </c>
      <c r="M2375" s="28">
        <v>4.9935</v>
      </c>
      <c r="N2375" s="28">
        <v>197.37</v>
      </c>
      <c r="O2375" s="28" t="s">
        <v>137</v>
      </c>
      <c r="P2375" s="28" t="s">
        <v>137</v>
      </c>
      <c r="Q2375" s="28">
        <v>12</v>
      </c>
      <c r="R2375" s="28">
        <v>4</v>
      </c>
      <c r="S2375" s="28" t="s">
        <v>12925</v>
      </c>
      <c r="T2375" s="28" t="s">
        <v>279</v>
      </c>
      <c r="U2375" s="28" t="s">
        <v>228</v>
      </c>
      <c r="V2375" s="28" t="s">
        <v>741</v>
      </c>
      <c r="W2375" s="28" t="s">
        <v>35</v>
      </c>
    </row>
    <row r="2376" spans="1:23" x14ac:dyDescent="0.25">
      <c r="A2376" s="22" t="s">
        <v>281</v>
      </c>
      <c r="B2376" s="22" t="s">
        <v>12926</v>
      </c>
      <c r="C2376" s="22" t="s">
        <v>12927</v>
      </c>
      <c r="D2376" s="22" t="s">
        <v>12928</v>
      </c>
      <c r="E2376" s="22">
        <v>293.31659999999999</v>
      </c>
      <c r="F2376" s="24" t="s">
        <v>12929</v>
      </c>
      <c r="G2376" s="22">
        <v>3</v>
      </c>
      <c r="H2376" s="22">
        <v>0</v>
      </c>
      <c r="I2376" s="28">
        <v>-4.5529999999999999</v>
      </c>
      <c r="J2376" s="28">
        <v>-6.6080885</v>
      </c>
      <c r="K2376" s="28">
        <v>-8.4</v>
      </c>
      <c r="L2376" s="22">
        <v>0.58293712070249204</v>
      </c>
      <c r="M2376" s="28">
        <v>4.2720000000000002</v>
      </c>
      <c r="N2376" s="28">
        <v>118.22</v>
      </c>
      <c r="O2376" s="28" t="s">
        <v>137</v>
      </c>
      <c r="P2376" s="28" t="s">
        <v>74</v>
      </c>
      <c r="Q2376" s="28">
        <v>12</v>
      </c>
      <c r="R2376" s="28">
        <v>1</v>
      </c>
      <c r="S2376" s="28" t="s">
        <v>1543</v>
      </c>
      <c r="T2376" s="28" t="s">
        <v>1775</v>
      </c>
      <c r="U2376" s="28" t="s">
        <v>575</v>
      </c>
      <c r="V2376" s="28" t="s">
        <v>1397</v>
      </c>
      <c r="W2376" s="28" t="s">
        <v>794</v>
      </c>
    </row>
    <row r="2377" spans="1:23" x14ac:dyDescent="0.25">
      <c r="A2377" s="22" t="s">
        <v>111</v>
      </c>
      <c r="B2377" s="22" t="s">
        <v>12930</v>
      </c>
      <c r="C2377" s="22" t="s">
        <v>12931</v>
      </c>
      <c r="D2377" s="22" t="s">
        <v>12932</v>
      </c>
      <c r="E2377" s="22">
        <v>654.61311999999998</v>
      </c>
      <c r="F2377" s="24" t="s">
        <v>12933</v>
      </c>
      <c r="G2377" s="22">
        <v>0</v>
      </c>
      <c r="H2377" s="22">
        <v>0</v>
      </c>
      <c r="I2377" s="28">
        <v>-9.8670000000000009</v>
      </c>
      <c r="J2377" s="28">
        <v>-8.5226611999999999</v>
      </c>
      <c r="K2377" s="28">
        <v>-7</v>
      </c>
      <c r="L2377" s="22">
        <v>0.70410755281113702</v>
      </c>
      <c r="M2377" s="28">
        <v>-4.0699999999998897E-2</v>
      </c>
      <c r="N2377" s="28">
        <v>174.99</v>
      </c>
      <c r="O2377" s="28" t="s">
        <v>1137</v>
      </c>
      <c r="P2377" s="28" t="s">
        <v>787</v>
      </c>
      <c r="Q2377" s="28">
        <v>12</v>
      </c>
      <c r="R2377" s="28">
        <v>9</v>
      </c>
      <c r="S2377" s="28" t="s">
        <v>1249</v>
      </c>
      <c r="T2377" s="28" t="s">
        <v>2132</v>
      </c>
      <c r="U2377" s="28" t="s">
        <v>9304</v>
      </c>
      <c r="V2377" s="28" t="s">
        <v>760</v>
      </c>
      <c r="W2377" s="28" t="s">
        <v>35</v>
      </c>
    </row>
    <row r="2378" spans="1:23" x14ac:dyDescent="0.25">
      <c r="A2378" s="22" t="s">
        <v>57</v>
      </c>
      <c r="B2378" s="22" t="s">
        <v>12934</v>
      </c>
      <c r="C2378" s="22" t="s">
        <v>12935</v>
      </c>
      <c r="D2378" s="22" t="s">
        <v>2108</v>
      </c>
      <c r="E2378" s="22">
        <v>462.40348</v>
      </c>
      <c r="F2378" s="24" t="s">
        <v>12936</v>
      </c>
      <c r="G2378" s="22">
        <v>0</v>
      </c>
      <c r="H2378" s="22">
        <v>0</v>
      </c>
      <c r="I2378" s="28">
        <v>-8.3689999999999998</v>
      </c>
      <c r="J2378" s="28">
        <v>-7.5729680000000004</v>
      </c>
      <c r="K2378" s="28">
        <v>-8.3000000000000007</v>
      </c>
      <c r="L2378" s="22">
        <v>0.67350199357535601</v>
      </c>
      <c r="M2378" s="28">
        <v>0.269699999999998</v>
      </c>
      <c r="N2378" s="28">
        <v>153.37</v>
      </c>
      <c r="O2378" s="28" t="s">
        <v>94</v>
      </c>
      <c r="P2378" s="28" t="s">
        <v>85</v>
      </c>
      <c r="Q2378" s="28">
        <v>12</v>
      </c>
      <c r="R2378" s="28">
        <v>8</v>
      </c>
      <c r="S2378" s="28" t="s">
        <v>8289</v>
      </c>
      <c r="T2378" s="28" t="s">
        <v>2005</v>
      </c>
      <c r="U2378" s="28" t="s">
        <v>6369</v>
      </c>
      <c r="V2378" s="28" t="s">
        <v>159</v>
      </c>
      <c r="W2378" s="28" t="s">
        <v>35</v>
      </c>
    </row>
    <row r="2379" spans="1:23" x14ac:dyDescent="0.25">
      <c r="A2379" s="22" t="s">
        <v>23</v>
      </c>
      <c r="B2379" s="22" t="s">
        <v>12937</v>
      </c>
      <c r="C2379" s="22" t="s">
        <v>12938</v>
      </c>
      <c r="D2379" s="22" t="s">
        <v>1339</v>
      </c>
      <c r="E2379" s="22">
        <v>300.26288</v>
      </c>
      <c r="F2379" s="24" t="s">
        <v>12936</v>
      </c>
      <c r="G2379" s="22">
        <v>0</v>
      </c>
      <c r="H2379" s="22">
        <v>0</v>
      </c>
      <c r="I2379" s="28">
        <v>-7.8810000000000002</v>
      </c>
      <c r="J2379" s="28">
        <v>-6.3466104999999997</v>
      </c>
      <c r="K2379" s="28">
        <v>-7.7</v>
      </c>
      <c r="L2379" s="22">
        <v>0.62453628451327603</v>
      </c>
      <c r="M2379" s="28">
        <v>2.1741000000000001</v>
      </c>
      <c r="N2379" s="28">
        <v>74.22</v>
      </c>
      <c r="O2379" s="28" t="s">
        <v>29</v>
      </c>
      <c r="P2379" s="28" t="s">
        <v>30</v>
      </c>
      <c r="Q2379" s="28">
        <v>12</v>
      </c>
      <c r="R2379" s="28">
        <v>5</v>
      </c>
      <c r="S2379" s="28" t="s">
        <v>12939</v>
      </c>
      <c r="T2379" s="28" t="s">
        <v>1609</v>
      </c>
      <c r="U2379" s="28" t="s">
        <v>1932</v>
      </c>
      <c r="V2379" s="28" t="s">
        <v>55</v>
      </c>
      <c r="W2379" s="28" t="s">
        <v>12940</v>
      </c>
    </row>
    <row r="2380" spans="1:23" x14ac:dyDescent="0.25">
      <c r="A2380" s="22" t="s">
        <v>1755</v>
      </c>
      <c r="B2380" s="22" t="s">
        <v>12941</v>
      </c>
      <c r="C2380" s="22" t="s">
        <v>12942</v>
      </c>
      <c r="D2380" s="22" t="s">
        <v>12943</v>
      </c>
      <c r="E2380" s="22">
        <v>580.57763999999997</v>
      </c>
      <c r="F2380" s="24" t="s">
        <v>12944</v>
      </c>
      <c r="G2380" s="22">
        <v>443024</v>
      </c>
      <c r="H2380" s="22" t="s">
        <v>12945</v>
      </c>
      <c r="I2380" s="28">
        <v>-7.5019999999999998</v>
      </c>
      <c r="J2380" s="28">
        <v>-8.4019727999999994</v>
      </c>
      <c r="K2380" s="28">
        <v>-7.2</v>
      </c>
      <c r="L2380" s="22">
        <v>0.64886806643397499</v>
      </c>
      <c r="M2380" s="28">
        <v>0.19600000000000301</v>
      </c>
      <c r="N2380" s="28">
        <v>234.29</v>
      </c>
      <c r="O2380" s="28" t="s">
        <v>29</v>
      </c>
      <c r="P2380" s="28" t="s">
        <v>2047</v>
      </c>
      <c r="Q2380" s="28">
        <v>12</v>
      </c>
      <c r="R2380" s="28">
        <v>8</v>
      </c>
      <c r="S2380" s="28" t="s">
        <v>12946</v>
      </c>
      <c r="T2380" s="28" t="s">
        <v>1109</v>
      </c>
      <c r="U2380" s="28" t="s">
        <v>8027</v>
      </c>
      <c r="V2380" s="28" t="s">
        <v>32</v>
      </c>
      <c r="W2380" s="28" t="s">
        <v>8856</v>
      </c>
    </row>
    <row r="2381" spans="1:23" x14ac:dyDescent="0.25">
      <c r="A2381" s="22" t="s">
        <v>57</v>
      </c>
      <c r="B2381" s="22" t="s">
        <v>12947</v>
      </c>
      <c r="C2381" s="22" t="s">
        <v>12948</v>
      </c>
      <c r="D2381" s="22" t="s">
        <v>12949</v>
      </c>
      <c r="E2381" s="22">
        <v>518.50980000000004</v>
      </c>
      <c r="F2381" s="24" t="s">
        <v>12950</v>
      </c>
      <c r="G2381" s="22">
        <v>0</v>
      </c>
      <c r="H2381" s="22">
        <v>0</v>
      </c>
      <c r="I2381" s="28">
        <v>-7.0110000000000001</v>
      </c>
      <c r="J2381" s="28">
        <v>-8.1487903999999993</v>
      </c>
      <c r="K2381" s="28">
        <v>-7.3</v>
      </c>
      <c r="L2381" s="22">
        <v>0.63499520808771104</v>
      </c>
      <c r="M2381" s="28">
        <v>1.0871999999999999</v>
      </c>
      <c r="N2381" s="28">
        <v>26.3</v>
      </c>
      <c r="O2381" s="28" t="s">
        <v>51</v>
      </c>
      <c r="P2381" s="28" t="s">
        <v>85</v>
      </c>
      <c r="Q2381" s="28">
        <v>0</v>
      </c>
      <c r="R2381" s="28">
        <v>6</v>
      </c>
      <c r="S2381" s="28" t="s">
        <v>12951</v>
      </c>
      <c r="T2381" s="28" t="s">
        <v>3086</v>
      </c>
      <c r="U2381" s="28" t="s">
        <v>5264</v>
      </c>
      <c r="V2381" s="28" t="s">
        <v>715</v>
      </c>
      <c r="W2381" s="28" t="s">
        <v>1313</v>
      </c>
    </row>
    <row r="2382" spans="1:23" x14ac:dyDescent="0.25">
      <c r="A2382" s="22" t="s">
        <v>23</v>
      </c>
      <c r="B2382" s="22" t="s">
        <v>12952</v>
      </c>
      <c r="C2382" s="22" t="s">
        <v>12953</v>
      </c>
      <c r="D2382" s="22" t="s">
        <v>6042</v>
      </c>
      <c r="E2382" s="22">
        <v>356.36919999999998</v>
      </c>
      <c r="F2382" s="24" t="s">
        <v>12950</v>
      </c>
      <c r="G2382" s="22">
        <v>0</v>
      </c>
      <c r="H2382" s="22" t="e">
        <v>#N/A</v>
      </c>
      <c r="I2382" s="28">
        <v>-5.0389999999999997</v>
      </c>
      <c r="J2382" s="28">
        <v>-6.8559631999999997</v>
      </c>
      <c r="K2382" s="28">
        <v>-6.8</v>
      </c>
      <c r="L2382" s="22">
        <v>0.56139967218679998</v>
      </c>
      <c r="M2382" s="28">
        <v>2.9916</v>
      </c>
      <c r="N2382" s="28">
        <v>26.3</v>
      </c>
      <c r="O2382" s="28" t="s">
        <v>106</v>
      </c>
      <c r="P2382" s="28" t="s">
        <v>30</v>
      </c>
      <c r="Q2382" s="28">
        <v>0</v>
      </c>
      <c r="R2382" s="28">
        <v>9</v>
      </c>
      <c r="S2382" s="28" t="s">
        <v>12954</v>
      </c>
      <c r="T2382" s="28" t="s">
        <v>2238</v>
      </c>
      <c r="U2382" s="28" t="s">
        <v>567</v>
      </c>
      <c r="V2382" s="28" t="s">
        <v>598</v>
      </c>
      <c r="W2382" s="28" t="s">
        <v>35</v>
      </c>
    </row>
    <row r="2383" spans="1:23" x14ac:dyDescent="0.25">
      <c r="A2383" s="22" t="s">
        <v>111</v>
      </c>
      <c r="B2383" s="22" t="s">
        <v>12955</v>
      </c>
      <c r="C2383" s="22" t="s">
        <v>12956</v>
      </c>
      <c r="D2383" s="22" t="s">
        <v>8762</v>
      </c>
      <c r="E2383" s="22">
        <v>622.57126000000005</v>
      </c>
      <c r="F2383" s="24" t="s">
        <v>12957</v>
      </c>
      <c r="G2383" s="22">
        <v>0</v>
      </c>
      <c r="H2383" s="22">
        <v>0</v>
      </c>
      <c r="I2383" s="28">
        <v>-8.7249999999999996</v>
      </c>
      <c r="J2383" s="28">
        <v>-8.8059911999999994</v>
      </c>
      <c r="K2383" s="28">
        <v>-7.6</v>
      </c>
      <c r="L2383" s="22">
        <v>0.69435063738967895</v>
      </c>
      <c r="M2383" s="28">
        <v>0.31730000000000103</v>
      </c>
      <c r="N2383" s="28">
        <v>66.760000000000005</v>
      </c>
      <c r="O2383" s="28" t="s">
        <v>94</v>
      </c>
      <c r="P2383" s="28" t="s">
        <v>1481</v>
      </c>
      <c r="Q2383" s="28">
        <v>6</v>
      </c>
      <c r="R2383" s="28">
        <v>3</v>
      </c>
      <c r="S2383" s="28" t="s">
        <v>12958</v>
      </c>
      <c r="T2383" s="28" t="s">
        <v>8027</v>
      </c>
      <c r="U2383" s="28" t="s">
        <v>4777</v>
      </c>
      <c r="V2383" s="28" t="s">
        <v>34</v>
      </c>
      <c r="W2383" s="28" t="s">
        <v>35</v>
      </c>
    </row>
    <row r="2384" spans="1:23" x14ac:dyDescent="0.25">
      <c r="A2384" s="22" t="s">
        <v>121</v>
      </c>
      <c r="B2384" s="22" t="s">
        <v>12959</v>
      </c>
      <c r="C2384" s="22" t="s">
        <v>12960</v>
      </c>
      <c r="D2384" s="22" t="s">
        <v>12961</v>
      </c>
      <c r="E2384" s="22">
        <v>182.25942000000001</v>
      </c>
      <c r="F2384" s="24" t="s">
        <v>12962</v>
      </c>
      <c r="G2384" s="22">
        <v>5282109</v>
      </c>
      <c r="H2384" s="22" t="s">
        <v>12963</v>
      </c>
      <c r="I2384" s="28">
        <v>-3.3650000000000002</v>
      </c>
      <c r="J2384" s="28">
        <v>-5.5887079000000002</v>
      </c>
      <c r="K2384" s="28">
        <v>-5</v>
      </c>
      <c r="L2384" s="22">
        <v>0.47974568791066102</v>
      </c>
      <c r="M2384" s="28">
        <v>3.2343999999999999</v>
      </c>
      <c r="N2384" s="28">
        <v>37.299999999999997</v>
      </c>
      <c r="O2384" s="28" t="s">
        <v>137</v>
      </c>
      <c r="P2384" s="28" t="s">
        <v>107</v>
      </c>
      <c r="Q2384" s="28">
        <v>0</v>
      </c>
      <c r="R2384" s="28">
        <v>13</v>
      </c>
      <c r="S2384" s="28" t="s">
        <v>12964</v>
      </c>
      <c r="T2384" s="28" t="s">
        <v>220</v>
      </c>
      <c r="U2384" s="28" t="s">
        <v>329</v>
      </c>
      <c r="V2384" s="28" t="s">
        <v>605</v>
      </c>
      <c r="W2384" s="28" t="s">
        <v>35</v>
      </c>
    </row>
    <row r="2385" spans="1:23" x14ac:dyDescent="0.25">
      <c r="A2385" s="22" t="s">
        <v>830</v>
      </c>
      <c r="B2385" s="22" t="s">
        <v>12965</v>
      </c>
      <c r="C2385" s="22" t="s">
        <v>12966</v>
      </c>
      <c r="D2385" s="22" t="s">
        <v>1641</v>
      </c>
      <c r="E2385" s="22">
        <v>186.29118</v>
      </c>
      <c r="F2385" s="24" t="s">
        <v>12967</v>
      </c>
      <c r="G2385" s="22">
        <v>8918</v>
      </c>
      <c r="H2385" s="22" t="s">
        <v>12968</v>
      </c>
      <c r="I2385" s="28">
        <v>-1.583</v>
      </c>
      <c r="J2385" s="28">
        <v>-5.8296967000000004</v>
      </c>
      <c r="K2385" s="28">
        <v>-4.3</v>
      </c>
      <c r="L2385" s="22">
        <v>0.45001253796032797</v>
      </c>
      <c r="M2385" s="28">
        <v>3.6307999999999998</v>
      </c>
      <c r="N2385" s="28">
        <v>0</v>
      </c>
      <c r="O2385" s="28" t="s">
        <v>137</v>
      </c>
      <c r="P2385" s="28" t="s">
        <v>107</v>
      </c>
      <c r="Q2385" s="28">
        <v>6</v>
      </c>
      <c r="R2385" s="28">
        <v>3</v>
      </c>
      <c r="S2385" s="28" t="s">
        <v>4580</v>
      </c>
      <c r="T2385" s="28" t="s">
        <v>2268</v>
      </c>
      <c r="U2385" s="28" t="s">
        <v>2268</v>
      </c>
      <c r="V2385" s="28" t="s">
        <v>45</v>
      </c>
      <c r="W2385" s="28" t="s">
        <v>4953</v>
      </c>
    </row>
    <row r="2386" spans="1:23" x14ac:dyDescent="0.25">
      <c r="A2386" s="22" t="s">
        <v>142</v>
      </c>
      <c r="B2386" s="22" t="s">
        <v>12969</v>
      </c>
      <c r="C2386" s="22" t="s">
        <v>12970</v>
      </c>
      <c r="D2386" s="22" t="s">
        <v>1745</v>
      </c>
      <c r="E2386" s="22">
        <v>194.184</v>
      </c>
      <c r="F2386" s="24" t="s">
        <v>12971</v>
      </c>
      <c r="G2386" s="22">
        <v>736186</v>
      </c>
      <c r="H2386" s="22" t="s">
        <v>12972</v>
      </c>
      <c r="I2386" s="28">
        <v>-5.1980000000000004</v>
      </c>
      <c r="J2386" s="28">
        <v>-5.3817104999999996</v>
      </c>
      <c r="K2386" s="28">
        <v>-5.5</v>
      </c>
      <c r="L2386" s="22">
        <v>0.51278155354313104</v>
      </c>
      <c r="M2386" s="28">
        <v>1.6184000000000001</v>
      </c>
      <c r="N2386" s="28">
        <v>0</v>
      </c>
      <c r="O2386" s="28" t="s">
        <v>107</v>
      </c>
      <c r="P2386" s="28" t="s">
        <v>51</v>
      </c>
      <c r="Q2386" s="28">
        <v>0</v>
      </c>
      <c r="R2386" s="28">
        <v>11</v>
      </c>
      <c r="S2386" s="28" t="s">
        <v>1312</v>
      </c>
      <c r="T2386" s="28" t="s">
        <v>4640</v>
      </c>
      <c r="U2386" s="28" t="s">
        <v>149</v>
      </c>
      <c r="V2386" s="28" t="s">
        <v>130</v>
      </c>
      <c r="W2386" s="28" t="s">
        <v>11974</v>
      </c>
    </row>
    <row r="2387" spans="1:23" x14ac:dyDescent="0.25">
      <c r="A2387" s="22" t="s">
        <v>100</v>
      </c>
      <c r="B2387" s="22" t="s">
        <v>12973</v>
      </c>
      <c r="C2387" s="22" t="s">
        <v>12974</v>
      </c>
      <c r="D2387" s="22" t="s">
        <v>3894</v>
      </c>
      <c r="E2387" s="22">
        <v>254.40819999999999</v>
      </c>
      <c r="F2387" s="24" t="s">
        <v>12975</v>
      </c>
      <c r="G2387" s="22">
        <v>5282743</v>
      </c>
      <c r="H2387" s="22" t="s">
        <v>12976</v>
      </c>
      <c r="I2387" s="28">
        <v>-2.6190000000000002</v>
      </c>
      <c r="J2387" s="28">
        <v>-6.5825543</v>
      </c>
      <c r="K2387" s="28">
        <v>-4.5999999999999996</v>
      </c>
      <c r="L2387" s="22">
        <v>0.48148904775887302</v>
      </c>
      <c r="M2387" s="28">
        <v>6.3444000000000003</v>
      </c>
      <c r="N2387" s="28">
        <v>20.23</v>
      </c>
      <c r="O2387" s="28" t="s">
        <v>106</v>
      </c>
      <c r="P2387" s="28" t="s">
        <v>107</v>
      </c>
      <c r="Q2387" s="28">
        <v>6</v>
      </c>
      <c r="R2387" s="28">
        <v>0</v>
      </c>
      <c r="S2387" s="28" t="s">
        <v>5114</v>
      </c>
      <c r="T2387" s="28" t="s">
        <v>3865</v>
      </c>
      <c r="U2387" s="28" t="s">
        <v>954</v>
      </c>
      <c r="V2387" s="28" t="s">
        <v>130</v>
      </c>
      <c r="W2387" s="28" t="s">
        <v>10525</v>
      </c>
    </row>
    <row r="2388" spans="1:23" x14ac:dyDescent="0.25">
      <c r="A2388" s="22" t="s">
        <v>121</v>
      </c>
      <c r="B2388" s="22" t="s">
        <v>12977</v>
      </c>
      <c r="C2388" s="22" t="s">
        <v>12978</v>
      </c>
      <c r="D2388" s="22" t="s">
        <v>182</v>
      </c>
      <c r="E2388" s="22">
        <v>204.35105999999999</v>
      </c>
      <c r="F2388" s="24" t="s">
        <v>12979</v>
      </c>
      <c r="G2388" s="22">
        <v>12860</v>
      </c>
      <c r="H2388" s="22" t="s">
        <v>12980</v>
      </c>
      <c r="I2388" s="28">
        <v>-4.6440000000000001</v>
      </c>
      <c r="J2388" s="28">
        <v>-6.1383557</v>
      </c>
      <c r="K2388" s="28">
        <v>-6</v>
      </c>
      <c r="L2388" s="22">
        <v>0.52606821246791802</v>
      </c>
      <c r="M2388" s="28">
        <v>5.4126000000000003</v>
      </c>
      <c r="N2388" s="28">
        <v>20.23</v>
      </c>
      <c r="O2388" s="28" t="s">
        <v>137</v>
      </c>
      <c r="P2388" s="28" t="s">
        <v>137</v>
      </c>
      <c r="Q2388" s="28">
        <v>0</v>
      </c>
      <c r="R2388" s="28">
        <v>10</v>
      </c>
      <c r="S2388" s="28" t="s">
        <v>3975</v>
      </c>
      <c r="T2388" s="28" t="s">
        <v>1012</v>
      </c>
      <c r="U2388" s="28" t="s">
        <v>2565</v>
      </c>
      <c r="V2388" s="28" t="s">
        <v>859</v>
      </c>
      <c r="W2388" s="28" t="s">
        <v>35</v>
      </c>
    </row>
    <row r="2389" spans="1:23" x14ac:dyDescent="0.25">
      <c r="A2389" s="22" t="s">
        <v>100</v>
      </c>
      <c r="B2389" s="22" t="s">
        <v>12981</v>
      </c>
      <c r="C2389" s="22" t="s">
        <v>12982</v>
      </c>
      <c r="D2389" s="22" t="s">
        <v>4194</v>
      </c>
      <c r="E2389" s="22">
        <v>208.38282000000001</v>
      </c>
      <c r="F2389" s="24" t="s">
        <v>12983</v>
      </c>
      <c r="G2389" s="22">
        <v>69825</v>
      </c>
      <c r="H2389" s="22" t="s">
        <v>12984</v>
      </c>
      <c r="I2389" s="28">
        <v>0.19600000000000001</v>
      </c>
      <c r="J2389" s="28">
        <v>-6.3044167</v>
      </c>
      <c r="K2389" s="28">
        <v>-3.7</v>
      </c>
      <c r="L2389" s="22">
        <v>0.44910122528715002</v>
      </c>
      <c r="M2389" s="28">
        <v>7.3993000000000002</v>
      </c>
      <c r="N2389" s="28">
        <v>29.46</v>
      </c>
      <c r="O2389" s="28" t="s">
        <v>137</v>
      </c>
      <c r="P2389" s="28" t="s">
        <v>137</v>
      </c>
      <c r="Q2389" s="28">
        <v>0</v>
      </c>
      <c r="R2389" s="28">
        <v>4</v>
      </c>
      <c r="S2389" s="28" t="s">
        <v>8384</v>
      </c>
      <c r="T2389" s="28" t="s">
        <v>1356</v>
      </c>
      <c r="U2389" s="28" t="s">
        <v>193</v>
      </c>
      <c r="V2389" s="28" t="s">
        <v>598</v>
      </c>
      <c r="W2389" s="28" t="s">
        <v>35</v>
      </c>
    </row>
    <row r="2390" spans="1:23" x14ac:dyDescent="0.25">
      <c r="A2390" s="22" t="s">
        <v>204</v>
      </c>
      <c r="B2390" s="22" t="s">
        <v>12985</v>
      </c>
      <c r="C2390" s="22" t="s">
        <v>12986</v>
      </c>
      <c r="D2390" s="22" t="s">
        <v>1380</v>
      </c>
      <c r="E2390" s="22">
        <v>150.21755999999999</v>
      </c>
      <c r="F2390" s="24" t="s">
        <v>12987</v>
      </c>
      <c r="G2390" s="22">
        <v>76719</v>
      </c>
      <c r="H2390" s="22" t="s">
        <v>12988</v>
      </c>
      <c r="I2390" s="28">
        <v>-3.2890000000000001</v>
      </c>
      <c r="J2390" s="28">
        <v>-4.5890063999999997</v>
      </c>
      <c r="K2390" s="28">
        <v>-4.8</v>
      </c>
      <c r="L2390" s="22">
        <v>0.45878467812601498</v>
      </c>
      <c r="M2390" s="28">
        <v>3.5074000000000001</v>
      </c>
      <c r="N2390" s="28">
        <v>35.53</v>
      </c>
      <c r="O2390" s="28" t="s">
        <v>106</v>
      </c>
      <c r="P2390" s="28" t="s">
        <v>106</v>
      </c>
      <c r="Q2390" s="28">
        <v>0</v>
      </c>
      <c r="R2390" s="28">
        <v>4</v>
      </c>
      <c r="S2390" s="28" t="s">
        <v>12989</v>
      </c>
      <c r="T2390" s="28" t="s">
        <v>2841</v>
      </c>
      <c r="U2390" s="28" t="s">
        <v>355</v>
      </c>
      <c r="V2390" s="28" t="s">
        <v>34</v>
      </c>
      <c r="W2390" s="28" t="s">
        <v>3713</v>
      </c>
    </row>
    <row r="2391" spans="1:23" x14ac:dyDescent="0.25">
      <c r="A2391" s="22" t="s">
        <v>100</v>
      </c>
      <c r="B2391" s="22" t="s">
        <v>12990</v>
      </c>
      <c r="C2391" s="22" t="s">
        <v>12991</v>
      </c>
      <c r="D2391" s="22" t="s">
        <v>8116</v>
      </c>
      <c r="E2391" s="22">
        <v>224.38221999999999</v>
      </c>
      <c r="F2391" s="24" t="s">
        <v>12992</v>
      </c>
      <c r="G2391" s="22">
        <v>534429</v>
      </c>
      <c r="H2391" s="22" t="s">
        <v>12993</v>
      </c>
      <c r="I2391" s="28">
        <v>-2.2040000000000002</v>
      </c>
      <c r="J2391" s="28">
        <v>-6.6013717999999999</v>
      </c>
      <c r="K2391" s="28">
        <v>-4.0999999999999996</v>
      </c>
      <c r="L2391" s="22">
        <v>0.46884508135120001</v>
      </c>
      <c r="M2391" s="28">
        <v>5.8018999999999998</v>
      </c>
      <c r="N2391" s="28">
        <v>17.07</v>
      </c>
      <c r="O2391" s="28" t="s">
        <v>106</v>
      </c>
      <c r="P2391" s="28" t="s">
        <v>106</v>
      </c>
      <c r="Q2391" s="28">
        <v>0</v>
      </c>
      <c r="R2391" s="28">
        <v>2</v>
      </c>
      <c r="S2391" s="28" t="s">
        <v>12994</v>
      </c>
      <c r="T2391" s="28" t="s">
        <v>128</v>
      </c>
      <c r="U2391" s="28" t="s">
        <v>2949</v>
      </c>
      <c r="V2391" s="28" t="s">
        <v>664</v>
      </c>
      <c r="W2391" s="28" t="s">
        <v>35</v>
      </c>
    </row>
    <row r="2392" spans="1:23" x14ac:dyDescent="0.25">
      <c r="A2392" s="22" t="s">
        <v>121</v>
      </c>
      <c r="B2392" s="22" t="s">
        <v>12995</v>
      </c>
      <c r="C2392" s="22" t="s">
        <v>12996</v>
      </c>
      <c r="D2392" s="22" t="s">
        <v>12599</v>
      </c>
      <c r="E2392" s="22">
        <v>104.14758</v>
      </c>
      <c r="F2392" s="24" t="s">
        <v>12997</v>
      </c>
      <c r="G2392" s="22">
        <v>17756</v>
      </c>
      <c r="H2392" s="22" t="s">
        <v>12998</v>
      </c>
      <c r="I2392" s="28">
        <v>-3.3849999999999998</v>
      </c>
      <c r="J2392" s="28">
        <v>-4.7024689000000004</v>
      </c>
      <c r="K2392" s="28">
        <v>-3.6</v>
      </c>
      <c r="L2392" s="22">
        <v>0.44365604280654403</v>
      </c>
      <c r="M2392" s="28">
        <v>0.383599999999999</v>
      </c>
      <c r="N2392" s="28">
        <v>40.46</v>
      </c>
      <c r="O2392" s="28" t="s">
        <v>106</v>
      </c>
      <c r="P2392" s="28" t="s">
        <v>107</v>
      </c>
      <c r="Q2392" s="28">
        <v>12</v>
      </c>
      <c r="R2392" s="28">
        <v>5</v>
      </c>
      <c r="S2392" s="28" t="s">
        <v>899</v>
      </c>
      <c r="T2392" s="28" t="s">
        <v>1062</v>
      </c>
      <c r="U2392" s="28" t="s">
        <v>774</v>
      </c>
      <c r="V2392" s="28" t="s">
        <v>45</v>
      </c>
      <c r="W2392" s="28" t="s">
        <v>35</v>
      </c>
    </row>
    <row r="2393" spans="1:23" x14ac:dyDescent="0.25">
      <c r="A2393" s="22" t="s">
        <v>121</v>
      </c>
      <c r="B2393" s="22" t="s">
        <v>12999</v>
      </c>
      <c r="C2393" s="22" t="s">
        <v>13000</v>
      </c>
      <c r="D2393" s="22" t="s">
        <v>12728</v>
      </c>
      <c r="E2393" s="22">
        <v>118.1311</v>
      </c>
      <c r="F2393" s="24" t="s">
        <v>13001</v>
      </c>
      <c r="G2393" s="22">
        <v>8054</v>
      </c>
      <c r="H2393" s="22" t="s">
        <v>13002</v>
      </c>
      <c r="I2393" s="28">
        <v>-1.736</v>
      </c>
      <c r="J2393" s="28">
        <v>-4.3140935999999996</v>
      </c>
      <c r="K2393" s="28">
        <v>-3.6</v>
      </c>
      <c r="L2393" s="22">
        <v>0.41623346535992201</v>
      </c>
      <c r="M2393" s="28">
        <v>-0.109799999999999</v>
      </c>
      <c r="N2393" s="28">
        <v>20.23</v>
      </c>
      <c r="O2393" s="28" t="s">
        <v>137</v>
      </c>
      <c r="P2393" s="28" t="s">
        <v>74</v>
      </c>
      <c r="Q2393" s="28">
        <v>0</v>
      </c>
      <c r="R2393" s="28">
        <v>1</v>
      </c>
      <c r="S2393" s="28" t="s">
        <v>13003</v>
      </c>
      <c r="T2393" s="28" t="s">
        <v>1081</v>
      </c>
      <c r="U2393" s="28" t="s">
        <v>304</v>
      </c>
      <c r="V2393" s="28" t="s">
        <v>634</v>
      </c>
      <c r="W2393" s="28" t="s">
        <v>35</v>
      </c>
    </row>
    <row r="2394" spans="1:23" x14ac:dyDescent="0.25">
      <c r="A2394" s="22" t="s">
        <v>121</v>
      </c>
      <c r="B2394" s="22" t="s">
        <v>13004</v>
      </c>
      <c r="C2394" s="22" t="s">
        <v>13005</v>
      </c>
      <c r="D2394" s="22" t="s">
        <v>8418</v>
      </c>
      <c r="E2394" s="22">
        <v>84.116420000000005</v>
      </c>
      <c r="F2394" s="24" t="s">
        <v>13006</v>
      </c>
      <c r="G2394" s="22">
        <v>70203</v>
      </c>
      <c r="H2394" s="22" t="s">
        <v>13007</v>
      </c>
      <c r="I2394" s="28">
        <v>-1.4630000000000001</v>
      </c>
      <c r="J2394" s="28">
        <v>-4.2786154999999999</v>
      </c>
      <c r="K2394" s="28">
        <v>-3.5</v>
      </c>
      <c r="L2394" s="22">
        <v>0.41105846351874398</v>
      </c>
      <c r="M2394" s="28">
        <v>1.4177</v>
      </c>
      <c r="N2394" s="28">
        <v>20.23</v>
      </c>
      <c r="O2394" s="28" t="s">
        <v>137</v>
      </c>
      <c r="P2394" s="28" t="s">
        <v>106</v>
      </c>
      <c r="Q2394" s="28">
        <v>0</v>
      </c>
      <c r="R2394" s="28">
        <v>4</v>
      </c>
      <c r="S2394" s="28" t="s">
        <v>13008</v>
      </c>
      <c r="T2394" s="28" t="s">
        <v>1075</v>
      </c>
      <c r="U2394" s="28" t="s">
        <v>362</v>
      </c>
      <c r="V2394" s="28" t="s">
        <v>479</v>
      </c>
      <c r="W2394" s="28" t="s">
        <v>2406</v>
      </c>
    </row>
    <row r="2395" spans="1:23" x14ac:dyDescent="0.25">
      <c r="A2395" s="22" t="s">
        <v>560</v>
      </c>
      <c r="B2395" s="22" t="s">
        <v>13009</v>
      </c>
      <c r="C2395" s="22" t="s">
        <v>13010</v>
      </c>
      <c r="D2395" s="22" t="s">
        <v>1245</v>
      </c>
      <c r="E2395" s="22">
        <v>266.33431999999999</v>
      </c>
      <c r="F2395" s="24" t="s">
        <v>13011</v>
      </c>
      <c r="G2395" s="22">
        <v>72303</v>
      </c>
      <c r="H2395" s="22" t="s">
        <v>13012</v>
      </c>
      <c r="I2395" s="28">
        <v>-6.319</v>
      </c>
      <c r="J2395" s="28">
        <v>-6.1458887999999998</v>
      </c>
      <c r="K2395" s="28">
        <v>-6.5</v>
      </c>
      <c r="L2395" s="22">
        <v>0.56456185846432405</v>
      </c>
      <c r="M2395" s="28">
        <v>4.8293999999999997</v>
      </c>
      <c r="N2395" s="28">
        <v>37.299999999999997</v>
      </c>
      <c r="O2395" s="28" t="s">
        <v>107</v>
      </c>
      <c r="P2395" s="28" t="s">
        <v>107</v>
      </c>
      <c r="Q2395" s="28">
        <v>6</v>
      </c>
      <c r="R2395" s="28">
        <v>1</v>
      </c>
      <c r="S2395" s="28" t="s">
        <v>13013</v>
      </c>
      <c r="T2395" s="28" t="s">
        <v>202</v>
      </c>
      <c r="U2395" s="28" t="s">
        <v>1364</v>
      </c>
      <c r="V2395" s="28" t="s">
        <v>723</v>
      </c>
      <c r="W2395" s="28" t="s">
        <v>13014</v>
      </c>
    </row>
    <row r="2396" spans="1:23" x14ac:dyDescent="0.25">
      <c r="A2396" s="22" t="s">
        <v>121</v>
      </c>
      <c r="B2396" s="22" t="s">
        <v>13015</v>
      </c>
      <c r="C2396" s="22" t="s">
        <v>13016</v>
      </c>
      <c r="D2396" s="22" t="s">
        <v>2945</v>
      </c>
      <c r="E2396" s="22">
        <v>88.148179999999996</v>
      </c>
      <c r="F2396" s="24" t="s">
        <v>13017</v>
      </c>
      <c r="G2396" s="22">
        <v>638099</v>
      </c>
      <c r="H2396" s="22" t="s">
        <v>13018</v>
      </c>
      <c r="I2396" s="28">
        <v>-3.4129999999999998</v>
      </c>
      <c r="J2396" s="28">
        <v>-4.5067649000000003</v>
      </c>
      <c r="K2396" s="28">
        <v>-3.5</v>
      </c>
      <c r="L2396" s="22">
        <v>0.439521625066157</v>
      </c>
      <c r="M2396" s="28">
        <v>1.2113</v>
      </c>
      <c r="N2396" s="28">
        <v>37.299999999999997</v>
      </c>
      <c r="O2396" s="28" t="s">
        <v>106</v>
      </c>
      <c r="P2396" s="28" t="s">
        <v>106</v>
      </c>
      <c r="Q2396" s="28">
        <v>0</v>
      </c>
      <c r="R2396" s="28">
        <v>2</v>
      </c>
      <c r="S2396" s="28" t="s">
        <v>1677</v>
      </c>
      <c r="T2396" s="28" t="s">
        <v>1667</v>
      </c>
      <c r="U2396" s="28" t="s">
        <v>261</v>
      </c>
      <c r="V2396" s="28" t="s">
        <v>741</v>
      </c>
      <c r="W2396" s="28" t="s">
        <v>5652</v>
      </c>
    </row>
    <row r="2397" spans="1:23" x14ac:dyDescent="0.25">
      <c r="A2397" s="22" t="s">
        <v>121</v>
      </c>
      <c r="B2397" s="22" t="s">
        <v>13019</v>
      </c>
      <c r="C2397" s="22" t="s">
        <v>13020</v>
      </c>
      <c r="D2397" s="22" t="s">
        <v>124</v>
      </c>
      <c r="E2397" s="22">
        <v>154.24932000000001</v>
      </c>
      <c r="F2397" s="24" t="s">
        <v>13021</v>
      </c>
      <c r="G2397" s="22">
        <v>5464156</v>
      </c>
      <c r="H2397" s="22" t="s">
        <v>13022</v>
      </c>
      <c r="I2397" s="28">
        <v>-3.75</v>
      </c>
      <c r="J2397" s="28">
        <v>-4.9289016999999999</v>
      </c>
      <c r="K2397" s="28">
        <v>-4.5</v>
      </c>
      <c r="L2397" s="22">
        <v>0.466034431544191</v>
      </c>
      <c r="M2397" s="28">
        <v>2.7161</v>
      </c>
      <c r="N2397" s="28">
        <v>0</v>
      </c>
      <c r="O2397" s="28" t="s">
        <v>106</v>
      </c>
      <c r="P2397" s="28" t="s">
        <v>106</v>
      </c>
      <c r="Q2397" s="28">
        <v>0</v>
      </c>
      <c r="R2397" s="28">
        <v>12</v>
      </c>
      <c r="S2397" s="28" t="s">
        <v>8271</v>
      </c>
      <c r="T2397" s="28" t="s">
        <v>1075</v>
      </c>
      <c r="U2397" s="28" t="s">
        <v>329</v>
      </c>
      <c r="V2397" s="28" t="s">
        <v>99</v>
      </c>
      <c r="W2397" s="28" t="s">
        <v>5931</v>
      </c>
    </row>
    <row r="2398" spans="1:23" x14ac:dyDescent="0.25">
      <c r="A2398" s="22" t="s">
        <v>204</v>
      </c>
      <c r="B2398" s="22" t="s">
        <v>13023</v>
      </c>
      <c r="C2398" s="22" t="s">
        <v>13024</v>
      </c>
      <c r="D2398" s="22" t="s">
        <v>1687</v>
      </c>
      <c r="E2398" s="22">
        <v>150.17449999999999</v>
      </c>
      <c r="F2398" s="24" t="s">
        <v>13025</v>
      </c>
      <c r="G2398" s="22">
        <v>70135</v>
      </c>
      <c r="H2398" s="22" t="s">
        <v>13026</v>
      </c>
      <c r="I2398" s="28">
        <v>-4.742</v>
      </c>
      <c r="J2398" s="28">
        <v>-4.7304702000000001</v>
      </c>
      <c r="K2398" s="28">
        <v>-5.0999999999999996</v>
      </c>
      <c r="L2398" s="22">
        <v>0.48768963380123598</v>
      </c>
      <c r="M2398" s="28">
        <v>1.7887</v>
      </c>
      <c r="N2398" s="28">
        <v>26.3</v>
      </c>
      <c r="O2398" s="28" t="s">
        <v>106</v>
      </c>
      <c r="P2398" s="28" t="s">
        <v>107</v>
      </c>
      <c r="Q2398" s="28">
        <v>0</v>
      </c>
      <c r="R2398" s="28">
        <v>15</v>
      </c>
      <c r="S2398" s="28" t="s">
        <v>13027</v>
      </c>
      <c r="T2398" s="28" t="s">
        <v>1691</v>
      </c>
      <c r="U2398" s="28" t="s">
        <v>626</v>
      </c>
      <c r="V2398" s="28" t="s">
        <v>78</v>
      </c>
      <c r="W2398" s="28" t="s">
        <v>13028</v>
      </c>
    </row>
    <row r="2399" spans="1:23" x14ac:dyDescent="0.25">
      <c r="A2399" s="22" t="s">
        <v>121</v>
      </c>
      <c r="B2399" s="22" t="s">
        <v>13029</v>
      </c>
      <c r="C2399" s="22" t="s">
        <v>13030</v>
      </c>
      <c r="D2399" s="22" t="s">
        <v>2930</v>
      </c>
      <c r="E2399" s="22">
        <v>88.105119999999999</v>
      </c>
      <c r="F2399" s="24" t="s">
        <v>13031</v>
      </c>
      <c r="G2399" s="22">
        <v>111509</v>
      </c>
      <c r="H2399" s="22" t="s">
        <v>13032</v>
      </c>
      <c r="I2399" s="28">
        <v>-3.4729999999999999</v>
      </c>
      <c r="J2399" s="28">
        <v>-4.544416</v>
      </c>
      <c r="K2399" s="28">
        <v>-3.8</v>
      </c>
      <c r="L2399" s="22">
        <v>0.445281931700031</v>
      </c>
      <c r="M2399" s="28">
        <v>-0.66779999999999995</v>
      </c>
      <c r="N2399" s="28">
        <v>17.07</v>
      </c>
      <c r="O2399" s="28" t="s">
        <v>106</v>
      </c>
      <c r="P2399" s="28" t="s">
        <v>107</v>
      </c>
      <c r="Q2399" s="28">
        <v>0</v>
      </c>
      <c r="R2399" s="28">
        <v>15</v>
      </c>
      <c r="S2399" s="28" t="s">
        <v>13033</v>
      </c>
      <c r="T2399" s="28" t="s">
        <v>312</v>
      </c>
      <c r="U2399" s="28" t="s">
        <v>169</v>
      </c>
      <c r="V2399" s="28" t="s">
        <v>618</v>
      </c>
      <c r="W2399" s="28" t="s">
        <v>2544</v>
      </c>
    </row>
    <row r="2400" spans="1:23" x14ac:dyDescent="0.25">
      <c r="A2400" s="22" t="s">
        <v>100</v>
      </c>
      <c r="B2400" s="22" t="s">
        <v>13034</v>
      </c>
      <c r="C2400" s="22" t="s">
        <v>13035</v>
      </c>
      <c r="D2400" s="22" t="s">
        <v>8009</v>
      </c>
      <c r="E2400" s="22">
        <v>250.46256</v>
      </c>
      <c r="F2400" s="24" t="s">
        <v>13036</v>
      </c>
      <c r="G2400" s="22">
        <v>141998</v>
      </c>
      <c r="H2400" s="22" t="s">
        <v>13037</v>
      </c>
      <c r="I2400" s="28">
        <v>-1.5</v>
      </c>
      <c r="J2400" s="28">
        <v>-6.7071465999999997</v>
      </c>
      <c r="K2400" s="28">
        <v>-4</v>
      </c>
      <c r="L2400" s="22">
        <v>0.46092933754204901</v>
      </c>
      <c r="M2400" s="28">
        <v>8.2612000000000005</v>
      </c>
      <c r="N2400" s="28">
        <v>68.819999999999993</v>
      </c>
      <c r="O2400" s="28" t="s">
        <v>137</v>
      </c>
      <c r="P2400" s="28" t="s">
        <v>137</v>
      </c>
      <c r="Q2400" s="28">
        <v>0</v>
      </c>
      <c r="R2400" s="28">
        <v>4</v>
      </c>
      <c r="S2400" s="28" t="s">
        <v>2533</v>
      </c>
      <c r="T2400" s="28" t="s">
        <v>3551</v>
      </c>
      <c r="U2400" s="28" t="s">
        <v>2557</v>
      </c>
      <c r="V2400" s="28" t="s">
        <v>32</v>
      </c>
      <c r="W2400" s="28" t="s">
        <v>35</v>
      </c>
    </row>
    <row r="2401" spans="1:23" x14ac:dyDescent="0.25">
      <c r="A2401" s="22" t="s">
        <v>100</v>
      </c>
      <c r="B2401" s="22" t="s">
        <v>13038</v>
      </c>
      <c r="C2401" s="22" t="s">
        <v>13039</v>
      </c>
      <c r="D2401" s="22" t="s">
        <v>4300</v>
      </c>
      <c r="E2401" s="22">
        <v>294.47206</v>
      </c>
      <c r="F2401" s="24" t="s">
        <v>13040</v>
      </c>
      <c r="G2401" s="22">
        <v>5365678</v>
      </c>
      <c r="H2401" s="22" t="s">
        <v>5102</v>
      </c>
      <c r="I2401" s="28">
        <v>-1.508</v>
      </c>
      <c r="J2401" s="28">
        <v>-7.0214486000000003</v>
      </c>
      <c r="K2401" s="28">
        <v>-4.4000000000000004</v>
      </c>
      <c r="L2401" s="22">
        <v>0.47335478609945902</v>
      </c>
      <c r="M2401" s="28">
        <v>6.6417999999999999</v>
      </c>
      <c r="N2401" s="28">
        <v>0</v>
      </c>
      <c r="O2401" s="28" t="s">
        <v>137</v>
      </c>
      <c r="P2401" s="28" t="s">
        <v>107</v>
      </c>
      <c r="Q2401" s="28">
        <v>0</v>
      </c>
      <c r="R2401" s="28">
        <v>0</v>
      </c>
      <c r="S2401" s="28" t="s">
        <v>4303</v>
      </c>
      <c r="T2401" s="28" t="s">
        <v>262</v>
      </c>
      <c r="U2401" s="28" t="s">
        <v>1775</v>
      </c>
      <c r="V2401" s="28" t="s">
        <v>664</v>
      </c>
      <c r="W2401" s="28" t="s">
        <v>1102</v>
      </c>
    </row>
    <row r="2402" spans="1:23" x14ac:dyDescent="0.25">
      <c r="A2402" s="22" t="s">
        <v>100</v>
      </c>
      <c r="B2402" s="22" t="s">
        <v>13041</v>
      </c>
      <c r="C2402" s="22" t="s">
        <v>13042</v>
      </c>
      <c r="D2402" s="22" t="s">
        <v>13043</v>
      </c>
      <c r="E2402" s="22">
        <v>252.43538000000001</v>
      </c>
      <c r="F2402" s="24" t="s">
        <v>13044</v>
      </c>
      <c r="G2402" s="22">
        <v>557527</v>
      </c>
      <c r="H2402" s="22">
        <v>0</v>
      </c>
      <c r="I2402" s="28">
        <v>-1.748</v>
      </c>
      <c r="J2402" s="28">
        <v>-6.4239578000000002</v>
      </c>
      <c r="K2402" s="28">
        <v>-4.3</v>
      </c>
      <c r="L2402" s="22">
        <v>0.46292953920299701</v>
      </c>
      <c r="M2402" s="28">
        <v>6.4805000000000001</v>
      </c>
      <c r="N2402" s="28">
        <v>0</v>
      </c>
      <c r="O2402" s="28" t="s">
        <v>137</v>
      </c>
      <c r="P2402" s="28" t="s">
        <v>106</v>
      </c>
      <c r="Q2402" s="28">
        <v>0</v>
      </c>
      <c r="R2402" s="28">
        <v>1</v>
      </c>
      <c r="S2402" s="28" t="s">
        <v>13045</v>
      </c>
      <c r="T2402" s="28" t="s">
        <v>2233</v>
      </c>
      <c r="U2402" s="28" t="s">
        <v>1101</v>
      </c>
      <c r="V2402" s="28" t="s">
        <v>715</v>
      </c>
      <c r="W2402" s="28" t="s">
        <v>35</v>
      </c>
    </row>
    <row r="2403" spans="1:23" x14ac:dyDescent="0.25">
      <c r="A2403" s="22" t="s">
        <v>121</v>
      </c>
      <c r="B2403" s="22" t="s">
        <v>13046</v>
      </c>
      <c r="C2403" s="22" t="s">
        <v>13047</v>
      </c>
      <c r="D2403" s="22" t="s">
        <v>13048</v>
      </c>
      <c r="E2403" s="22">
        <v>186.61398</v>
      </c>
      <c r="F2403" s="24" t="s">
        <v>13049</v>
      </c>
      <c r="G2403" s="22">
        <v>12225100</v>
      </c>
      <c r="H2403" s="22" t="s">
        <v>13050</v>
      </c>
      <c r="I2403" s="28">
        <v>-2.7869999999999999</v>
      </c>
      <c r="J2403" s="28">
        <v>-4.4564041999999997</v>
      </c>
      <c r="K2403" s="28">
        <v>-4.3</v>
      </c>
      <c r="L2403" s="22">
        <v>0.442015826973024</v>
      </c>
      <c r="M2403" s="28">
        <v>0.432</v>
      </c>
      <c r="N2403" s="28">
        <v>0</v>
      </c>
      <c r="O2403" s="28" t="s">
        <v>137</v>
      </c>
      <c r="P2403" s="28" t="s">
        <v>51</v>
      </c>
      <c r="Q2403" s="28">
        <v>0</v>
      </c>
      <c r="R2403" s="28">
        <v>1</v>
      </c>
      <c r="S2403" s="28" t="s">
        <v>13051</v>
      </c>
      <c r="T2403" s="28" t="s">
        <v>955</v>
      </c>
      <c r="U2403" s="28" t="s">
        <v>2345</v>
      </c>
      <c r="V2403" s="28" t="s">
        <v>312</v>
      </c>
      <c r="W2403" s="28" t="s">
        <v>13052</v>
      </c>
    </row>
    <row r="2404" spans="1:23" x14ac:dyDescent="0.25">
      <c r="A2404" s="22" t="s">
        <v>121</v>
      </c>
      <c r="B2404" s="22" t="s">
        <v>13053</v>
      </c>
      <c r="C2404" s="22" t="s">
        <v>13054</v>
      </c>
      <c r="D2404" s="22" t="s">
        <v>182</v>
      </c>
      <c r="E2404" s="22">
        <v>204.35105999999999</v>
      </c>
      <c r="F2404" s="24" t="s">
        <v>13055</v>
      </c>
      <c r="G2404" s="22">
        <v>23242103</v>
      </c>
      <c r="H2404" s="22" t="s">
        <v>13056</v>
      </c>
      <c r="I2404" s="28">
        <v>-3.2519999999999998</v>
      </c>
      <c r="J2404" s="28">
        <v>-4.8894586999999996</v>
      </c>
      <c r="K2404" s="28">
        <v>-4.9000000000000004</v>
      </c>
      <c r="L2404" s="22">
        <v>0.46472201527944201</v>
      </c>
      <c r="M2404" s="28">
        <v>4.1317000000000004</v>
      </c>
      <c r="N2404" s="28">
        <v>0</v>
      </c>
      <c r="O2404" s="28" t="s">
        <v>137</v>
      </c>
      <c r="P2404" s="28" t="s">
        <v>137</v>
      </c>
      <c r="Q2404" s="28">
        <v>0</v>
      </c>
      <c r="R2404" s="28">
        <v>0</v>
      </c>
      <c r="S2404" s="28" t="s">
        <v>13057</v>
      </c>
      <c r="T2404" s="28" t="s">
        <v>369</v>
      </c>
      <c r="U2404" s="28" t="s">
        <v>885</v>
      </c>
      <c r="V2404" s="28" t="s">
        <v>741</v>
      </c>
      <c r="W2404" s="28" t="s">
        <v>955</v>
      </c>
    </row>
    <row r="2405" spans="1:23" x14ac:dyDescent="0.25">
      <c r="A2405" s="22" t="s">
        <v>121</v>
      </c>
      <c r="B2405" s="22" t="s">
        <v>13058</v>
      </c>
      <c r="C2405" s="22" t="s">
        <v>13059</v>
      </c>
      <c r="D2405" s="22" t="s">
        <v>134</v>
      </c>
      <c r="E2405" s="22">
        <v>136.23403999999999</v>
      </c>
      <c r="F2405" s="24" t="s">
        <v>13060</v>
      </c>
      <c r="G2405" s="22">
        <v>78790</v>
      </c>
      <c r="H2405" s="22" t="s">
        <v>13061</v>
      </c>
      <c r="I2405" s="28">
        <v>-3.2170000000000001</v>
      </c>
      <c r="J2405" s="28">
        <v>-5.0248523</v>
      </c>
      <c r="K2405" s="28">
        <v>-4.3</v>
      </c>
      <c r="L2405" s="22">
        <v>0.45695522142003497</v>
      </c>
      <c r="M2405" s="28">
        <v>3.3081</v>
      </c>
      <c r="N2405" s="28">
        <v>26.3</v>
      </c>
      <c r="O2405" s="28" t="s">
        <v>137</v>
      </c>
      <c r="P2405" s="28" t="s">
        <v>137</v>
      </c>
      <c r="Q2405" s="28">
        <v>0</v>
      </c>
      <c r="R2405" s="28">
        <v>3</v>
      </c>
      <c r="S2405" s="28" t="s">
        <v>13062</v>
      </c>
      <c r="T2405" s="28" t="s">
        <v>177</v>
      </c>
      <c r="U2405" s="28" t="s">
        <v>1057</v>
      </c>
      <c r="V2405" s="28" t="s">
        <v>760</v>
      </c>
      <c r="W2405" s="28" t="s">
        <v>5751</v>
      </c>
    </row>
    <row r="2406" spans="1:23" x14ac:dyDescent="0.25">
      <c r="A2406" s="22" t="s">
        <v>121</v>
      </c>
      <c r="B2406" s="22" t="s">
        <v>13063</v>
      </c>
      <c r="C2406" s="22" t="s">
        <v>13064</v>
      </c>
      <c r="D2406" s="22" t="s">
        <v>134</v>
      </c>
      <c r="E2406" s="22">
        <v>136.23403999999999</v>
      </c>
      <c r="F2406" s="24" t="s">
        <v>13065</v>
      </c>
      <c r="G2406" s="22">
        <v>95171604</v>
      </c>
      <c r="H2406" s="22" t="s">
        <v>13066</v>
      </c>
      <c r="I2406" s="28">
        <v>-3.5619999999999998</v>
      </c>
      <c r="J2406" s="28">
        <v>-5.1120175999999997</v>
      </c>
      <c r="K2406" s="28">
        <v>-4.5999999999999996</v>
      </c>
      <c r="L2406" s="22">
        <v>0.46792607616255599</v>
      </c>
      <c r="M2406" s="28">
        <v>3.2625000000000002</v>
      </c>
      <c r="N2406" s="28">
        <v>26.3</v>
      </c>
      <c r="O2406" s="28" t="s">
        <v>137</v>
      </c>
      <c r="P2406" s="28" t="s">
        <v>137</v>
      </c>
      <c r="Q2406" s="28">
        <v>0</v>
      </c>
      <c r="R2406" s="28">
        <v>13</v>
      </c>
      <c r="S2406" s="28" t="s">
        <v>7727</v>
      </c>
      <c r="T2406" s="28" t="s">
        <v>913</v>
      </c>
      <c r="U2406" s="28" t="s">
        <v>1025</v>
      </c>
      <c r="V2406" s="28" t="s">
        <v>305</v>
      </c>
      <c r="W2406" s="28" t="s">
        <v>10908</v>
      </c>
    </row>
    <row r="2407" spans="1:23" x14ac:dyDescent="0.25">
      <c r="A2407" s="22" t="s">
        <v>121</v>
      </c>
      <c r="B2407" s="22" t="s">
        <v>13067</v>
      </c>
      <c r="C2407" s="22" t="s">
        <v>13068</v>
      </c>
      <c r="D2407" s="22" t="s">
        <v>13069</v>
      </c>
      <c r="E2407" s="22">
        <v>82.143600000000006</v>
      </c>
      <c r="F2407" s="24" t="s">
        <v>13070</v>
      </c>
      <c r="G2407" s="22">
        <v>8079</v>
      </c>
      <c r="H2407" s="22" t="s">
        <v>13071</v>
      </c>
      <c r="I2407" s="28">
        <v>-2.9470000000000001</v>
      </c>
      <c r="J2407" s="28">
        <v>-4.1617173999999997</v>
      </c>
      <c r="K2407" s="28">
        <v>-3.3</v>
      </c>
      <c r="L2407" s="22">
        <v>0.424983783914331</v>
      </c>
      <c r="M2407" s="28">
        <v>2.2926000000000002</v>
      </c>
      <c r="N2407" s="28">
        <v>37.299999999999997</v>
      </c>
      <c r="O2407" s="28" t="s">
        <v>137</v>
      </c>
      <c r="P2407" s="28" t="s">
        <v>137</v>
      </c>
      <c r="Q2407" s="28">
        <v>11</v>
      </c>
      <c r="R2407" s="28">
        <v>0</v>
      </c>
      <c r="S2407" s="28" t="s">
        <v>13072</v>
      </c>
      <c r="T2407" s="28" t="s">
        <v>913</v>
      </c>
      <c r="U2407" s="28" t="s">
        <v>1423</v>
      </c>
      <c r="V2407" s="28" t="s">
        <v>741</v>
      </c>
      <c r="W2407" s="28" t="s">
        <v>5404</v>
      </c>
    </row>
    <row r="2408" spans="1:23" x14ac:dyDescent="0.25">
      <c r="A2408" s="22" t="s">
        <v>121</v>
      </c>
      <c r="B2408" s="22" t="s">
        <v>13073</v>
      </c>
      <c r="C2408" s="22" t="s">
        <v>13074</v>
      </c>
      <c r="D2408" s="22" t="s">
        <v>923</v>
      </c>
      <c r="E2408" s="22">
        <v>196.286</v>
      </c>
      <c r="F2408" s="24" t="s">
        <v>13075</v>
      </c>
      <c r="G2408" s="22">
        <v>40488241</v>
      </c>
      <c r="H2408" s="22" t="s">
        <v>864</v>
      </c>
      <c r="I2408" s="28">
        <v>-3.6760000000000002</v>
      </c>
      <c r="J2408" s="28">
        <v>-4.9986791999999998</v>
      </c>
      <c r="K2408" s="28">
        <v>-4.7</v>
      </c>
      <c r="L2408" s="22">
        <v>0.46927619329227399</v>
      </c>
      <c r="M2408" s="28">
        <v>2.9624000000000001</v>
      </c>
      <c r="N2408" s="28">
        <v>37.299999999999997</v>
      </c>
      <c r="O2408" s="28" t="s">
        <v>137</v>
      </c>
      <c r="P2408" s="28" t="s">
        <v>107</v>
      </c>
      <c r="Q2408" s="28">
        <v>0</v>
      </c>
      <c r="R2408" s="28">
        <v>17</v>
      </c>
      <c r="S2408" s="28" t="s">
        <v>2829</v>
      </c>
      <c r="T2408" s="28" t="s">
        <v>1363</v>
      </c>
      <c r="U2408" s="28" t="s">
        <v>356</v>
      </c>
      <c r="V2408" s="28" t="s">
        <v>120</v>
      </c>
      <c r="W2408" s="28" t="s">
        <v>354</v>
      </c>
    </row>
    <row r="2409" spans="1:23" x14ac:dyDescent="0.25">
      <c r="A2409" s="22" t="s">
        <v>100</v>
      </c>
      <c r="B2409" s="22" t="s">
        <v>13076</v>
      </c>
      <c r="C2409" s="22" t="s">
        <v>13077</v>
      </c>
      <c r="D2409" s="22" t="s">
        <v>4932</v>
      </c>
      <c r="E2409" s="22">
        <v>268.43477999999999</v>
      </c>
      <c r="F2409" s="24" t="s">
        <v>13078</v>
      </c>
      <c r="G2409" s="22">
        <v>0</v>
      </c>
      <c r="H2409" s="22" t="s">
        <v>259</v>
      </c>
      <c r="I2409" s="28">
        <v>-2.8340000000000001</v>
      </c>
      <c r="J2409" s="28">
        <v>-7.2989940999999998</v>
      </c>
      <c r="K2409" s="28">
        <v>-4.8</v>
      </c>
      <c r="L2409" s="22">
        <v>0.50185823980709898</v>
      </c>
      <c r="M2409" s="28">
        <v>5.7190000000000003</v>
      </c>
      <c r="N2409" s="28">
        <v>49.69</v>
      </c>
      <c r="O2409" s="28" t="s">
        <v>137</v>
      </c>
      <c r="P2409" s="28" t="s">
        <v>107</v>
      </c>
      <c r="Q2409" s="28">
        <v>12</v>
      </c>
      <c r="R2409" s="28">
        <v>6</v>
      </c>
      <c r="S2409" s="28" t="s">
        <v>13079</v>
      </c>
      <c r="T2409" s="28" t="s">
        <v>857</v>
      </c>
      <c r="U2409" s="28" t="s">
        <v>713</v>
      </c>
      <c r="V2409" s="28" t="s">
        <v>45</v>
      </c>
      <c r="W2409" s="28" t="s">
        <v>7489</v>
      </c>
    </row>
    <row r="2410" spans="1:23" x14ac:dyDescent="0.25">
      <c r="A2410" s="22" t="s">
        <v>204</v>
      </c>
      <c r="B2410" s="22" t="s">
        <v>13080</v>
      </c>
      <c r="C2410" s="22" t="s">
        <v>13081</v>
      </c>
      <c r="D2410" s="22" t="s">
        <v>1245</v>
      </c>
      <c r="E2410" s="22">
        <v>266.33431999999999</v>
      </c>
      <c r="F2410" s="24" t="s">
        <v>13082</v>
      </c>
      <c r="G2410" s="22">
        <v>34365085</v>
      </c>
      <c r="H2410" s="22" t="s">
        <v>1361</v>
      </c>
      <c r="I2410" s="28">
        <v>-4.4729999999999999</v>
      </c>
      <c r="J2410" s="28">
        <v>-6.4165301000000001</v>
      </c>
      <c r="K2410" s="28">
        <v>-7.5</v>
      </c>
      <c r="L2410" s="22">
        <v>0.55807018441621203</v>
      </c>
      <c r="M2410" s="28">
        <v>3.6372</v>
      </c>
      <c r="N2410" s="28">
        <v>0</v>
      </c>
      <c r="O2410" s="28" t="s">
        <v>106</v>
      </c>
      <c r="P2410" s="28" t="s">
        <v>107</v>
      </c>
      <c r="Q2410" s="28">
        <v>0</v>
      </c>
      <c r="R2410" s="28">
        <v>12</v>
      </c>
      <c r="S2410" s="28" t="s">
        <v>13083</v>
      </c>
      <c r="T2410" s="28" t="s">
        <v>1667</v>
      </c>
      <c r="U2410" s="28" t="s">
        <v>3079</v>
      </c>
      <c r="V2410" s="28" t="s">
        <v>479</v>
      </c>
      <c r="W2410" s="28" t="s">
        <v>1888</v>
      </c>
    </row>
    <row r="2411" spans="1:23" x14ac:dyDescent="0.25">
      <c r="A2411" s="22" t="s">
        <v>100</v>
      </c>
      <c r="B2411" s="22" t="s">
        <v>13084</v>
      </c>
      <c r="C2411" s="22" t="s">
        <v>13085</v>
      </c>
      <c r="D2411" s="22" t="s">
        <v>4926</v>
      </c>
      <c r="E2411" s="22">
        <v>298.50382000000002</v>
      </c>
      <c r="F2411" s="24" t="s">
        <v>13086</v>
      </c>
      <c r="G2411" s="22">
        <v>12591</v>
      </c>
      <c r="H2411" s="22" t="s">
        <v>13087</v>
      </c>
      <c r="I2411" s="28">
        <v>-2.02</v>
      </c>
      <c r="J2411" s="28">
        <v>-7.2877616999999999</v>
      </c>
      <c r="K2411" s="28">
        <v>-4.2</v>
      </c>
      <c r="L2411" s="22">
        <v>0.48183521788565098</v>
      </c>
      <c r="M2411" s="28">
        <v>7.7362000000000002</v>
      </c>
      <c r="N2411" s="28">
        <v>26.3</v>
      </c>
      <c r="O2411" s="28" t="s">
        <v>106</v>
      </c>
      <c r="P2411" s="28" t="s">
        <v>107</v>
      </c>
      <c r="Q2411" s="28">
        <v>0</v>
      </c>
      <c r="R2411" s="28">
        <v>14</v>
      </c>
      <c r="S2411" s="28" t="s">
        <v>13088</v>
      </c>
      <c r="T2411" s="28" t="s">
        <v>945</v>
      </c>
      <c r="U2411" s="28" t="s">
        <v>110</v>
      </c>
      <c r="V2411" s="28" t="s">
        <v>53</v>
      </c>
      <c r="W2411" s="28" t="s">
        <v>35</v>
      </c>
    </row>
    <row r="2412" spans="1:23" x14ac:dyDescent="0.25">
      <c r="A2412" s="22" t="s">
        <v>560</v>
      </c>
      <c r="B2412" s="22" t="s">
        <v>13089</v>
      </c>
      <c r="C2412" s="22" t="s">
        <v>13090</v>
      </c>
      <c r="D2412" s="22" t="s">
        <v>13091</v>
      </c>
      <c r="E2412" s="22">
        <v>282.33372000000003</v>
      </c>
      <c r="F2412" s="24" t="s">
        <v>13092</v>
      </c>
      <c r="G2412" s="22">
        <v>100771</v>
      </c>
      <c r="H2412" s="22" t="s">
        <v>13093</v>
      </c>
      <c r="I2412" s="28">
        <v>-5.7140000000000004</v>
      </c>
      <c r="J2412" s="28">
        <v>-6.4349151000000004</v>
      </c>
      <c r="K2412" s="28">
        <v>-6.4</v>
      </c>
      <c r="L2412" s="22">
        <v>0.55703392727063405</v>
      </c>
      <c r="M2412" s="28">
        <v>4.8712</v>
      </c>
      <c r="N2412" s="28">
        <v>17.07</v>
      </c>
      <c r="O2412" s="28" t="s">
        <v>107</v>
      </c>
      <c r="P2412" s="28" t="s">
        <v>74</v>
      </c>
      <c r="Q2412" s="28">
        <v>6</v>
      </c>
      <c r="R2412" s="28">
        <v>3</v>
      </c>
      <c r="S2412" s="28" t="s">
        <v>13094</v>
      </c>
      <c r="T2412" s="28" t="s">
        <v>261</v>
      </c>
      <c r="U2412" s="28" t="s">
        <v>1691</v>
      </c>
      <c r="V2412" s="28" t="s">
        <v>76</v>
      </c>
      <c r="W2412" s="28" t="s">
        <v>9148</v>
      </c>
    </row>
    <row r="2413" spans="1:23" x14ac:dyDescent="0.25">
      <c r="A2413" s="22" t="s">
        <v>100</v>
      </c>
      <c r="B2413" s="22" t="s">
        <v>13095</v>
      </c>
      <c r="C2413" s="22" t="s">
        <v>13096</v>
      </c>
      <c r="D2413" s="22" t="s">
        <v>4266</v>
      </c>
      <c r="E2413" s="22">
        <v>268.52089999999998</v>
      </c>
      <c r="F2413" s="24" t="s">
        <v>13097</v>
      </c>
      <c r="G2413" s="22">
        <v>76967667</v>
      </c>
      <c r="H2413" s="22" t="s">
        <v>12540</v>
      </c>
      <c r="I2413" s="28">
        <v>-2.3069999999999999</v>
      </c>
      <c r="J2413" s="28">
        <v>-6.7102260999999999</v>
      </c>
      <c r="K2413" s="28">
        <v>-4.5</v>
      </c>
      <c r="L2413" s="22">
        <v>0.478403028926983</v>
      </c>
      <c r="M2413" s="28">
        <v>8.2218</v>
      </c>
      <c r="N2413" s="28">
        <v>17.07</v>
      </c>
      <c r="O2413" s="28" t="s">
        <v>137</v>
      </c>
      <c r="P2413" s="28" t="s">
        <v>137</v>
      </c>
      <c r="Q2413" s="28">
        <v>0</v>
      </c>
      <c r="R2413" s="28">
        <v>12</v>
      </c>
      <c r="S2413" s="28" t="s">
        <v>1516</v>
      </c>
      <c r="T2413" s="28" t="s">
        <v>177</v>
      </c>
      <c r="U2413" s="28" t="s">
        <v>117</v>
      </c>
      <c r="V2413" s="28" t="s">
        <v>664</v>
      </c>
      <c r="W2413" s="28" t="s">
        <v>35</v>
      </c>
    </row>
    <row r="2414" spans="1:23" x14ac:dyDescent="0.25">
      <c r="A2414" s="22" t="s">
        <v>100</v>
      </c>
      <c r="B2414" s="22" t="s">
        <v>13098</v>
      </c>
      <c r="C2414" s="22" t="s">
        <v>13099</v>
      </c>
      <c r="D2414" s="22" t="s">
        <v>3423</v>
      </c>
      <c r="E2414" s="22">
        <v>270.45066000000003</v>
      </c>
      <c r="F2414" s="24" t="s">
        <v>13100</v>
      </c>
      <c r="G2414" s="22">
        <v>0</v>
      </c>
      <c r="H2414" s="22" t="s">
        <v>13101</v>
      </c>
      <c r="I2414" s="28">
        <v>-2.7170000000000001</v>
      </c>
      <c r="J2414" s="28">
        <v>-7.0174650999999999</v>
      </c>
      <c r="K2414" s="28">
        <v>-4.5</v>
      </c>
      <c r="L2414" s="22">
        <v>0.48977782895338801</v>
      </c>
      <c r="M2414" s="28">
        <v>6.4142000000000001</v>
      </c>
      <c r="N2414" s="28">
        <v>34.14</v>
      </c>
      <c r="O2414" s="28" t="s">
        <v>137</v>
      </c>
      <c r="P2414" s="28" t="s">
        <v>107</v>
      </c>
      <c r="Q2414" s="28">
        <v>0</v>
      </c>
      <c r="R2414" s="28">
        <v>12</v>
      </c>
      <c r="S2414" s="28" t="s">
        <v>13102</v>
      </c>
      <c r="T2414" s="28" t="s">
        <v>330</v>
      </c>
      <c r="U2414" s="28" t="s">
        <v>377</v>
      </c>
      <c r="V2414" s="28" t="s">
        <v>32</v>
      </c>
      <c r="W2414" s="28" t="s">
        <v>35</v>
      </c>
    </row>
    <row r="2415" spans="1:23" x14ac:dyDescent="0.25">
      <c r="A2415" s="22" t="s">
        <v>142</v>
      </c>
      <c r="B2415" s="22" t="s">
        <v>13103</v>
      </c>
      <c r="C2415" s="22" t="s">
        <v>13104</v>
      </c>
      <c r="D2415" s="22" t="s">
        <v>231</v>
      </c>
      <c r="E2415" s="22">
        <v>148.20168000000001</v>
      </c>
      <c r="F2415" s="24" t="s">
        <v>13105</v>
      </c>
      <c r="G2415" s="22">
        <v>1549658</v>
      </c>
      <c r="H2415" s="22" t="s">
        <v>979</v>
      </c>
      <c r="I2415" s="28">
        <v>-4.3250000000000002</v>
      </c>
      <c r="J2415" s="28">
        <v>-5.2258277</v>
      </c>
      <c r="K2415" s="28">
        <v>-4.5999999999999996</v>
      </c>
      <c r="L2415" s="22">
        <v>0.48115570155235599</v>
      </c>
      <c r="M2415" s="28">
        <v>2.4352999999999998</v>
      </c>
      <c r="N2415" s="28">
        <v>52.6</v>
      </c>
      <c r="O2415" s="28" t="s">
        <v>137</v>
      </c>
      <c r="P2415" s="28" t="s">
        <v>106</v>
      </c>
      <c r="Q2415" s="28">
        <v>0</v>
      </c>
      <c r="R2415" s="28">
        <v>5</v>
      </c>
      <c r="S2415" s="28" t="s">
        <v>13106</v>
      </c>
      <c r="T2415" s="28" t="s">
        <v>448</v>
      </c>
      <c r="U2415" s="28" t="s">
        <v>289</v>
      </c>
      <c r="V2415" s="28" t="s">
        <v>774</v>
      </c>
      <c r="W2415" s="28" t="s">
        <v>13014</v>
      </c>
    </row>
    <row r="2416" spans="1:23" x14ac:dyDescent="0.25">
      <c r="A2416" s="22" t="s">
        <v>100</v>
      </c>
      <c r="B2416" s="22" t="s">
        <v>13107</v>
      </c>
      <c r="C2416" s="22" t="s">
        <v>13108</v>
      </c>
      <c r="D2416" s="22" t="s">
        <v>11812</v>
      </c>
      <c r="E2416" s="22">
        <v>212.37152</v>
      </c>
      <c r="F2416" s="24" t="s">
        <v>13109</v>
      </c>
      <c r="G2416" s="22">
        <v>31291</v>
      </c>
      <c r="H2416" s="22" t="s">
        <v>13110</v>
      </c>
      <c r="I2416" s="28">
        <v>-1.6679999999999999</v>
      </c>
      <c r="J2416" s="28">
        <v>-6.3972367999999999</v>
      </c>
      <c r="K2416" s="28">
        <v>-4.3</v>
      </c>
      <c r="L2416" s="22">
        <v>0.46147323777395599</v>
      </c>
      <c r="M2416" s="28">
        <v>5.5026000000000002</v>
      </c>
      <c r="N2416" s="28">
        <v>17.07</v>
      </c>
      <c r="O2416" s="28" t="s">
        <v>137</v>
      </c>
      <c r="P2416" s="28" t="s">
        <v>106</v>
      </c>
      <c r="Q2416" s="28">
        <v>0</v>
      </c>
      <c r="R2416" s="28">
        <v>1</v>
      </c>
      <c r="S2416" s="28" t="s">
        <v>13111</v>
      </c>
      <c r="T2416" s="28" t="s">
        <v>663</v>
      </c>
      <c r="U2416" s="28" t="s">
        <v>31</v>
      </c>
      <c r="V2416" s="28" t="s">
        <v>45</v>
      </c>
      <c r="W2416" s="28" t="s">
        <v>35</v>
      </c>
    </row>
    <row r="2417" spans="1:23" x14ac:dyDescent="0.25">
      <c r="A2417" s="22" t="s">
        <v>100</v>
      </c>
      <c r="B2417" s="22" t="s">
        <v>13112</v>
      </c>
      <c r="C2417" s="22" t="s">
        <v>13113</v>
      </c>
      <c r="D2417" s="22" t="s">
        <v>13114</v>
      </c>
      <c r="E2417" s="22">
        <v>212.32846000000001</v>
      </c>
      <c r="F2417" s="24" t="s">
        <v>13115</v>
      </c>
      <c r="G2417" s="22">
        <v>544162</v>
      </c>
      <c r="H2417" s="22" t="s">
        <v>13116</v>
      </c>
      <c r="I2417" s="28">
        <v>-1.843</v>
      </c>
      <c r="J2417" s="28">
        <v>-5.9995789999999998</v>
      </c>
      <c r="K2417" s="28">
        <v>-4.2</v>
      </c>
      <c r="L2417" s="22">
        <v>0.454638012836175</v>
      </c>
      <c r="M2417" s="28">
        <v>3.7906</v>
      </c>
      <c r="N2417" s="28">
        <v>96.22</v>
      </c>
      <c r="O2417" s="28" t="s">
        <v>137</v>
      </c>
      <c r="P2417" s="28" t="s">
        <v>107</v>
      </c>
      <c r="Q2417" s="28">
        <v>12</v>
      </c>
      <c r="R2417" s="28">
        <v>2</v>
      </c>
      <c r="S2417" s="28" t="s">
        <v>1280</v>
      </c>
      <c r="T2417" s="28" t="s">
        <v>2399</v>
      </c>
      <c r="U2417" s="28" t="s">
        <v>1623</v>
      </c>
      <c r="V2417" s="28" t="s">
        <v>664</v>
      </c>
      <c r="W2417" s="28" t="s">
        <v>35</v>
      </c>
    </row>
    <row r="2418" spans="1:23" x14ac:dyDescent="0.25">
      <c r="A2418" s="22" t="s">
        <v>121</v>
      </c>
      <c r="B2418" s="22" t="s">
        <v>13117</v>
      </c>
      <c r="C2418" s="22" t="s">
        <v>13118</v>
      </c>
      <c r="D2418" s="22" t="s">
        <v>13119</v>
      </c>
      <c r="E2418" s="22">
        <v>146.1412</v>
      </c>
      <c r="F2418" s="24" t="s">
        <v>13120</v>
      </c>
      <c r="G2418" s="22">
        <v>7268</v>
      </c>
      <c r="H2418" s="22" t="s">
        <v>1317</v>
      </c>
      <c r="I2418" s="28">
        <v>-2.75</v>
      </c>
      <c r="J2418" s="28">
        <v>-5.0396007999999997</v>
      </c>
      <c r="K2418" s="28">
        <v>-4.3</v>
      </c>
      <c r="L2418" s="22">
        <v>0.450905148214373</v>
      </c>
      <c r="M2418" s="28">
        <v>0.72</v>
      </c>
      <c r="N2418" s="28">
        <v>0</v>
      </c>
      <c r="O2418" s="28" t="s">
        <v>137</v>
      </c>
      <c r="P2418" s="28" t="s">
        <v>51</v>
      </c>
      <c r="Q2418" s="28">
        <v>0</v>
      </c>
      <c r="R2418" s="28">
        <v>2</v>
      </c>
      <c r="S2418" s="28" t="s">
        <v>3024</v>
      </c>
      <c r="T2418" s="28" t="s">
        <v>642</v>
      </c>
      <c r="U2418" s="28" t="s">
        <v>67</v>
      </c>
      <c r="V2418" s="28" t="s">
        <v>605</v>
      </c>
      <c r="W2418" s="28" t="s">
        <v>35</v>
      </c>
    </row>
    <row r="2419" spans="1:23" x14ac:dyDescent="0.25">
      <c r="A2419" s="22" t="s">
        <v>121</v>
      </c>
      <c r="B2419" s="22" t="s">
        <v>13121</v>
      </c>
      <c r="C2419" s="22" t="s">
        <v>13122</v>
      </c>
      <c r="D2419" s="22" t="s">
        <v>13123</v>
      </c>
      <c r="E2419" s="22">
        <v>56.06326</v>
      </c>
      <c r="F2419" s="24" t="s">
        <v>13124</v>
      </c>
      <c r="G2419" s="22">
        <v>7847</v>
      </c>
      <c r="H2419" s="22" t="s">
        <v>13125</v>
      </c>
      <c r="I2419" s="28">
        <v>-1.01</v>
      </c>
      <c r="J2419" s="28">
        <v>-3.6245674999999999</v>
      </c>
      <c r="K2419" s="28">
        <v>-2.7</v>
      </c>
      <c r="L2419" s="22">
        <v>0.38530961681568898</v>
      </c>
      <c r="M2419" s="28">
        <v>0.5151</v>
      </c>
      <c r="N2419" s="28">
        <v>0</v>
      </c>
      <c r="O2419" s="28" t="s">
        <v>137</v>
      </c>
      <c r="P2419" s="28" t="s">
        <v>106</v>
      </c>
      <c r="Q2419" s="28">
        <v>0</v>
      </c>
      <c r="R2419" s="28">
        <v>10</v>
      </c>
      <c r="S2419" s="28" t="s">
        <v>13126</v>
      </c>
      <c r="T2419" s="28" t="s">
        <v>1349</v>
      </c>
      <c r="U2419" s="28" t="s">
        <v>289</v>
      </c>
      <c r="V2419" s="28" t="s">
        <v>1943</v>
      </c>
      <c r="W2419" s="28" t="s">
        <v>13127</v>
      </c>
    </row>
    <row r="2420" spans="1:23" x14ac:dyDescent="0.25">
      <c r="A2420" s="22" t="s">
        <v>560</v>
      </c>
      <c r="B2420" s="22" t="s">
        <v>13128</v>
      </c>
      <c r="C2420" s="22" t="s">
        <v>13129</v>
      </c>
      <c r="D2420" s="22" t="s">
        <v>4820</v>
      </c>
      <c r="E2420" s="22">
        <v>302.27875999999998</v>
      </c>
      <c r="F2420" s="24" t="s">
        <v>13130</v>
      </c>
      <c r="G2420" s="22">
        <v>0</v>
      </c>
      <c r="H2420" s="22">
        <v>0</v>
      </c>
      <c r="I2420" s="28">
        <v>-6.1740000000000004</v>
      </c>
      <c r="J2420" s="28">
        <v>-6.2445487999999996</v>
      </c>
      <c r="K2420" s="28">
        <v>-7.4</v>
      </c>
      <c r="L2420" s="22">
        <v>0.58172644378923599</v>
      </c>
      <c r="M2420" s="28">
        <v>2.2812999999999999</v>
      </c>
      <c r="N2420" s="28">
        <v>351.12</v>
      </c>
      <c r="O2420" s="28" t="s">
        <v>74</v>
      </c>
      <c r="P2420" s="28" t="s">
        <v>30</v>
      </c>
      <c r="Q2420" s="28">
        <v>30</v>
      </c>
      <c r="R2420" s="28">
        <v>8</v>
      </c>
      <c r="S2420" s="28" t="s">
        <v>13131</v>
      </c>
      <c r="T2420" s="28" t="s">
        <v>99</v>
      </c>
      <c r="U2420" s="28" t="s">
        <v>1698</v>
      </c>
      <c r="V2420" s="28" t="s">
        <v>130</v>
      </c>
      <c r="W2420" s="28" t="s">
        <v>13132</v>
      </c>
    </row>
    <row r="2421" spans="1:23" x14ac:dyDescent="0.25">
      <c r="A2421" s="22" t="s">
        <v>121</v>
      </c>
      <c r="B2421" s="22" t="s">
        <v>13133</v>
      </c>
      <c r="C2421" s="22" t="s">
        <v>13134</v>
      </c>
      <c r="D2421" s="22" t="s">
        <v>5531</v>
      </c>
      <c r="E2421" s="22">
        <v>98.186059999999998</v>
      </c>
      <c r="F2421" s="24" t="s">
        <v>13135</v>
      </c>
      <c r="G2421" s="22">
        <v>12927329</v>
      </c>
      <c r="H2421" s="22" t="s">
        <v>13136</v>
      </c>
      <c r="I2421" s="28">
        <v>-2.8879999999999999</v>
      </c>
      <c r="J2421" s="28">
        <v>-4.8160138000000003</v>
      </c>
      <c r="K2421" s="28">
        <v>-3.7</v>
      </c>
      <c r="L2421" s="22">
        <v>0.44012237762168699</v>
      </c>
      <c r="M2421" s="28">
        <v>2.9601000000000002</v>
      </c>
      <c r="N2421" s="28">
        <v>18.46</v>
      </c>
      <c r="O2421" s="28" t="s">
        <v>137</v>
      </c>
      <c r="P2421" s="28" t="s">
        <v>137</v>
      </c>
      <c r="Q2421" s="28">
        <v>0</v>
      </c>
      <c r="R2421" s="28">
        <v>4</v>
      </c>
      <c r="S2421" s="28" t="s">
        <v>13137</v>
      </c>
      <c r="T2421" s="28" t="s">
        <v>3390</v>
      </c>
      <c r="U2421" s="28" t="s">
        <v>1165</v>
      </c>
      <c r="V2421" s="28" t="s">
        <v>305</v>
      </c>
      <c r="W2421" s="28" t="s">
        <v>494</v>
      </c>
    </row>
    <row r="2422" spans="1:23" x14ac:dyDescent="0.25">
      <c r="A2422" s="22" t="s">
        <v>100</v>
      </c>
      <c r="B2422" s="22" t="s">
        <v>13138</v>
      </c>
      <c r="C2422" s="22" t="s">
        <v>13139</v>
      </c>
      <c r="D2422" s="22" t="s">
        <v>4277</v>
      </c>
      <c r="E2422" s="22">
        <v>196.37212</v>
      </c>
      <c r="F2422" s="24" t="s">
        <v>13140</v>
      </c>
      <c r="G2422" s="22">
        <v>140334</v>
      </c>
      <c r="H2422" s="22" t="s">
        <v>13141</v>
      </c>
      <c r="I2422" s="28">
        <v>-1.204</v>
      </c>
      <c r="J2422" s="28">
        <v>-6.0699854000000002</v>
      </c>
      <c r="K2422" s="28">
        <v>-4</v>
      </c>
      <c r="L2422" s="22">
        <v>0.44546883374450302</v>
      </c>
      <c r="M2422" s="28">
        <v>6.3578999999999999</v>
      </c>
      <c r="N2422" s="28">
        <v>0</v>
      </c>
      <c r="O2422" s="28" t="s">
        <v>137</v>
      </c>
      <c r="P2422" s="28" t="s">
        <v>137</v>
      </c>
      <c r="Q2422" s="28">
        <v>0</v>
      </c>
      <c r="R2422" s="28">
        <v>4</v>
      </c>
      <c r="S2422" s="28" t="s">
        <v>10959</v>
      </c>
      <c r="T2422" s="28" t="s">
        <v>177</v>
      </c>
      <c r="U2422" s="28" t="s">
        <v>885</v>
      </c>
      <c r="V2422" s="28" t="s">
        <v>120</v>
      </c>
      <c r="W2422" s="28" t="s">
        <v>35</v>
      </c>
    </row>
    <row r="2423" spans="1:23" x14ac:dyDescent="0.25">
      <c r="A2423" s="22" t="s">
        <v>2174</v>
      </c>
      <c r="B2423" s="22" t="s">
        <v>13142</v>
      </c>
      <c r="C2423" s="22" t="s">
        <v>13143</v>
      </c>
      <c r="D2423" s="22" t="s">
        <v>13144</v>
      </c>
      <c r="E2423" s="22">
        <v>868.70218</v>
      </c>
      <c r="F2423" s="24" t="s">
        <v>13145</v>
      </c>
      <c r="G2423" s="22">
        <v>0</v>
      </c>
      <c r="H2423" s="22" t="s">
        <v>13146</v>
      </c>
      <c r="I2423" s="28">
        <v>-10.506</v>
      </c>
      <c r="J2423" s="28">
        <v>-8.8425788999999995</v>
      </c>
      <c r="K2423" s="28">
        <v>-8.4</v>
      </c>
      <c r="L2423" s="22">
        <v>0.75969201375707196</v>
      </c>
      <c r="M2423" s="28">
        <v>4.9344999999999999</v>
      </c>
      <c r="N2423" s="28">
        <v>20.23</v>
      </c>
      <c r="O2423" s="28" t="s">
        <v>2047</v>
      </c>
      <c r="P2423" s="28" t="s">
        <v>6471</v>
      </c>
      <c r="Q2423" s="28">
        <v>0</v>
      </c>
      <c r="R2423" s="28">
        <v>4</v>
      </c>
      <c r="S2423" s="28" t="s">
        <v>3259</v>
      </c>
      <c r="T2423" s="28" t="s">
        <v>6222</v>
      </c>
      <c r="U2423" s="28" t="s">
        <v>6351</v>
      </c>
      <c r="V2423" s="28" t="s">
        <v>78</v>
      </c>
      <c r="W2423" s="28" t="s">
        <v>35</v>
      </c>
    </row>
    <row r="2424" spans="1:23" x14ac:dyDescent="0.25">
      <c r="A2424" s="22" t="s">
        <v>121</v>
      </c>
      <c r="B2424" s="22" t="s">
        <v>13147</v>
      </c>
      <c r="C2424" s="22" t="s">
        <v>13148</v>
      </c>
      <c r="D2424" s="22" t="s">
        <v>13149</v>
      </c>
      <c r="E2424" s="22">
        <v>148.27554000000001</v>
      </c>
      <c r="F2424" s="24" t="s">
        <v>13150</v>
      </c>
      <c r="G2424" s="22">
        <v>62322</v>
      </c>
      <c r="H2424" s="22" t="s">
        <v>13151</v>
      </c>
      <c r="I2424" s="28">
        <v>-2.802</v>
      </c>
      <c r="J2424" s="28">
        <v>-5.3773312999999998</v>
      </c>
      <c r="K2424" s="28">
        <v>0</v>
      </c>
      <c r="L2424" s="22">
        <v>0.403551576816566</v>
      </c>
      <c r="M2424" s="28">
        <v>2.3174000000000001</v>
      </c>
      <c r="N2424" s="28">
        <v>0</v>
      </c>
      <c r="O2424" s="28" t="s">
        <v>137</v>
      </c>
      <c r="P2424" s="28" t="s">
        <v>107</v>
      </c>
      <c r="Q2424" s="28">
        <v>0</v>
      </c>
      <c r="R2424" s="28">
        <v>3</v>
      </c>
      <c r="S2424" s="28" t="s">
        <v>13152</v>
      </c>
      <c r="T2424" s="28" t="s">
        <v>945</v>
      </c>
      <c r="U2424" s="28" t="s">
        <v>330</v>
      </c>
      <c r="V2424" s="28" t="s">
        <v>618</v>
      </c>
      <c r="W2424" s="28" t="s">
        <v>1357</v>
      </c>
    </row>
    <row r="2425" spans="1:23" x14ac:dyDescent="0.25">
      <c r="A2425" s="22" t="s">
        <v>121</v>
      </c>
      <c r="B2425" s="22" t="s">
        <v>13153</v>
      </c>
      <c r="C2425" s="22" t="s">
        <v>13154</v>
      </c>
      <c r="D2425" s="22" t="s">
        <v>5531</v>
      </c>
      <c r="E2425" s="22">
        <v>98.186059999999998</v>
      </c>
      <c r="F2425" s="24" t="s">
        <v>13155</v>
      </c>
      <c r="G2425" s="22">
        <v>11610</v>
      </c>
      <c r="H2425" s="22" t="s">
        <v>13156</v>
      </c>
      <c r="I2425" s="28">
        <v>-1.7549999999999999</v>
      </c>
      <c r="J2425" s="28">
        <v>-4.8168034999999998</v>
      </c>
      <c r="K2425" s="28">
        <v>-3.3</v>
      </c>
      <c r="L2425" s="22">
        <v>0.420160237276268</v>
      </c>
      <c r="M2425" s="28">
        <v>3.1743000000000001</v>
      </c>
      <c r="N2425" s="28">
        <v>63.6</v>
      </c>
      <c r="O2425" s="28" t="s">
        <v>137</v>
      </c>
      <c r="P2425" s="28" t="s">
        <v>137</v>
      </c>
      <c r="Q2425" s="28">
        <v>6</v>
      </c>
      <c r="R2425" s="28">
        <v>10</v>
      </c>
      <c r="S2425" s="28" t="s">
        <v>13157</v>
      </c>
      <c r="T2425" s="28" t="s">
        <v>3390</v>
      </c>
      <c r="U2425" s="28" t="s">
        <v>178</v>
      </c>
      <c r="V2425" s="28" t="s">
        <v>760</v>
      </c>
      <c r="W2425" s="28" t="s">
        <v>13158</v>
      </c>
    </row>
    <row r="2426" spans="1:23" x14ac:dyDescent="0.25">
      <c r="A2426" s="22" t="s">
        <v>121</v>
      </c>
      <c r="B2426" s="22" t="s">
        <v>13159</v>
      </c>
      <c r="C2426" s="22" t="s">
        <v>13160</v>
      </c>
      <c r="D2426" s="22" t="s">
        <v>243</v>
      </c>
      <c r="E2426" s="22">
        <v>222.36634000000001</v>
      </c>
      <c r="F2426" s="24" t="s">
        <v>13161</v>
      </c>
      <c r="G2426" s="22">
        <v>71813169</v>
      </c>
      <c r="H2426" s="22">
        <v>0</v>
      </c>
      <c r="I2426" s="28">
        <v>-4.5220000000000002</v>
      </c>
      <c r="J2426" s="28">
        <v>-5.9456644000000001</v>
      </c>
      <c r="K2426" s="28">
        <v>-5.7</v>
      </c>
      <c r="L2426" s="22">
        <v>0.51522783794728599</v>
      </c>
      <c r="M2426" s="28">
        <v>4.1821000000000002</v>
      </c>
      <c r="N2426" s="28">
        <v>96.22</v>
      </c>
      <c r="O2426" s="28" t="s">
        <v>106</v>
      </c>
      <c r="P2426" s="28" t="s">
        <v>106</v>
      </c>
      <c r="Q2426" s="28">
        <v>12</v>
      </c>
      <c r="R2426" s="28">
        <v>10</v>
      </c>
      <c r="S2426" s="28" t="s">
        <v>13162</v>
      </c>
      <c r="T2426" s="28" t="s">
        <v>31</v>
      </c>
      <c r="U2426" s="28" t="s">
        <v>1075</v>
      </c>
      <c r="V2426" s="28" t="s">
        <v>760</v>
      </c>
      <c r="W2426" s="28" t="s">
        <v>2920</v>
      </c>
    </row>
    <row r="2427" spans="1:23" x14ac:dyDescent="0.25">
      <c r="A2427" s="22" t="s">
        <v>121</v>
      </c>
      <c r="B2427" s="22" t="s">
        <v>13163</v>
      </c>
      <c r="C2427" s="22" t="s">
        <v>13164</v>
      </c>
      <c r="D2427" s="22" t="s">
        <v>13165</v>
      </c>
      <c r="E2427" s="22">
        <v>220.39352</v>
      </c>
      <c r="F2427" s="24" t="s">
        <v>13166</v>
      </c>
      <c r="G2427" s="22">
        <v>0</v>
      </c>
      <c r="H2427" s="22" t="e">
        <v>#N/A</v>
      </c>
      <c r="I2427" s="28">
        <v>-3.3149999999999999</v>
      </c>
      <c r="J2427" s="28">
        <v>-5.7600141000000002</v>
      </c>
      <c r="K2427" s="28">
        <v>-5.3</v>
      </c>
      <c r="L2427" s="22">
        <v>0.48708995094621799</v>
      </c>
      <c r="M2427" s="28">
        <v>5.1904000000000003</v>
      </c>
      <c r="N2427" s="28">
        <v>66.760000000000005</v>
      </c>
      <c r="O2427" s="28" t="s">
        <v>137</v>
      </c>
      <c r="P2427" s="28" t="s">
        <v>137</v>
      </c>
      <c r="Q2427" s="28">
        <v>6</v>
      </c>
      <c r="R2427" s="28">
        <v>8</v>
      </c>
      <c r="S2427" s="28" t="s">
        <v>4044</v>
      </c>
      <c r="T2427" s="28" t="s">
        <v>177</v>
      </c>
      <c r="U2427" s="28" t="s">
        <v>1403</v>
      </c>
      <c r="V2427" s="28" t="s">
        <v>305</v>
      </c>
      <c r="W2427" s="28" t="s">
        <v>35</v>
      </c>
    </row>
    <row r="2428" spans="1:23" x14ac:dyDescent="0.25">
      <c r="A2428" s="22" t="s">
        <v>830</v>
      </c>
      <c r="B2428" s="22" t="s">
        <v>13167</v>
      </c>
      <c r="C2428" s="22" t="s">
        <v>13168</v>
      </c>
      <c r="D2428" s="22" t="s">
        <v>4949</v>
      </c>
      <c r="E2428" s="22">
        <v>292.37006000000002</v>
      </c>
      <c r="F2428" s="24" t="s">
        <v>13169</v>
      </c>
      <c r="G2428" s="22">
        <v>162952</v>
      </c>
      <c r="H2428" s="22">
        <v>0</v>
      </c>
      <c r="I2428" s="28">
        <v>-4.71</v>
      </c>
      <c r="J2428" s="28">
        <v>-6.8748870000000002</v>
      </c>
      <c r="K2428" s="28">
        <v>-5.6</v>
      </c>
      <c r="L2428" s="22">
        <v>0.53409824849463605</v>
      </c>
      <c r="M2428" s="28">
        <v>3.4340000000000002</v>
      </c>
      <c r="N2428" s="28">
        <v>225.06</v>
      </c>
      <c r="O2428" s="28" t="s">
        <v>106</v>
      </c>
      <c r="P2428" s="28" t="s">
        <v>51</v>
      </c>
      <c r="Q2428" s="28">
        <v>0</v>
      </c>
      <c r="R2428" s="28">
        <v>23</v>
      </c>
      <c r="S2428" s="28" t="s">
        <v>6109</v>
      </c>
      <c r="T2428" s="28" t="s">
        <v>3917</v>
      </c>
      <c r="U2428" s="28" t="s">
        <v>2246</v>
      </c>
      <c r="V2428" s="28" t="s">
        <v>741</v>
      </c>
      <c r="W2428" s="28" t="s">
        <v>35</v>
      </c>
    </row>
    <row r="2429" spans="1:23" x14ac:dyDescent="0.25">
      <c r="A2429" s="22" t="s">
        <v>628</v>
      </c>
      <c r="B2429" s="22" t="s">
        <v>13170</v>
      </c>
      <c r="C2429" s="22" t="s">
        <v>13171</v>
      </c>
      <c r="D2429" s="22" t="s">
        <v>6726</v>
      </c>
      <c r="E2429" s="22">
        <v>374.42754000000002</v>
      </c>
      <c r="F2429" s="24" t="s">
        <v>13172</v>
      </c>
      <c r="G2429" s="22">
        <v>25763830</v>
      </c>
      <c r="H2429" s="22" t="e">
        <v>#N/A</v>
      </c>
      <c r="I2429" s="28">
        <v>-7.3040000000000003</v>
      </c>
      <c r="J2429" s="28">
        <v>-7.3470817000000004</v>
      </c>
      <c r="K2429" s="28">
        <v>-6.5</v>
      </c>
      <c r="L2429" s="22">
        <v>0.60763251100509696</v>
      </c>
      <c r="M2429" s="28">
        <v>3.3094999999999999</v>
      </c>
      <c r="N2429" s="28">
        <v>71.06</v>
      </c>
      <c r="O2429" s="28" t="s">
        <v>74</v>
      </c>
      <c r="P2429" s="28" t="s">
        <v>30</v>
      </c>
      <c r="Q2429" s="28">
        <v>6</v>
      </c>
      <c r="R2429" s="28">
        <v>15</v>
      </c>
      <c r="S2429" s="28" t="s">
        <v>6729</v>
      </c>
      <c r="T2429" s="28" t="s">
        <v>151</v>
      </c>
      <c r="U2429" s="28" t="s">
        <v>7327</v>
      </c>
      <c r="V2429" s="28" t="s">
        <v>741</v>
      </c>
      <c r="W2429" s="28" t="s">
        <v>35</v>
      </c>
    </row>
    <row r="2430" spans="1:23" x14ac:dyDescent="0.25">
      <c r="A2430" s="22" t="s">
        <v>560</v>
      </c>
      <c r="B2430" s="22" t="s">
        <v>13173</v>
      </c>
      <c r="C2430" s="22" t="s">
        <v>13174</v>
      </c>
      <c r="D2430" s="22" t="s">
        <v>13175</v>
      </c>
      <c r="E2430" s="22">
        <v>290.35417999999999</v>
      </c>
      <c r="F2430" s="24" t="s">
        <v>13176</v>
      </c>
      <c r="G2430" s="22">
        <v>5316449</v>
      </c>
      <c r="H2430" s="22">
        <v>0</v>
      </c>
      <c r="I2430" s="28">
        <v>-5.83</v>
      </c>
      <c r="J2430" s="28">
        <v>-6.4603523999999997</v>
      </c>
      <c r="K2430" s="28">
        <v>-5.9</v>
      </c>
      <c r="L2430" s="22">
        <v>0.55033542116369505</v>
      </c>
      <c r="M2430" s="28">
        <v>3.5445000000000002</v>
      </c>
      <c r="N2430" s="28">
        <v>63.6</v>
      </c>
      <c r="O2430" s="28" t="s">
        <v>107</v>
      </c>
      <c r="P2430" s="28" t="s">
        <v>51</v>
      </c>
      <c r="Q2430" s="28">
        <v>6</v>
      </c>
      <c r="R2430" s="28">
        <v>12</v>
      </c>
      <c r="S2430" s="28" t="s">
        <v>7182</v>
      </c>
      <c r="T2430" s="28" t="s">
        <v>946</v>
      </c>
      <c r="U2430" s="28" t="s">
        <v>34</v>
      </c>
      <c r="V2430" s="28" t="s">
        <v>741</v>
      </c>
      <c r="W2430" s="28" t="s">
        <v>35</v>
      </c>
    </row>
    <row r="2431" spans="1:23" x14ac:dyDescent="0.25">
      <c r="A2431" s="22" t="s">
        <v>644</v>
      </c>
      <c r="B2431" s="22" t="s">
        <v>13177</v>
      </c>
      <c r="C2431" s="22" t="s">
        <v>13178</v>
      </c>
      <c r="D2431" s="22" t="s">
        <v>13179</v>
      </c>
      <c r="E2431" s="22">
        <v>676.78934000000004</v>
      </c>
      <c r="F2431" s="24" t="s">
        <v>13180</v>
      </c>
      <c r="G2431" s="22">
        <v>90470093</v>
      </c>
      <c r="H2431" s="22">
        <v>0</v>
      </c>
      <c r="I2431" s="28">
        <v>-10.324999999999999</v>
      </c>
      <c r="J2431" s="28">
        <v>-9.1597080000000002</v>
      </c>
      <c r="K2431" s="28">
        <v>-6.3</v>
      </c>
      <c r="L2431" s="22">
        <v>0.71848881374263796</v>
      </c>
      <c r="M2431" s="28">
        <v>1.6533</v>
      </c>
      <c r="N2431" s="28">
        <v>351.12</v>
      </c>
      <c r="O2431" s="28" t="s">
        <v>94</v>
      </c>
      <c r="P2431" s="28" t="s">
        <v>95</v>
      </c>
      <c r="Q2431" s="28">
        <v>30</v>
      </c>
      <c r="R2431" s="28">
        <v>8</v>
      </c>
      <c r="S2431" s="28" t="s">
        <v>13181</v>
      </c>
      <c r="T2431" s="28" t="s">
        <v>8362</v>
      </c>
      <c r="U2431" s="28" t="s">
        <v>13182</v>
      </c>
      <c r="V2431" s="28" t="s">
        <v>618</v>
      </c>
      <c r="W2431" s="28" t="s">
        <v>35</v>
      </c>
    </row>
    <row r="2432" spans="1:23" x14ac:dyDescent="0.25">
      <c r="A2432" s="22" t="s">
        <v>830</v>
      </c>
      <c r="B2432" s="22" t="s">
        <v>13183</v>
      </c>
      <c r="C2432" s="22" t="s">
        <v>13184</v>
      </c>
      <c r="D2432" s="22" t="s">
        <v>13185</v>
      </c>
      <c r="E2432" s="22">
        <v>394.50175999999999</v>
      </c>
      <c r="F2432" s="24" t="s">
        <v>13186</v>
      </c>
      <c r="G2432" s="22">
        <v>124356391</v>
      </c>
      <c r="H2432" s="22">
        <v>0</v>
      </c>
      <c r="I2432" s="28">
        <v>-5.4379999999999997</v>
      </c>
      <c r="J2432" s="28">
        <v>-7.5482392000000003</v>
      </c>
      <c r="K2432" s="28">
        <v>-6.3</v>
      </c>
      <c r="L2432" s="22">
        <v>0.57273875993021695</v>
      </c>
      <c r="M2432" s="28">
        <v>4.5498000000000003</v>
      </c>
      <c r="N2432" s="28">
        <v>66.760000000000005</v>
      </c>
      <c r="O2432" s="28" t="s">
        <v>137</v>
      </c>
      <c r="P2432" s="28" t="s">
        <v>30</v>
      </c>
      <c r="Q2432" s="28">
        <v>6</v>
      </c>
      <c r="R2432" s="28">
        <v>9</v>
      </c>
      <c r="S2432" s="28" t="s">
        <v>13187</v>
      </c>
      <c r="T2432" s="28" t="s">
        <v>1832</v>
      </c>
      <c r="U2432" s="28" t="s">
        <v>1630</v>
      </c>
      <c r="V2432" s="28" t="s">
        <v>741</v>
      </c>
      <c r="W2432" s="28" t="s">
        <v>5030</v>
      </c>
    </row>
    <row r="2433" spans="1:23" x14ac:dyDescent="0.25">
      <c r="A2433" s="22" t="s">
        <v>100</v>
      </c>
      <c r="B2433" s="22" t="s">
        <v>13188</v>
      </c>
      <c r="C2433" s="22" t="s">
        <v>13189</v>
      </c>
      <c r="D2433" s="22" t="s">
        <v>6519</v>
      </c>
      <c r="E2433" s="22">
        <v>320.42322000000001</v>
      </c>
      <c r="F2433" s="24" t="s">
        <v>13190</v>
      </c>
      <c r="G2433" s="22">
        <v>14440537</v>
      </c>
      <c r="H2433" s="22">
        <v>0</v>
      </c>
      <c r="I2433" s="28">
        <v>-5.32</v>
      </c>
      <c r="J2433" s="28">
        <v>-7.1379904999999999</v>
      </c>
      <c r="K2433" s="28">
        <v>-6</v>
      </c>
      <c r="L2433" s="22">
        <v>0.55661855635755497</v>
      </c>
      <c r="M2433" s="28">
        <v>4.3464</v>
      </c>
      <c r="N2433" s="28">
        <v>46.53</v>
      </c>
      <c r="O2433" s="28" t="s">
        <v>106</v>
      </c>
      <c r="P2433" s="28" t="s">
        <v>51</v>
      </c>
      <c r="Q2433" s="28">
        <v>6</v>
      </c>
      <c r="R2433" s="28">
        <v>11</v>
      </c>
      <c r="S2433" s="28" t="s">
        <v>9883</v>
      </c>
      <c r="T2433" s="28" t="s">
        <v>3917</v>
      </c>
      <c r="U2433" s="28" t="s">
        <v>1598</v>
      </c>
      <c r="V2433" s="28" t="s">
        <v>618</v>
      </c>
      <c r="W2433" s="28" t="s">
        <v>35</v>
      </c>
    </row>
    <row r="2434" spans="1:23" x14ac:dyDescent="0.25">
      <c r="A2434" s="22" t="s">
        <v>2174</v>
      </c>
      <c r="B2434" s="22" t="s">
        <v>13191</v>
      </c>
      <c r="C2434" s="22" t="s">
        <v>13192</v>
      </c>
      <c r="D2434" s="22" t="s">
        <v>13144</v>
      </c>
      <c r="E2434" s="22">
        <v>868.70218</v>
      </c>
      <c r="F2434" s="24" t="s">
        <v>13193</v>
      </c>
      <c r="G2434" s="22">
        <v>135403795</v>
      </c>
      <c r="H2434" s="22" t="s">
        <v>13146</v>
      </c>
      <c r="I2434" s="28">
        <v>-8.8209999999999997</v>
      </c>
      <c r="J2434" s="28">
        <v>-8.9863081000000005</v>
      </c>
      <c r="K2434" s="28">
        <v>-9.5</v>
      </c>
      <c r="L2434" s="22">
        <v>0.74579153264808196</v>
      </c>
      <c r="M2434" s="28">
        <v>4.9344999999999999</v>
      </c>
      <c r="N2434" s="28">
        <v>195.98</v>
      </c>
      <c r="O2434" s="28" t="s">
        <v>2047</v>
      </c>
      <c r="P2434" s="28" t="s">
        <v>6471</v>
      </c>
      <c r="Q2434" s="28">
        <v>12</v>
      </c>
      <c r="R2434" s="28">
        <v>3</v>
      </c>
      <c r="S2434" s="28" t="s">
        <v>13194</v>
      </c>
      <c r="T2434" s="28" t="s">
        <v>1860</v>
      </c>
      <c r="U2434" s="28" t="s">
        <v>11606</v>
      </c>
      <c r="V2434" s="28" t="s">
        <v>774</v>
      </c>
      <c r="W2434" s="28" t="s">
        <v>35</v>
      </c>
    </row>
    <row r="2435" spans="1:23" x14ac:dyDescent="0.25">
      <c r="A2435" s="22" t="s">
        <v>830</v>
      </c>
      <c r="B2435" s="22" t="s">
        <v>13195</v>
      </c>
      <c r="C2435" s="22" t="s">
        <v>13196</v>
      </c>
      <c r="D2435" s="22" t="s">
        <v>13197</v>
      </c>
      <c r="E2435" s="22">
        <v>280.35935999999998</v>
      </c>
      <c r="F2435" s="24" t="s">
        <v>13198</v>
      </c>
      <c r="G2435" s="22">
        <v>0</v>
      </c>
      <c r="H2435" s="22">
        <v>0</v>
      </c>
      <c r="I2435" s="28">
        <v>-6.2539999999999996</v>
      </c>
      <c r="J2435" s="28">
        <v>-6.5646515000000001</v>
      </c>
      <c r="K2435" s="28">
        <v>-6</v>
      </c>
      <c r="L2435" s="22">
        <v>0.56190774129481003</v>
      </c>
      <c r="M2435" s="28">
        <v>3.0173000000000001</v>
      </c>
      <c r="N2435" s="28">
        <v>0</v>
      </c>
      <c r="O2435" s="28" t="s">
        <v>107</v>
      </c>
      <c r="P2435" s="28" t="s">
        <v>51</v>
      </c>
      <c r="Q2435" s="28">
        <v>0</v>
      </c>
      <c r="R2435" s="28">
        <v>31</v>
      </c>
      <c r="S2435" s="28" t="s">
        <v>13199</v>
      </c>
      <c r="T2435" s="28" t="s">
        <v>78</v>
      </c>
      <c r="U2435" s="28" t="s">
        <v>320</v>
      </c>
      <c r="V2435" s="28" t="s">
        <v>618</v>
      </c>
      <c r="W2435" s="28" t="s">
        <v>35</v>
      </c>
    </row>
    <row r="2436" spans="1:23" x14ac:dyDescent="0.25">
      <c r="A2436" s="22" t="s">
        <v>830</v>
      </c>
      <c r="B2436" s="22" t="s">
        <v>13200</v>
      </c>
      <c r="C2436" s="22" t="s">
        <v>13201</v>
      </c>
      <c r="D2436" s="22" t="s">
        <v>13202</v>
      </c>
      <c r="E2436" s="22">
        <v>304.42381999999998</v>
      </c>
      <c r="F2436" s="24" t="s">
        <v>13203</v>
      </c>
      <c r="G2436" s="22">
        <v>6442560</v>
      </c>
      <c r="H2436" s="22" t="s">
        <v>13204</v>
      </c>
      <c r="I2436" s="28">
        <v>-5.0389999999999997</v>
      </c>
      <c r="J2436" s="28">
        <v>-6.6764926999999998</v>
      </c>
      <c r="K2436" s="28">
        <v>-5.8</v>
      </c>
      <c r="L2436" s="22">
        <v>0.53908511008487703</v>
      </c>
      <c r="M2436" s="28">
        <v>5.4645999999999999</v>
      </c>
      <c r="N2436" s="28">
        <v>66.760000000000005</v>
      </c>
      <c r="O2436" s="28" t="s">
        <v>106</v>
      </c>
      <c r="P2436" s="28" t="s">
        <v>74</v>
      </c>
      <c r="Q2436" s="28">
        <v>6</v>
      </c>
      <c r="R2436" s="28">
        <v>3</v>
      </c>
      <c r="S2436" s="28" t="s">
        <v>5864</v>
      </c>
      <c r="T2436" s="28" t="s">
        <v>1667</v>
      </c>
      <c r="U2436" s="28" t="s">
        <v>688</v>
      </c>
      <c r="V2436" s="28" t="s">
        <v>741</v>
      </c>
      <c r="W2436" s="28" t="s">
        <v>35</v>
      </c>
    </row>
    <row r="2437" spans="1:23" x14ac:dyDescent="0.25">
      <c r="A2437" s="22" t="s">
        <v>68</v>
      </c>
      <c r="B2437" s="22" t="s">
        <v>13205</v>
      </c>
      <c r="C2437" s="22" t="s">
        <v>13206</v>
      </c>
      <c r="D2437" s="22" t="s">
        <v>13207</v>
      </c>
      <c r="E2437" s="22">
        <v>338.22320000000002</v>
      </c>
      <c r="F2437" s="24" t="s">
        <v>13208</v>
      </c>
      <c r="G2437" s="22">
        <v>10315050</v>
      </c>
      <c r="H2437" s="22" t="s">
        <v>13209</v>
      </c>
      <c r="I2437" s="28">
        <v>-7.3339999999999996</v>
      </c>
      <c r="J2437" s="28">
        <v>-5.8251710000000001</v>
      </c>
      <c r="K2437" s="28">
        <v>-7</v>
      </c>
      <c r="L2437" s="22">
        <v>0.58864403276000299</v>
      </c>
      <c r="M2437" s="28">
        <v>0.95279999999999998</v>
      </c>
      <c r="N2437" s="28">
        <v>26.3</v>
      </c>
      <c r="O2437" s="28" t="s">
        <v>94</v>
      </c>
      <c r="P2437" s="28" t="s">
        <v>63</v>
      </c>
      <c r="Q2437" s="28">
        <v>6</v>
      </c>
      <c r="R2437" s="28">
        <v>2</v>
      </c>
      <c r="S2437" s="28" t="s">
        <v>1659</v>
      </c>
      <c r="T2437" s="28" t="s">
        <v>321</v>
      </c>
      <c r="U2437" s="28" t="s">
        <v>2005</v>
      </c>
      <c r="V2437" s="28" t="s">
        <v>130</v>
      </c>
      <c r="W2437" s="28" t="s">
        <v>35</v>
      </c>
    </row>
    <row r="2438" spans="1:23" x14ac:dyDescent="0.25">
      <c r="A2438" s="22" t="s">
        <v>100</v>
      </c>
      <c r="B2438" s="22" t="s">
        <v>13210</v>
      </c>
      <c r="C2438" s="22" t="s">
        <v>13211</v>
      </c>
      <c r="D2438" s="22" t="s">
        <v>13212</v>
      </c>
      <c r="E2438" s="22">
        <v>478.9196</v>
      </c>
      <c r="F2438" s="24" t="s">
        <v>13213</v>
      </c>
      <c r="G2438" s="22">
        <v>26519</v>
      </c>
      <c r="H2438" s="22" t="s">
        <v>13214</v>
      </c>
      <c r="I2438" s="28">
        <v>0</v>
      </c>
      <c r="J2438" s="28">
        <v>-8.3713598000000005</v>
      </c>
      <c r="K2438" s="28">
        <v>-4.5</v>
      </c>
      <c r="L2438" s="22">
        <v>0.53181974969675705</v>
      </c>
      <c r="M2438" s="28">
        <v>15.882400000000001</v>
      </c>
      <c r="N2438" s="28">
        <v>123.17</v>
      </c>
      <c r="O2438" s="28" t="s">
        <v>137</v>
      </c>
      <c r="P2438" s="28" t="s">
        <v>137</v>
      </c>
      <c r="Q2438" s="28">
        <v>6</v>
      </c>
      <c r="R2438" s="28">
        <v>4</v>
      </c>
      <c r="S2438" s="28" t="s">
        <v>13215</v>
      </c>
      <c r="T2438" s="28" t="s">
        <v>2565</v>
      </c>
      <c r="U2438" s="28" t="s">
        <v>247</v>
      </c>
      <c r="V2438" s="28" t="s">
        <v>130</v>
      </c>
      <c r="W2438" s="28" t="s">
        <v>35</v>
      </c>
    </row>
    <row r="2439" spans="1:23" x14ac:dyDescent="0.25">
      <c r="A2439" s="22" t="s">
        <v>142</v>
      </c>
      <c r="B2439" s="22" t="s">
        <v>13216</v>
      </c>
      <c r="C2439" s="22" t="s">
        <v>13217</v>
      </c>
      <c r="D2439" s="22" t="s">
        <v>1745</v>
      </c>
      <c r="E2439" s="22">
        <v>194.184</v>
      </c>
      <c r="F2439" s="24" t="s">
        <v>13218</v>
      </c>
      <c r="G2439" s="22">
        <v>689075</v>
      </c>
      <c r="H2439" s="22" t="s">
        <v>13219</v>
      </c>
      <c r="I2439" s="28">
        <v>-5.2050000000000001</v>
      </c>
      <c r="J2439" s="28">
        <v>-4.9958118999999996</v>
      </c>
      <c r="K2439" s="28">
        <v>-5.7</v>
      </c>
      <c r="L2439" s="22">
        <v>0.50991668395648904</v>
      </c>
      <c r="M2439" s="28">
        <v>1.6184000000000001</v>
      </c>
      <c r="N2439" s="28">
        <v>99.1</v>
      </c>
      <c r="O2439" s="28" t="s">
        <v>107</v>
      </c>
      <c r="P2439" s="28" t="s">
        <v>51</v>
      </c>
      <c r="Q2439" s="28">
        <v>0</v>
      </c>
      <c r="R2439" s="28">
        <v>2</v>
      </c>
      <c r="S2439" s="28" t="s">
        <v>1044</v>
      </c>
      <c r="T2439" s="28" t="s">
        <v>1263</v>
      </c>
      <c r="U2439" s="28" t="s">
        <v>525</v>
      </c>
      <c r="V2439" s="28" t="s">
        <v>312</v>
      </c>
      <c r="W2439" s="28" t="s">
        <v>2215</v>
      </c>
    </row>
    <row r="2440" spans="1:23" x14ac:dyDescent="0.25">
      <c r="A2440" s="22" t="s">
        <v>142</v>
      </c>
      <c r="B2440" s="22" t="s">
        <v>13220</v>
      </c>
      <c r="C2440" s="22" t="s">
        <v>13221</v>
      </c>
      <c r="D2440" s="22" t="s">
        <v>7678</v>
      </c>
      <c r="E2440" s="22">
        <v>136.14792</v>
      </c>
      <c r="F2440" s="24" t="s">
        <v>13222</v>
      </c>
      <c r="G2440" s="22">
        <v>7150</v>
      </c>
      <c r="H2440" s="22" t="s">
        <v>13223</v>
      </c>
      <c r="I2440" s="28">
        <v>-3.6680000000000001</v>
      </c>
      <c r="J2440" s="28">
        <v>-4.7091455</v>
      </c>
      <c r="K2440" s="28">
        <v>-4.5</v>
      </c>
      <c r="L2440" s="22">
        <v>0.46128795911172898</v>
      </c>
      <c r="M2440" s="28">
        <v>1.6854</v>
      </c>
      <c r="N2440" s="28">
        <v>0</v>
      </c>
      <c r="O2440" s="28" t="s">
        <v>137</v>
      </c>
      <c r="P2440" s="28" t="s">
        <v>107</v>
      </c>
      <c r="Q2440" s="28">
        <v>0</v>
      </c>
      <c r="R2440" s="28">
        <v>1</v>
      </c>
      <c r="S2440" s="28" t="s">
        <v>12789</v>
      </c>
      <c r="T2440" s="28" t="s">
        <v>1075</v>
      </c>
      <c r="U2440" s="28" t="s">
        <v>663</v>
      </c>
      <c r="V2440" s="28" t="s">
        <v>774</v>
      </c>
      <c r="W2440" s="28" t="s">
        <v>8072</v>
      </c>
    </row>
    <row r="2441" spans="1:23" x14ac:dyDescent="0.25">
      <c r="A2441" s="22" t="s">
        <v>111</v>
      </c>
      <c r="B2441" s="22" t="s">
        <v>13224</v>
      </c>
      <c r="C2441" s="22" t="s">
        <v>13225</v>
      </c>
      <c r="D2441" s="22" t="s">
        <v>4975</v>
      </c>
      <c r="E2441" s="22">
        <v>295.28787999999997</v>
      </c>
      <c r="F2441" s="24" t="s">
        <v>13226</v>
      </c>
      <c r="G2441" s="22">
        <v>92450246</v>
      </c>
      <c r="H2441" s="22" t="e">
        <v>#N/A</v>
      </c>
      <c r="I2441" s="28">
        <v>-7.5510000000000002</v>
      </c>
      <c r="J2441" s="28">
        <v>-6.1488996</v>
      </c>
      <c r="K2441" s="28">
        <v>-6.5</v>
      </c>
      <c r="L2441" s="22">
        <v>0.58928181987042005</v>
      </c>
      <c r="M2441" s="28">
        <v>-0.54869999999999997</v>
      </c>
      <c r="N2441" s="28">
        <v>0</v>
      </c>
      <c r="O2441" s="28" t="s">
        <v>51</v>
      </c>
      <c r="P2441" s="28" t="s">
        <v>84</v>
      </c>
      <c r="Q2441" s="28">
        <v>0</v>
      </c>
      <c r="R2441" s="28">
        <v>1</v>
      </c>
      <c r="S2441" s="28" t="s">
        <v>13227</v>
      </c>
      <c r="T2441" s="28" t="s">
        <v>321</v>
      </c>
      <c r="U2441" s="28" t="s">
        <v>1795</v>
      </c>
      <c r="V2441" s="28" t="s">
        <v>34</v>
      </c>
      <c r="W2441" s="28" t="s">
        <v>35</v>
      </c>
    </row>
    <row r="2442" spans="1:23" x14ac:dyDescent="0.25">
      <c r="A2442" s="22" t="s">
        <v>36</v>
      </c>
      <c r="B2442" s="22" t="s">
        <v>13228</v>
      </c>
      <c r="C2442" s="22" t="s">
        <v>13229</v>
      </c>
      <c r="D2442" s="22" t="s">
        <v>13230</v>
      </c>
      <c r="E2442" s="22">
        <v>242.22855999999999</v>
      </c>
      <c r="F2442" s="24" t="s">
        <v>13231</v>
      </c>
      <c r="G2442" s="22">
        <v>5789</v>
      </c>
      <c r="H2442" s="22" t="s">
        <v>13232</v>
      </c>
      <c r="I2442" s="28">
        <v>-4.968</v>
      </c>
      <c r="J2442" s="28">
        <v>-5.7432895000000004</v>
      </c>
      <c r="K2442" s="28">
        <v>-6.7</v>
      </c>
      <c r="L2442" s="22">
        <v>0.53736294992383205</v>
      </c>
      <c r="M2442" s="28">
        <v>-1.2377</v>
      </c>
      <c r="N2442" s="28">
        <v>0</v>
      </c>
      <c r="O2442" s="28" t="s">
        <v>74</v>
      </c>
      <c r="P2442" s="28" t="s">
        <v>84</v>
      </c>
      <c r="Q2442" s="28">
        <v>10</v>
      </c>
      <c r="R2442" s="28">
        <v>1</v>
      </c>
      <c r="S2442" s="28" t="s">
        <v>518</v>
      </c>
      <c r="T2442" s="28" t="s">
        <v>3065</v>
      </c>
      <c r="U2442" s="28" t="s">
        <v>3189</v>
      </c>
      <c r="V2442" s="28" t="s">
        <v>760</v>
      </c>
      <c r="W2442" s="28" t="s">
        <v>35</v>
      </c>
    </row>
    <row r="2443" spans="1:23" x14ac:dyDescent="0.25">
      <c r="A2443" s="22" t="s">
        <v>36</v>
      </c>
      <c r="B2443" s="22" t="s">
        <v>13233</v>
      </c>
      <c r="C2443" s="22" t="s">
        <v>13234</v>
      </c>
      <c r="D2443" s="22" t="s">
        <v>182</v>
      </c>
      <c r="E2443" s="22">
        <v>204.35105999999999</v>
      </c>
      <c r="F2443" s="24" t="s">
        <v>13235</v>
      </c>
      <c r="G2443" s="22">
        <v>12306046</v>
      </c>
      <c r="H2443" s="22" t="e">
        <v>#N/A</v>
      </c>
      <c r="I2443" s="28">
        <v>-3.7759999999999998</v>
      </c>
      <c r="J2443" s="28">
        <v>-5.2360648999999997</v>
      </c>
      <c r="K2443" s="28">
        <v>-5.0999999999999996</v>
      </c>
      <c r="L2443" s="22">
        <v>0.48121753270109202</v>
      </c>
      <c r="M2443" s="28">
        <v>4.7450000000000001</v>
      </c>
      <c r="N2443" s="28">
        <v>0</v>
      </c>
      <c r="O2443" s="28" t="s">
        <v>137</v>
      </c>
      <c r="P2443" s="28" t="s">
        <v>137</v>
      </c>
      <c r="Q2443" s="28">
        <v>0</v>
      </c>
      <c r="R2443" s="28">
        <v>1</v>
      </c>
      <c r="S2443" s="28" t="s">
        <v>11194</v>
      </c>
      <c r="T2443" s="28" t="s">
        <v>1177</v>
      </c>
      <c r="U2443" s="28" t="s">
        <v>1403</v>
      </c>
      <c r="V2443" s="28" t="s">
        <v>741</v>
      </c>
      <c r="W2443" s="28" t="s">
        <v>35</v>
      </c>
    </row>
    <row r="2444" spans="1:23" x14ac:dyDescent="0.25">
      <c r="A2444" s="22" t="s">
        <v>121</v>
      </c>
      <c r="B2444" s="22" t="s">
        <v>13236</v>
      </c>
      <c r="C2444" s="22" t="s">
        <v>13237</v>
      </c>
      <c r="D2444" s="22" t="s">
        <v>182</v>
      </c>
      <c r="E2444" s="22">
        <v>204.35105999999999</v>
      </c>
      <c r="F2444" s="24" t="s">
        <v>13238</v>
      </c>
      <c r="G2444" s="22">
        <v>12308845</v>
      </c>
      <c r="H2444" s="22" t="s">
        <v>13239</v>
      </c>
      <c r="I2444" s="28">
        <v>-3.6680000000000001</v>
      </c>
      <c r="J2444" s="28">
        <v>-5.1797361000000004</v>
      </c>
      <c r="K2444" s="28">
        <v>-5.4</v>
      </c>
      <c r="L2444" s="22">
        <v>0.483773878735901</v>
      </c>
      <c r="M2444" s="28">
        <v>4.8940000000000001</v>
      </c>
      <c r="N2444" s="28">
        <v>164.75</v>
      </c>
      <c r="O2444" s="28" t="s">
        <v>137</v>
      </c>
      <c r="P2444" s="28" t="s">
        <v>137</v>
      </c>
      <c r="Q2444" s="28">
        <v>6</v>
      </c>
      <c r="R2444" s="28">
        <v>5</v>
      </c>
      <c r="S2444" s="28" t="s">
        <v>6889</v>
      </c>
      <c r="T2444" s="28" t="s">
        <v>780</v>
      </c>
      <c r="U2444" s="28" t="s">
        <v>885</v>
      </c>
      <c r="V2444" s="28" t="s">
        <v>598</v>
      </c>
      <c r="W2444" s="28" t="s">
        <v>35</v>
      </c>
    </row>
    <row r="2445" spans="1:23" x14ac:dyDescent="0.25">
      <c r="A2445" s="22" t="s">
        <v>204</v>
      </c>
      <c r="B2445" s="22" t="s">
        <v>13240</v>
      </c>
      <c r="C2445" s="22" t="s">
        <v>13241</v>
      </c>
      <c r="D2445" s="22" t="s">
        <v>5095</v>
      </c>
      <c r="E2445" s="22">
        <v>198.30341999999999</v>
      </c>
      <c r="F2445" s="24" t="s">
        <v>13242</v>
      </c>
      <c r="G2445" s="22">
        <v>3515</v>
      </c>
      <c r="H2445" s="22" t="s">
        <v>13243</v>
      </c>
      <c r="I2445" s="28">
        <v>-4.9020000000000001</v>
      </c>
      <c r="J2445" s="28">
        <v>-5.6444239999999999</v>
      </c>
      <c r="K2445" s="28">
        <v>-5.9</v>
      </c>
      <c r="L2445" s="22">
        <v>0.51950981193548496</v>
      </c>
      <c r="M2445" s="28">
        <v>4.9050000000000002</v>
      </c>
      <c r="N2445" s="28">
        <v>153.75</v>
      </c>
      <c r="O2445" s="28" t="s">
        <v>137</v>
      </c>
      <c r="P2445" s="28" t="s">
        <v>137</v>
      </c>
      <c r="Q2445" s="28">
        <v>6</v>
      </c>
      <c r="R2445" s="28">
        <v>6</v>
      </c>
      <c r="S2445" s="28" t="s">
        <v>13244</v>
      </c>
      <c r="T2445" s="28" t="s">
        <v>117</v>
      </c>
      <c r="U2445" s="28" t="s">
        <v>177</v>
      </c>
      <c r="V2445" s="28" t="s">
        <v>723</v>
      </c>
      <c r="W2445" s="28" t="s">
        <v>35</v>
      </c>
    </row>
    <row r="2446" spans="1:23" x14ac:dyDescent="0.25">
      <c r="A2446" s="22" t="s">
        <v>36</v>
      </c>
      <c r="B2446" s="22" t="s">
        <v>13245</v>
      </c>
      <c r="C2446" s="22" t="s">
        <v>13246</v>
      </c>
      <c r="D2446" s="22" t="s">
        <v>182</v>
      </c>
      <c r="E2446" s="22">
        <v>204.35105999999999</v>
      </c>
      <c r="F2446" s="24" t="s">
        <v>13247</v>
      </c>
      <c r="G2446" s="22">
        <v>10987383</v>
      </c>
      <c r="H2446" s="22" t="s">
        <v>13248</v>
      </c>
      <c r="I2446" s="28">
        <v>-4.1470000000000002</v>
      </c>
      <c r="J2446" s="28">
        <v>-5.5047978999999998</v>
      </c>
      <c r="K2446" s="28">
        <v>-5.8</v>
      </c>
      <c r="L2446" s="22">
        <v>0.50340397432205997</v>
      </c>
      <c r="M2446" s="28">
        <v>4.9396000000000004</v>
      </c>
      <c r="N2446" s="28">
        <v>164.75</v>
      </c>
      <c r="O2446" s="28" t="s">
        <v>137</v>
      </c>
      <c r="P2446" s="28" t="s">
        <v>137</v>
      </c>
      <c r="Q2446" s="28">
        <v>6</v>
      </c>
      <c r="R2446" s="28">
        <v>5</v>
      </c>
      <c r="S2446" s="28" t="s">
        <v>13249</v>
      </c>
      <c r="T2446" s="28" t="s">
        <v>355</v>
      </c>
      <c r="U2446" s="28" t="s">
        <v>988</v>
      </c>
      <c r="V2446" s="28" t="s">
        <v>886</v>
      </c>
      <c r="W2446" s="28" t="s">
        <v>35</v>
      </c>
    </row>
    <row r="2447" spans="1:23" x14ac:dyDescent="0.25">
      <c r="A2447" s="22" t="s">
        <v>142</v>
      </c>
      <c r="B2447" s="22" t="s">
        <v>13250</v>
      </c>
      <c r="C2447" s="22" t="s">
        <v>13251</v>
      </c>
      <c r="D2447" s="22" t="s">
        <v>1269</v>
      </c>
      <c r="E2447" s="22">
        <v>354.30871999999999</v>
      </c>
      <c r="F2447" s="24" t="s">
        <v>13252</v>
      </c>
      <c r="G2447" s="22">
        <v>5280633</v>
      </c>
      <c r="H2447" s="22" t="s">
        <v>8305</v>
      </c>
      <c r="I2447" s="28">
        <v>-8.7460000000000004</v>
      </c>
      <c r="J2447" s="28">
        <v>-6.4072819000000001</v>
      </c>
      <c r="K2447" s="28">
        <v>-7.4</v>
      </c>
      <c r="L2447" s="22">
        <v>0.63917138308814503</v>
      </c>
      <c r="M2447" s="28">
        <v>-0.41589999999999899</v>
      </c>
      <c r="N2447" s="28">
        <v>0</v>
      </c>
      <c r="O2447" s="28" t="s">
        <v>30</v>
      </c>
      <c r="P2447" s="28" t="s">
        <v>1137</v>
      </c>
      <c r="Q2447" s="28">
        <v>0</v>
      </c>
      <c r="R2447" s="28">
        <v>0</v>
      </c>
      <c r="S2447" s="28" t="s">
        <v>13253</v>
      </c>
      <c r="T2447" s="28" t="s">
        <v>9640</v>
      </c>
      <c r="U2447" s="28" t="s">
        <v>8644</v>
      </c>
      <c r="V2447" s="28" t="s">
        <v>312</v>
      </c>
      <c r="W2447" s="28" t="s">
        <v>35</v>
      </c>
    </row>
    <row r="2448" spans="1:23" x14ac:dyDescent="0.25">
      <c r="A2448" s="22" t="s">
        <v>142</v>
      </c>
      <c r="B2448" s="22" t="s">
        <v>13254</v>
      </c>
      <c r="C2448" s="22" t="s">
        <v>13255</v>
      </c>
      <c r="D2448" s="22" t="s">
        <v>8201</v>
      </c>
      <c r="E2448" s="22">
        <v>368.33530000000002</v>
      </c>
      <c r="F2448" s="24" t="s">
        <v>13256</v>
      </c>
      <c r="G2448" s="22">
        <v>0</v>
      </c>
      <c r="H2448" s="22">
        <v>0</v>
      </c>
      <c r="I2448" s="28">
        <v>-7.4059999999999997</v>
      </c>
      <c r="J2448" s="28">
        <v>-6.4747814999999997</v>
      </c>
      <c r="K2448" s="28">
        <v>-7.1</v>
      </c>
      <c r="L2448" s="22">
        <v>0.60419009202095797</v>
      </c>
      <c r="M2448" s="28">
        <v>-0.16489999999999999</v>
      </c>
      <c r="N2448" s="28">
        <v>74.599999999999994</v>
      </c>
      <c r="O2448" s="28" t="s">
        <v>29</v>
      </c>
      <c r="P2448" s="28" t="s">
        <v>1137</v>
      </c>
      <c r="Q2448" s="28">
        <v>12</v>
      </c>
      <c r="R2448" s="28">
        <v>0</v>
      </c>
      <c r="S2448" s="28" t="s">
        <v>13257</v>
      </c>
      <c r="T2448" s="28" t="s">
        <v>170</v>
      </c>
      <c r="U2448" s="28" t="s">
        <v>456</v>
      </c>
      <c r="V2448" s="28" t="s">
        <v>159</v>
      </c>
      <c r="W2448" s="28" t="s">
        <v>35</v>
      </c>
    </row>
    <row r="2449" spans="1:23" x14ac:dyDescent="0.25">
      <c r="A2449" s="22" t="s">
        <v>142</v>
      </c>
      <c r="B2449" s="22" t="s">
        <v>13258</v>
      </c>
      <c r="C2449" s="22" t="s">
        <v>13259</v>
      </c>
      <c r="D2449" s="22" t="s">
        <v>1269</v>
      </c>
      <c r="E2449" s="22">
        <v>354.30871999999999</v>
      </c>
      <c r="F2449" s="24" t="s">
        <v>13260</v>
      </c>
      <c r="G2449" s="22">
        <v>94854309</v>
      </c>
      <c r="H2449" s="22" t="s">
        <v>13261</v>
      </c>
      <c r="I2449" s="28">
        <v>-7.976</v>
      </c>
      <c r="J2449" s="28">
        <v>-6.6899343</v>
      </c>
      <c r="K2449" s="28">
        <v>-8</v>
      </c>
      <c r="L2449" s="22">
        <v>0.63980181968340599</v>
      </c>
      <c r="M2449" s="28">
        <v>-0.41589999999999899</v>
      </c>
      <c r="N2449" s="28">
        <v>162.97999999999999</v>
      </c>
      <c r="O2449" s="28" t="s">
        <v>30</v>
      </c>
      <c r="P2449" s="28" t="s">
        <v>1137</v>
      </c>
      <c r="Q2449" s="28">
        <v>12</v>
      </c>
      <c r="R2449" s="28">
        <v>4</v>
      </c>
      <c r="S2449" s="28" t="s">
        <v>8735</v>
      </c>
      <c r="T2449" s="28" t="s">
        <v>1868</v>
      </c>
      <c r="U2449" s="28" t="s">
        <v>7246</v>
      </c>
      <c r="V2449" s="28" t="s">
        <v>479</v>
      </c>
      <c r="W2449" s="28" t="s">
        <v>35</v>
      </c>
    </row>
    <row r="2450" spans="1:23" x14ac:dyDescent="0.25">
      <c r="A2450" s="22" t="s">
        <v>121</v>
      </c>
      <c r="B2450" s="22" t="s">
        <v>13262</v>
      </c>
      <c r="C2450" s="22" t="s">
        <v>13263</v>
      </c>
      <c r="D2450" s="22" t="s">
        <v>182</v>
      </c>
      <c r="E2450" s="22">
        <v>204.35105999999999</v>
      </c>
      <c r="F2450" s="24" t="s">
        <v>13264</v>
      </c>
      <c r="G2450" s="22">
        <v>0</v>
      </c>
      <c r="H2450" s="22" t="s">
        <v>13265</v>
      </c>
      <c r="I2450" s="28">
        <v>-3.9820000000000002</v>
      </c>
      <c r="J2450" s="28">
        <v>-5.2526798000000001</v>
      </c>
      <c r="K2450" s="28">
        <v>-5.6</v>
      </c>
      <c r="L2450" s="22">
        <v>0.49307262470336299</v>
      </c>
      <c r="M2450" s="28">
        <v>4.8940000000000001</v>
      </c>
      <c r="N2450" s="28">
        <v>34.14</v>
      </c>
      <c r="O2450" s="28" t="s">
        <v>137</v>
      </c>
      <c r="P2450" s="28" t="s">
        <v>137</v>
      </c>
      <c r="Q2450" s="28">
        <v>12</v>
      </c>
      <c r="R2450" s="28">
        <v>0</v>
      </c>
      <c r="S2450" s="28" t="s">
        <v>13266</v>
      </c>
      <c r="T2450" s="28" t="s">
        <v>186</v>
      </c>
      <c r="U2450" s="28" t="s">
        <v>273</v>
      </c>
      <c r="V2450" s="28" t="s">
        <v>741</v>
      </c>
      <c r="W2450" s="28" t="s">
        <v>35</v>
      </c>
    </row>
    <row r="2451" spans="1:23" x14ac:dyDescent="0.25">
      <c r="A2451" s="22" t="s">
        <v>68</v>
      </c>
      <c r="B2451" s="22" t="s">
        <v>13267</v>
      </c>
      <c r="C2451" s="22" t="s">
        <v>13268</v>
      </c>
      <c r="D2451" s="22" t="s">
        <v>1891</v>
      </c>
      <c r="E2451" s="22">
        <v>254.23750000000001</v>
      </c>
      <c r="F2451" s="24" t="s">
        <v>13269</v>
      </c>
      <c r="G2451" s="22">
        <v>5316800</v>
      </c>
      <c r="H2451" s="22" t="s">
        <v>13270</v>
      </c>
      <c r="I2451" s="28">
        <v>-6.4050000000000002</v>
      </c>
      <c r="J2451" s="28">
        <v>-5.6183443000000004</v>
      </c>
      <c r="K2451" s="28">
        <v>-7.2</v>
      </c>
      <c r="L2451" s="22">
        <v>0.57057495013642201</v>
      </c>
      <c r="M2451" s="28">
        <v>2.7597999999999998</v>
      </c>
      <c r="N2451" s="28">
        <v>83.83</v>
      </c>
      <c r="O2451" s="28" t="s">
        <v>107</v>
      </c>
      <c r="P2451" s="28" t="s">
        <v>51</v>
      </c>
      <c r="Q2451" s="28">
        <v>12</v>
      </c>
      <c r="R2451" s="28">
        <v>1</v>
      </c>
      <c r="S2451" s="28" t="s">
        <v>10934</v>
      </c>
      <c r="T2451" s="28" t="s">
        <v>759</v>
      </c>
      <c r="U2451" s="28" t="s">
        <v>767</v>
      </c>
      <c r="V2451" s="28" t="s">
        <v>78</v>
      </c>
      <c r="W2451" s="28" t="s">
        <v>35</v>
      </c>
    </row>
    <row r="2452" spans="1:23" x14ac:dyDescent="0.25">
      <c r="A2452" s="22" t="s">
        <v>57</v>
      </c>
      <c r="B2452" s="22" t="s">
        <v>13271</v>
      </c>
      <c r="C2452" s="22" t="s">
        <v>13272</v>
      </c>
      <c r="D2452" s="22" t="s">
        <v>2073</v>
      </c>
      <c r="E2452" s="22">
        <v>446.40408000000002</v>
      </c>
      <c r="F2452" s="24" t="s">
        <v>13273</v>
      </c>
      <c r="G2452" s="22">
        <v>5319323</v>
      </c>
      <c r="H2452" s="22">
        <v>0</v>
      </c>
      <c r="I2452" s="28">
        <v>-7.2779999999999996</v>
      </c>
      <c r="J2452" s="28">
        <v>-7.8035927000000003</v>
      </c>
      <c r="K2452" s="28">
        <v>-8.8000000000000007</v>
      </c>
      <c r="L2452" s="22">
        <v>0.66636762986115505</v>
      </c>
      <c r="M2452" s="28">
        <v>0.83900000000000197</v>
      </c>
      <c r="N2452" s="28">
        <v>32.26</v>
      </c>
      <c r="O2452" s="28" t="s">
        <v>29</v>
      </c>
      <c r="P2452" s="28" t="s">
        <v>63</v>
      </c>
      <c r="Q2452" s="28">
        <v>6</v>
      </c>
      <c r="R2452" s="28">
        <v>3</v>
      </c>
      <c r="S2452" s="28" t="s">
        <v>13274</v>
      </c>
      <c r="T2452" s="28" t="s">
        <v>1976</v>
      </c>
      <c r="U2452" s="28" t="s">
        <v>4508</v>
      </c>
      <c r="V2452" s="28" t="s">
        <v>605</v>
      </c>
      <c r="W2452" s="28" t="s">
        <v>35</v>
      </c>
    </row>
    <row r="2453" spans="1:23" x14ac:dyDescent="0.25">
      <c r="A2453" s="22" t="s">
        <v>281</v>
      </c>
      <c r="B2453" s="22" t="s">
        <v>13275</v>
      </c>
      <c r="C2453" s="22" t="s">
        <v>13276</v>
      </c>
      <c r="D2453" s="22" t="s">
        <v>13277</v>
      </c>
      <c r="E2453" s="22">
        <v>208.21212</v>
      </c>
      <c r="F2453" s="24" t="s">
        <v>13278</v>
      </c>
      <c r="G2453" s="22">
        <v>6780</v>
      </c>
      <c r="H2453" s="22" t="s">
        <v>13279</v>
      </c>
      <c r="I2453" s="28">
        <v>-4.7670000000000003</v>
      </c>
      <c r="J2453" s="28">
        <v>-4.9849544000000003</v>
      </c>
      <c r="K2453" s="28">
        <v>-6.5</v>
      </c>
      <c r="L2453" s="22">
        <v>0.51725335113285498</v>
      </c>
      <c r="M2453" s="28">
        <v>2.8083999999999998</v>
      </c>
      <c r="N2453" s="28">
        <v>77.760000000000005</v>
      </c>
      <c r="O2453" s="28" t="s">
        <v>137</v>
      </c>
      <c r="P2453" s="28" t="s">
        <v>107</v>
      </c>
      <c r="Q2453" s="28">
        <v>6</v>
      </c>
      <c r="R2453" s="28">
        <v>2</v>
      </c>
      <c r="S2453" s="28" t="s">
        <v>13280</v>
      </c>
      <c r="T2453" s="28" t="s">
        <v>1925</v>
      </c>
      <c r="U2453" s="28" t="s">
        <v>99</v>
      </c>
      <c r="V2453" s="28" t="s">
        <v>4640</v>
      </c>
      <c r="W2453" s="28" t="s">
        <v>13281</v>
      </c>
    </row>
    <row r="2454" spans="1:23" x14ac:dyDescent="0.25">
      <c r="A2454" s="22" t="s">
        <v>68</v>
      </c>
      <c r="B2454" s="22" t="s">
        <v>13282</v>
      </c>
      <c r="C2454" s="22" t="s">
        <v>13283</v>
      </c>
      <c r="D2454" s="22" t="s">
        <v>1041</v>
      </c>
      <c r="E2454" s="22">
        <v>284.26348000000002</v>
      </c>
      <c r="F2454" s="24" t="s">
        <v>13284</v>
      </c>
      <c r="G2454" s="22">
        <v>160717</v>
      </c>
      <c r="H2454" s="22" t="s">
        <v>13285</v>
      </c>
      <c r="I2454" s="28">
        <v>-6.859</v>
      </c>
      <c r="J2454" s="28">
        <v>-6.2207607999999999</v>
      </c>
      <c r="K2454" s="28">
        <v>-7.2</v>
      </c>
      <c r="L2454" s="22">
        <v>0.59027825785413901</v>
      </c>
      <c r="M2454" s="28">
        <v>2.7433999999999998</v>
      </c>
      <c r="N2454" s="28">
        <v>32.26</v>
      </c>
      <c r="O2454" s="28" t="s">
        <v>107</v>
      </c>
      <c r="P2454" s="28" t="s">
        <v>29</v>
      </c>
      <c r="Q2454" s="28">
        <v>6</v>
      </c>
      <c r="R2454" s="28">
        <v>3</v>
      </c>
      <c r="S2454" s="28" t="s">
        <v>13286</v>
      </c>
      <c r="T2454" s="28" t="s">
        <v>76</v>
      </c>
      <c r="U2454" s="28" t="s">
        <v>1630</v>
      </c>
      <c r="V2454" s="28" t="s">
        <v>312</v>
      </c>
      <c r="W2454" s="28" t="s">
        <v>35</v>
      </c>
    </row>
    <row r="2455" spans="1:23" x14ac:dyDescent="0.25">
      <c r="A2455" s="22" t="s">
        <v>142</v>
      </c>
      <c r="B2455" s="22" t="s">
        <v>13287</v>
      </c>
      <c r="C2455" s="22" t="s">
        <v>13288</v>
      </c>
      <c r="D2455" s="22" t="s">
        <v>13289</v>
      </c>
      <c r="E2455" s="22">
        <v>165.23220000000001</v>
      </c>
      <c r="F2455" s="24" t="s">
        <v>13290</v>
      </c>
      <c r="G2455" s="22">
        <v>9294</v>
      </c>
      <c r="H2455" s="22" t="s">
        <v>13291</v>
      </c>
      <c r="I2455" s="28">
        <v>-4.9850000000000003</v>
      </c>
      <c r="J2455" s="28">
        <v>-5.0770768999999998</v>
      </c>
      <c r="K2455" s="28">
        <v>-5</v>
      </c>
      <c r="L2455" s="22">
        <v>0.495644951661456</v>
      </c>
      <c r="M2455" s="28">
        <v>1.2344999999999999</v>
      </c>
      <c r="N2455" s="28">
        <v>69.92</v>
      </c>
      <c r="O2455" s="28" t="s">
        <v>107</v>
      </c>
      <c r="P2455" s="28" t="s">
        <v>107</v>
      </c>
      <c r="Q2455" s="28">
        <v>0</v>
      </c>
      <c r="R2455" s="28">
        <v>1</v>
      </c>
      <c r="S2455" s="28" t="s">
        <v>12946</v>
      </c>
      <c r="T2455" s="28" t="s">
        <v>1364</v>
      </c>
      <c r="U2455" s="28" t="s">
        <v>1691</v>
      </c>
      <c r="V2455" s="28" t="s">
        <v>34</v>
      </c>
      <c r="W2455" s="28" t="s">
        <v>13292</v>
      </c>
    </row>
    <row r="2456" spans="1:23" x14ac:dyDescent="0.25">
      <c r="A2456" s="22" t="s">
        <v>204</v>
      </c>
      <c r="B2456" s="22" t="s">
        <v>13293</v>
      </c>
      <c r="C2456" s="22" t="s">
        <v>13294</v>
      </c>
      <c r="D2456" s="22" t="s">
        <v>824</v>
      </c>
      <c r="E2456" s="22">
        <v>168.14671999999999</v>
      </c>
      <c r="F2456" s="24" t="s">
        <v>13295</v>
      </c>
      <c r="G2456" s="22">
        <v>780</v>
      </c>
      <c r="H2456" s="22" t="s">
        <v>13296</v>
      </c>
      <c r="I2456" s="28">
        <v>-4.9950000000000001</v>
      </c>
      <c r="J2456" s="28">
        <v>-4.8659182000000003</v>
      </c>
      <c r="K2456" s="28">
        <v>-5.0999999999999996</v>
      </c>
      <c r="L2456" s="22">
        <v>0.49399507730067199</v>
      </c>
      <c r="M2456" s="28">
        <v>0.93440000000000001</v>
      </c>
      <c r="N2456" s="28">
        <v>186.37</v>
      </c>
      <c r="O2456" s="28" t="s">
        <v>74</v>
      </c>
      <c r="P2456" s="28" t="s">
        <v>51</v>
      </c>
      <c r="Q2456" s="28">
        <v>12</v>
      </c>
      <c r="R2456" s="28">
        <v>9</v>
      </c>
      <c r="S2456" s="28" t="s">
        <v>13297</v>
      </c>
      <c r="T2456" s="28" t="s">
        <v>886</v>
      </c>
      <c r="U2456" s="28" t="s">
        <v>130</v>
      </c>
      <c r="V2456" s="28" t="s">
        <v>78</v>
      </c>
      <c r="W2456" s="28" t="s">
        <v>9530</v>
      </c>
    </row>
    <row r="2457" spans="1:23" x14ac:dyDescent="0.25">
      <c r="A2457" s="22" t="s">
        <v>142</v>
      </c>
      <c r="B2457" s="22" t="s">
        <v>13298</v>
      </c>
      <c r="C2457" s="22" t="s">
        <v>13299</v>
      </c>
      <c r="D2457" s="22" t="s">
        <v>13289</v>
      </c>
      <c r="E2457" s="22">
        <v>165.23220000000001</v>
      </c>
      <c r="F2457" s="24" t="s">
        <v>13300</v>
      </c>
      <c r="G2457" s="22">
        <v>7028</v>
      </c>
      <c r="H2457" s="22" t="s">
        <v>13301</v>
      </c>
      <c r="I2457" s="28">
        <v>-5.26</v>
      </c>
      <c r="J2457" s="28">
        <v>-4.9351649000000002</v>
      </c>
      <c r="K2457" s="28">
        <v>-4.9000000000000004</v>
      </c>
      <c r="L2457" s="22">
        <v>0.49625327205219999</v>
      </c>
      <c r="M2457" s="28">
        <v>1.2344999999999999</v>
      </c>
      <c r="N2457" s="28">
        <v>33.369999999999997</v>
      </c>
      <c r="O2457" s="28" t="s">
        <v>107</v>
      </c>
      <c r="P2457" s="28" t="s">
        <v>107</v>
      </c>
      <c r="Q2457" s="28">
        <v>5</v>
      </c>
      <c r="R2457" s="28">
        <v>1</v>
      </c>
      <c r="S2457" s="28" t="s">
        <v>13302</v>
      </c>
      <c r="T2457" s="28" t="s">
        <v>989</v>
      </c>
      <c r="U2457" s="28" t="s">
        <v>698</v>
      </c>
      <c r="V2457" s="28" t="s">
        <v>34</v>
      </c>
      <c r="W2457" s="28" t="s">
        <v>13303</v>
      </c>
    </row>
    <row r="2458" spans="1:23" x14ac:dyDescent="0.25">
      <c r="A2458" s="22" t="s">
        <v>36</v>
      </c>
      <c r="B2458" s="22" t="s">
        <v>13304</v>
      </c>
      <c r="C2458" s="22" t="s">
        <v>13305</v>
      </c>
      <c r="D2458" s="22" t="s">
        <v>13306</v>
      </c>
      <c r="E2458" s="22">
        <v>184.18917999999999</v>
      </c>
      <c r="F2458" s="24" t="s">
        <v>13307</v>
      </c>
      <c r="G2458" s="22">
        <v>163040</v>
      </c>
      <c r="H2458" s="22" t="s">
        <v>13308</v>
      </c>
      <c r="I2458" s="28">
        <v>-5.1479999999999997</v>
      </c>
      <c r="J2458" s="28">
        <v>-4.7585483000000002</v>
      </c>
      <c r="K2458" s="28">
        <v>-5.3</v>
      </c>
      <c r="L2458" s="22">
        <v>0.49816254801315102</v>
      </c>
      <c r="M2458" s="28">
        <v>-1.355</v>
      </c>
      <c r="N2458" s="28">
        <v>90.15</v>
      </c>
      <c r="O2458" s="28" t="s">
        <v>74</v>
      </c>
      <c r="P2458" s="28" t="s">
        <v>51</v>
      </c>
      <c r="Q2458" s="28">
        <v>6</v>
      </c>
      <c r="R2458" s="28">
        <v>2</v>
      </c>
      <c r="S2458" s="28" t="s">
        <v>13309</v>
      </c>
      <c r="T2458" s="28" t="s">
        <v>54</v>
      </c>
      <c r="U2458" s="28" t="s">
        <v>4806</v>
      </c>
      <c r="V2458" s="28" t="s">
        <v>120</v>
      </c>
      <c r="W2458" s="28" t="s">
        <v>1544</v>
      </c>
    </row>
    <row r="2459" spans="1:23" x14ac:dyDescent="0.25">
      <c r="A2459" s="22" t="s">
        <v>111</v>
      </c>
      <c r="B2459" s="22" t="s">
        <v>13310</v>
      </c>
      <c r="C2459" s="22" t="s">
        <v>13311</v>
      </c>
      <c r="D2459" s="22" t="s">
        <v>8642</v>
      </c>
      <c r="E2459" s="22">
        <v>478.44594000000001</v>
      </c>
      <c r="F2459" s="24" t="s">
        <v>13312</v>
      </c>
      <c r="G2459" s="22">
        <v>5273566</v>
      </c>
      <c r="H2459" s="22" t="s">
        <v>13313</v>
      </c>
      <c r="I2459" s="28">
        <v>-8.8239999999999998</v>
      </c>
      <c r="J2459" s="28">
        <v>-8.1335688000000008</v>
      </c>
      <c r="K2459" s="28">
        <v>-8</v>
      </c>
      <c r="L2459" s="22">
        <v>0.68977003668137604</v>
      </c>
      <c r="M2459" s="28">
        <v>1.2414000000000001</v>
      </c>
      <c r="N2459" s="28">
        <v>90.15</v>
      </c>
      <c r="O2459" s="28" t="s">
        <v>84</v>
      </c>
      <c r="P2459" s="28" t="s">
        <v>85</v>
      </c>
      <c r="Q2459" s="28">
        <v>12</v>
      </c>
      <c r="R2459" s="28">
        <v>1</v>
      </c>
      <c r="S2459" s="28" t="s">
        <v>1094</v>
      </c>
      <c r="T2459" s="28" t="s">
        <v>3025</v>
      </c>
      <c r="U2459" s="28" t="s">
        <v>6222</v>
      </c>
      <c r="V2459" s="28" t="s">
        <v>312</v>
      </c>
      <c r="W2459" s="28" t="s">
        <v>35</v>
      </c>
    </row>
    <row r="2460" spans="1:23" x14ac:dyDescent="0.25">
      <c r="A2460" s="22" t="s">
        <v>204</v>
      </c>
      <c r="B2460" s="22" t="s">
        <v>13314</v>
      </c>
      <c r="C2460" s="22" t="s">
        <v>13315</v>
      </c>
      <c r="D2460" s="22" t="s">
        <v>13316</v>
      </c>
      <c r="E2460" s="22">
        <v>98.099940000000004</v>
      </c>
      <c r="F2460" s="24" t="s">
        <v>13317</v>
      </c>
      <c r="G2460" s="22">
        <v>7361</v>
      </c>
      <c r="H2460" s="22" t="s">
        <v>13318</v>
      </c>
      <c r="I2460" s="28">
        <v>-5.0270000000000001</v>
      </c>
      <c r="J2460" s="28">
        <v>-4.2796421000000002</v>
      </c>
      <c r="K2460" s="28">
        <v>-4.0999999999999996</v>
      </c>
      <c r="L2460" s="22">
        <v>0.46941277916754998</v>
      </c>
      <c r="M2460" s="28">
        <v>0.62070000000000003</v>
      </c>
      <c r="N2460" s="28">
        <v>377.42</v>
      </c>
      <c r="O2460" s="28" t="s">
        <v>106</v>
      </c>
      <c r="P2460" s="28" t="s">
        <v>107</v>
      </c>
      <c r="Q2460" s="28">
        <v>24</v>
      </c>
      <c r="R2460" s="28">
        <v>0</v>
      </c>
      <c r="S2460" s="28" t="s">
        <v>13319</v>
      </c>
      <c r="T2460" s="28" t="s">
        <v>541</v>
      </c>
      <c r="U2460" s="28" t="s">
        <v>674</v>
      </c>
      <c r="V2460" s="28" t="s">
        <v>1609</v>
      </c>
      <c r="W2460" s="28" t="s">
        <v>2347</v>
      </c>
    </row>
    <row r="2461" spans="1:23" x14ac:dyDescent="0.25">
      <c r="A2461" s="22" t="s">
        <v>23</v>
      </c>
      <c r="B2461" s="22" t="s">
        <v>13320</v>
      </c>
      <c r="C2461" s="22" t="s">
        <v>13321</v>
      </c>
      <c r="D2461" s="22" t="s">
        <v>13322</v>
      </c>
      <c r="E2461" s="22">
        <v>301.27082000000001</v>
      </c>
      <c r="F2461" s="24" t="s">
        <v>13323</v>
      </c>
      <c r="G2461" s="22">
        <v>1</v>
      </c>
      <c r="H2461" s="22" t="s">
        <v>13324</v>
      </c>
      <c r="I2461" s="28">
        <v>0</v>
      </c>
      <c r="J2461" s="28">
        <v>-6.2691255000000004</v>
      </c>
      <c r="K2461" s="28">
        <v>-7.2</v>
      </c>
      <c r="L2461" s="22">
        <v>0.57261697711041304</v>
      </c>
      <c r="M2461" s="28">
        <v>0.92989999999999995</v>
      </c>
      <c r="N2461" s="28">
        <v>20.23</v>
      </c>
      <c r="O2461" s="28" t="s">
        <v>51</v>
      </c>
      <c r="P2461" s="28" t="s">
        <v>30</v>
      </c>
      <c r="Q2461" s="28">
        <v>0</v>
      </c>
      <c r="R2461" s="28">
        <v>0</v>
      </c>
      <c r="S2461" s="28" t="s">
        <v>8327</v>
      </c>
      <c r="T2461" s="28" t="s">
        <v>859</v>
      </c>
      <c r="U2461" s="28" t="s">
        <v>1578</v>
      </c>
      <c r="V2461" s="28" t="s">
        <v>67</v>
      </c>
      <c r="W2461" s="28" t="s">
        <v>35</v>
      </c>
    </row>
    <row r="2462" spans="1:23" x14ac:dyDescent="0.25">
      <c r="A2462" s="22" t="s">
        <v>560</v>
      </c>
      <c r="B2462" s="22" t="s">
        <v>13325</v>
      </c>
      <c r="C2462" s="22" t="s">
        <v>13326</v>
      </c>
      <c r="D2462" s="22" t="s">
        <v>11972</v>
      </c>
      <c r="E2462" s="22">
        <v>274.26866000000001</v>
      </c>
      <c r="F2462" s="24" t="s">
        <v>13327</v>
      </c>
      <c r="G2462" s="22">
        <v>443639</v>
      </c>
      <c r="H2462" s="22" t="s">
        <v>13328</v>
      </c>
      <c r="I2462" s="28">
        <v>-7.5960000000000001</v>
      </c>
      <c r="J2462" s="28">
        <v>-5.9284153000000002</v>
      </c>
      <c r="K2462" s="28">
        <v>-7.3</v>
      </c>
      <c r="L2462" s="22">
        <v>0.60216234811903402</v>
      </c>
      <c r="M2462" s="28">
        <v>2.1876000000000002</v>
      </c>
      <c r="N2462" s="28">
        <v>177.14</v>
      </c>
      <c r="O2462" s="28" t="s">
        <v>51</v>
      </c>
      <c r="P2462" s="28" t="s">
        <v>29</v>
      </c>
      <c r="Q2462" s="28">
        <v>6</v>
      </c>
      <c r="R2462" s="28">
        <v>4</v>
      </c>
      <c r="S2462" s="28" t="s">
        <v>13329</v>
      </c>
      <c r="T2462" s="28" t="s">
        <v>53</v>
      </c>
      <c r="U2462" s="28" t="s">
        <v>320</v>
      </c>
      <c r="V2462" s="28" t="s">
        <v>312</v>
      </c>
      <c r="W2462" s="28" t="s">
        <v>35</v>
      </c>
    </row>
    <row r="2463" spans="1:23" x14ac:dyDescent="0.25">
      <c r="A2463" s="22" t="s">
        <v>5381</v>
      </c>
      <c r="B2463" s="22" t="s">
        <v>13330</v>
      </c>
      <c r="C2463" s="22" t="s">
        <v>13331</v>
      </c>
      <c r="D2463" s="22" t="s">
        <v>13332</v>
      </c>
      <c r="E2463" s="22">
        <v>784.54115999999999</v>
      </c>
      <c r="F2463" s="24" t="s">
        <v>13333</v>
      </c>
      <c r="G2463" s="22">
        <v>0</v>
      </c>
      <c r="H2463" s="22">
        <v>0</v>
      </c>
      <c r="I2463" s="28">
        <v>-8.4689999999999994</v>
      </c>
      <c r="J2463" s="28">
        <v>-8.0851269000000006</v>
      </c>
      <c r="K2463" s="28">
        <v>-7.6</v>
      </c>
      <c r="L2463" s="22">
        <v>0.67152485332824197</v>
      </c>
      <c r="M2463" s="28">
        <v>1.8282</v>
      </c>
      <c r="N2463" s="28">
        <v>28.68</v>
      </c>
      <c r="O2463" s="28" t="s">
        <v>2047</v>
      </c>
      <c r="P2463" s="28" t="s">
        <v>961</v>
      </c>
      <c r="Q2463" s="28">
        <v>15</v>
      </c>
      <c r="R2463" s="28">
        <v>0</v>
      </c>
      <c r="S2463" s="28" t="s">
        <v>13334</v>
      </c>
      <c r="T2463" s="28" t="s">
        <v>12213</v>
      </c>
      <c r="U2463" s="28" t="s">
        <v>13335</v>
      </c>
      <c r="V2463" s="28" t="s">
        <v>723</v>
      </c>
      <c r="W2463" s="28" t="s">
        <v>11739</v>
      </c>
    </row>
    <row r="2464" spans="1:23" x14ac:dyDescent="0.25">
      <c r="A2464" s="22" t="s">
        <v>195</v>
      </c>
      <c r="B2464" s="22" t="s">
        <v>13336</v>
      </c>
      <c r="C2464" s="22" t="s">
        <v>13337</v>
      </c>
      <c r="D2464" s="22" t="s">
        <v>215</v>
      </c>
      <c r="E2464" s="22">
        <v>426.7174</v>
      </c>
      <c r="F2464" s="24" t="s">
        <v>13338</v>
      </c>
      <c r="G2464" s="22">
        <v>12358389</v>
      </c>
      <c r="H2464" s="22" t="e">
        <v>#N/A</v>
      </c>
      <c r="I2464" s="28">
        <v>0</v>
      </c>
      <c r="J2464" s="28">
        <v>-6.5721458999999998</v>
      </c>
      <c r="K2464" s="28">
        <v>-7.3</v>
      </c>
      <c r="L2464" s="22">
        <v>0.57328758864686102</v>
      </c>
      <c r="M2464" s="28">
        <v>7.3493000000000004</v>
      </c>
      <c r="N2464" s="28">
        <v>18.46</v>
      </c>
      <c r="O2464" s="28" t="s">
        <v>106</v>
      </c>
      <c r="P2464" s="28" t="s">
        <v>106</v>
      </c>
      <c r="Q2464" s="28">
        <v>6</v>
      </c>
      <c r="R2464" s="28">
        <v>1</v>
      </c>
      <c r="S2464" s="28" t="s">
        <v>218</v>
      </c>
      <c r="T2464" s="28" t="s">
        <v>261</v>
      </c>
      <c r="U2464" s="28" t="s">
        <v>1416</v>
      </c>
      <c r="V2464" s="28" t="s">
        <v>598</v>
      </c>
      <c r="W2464" s="28" t="s">
        <v>13339</v>
      </c>
    </row>
    <row r="2465" spans="1:23" x14ac:dyDescent="0.25">
      <c r="A2465" s="22" t="s">
        <v>111</v>
      </c>
      <c r="B2465" s="22" t="s">
        <v>13340</v>
      </c>
      <c r="C2465" s="22" t="s">
        <v>13341</v>
      </c>
      <c r="D2465" s="22" t="s">
        <v>13342</v>
      </c>
      <c r="E2465" s="22">
        <v>332.26013999999998</v>
      </c>
      <c r="F2465" s="24" t="s">
        <v>13343</v>
      </c>
      <c r="G2465" s="22">
        <v>124021</v>
      </c>
      <c r="H2465" s="22" t="s">
        <v>13344</v>
      </c>
      <c r="I2465" s="28">
        <v>-7.6710000000000003</v>
      </c>
      <c r="J2465" s="28">
        <v>-6.3593916999999998</v>
      </c>
      <c r="K2465" s="28">
        <v>-7.1</v>
      </c>
      <c r="L2465" s="22">
        <v>0.60762984718587598</v>
      </c>
      <c r="M2465" s="28">
        <v>-1.2722</v>
      </c>
      <c r="N2465" s="28">
        <v>57.53</v>
      </c>
      <c r="O2465" s="28" t="s">
        <v>84</v>
      </c>
      <c r="P2465" s="28" t="s">
        <v>63</v>
      </c>
      <c r="Q2465" s="28">
        <v>6</v>
      </c>
      <c r="R2465" s="28">
        <v>1</v>
      </c>
      <c r="S2465" s="28" t="s">
        <v>2563</v>
      </c>
      <c r="T2465" s="28" t="s">
        <v>43</v>
      </c>
      <c r="U2465" s="28" t="s">
        <v>1274</v>
      </c>
      <c r="V2465" s="28" t="s">
        <v>34</v>
      </c>
      <c r="W2465" s="28" t="s">
        <v>35</v>
      </c>
    </row>
    <row r="2466" spans="1:23" x14ac:dyDescent="0.25">
      <c r="A2466" s="22" t="s">
        <v>281</v>
      </c>
      <c r="B2466" s="22" t="s">
        <v>13345</v>
      </c>
      <c r="C2466" s="22" t="s">
        <v>13346</v>
      </c>
      <c r="D2466" s="22" t="s">
        <v>13347</v>
      </c>
      <c r="E2466" s="22">
        <v>168.19461999999999</v>
      </c>
      <c r="F2466" s="24" t="s">
        <v>13348</v>
      </c>
      <c r="G2466" s="22">
        <v>64961</v>
      </c>
      <c r="H2466" s="22" t="s">
        <v>13349</v>
      </c>
      <c r="I2466" s="28">
        <v>-5.38</v>
      </c>
      <c r="J2466" s="28">
        <v>-4.8065309999999997</v>
      </c>
      <c r="K2466" s="28">
        <v>-5.7</v>
      </c>
      <c r="L2466" s="22">
        <v>0.50979755347409605</v>
      </c>
      <c r="M2466" s="28">
        <v>2.1726999999999999</v>
      </c>
      <c r="N2466" s="28">
        <v>178.53</v>
      </c>
      <c r="O2466" s="28" t="s">
        <v>106</v>
      </c>
      <c r="P2466" s="28" t="s">
        <v>106</v>
      </c>
      <c r="Q2466" s="28">
        <v>12</v>
      </c>
      <c r="R2466" s="28">
        <v>8</v>
      </c>
      <c r="S2466" s="28" t="s">
        <v>13350</v>
      </c>
      <c r="T2466" s="28" t="s">
        <v>262</v>
      </c>
      <c r="U2466" s="28" t="s">
        <v>2788</v>
      </c>
      <c r="V2466" s="28" t="s">
        <v>618</v>
      </c>
      <c r="W2466" s="28" t="s">
        <v>35</v>
      </c>
    </row>
    <row r="2467" spans="1:23" x14ac:dyDescent="0.25">
      <c r="A2467" s="22" t="s">
        <v>142</v>
      </c>
      <c r="B2467" s="22" t="s">
        <v>13351</v>
      </c>
      <c r="C2467" s="22" t="s">
        <v>13352</v>
      </c>
      <c r="D2467" s="22" t="s">
        <v>622</v>
      </c>
      <c r="E2467" s="22">
        <v>162.18520000000001</v>
      </c>
      <c r="F2467" s="24" t="s">
        <v>13353</v>
      </c>
      <c r="G2467" s="22">
        <v>1549044</v>
      </c>
      <c r="H2467" s="22" t="s">
        <v>13354</v>
      </c>
      <c r="I2467" s="28">
        <v>-4.32</v>
      </c>
      <c r="J2467" s="28">
        <v>-4.8596611000000003</v>
      </c>
      <c r="K2467" s="28">
        <v>-5.0999999999999996</v>
      </c>
      <c r="L2467" s="22">
        <v>0.48313712088901101</v>
      </c>
      <c r="M2467" s="28">
        <v>2.5520999999999998</v>
      </c>
      <c r="N2467" s="28">
        <v>99.38</v>
      </c>
      <c r="O2467" s="28" t="s">
        <v>137</v>
      </c>
      <c r="P2467" s="28" t="s">
        <v>107</v>
      </c>
      <c r="Q2467" s="28">
        <v>12</v>
      </c>
      <c r="R2467" s="28">
        <v>5</v>
      </c>
      <c r="S2467" s="28" t="s">
        <v>8087</v>
      </c>
      <c r="T2467" s="28" t="s">
        <v>2233</v>
      </c>
      <c r="U2467" s="28" t="s">
        <v>1363</v>
      </c>
      <c r="V2467" s="28" t="s">
        <v>55</v>
      </c>
      <c r="W2467" s="28" t="s">
        <v>13355</v>
      </c>
    </row>
    <row r="2468" spans="1:23" x14ac:dyDescent="0.25">
      <c r="A2468" s="22" t="s">
        <v>204</v>
      </c>
      <c r="B2468" s="22" t="s">
        <v>13356</v>
      </c>
      <c r="C2468" s="22" t="s">
        <v>13357</v>
      </c>
      <c r="D2468" s="22" t="s">
        <v>2601</v>
      </c>
      <c r="E2468" s="22">
        <v>152.14732000000001</v>
      </c>
      <c r="F2468" s="24" t="s">
        <v>13358</v>
      </c>
      <c r="G2468" s="22">
        <v>6990</v>
      </c>
      <c r="H2468" s="22" t="s">
        <v>13359</v>
      </c>
      <c r="I2468" s="28">
        <v>-3.1629999999999998</v>
      </c>
      <c r="J2468" s="28">
        <v>-4.4800000000000004</v>
      </c>
      <c r="K2468" s="28">
        <v>-5.0999999999999996</v>
      </c>
      <c r="L2468" s="22">
        <v>0.46025116970316698</v>
      </c>
      <c r="M2468" s="28">
        <v>1.0350999999999999</v>
      </c>
      <c r="N2468" s="28">
        <v>32.26</v>
      </c>
      <c r="O2468" s="28" t="s">
        <v>107</v>
      </c>
      <c r="P2468" s="28" t="s">
        <v>74</v>
      </c>
      <c r="Q2468" s="28">
        <v>6</v>
      </c>
      <c r="R2468" s="28">
        <v>3</v>
      </c>
      <c r="S2468" s="28" t="s">
        <v>13360</v>
      </c>
      <c r="T2468" s="28" t="s">
        <v>2399</v>
      </c>
      <c r="U2468" s="28" t="s">
        <v>1943</v>
      </c>
      <c r="V2468" s="28" t="s">
        <v>774</v>
      </c>
      <c r="W2468" s="28" t="s">
        <v>9467</v>
      </c>
    </row>
    <row r="2469" spans="1:23" x14ac:dyDescent="0.25">
      <c r="A2469" s="22" t="s">
        <v>560</v>
      </c>
      <c r="B2469" s="22" t="s">
        <v>13361</v>
      </c>
      <c r="C2469" s="22" t="s">
        <v>13362</v>
      </c>
      <c r="D2469" s="22" t="s">
        <v>4564</v>
      </c>
      <c r="E2469" s="22">
        <v>522.54156</v>
      </c>
      <c r="F2469" s="24" t="s">
        <v>13363</v>
      </c>
      <c r="G2469" s="22">
        <v>0</v>
      </c>
      <c r="H2469" s="22">
        <v>0</v>
      </c>
      <c r="I2469" s="28">
        <v>-9.3320000000000007</v>
      </c>
      <c r="J2469" s="28">
        <v>-8.4159898999999996</v>
      </c>
      <c r="K2469" s="28">
        <v>-7.5</v>
      </c>
      <c r="L2469" s="22">
        <v>0.697970640133868</v>
      </c>
      <c r="M2469" s="28">
        <v>0.49989999999999801</v>
      </c>
      <c r="N2469" s="28">
        <v>510.94</v>
      </c>
      <c r="O2469" s="28" t="s">
        <v>84</v>
      </c>
      <c r="P2469" s="28" t="s">
        <v>85</v>
      </c>
      <c r="Q2469" s="28">
        <v>36</v>
      </c>
      <c r="R2469" s="28">
        <v>19</v>
      </c>
      <c r="S2469" s="28" t="s">
        <v>221</v>
      </c>
      <c r="T2469" s="28" t="s">
        <v>3463</v>
      </c>
      <c r="U2469" s="28" t="s">
        <v>5013</v>
      </c>
      <c r="V2469" s="28" t="s">
        <v>715</v>
      </c>
      <c r="W2469" s="28" t="s">
        <v>35</v>
      </c>
    </row>
    <row r="2470" spans="1:23" x14ac:dyDescent="0.25">
      <c r="A2470" s="22" t="s">
        <v>560</v>
      </c>
      <c r="B2470" s="22" t="s">
        <v>13364</v>
      </c>
      <c r="C2470" s="22" t="s">
        <v>13365</v>
      </c>
      <c r="D2470" s="22" t="s">
        <v>2060</v>
      </c>
      <c r="E2470" s="22">
        <v>360.40096</v>
      </c>
      <c r="F2470" s="24" t="s">
        <v>13366</v>
      </c>
      <c r="G2470" s="22">
        <v>92466120</v>
      </c>
      <c r="H2470" s="22" t="s">
        <v>4752</v>
      </c>
      <c r="I2470" s="28">
        <v>-5.8070000000000004</v>
      </c>
      <c r="J2470" s="28">
        <v>-6.3162665000000002</v>
      </c>
      <c r="K2470" s="28">
        <v>-6.5</v>
      </c>
      <c r="L2470" s="22">
        <v>0.55834972042772002</v>
      </c>
      <c r="M2470" s="28">
        <v>2.2467999999999999</v>
      </c>
      <c r="N2470" s="28">
        <v>40.46</v>
      </c>
      <c r="O2470" s="28" t="s">
        <v>51</v>
      </c>
      <c r="P2470" s="28" t="s">
        <v>30</v>
      </c>
      <c r="Q2470" s="28">
        <v>0</v>
      </c>
      <c r="R2470" s="28">
        <v>4</v>
      </c>
      <c r="S2470" s="28" t="s">
        <v>13367</v>
      </c>
      <c r="T2470" s="28" t="s">
        <v>1265</v>
      </c>
      <c r="U2470" s="28" t="s">
        <v>1586</v>
      </c>
      <c r="V2470" s="28" t="s">
        <v>715</v>
      </c>
      <c r="W2470" s="28" t="s">
        <v>35</v>
      </c>
    </row>
    <row r="2471" spans="1:23" x14ac:dyDescent="0.25">
      <c r="A2471" s="22" t="s">
        <v>142</v>
      </c>
      <c r="B2471" s="22" t="s">
        <v>13368</v>
      </c>
      <c r="C2471" s="22" t="s">
        <v>13369</v>
      </c>
      <c r="D2471" s="22" t="s">
        <v>13289</v>
      </c>
      <c r="E2471" s="22">
        <v>165.23220000000001</v>
      </c>
      <c r="F2471" s="24" t="s">
        <v>13370</v>
      </c>
      <c r="G2471" s="22">
        <v>62946</v>
      </c>
      <c r="H2471" s="22" t="s">
        <v>13371</v>
      </c>
      <c r="I2471" s="28">
        <v>-4.9800000000000004</v>
      </c>
      <c r="J2471" s="28">
        <v>-4.8264613000000001</v>
      </c>
      <c r="K2471" s="28">
        <v>-4.8</v>
      </c>
      <c r="L2471" s="22">
        <v>0.48818579336212298</v>
      </c>
      <c r="M2471" s="28">
        <v>1.2344999999999999</v>
      </c>
      <c r="N2471" s="28">
        <v>0</v>
      </c>
      <c r="O2471" s="28" t="s">
        <v>107</v>
      </c>
      <c r="P2471" s="28" t="s">
        <v>107</v>
      </c>
      <c r="Q2471" s="28">
        <v>0</v>
      </c>
      <c r="R2471" s="28">
        <v>5</v>
      </c>
      <c r="S2471" s="28" t="s">
        <v>2172</v>
      </c>
      <c r="T2471" s="28" t="s">
        <v>2949</v>
      </c>
      <c r="U2471" s="28" t="s">
        <v>558</v>
      </c>
      <c r="V2471" s="28" t="s">
        <v>312</v>
      </c>
      <c r="W2471" s="28" t="s">
        <v>13372</v>
      </c>
    </row>
    <row r="2472" spans="1:23" x14ac:dyDescent="0.25">
      <c r="A2472" s="22" t="s">
        <v>5381</v>
      </c>
      <c r="B2472" s="22" t="s">
        <v>13373</v>
      </c>
      <c r="C2472" s="22" t="s">
        <v>13374</v>
      </c>
      <c r="D2472" s="22" t="s">
        <v>13375</v>
      </c>
      <c r="E2472" s="22">
        <v>1092.78144</v>
      </c>
      <c r="F2472" s="24" t="s">
        <v>13376</v>
      </c>
      <c r="G2472" s="22">
        <v>0</v>
      </c>
      <c r="H2472" s="22" t="e">
        <v>#N/A</v>
      </c>
      <c r="I2472" s="28">
        <v>-14.14</v>
      </c>
      <c r="J2472" s="28">
        <v>-10.634829</v>
      </c>
      <c r="K2472" s="28">
        <v>-8.9</v>
      </c>
      <c r="L2472" s="22">
        <v>0.94439431461783696</v>
      </c>
      <c r="M2472" s="28">
        <v>4.5898000000000003</v>
      </c>
      <c r="N2472" s="28">
        <v>37.299999999999997</v>
      </c>
      <c r="O2472" s="28" t="s">
        <v>2082</v>
      </c>
      <c r="P2472" s="28" t="s">
        <v>6425</v>
      </c>
      <c r="Q2472" s="28">
        <v>0</v>
      </c>
      <c r="R2472" s="28">
        <v>16</v>
      </c>
      <c r="S2472" s="28" t="s">
        <v>3259</v>
      </c>
      <c r="T2472" s="28" t="s">
        <v>13377</v>
      </c>
      <c r="U2472" s="28" t="s">
        <v>13378</v>
      </c>
      <c r="V2472" s="28" t="s">
        <v>1943</v>
      </c>
      <c r="W2472" s="28" t="s">
        <v>35</v>
      </c>
    </row>
    <row r="2473" spans="1:23" x14ac:dyDescent="0.25">
      <c r="A2473" s="22" t="s">
        <v>121</v>
      </c>
      <c r="B2473" s="22" t="s">
        <v>13379</v>
      </c>
      <c r="C2473" s="22" t="s">
        <v>13380</v>
      </c>
      <c r="D2473" s="22" t="s">
        <v>12599</v>
      </c>
      <c r="E2473" s="22">
        <v>104.14758</v>
      </c>
      <c r="F2473" s="24" t="s">
        <v>13381</v>
      </c>
      <c r="G2473" s="22">
        <v>8105</v>
      </c>
      <c r="H2473" s="22" t="s">
        <v>13382</v>
      </c>
      <c r="I2473" s="28">
        <v>-2.6190000000000002</v>
      </c>
      <c r="J2473" s="28">
        <v>-4.0744657999999996</v>
      </c>
      <c r="K2473" s="28">
        <v>-3.7</v>
      </c>
      <c r="L2473" s="22">
        <v>0.42501063653926702</v>
      </c>
      <c r="M2473" s="28">
        <v>0.20119999999999999</v>
      </c>
      <c r="N2473" s="28">
        <v>70.06</v>
      </c>
      <c r="O2473" s="28" t="s">
        <v>107</v>
      </c>
      <c r="P2473" s="28" t="s">
        <v>107</v>
      </c>
      <c r="Q2473" s="28">
        <v>0</v>
      </c>
      <c r="R2473" s="28">
        <v>14</v>
      </c>
      <c r="S2473" s="28" t="s">
        <v>13383</v>
      </c>
      <c r="T2473" s="28" t="s">
        <v>567</v>
      </c>
      <c r="U2473" s="28" t="s">
        <v>385</v>
      </c>
      <c r="V2473" s="28" t="s">
        <v>32</v>
      </c>
      <c r="W2473" s="28" t="s">
        <v>35</v>
      </c>
    </row>
    <row r="2474" spans="1:23" x14ac:dyDescent="0.25">
      <c r="A2474" s="22" t="s">
        <v>121</v>
      </c>
      <c r="B2474" s="22" t="s">
        <v>13384</v>
      </c>
      <c r="C2474" s="22" t="s">
        <v>13385</v>
      </c>
      <c r="D2474" s="22" t="s">
        <v>13386</v>
      </c>
      <c r="E2474" s="22">
        <v>112.21263999999999</v>
      </c>
      <c r="F2474" s="24" t="s">
        <v>13387</v>
      </c>
      <c r="G2474" s="22">
        <v>8125</v>
      </c>
      <c r="H2474" s="22" t="s">
        <v>13388</v>
      </c>
      <c r="I2474" s="28">
        <v>-1.857</v>
      </c>
      <c r="J2474" s="28">
        <v>-4.7978382000000002</v>
      </c>
      <c r="K2474" s="28">
        <v>-3.4</v>
      </c>
      <c r="L2474" s="22">
        <v>0.42247336554452403</v>
      </c>
      <c r="M2474" s="28">
        <v>3.6305000000000001</v>
      </c>
      <c r="N2474" s="28">
        <v>99.1</v>
      </c>
      <c r="O2474" s="28" t="s">
        <v>137</v>
      </c>
      <c r="P2474" s="28" t="s">
        <v>137</v>
      </c>
      <c r="Q2474" s="28">
        <v>0</v>
      </c>
      <c r="R2474" s="28">
        <v>2</v>
      </c>
      <c r="S2474" s="28" t="s">
        <v>1100</v>
      </c>
      <c r="T2474" s="28" t="s">
        <v>3390</v>
      </c>
      <c r="U2474" s="28" t="s">
        <v>1019</v>
      </c>
      <c r="V2474" s="28" t="s">
        <v>618</v>
      </c>
      <c r="W2474" s="28" t="s">
        <v>13389</v>
      </c>
    </row>
    <row r="2475" spans="1:23" x14ac:dyDescent="0.25">
      <c r="A2475" s="22" t="s">
        <v>100</v>
      </c>
      <c r="B2475" s="22" t="s">
        <v>13390</v>
      </c>
      <c r="C2475" s="22" t="s">
        <v>13391</v>
      </c>
      <c r="D2475" s="22" t="s">
        <v>4114</v>
      </c>
      <c r="E2475" s="22">
        <v>308.49864000000002</v>
      </c>
      <c r="F2475" s="24" t="s">
        <v>13392</v>
      </c>
      <c r="G2475" s="22">
        <v>0</v>
      </c>
      <c r="H2475" s="22" t="s">
        <v>13393</v>
      </c>
      <c r="I2475" s="28">
        <v>-4.2320000000000002</v>
      </c>
      <c r="J2475" s="28">
        <v>-7.1993302999999997</v>
      </c>
      <c r="K2475" s="28">
        <v>-4.7</v>
      </c>
      <c r="L2475" s="22">
        <v>0.51811294564344501</v>
      </c>
      <c r="M2475" s="28">
        <v>7.3032000000000004</v>
      </c>
      <c r="N2475" s="28">
        <v>25.78</v>
      </c>
      <c r="O2475" s="28" t="s">
        <v>106</v>
      </c>
      <c r="P2475" s="28" t="s">
        <v>107</v>
      </c>
      <c r="Q2475" s="28">
        <v>6</v>
      </c>
      <c r="R2475" s="28">
        <v>0</v>
      </c>
      <c r="S2475" s="28" t="s">
        <v>6140</v>
      </c>
      <c r="T2475" s="28" t="s">
        <v>1101</v>
      </c>
      <c r="U2475" s="28" t="s">
        <v>541</v>
      </c>
      <c r="V2475" s="28" t="s">
        <v>120</v>
      </c>
      <c r="W2475" s="28" t="s">
        <v>13394</v>
      </c>
    </row>
    <row r="2476" spans="1:23" x14ac:dyDescent="0.25">
      <c r="A2476" s="22" t="s">
        <v>100</v>
      </c>
      <c r="B2476" s="22" t="s">
        <v>13395</v>
      </c>
      <c r="C2476" s="22" t="s">
        <v>13396</v>
      </c>
      <c r="D2476" s="22" t="s">
        <v>13397</v>
      </c>
      <c r="E2476" s="22">
        <v>324.45497999999998</v>
      </c>
      <c r="F2476" s="24" t="s">
        <v>13398</v>
      </c>
      <c r="G2476" s="22">
        <v>0</v>
      </c>
      <c r="H2476" s="22">
        <v>0</v>
      </c>
      <c r="I2476" s="28">
        <v>-6.9219999999999997</v>
      </c>
      <c r="J2476" s="28">
        <v>-7.7809280999999997</v>
      </c>
      <c r="K2476" s="28">
        <v>-5.3</v>
      </c>
      <c r="L2476" s="22">
        <v>0.58743545926685703</v>
      </c>
      <c r="M2476" s="28">
        <v>4.5777999999999999</v>
      </c>
      <c r="N2476" s="28">
        <v>63.32</v>
      </c>
      <c r="O2476" s="28" t="s">
        <v>107</v>
      </c>
      <c r="P2476" s="28" t="s">
        <v>51</v>
      </c>
      <c r="Q2476" s="28">
        <v>0</v>
      </c>
      <c r="R2476" s="28">
        <v>2</v>
      </c>
      <c r="S2476" s="28" t="s">
        <v>13399</v>
      </c>
      <c r="T2476" s="28" t="s">
        <v>45</v>
      </c>
      <c r="U2476" s="28" t="s">
        <v>2967</v>
      </c>
      <c r="V2476" s="28" t="s">
        <v>741</v>
      </c>
      <c r="W2476" s="28" t="s">
        <v>4138</v>
      </c>
    </row>
    <row r="2477" spans="1:23" x14ac:dyDescent="0.25">
      <c r="A2477" s="22" t="s">
        <v>36</v>
      </c>
      <c r="B2477" s="22" t="s">
        <v>13400</v>
      </c>
      <c r="C2477" s="22" t="s">
        <v>13401</v>
      </c>
      <c r="D2477" s="22" t="s">
        <v>13402</v>
      </c>
      <c r="E2477" s="22">
        <v>228.20197999999999</v>
      </c>
      <c r="F2477" s="24" t="s">
        <v>13403</v>
      </c>
      <c r="G2477" s="22">
        <v>13712</v>
      </c>
      <c r="H2477" s="22" t="s">
        <v>13404</v>
      </c>
      <c r="I2477" s="28">
        <v>-4.391</v>
      </c>
      <c r="J2477" s="28">
        <v>-5.6795068000000004</v>
      </c>
      <c r="K2477" s="28">
        <v>-6.2</v>
      </c>
      <c r="L2477" s="22">
        <v>0.51748854694901603</v>
      </c>
      <c r="M2477" s="28">
        <v>-1.6840999999999999</v>
      </c>
      <c r="N2477" s="28">
        <v>0</v>
      </c>
      <c r="O2477" s="28" t="s">
        <v>74</v>
      </c>
      <c r="P2477" s="28" t="s">
        <v>84</v>
      </c>
      <c r="Q2477" s="28">
        <v>0</v>
      </c>
      <c r="R2477" s="28">
        <v>17</v>
      </c>
      <c r="S2477" s="28" t="s">
        <v>13405</v>
      </c>
      <c r="T2477" s="28" t="s">
        <v>704</v>
      </c>
      <c r="U2477" s="28" t="s">
        <v>2091</v>
      </c>
      <c r="V2477" s="28" t="s">
        <v>618</v>
      </c>
      <c r="W2477" s="28" t="s">
        <v>35</v>
      </c>
    </row>
    <row r="2478" spans="1:23" x14ac:dyDescent="0.25">
      <c r="A2478" s="22" t="s">
        <v>121</v>
      </c>
      <c r="B2478" s="22" t="s">
        <v>13406</v>
      </c>
      <c r="C2478" s="22" t="s">
        <v>13407</v>
      </c>
      <c r="D2478" s="22" t="s">
        <v>13408</v>
      </c>
      <c r="E2478" s="22">
        <v>94.114540000000005</v>
      </c>
      <c r="F2478" s="24" t="s">
        <v>13409</v>
      </c>
      <c r="G2478" s="22">
        <v>7976</v>
      </c>
      <c r="H2478" s="22" t="s">
        <v>13410</v>
      </c>
      <c r="I2478" s="28">
        <v>-2.8279999999999998</v>
      </c>
      <c r="J2478" s="28">
        <v>-4.1736560000000003</v>
      </c>
      <c r="K2478" s="28">
        <v>-3.5</v>
      </c>
      <c r="L2478" s="22">
        <v>0.42638646926351198</v>
      </c>
      <c r="M2478" s="28">
        <v>-0.18859999999999999</v>
      </c>
      <c r="N2478" s="28">
        <v>55.13</v>
      </c>
      <c r="O2478" s="28" t="s">
        <v>137</v>
      </c>
      <c r="P2478" s="28" t="s">
        <v>107</v>
      </c>
      <c r="Q2478" s="28">
        <v>5</v>
      </c>
      <c r="R2478" s="28">
        <v>2</v>
      </c>
      <c r="S2478" s="28" t="s">
        <v>13411</v>
      </c>
      <c r="T2478" s="28" t="s">
        <v>1006</v>
      </c>
      <c r="U2478" s="28" t="s">
        <v>2238</v>
      </c>
      <c r="V2478" s="28" t="s">
        <v>715</v>
      </c>
      <c r="W2478" s="28" t="s">
        <v>35</v>
      </c>
    </row>
    <row r="2479" spans="1:23" x14ac:dyDescent="0.25">
      <c r="A2479" s="22" t="s">
        <v>121</v>
      </c>
      <c r="B2479" s="22" t="s">
        <v>13412</v>
      </c>
      <c r="C2479" s="22" t="s">
        <v>13413</v>
      </c>
      <c r="D2479" s="22" t="s">
        <v>1879</v>
      </c>
      <c r="E2479" s="22">
        <v>103.11976</v>
      </c>
      <c r="F2479" s="24" t="s">
        <v>13414</v>
      </c>
      <c r="G2479" s="22">
        <v>439691</v>
      </c>
      <c r="H2479" s="22" t="s">
        <v>13415</v>
      </c>
      <c r="I2479" s="28">
        <v>-3.2669999999999999</v>
      </c>
      <c r="J2479" s="28">
        <v>-4.1635055999999997</v>
      </c>
      <c r="K2479" s="28">
        <v>-4</v>
      </c>
      <c r="L2479" s="22">
        <v>0.43946275677552499</v>
      </c>
      <c r="M2479" s="28">
        <v>-7.6899999999999996E-2</v>
      </c>
      <c r="N2479" s="28">
        <v>38.69</v>
      </c>
      <c r="O2479" s="28" t="s">
        <v>74</v>
      </c>
      <c r="P2479" s="28" t="s">
        <v>74</v>
      </c>
      <c r="Q2479" s="28">
        <v>0</v>
      </c>
      <c r="R2479" s="28">
        <v>4</v>
      </c>
      <c r="S2479" s="28" t="s">
        <v>13416</v>
      </c>
      <c r="T2479" s="28" t="s">
        <v>1630</v>
      </c>
      <c r="U2479" s="28" t="s">
        <v>1698</v>
      </c>
      <c r="V2479" s="28" t="s">
        <v>67</v>
      </c>
      <c r="W2479" s="28" t="s">
        <v>503</v>
      </c>
    </row>
    <row r="2480" spans="1:23" x14ac:dyDescent="0.25">
      <c r="A2480" s="22" t="s">
        <v>100</v>
      </c>
      <c r="B2480" s="22" t="s">
        <v>13417</v>
      </c>
      <c r="C2480" s="22" t="s">
        <v>13418</v>
      </c>
      <c r="D2480" s="22" t="s">
        <v>3370</v>
      </c>
      <c r="E2480" s="22">
        <v>296.57405999999997</v>
      </c>
      <c r="F2480" s="24" t="s">
        <v>13419</v>
      </c>
      <c r="G2480" s="22">
        <v>0</v>
      </c>
      <c r="H2480" s="22">
        <v>0</v>
      </c>
      <c r="I2480" s="28">
        <v>-2.8490000000000002</v>
      </c>
      <c r="J2480" s="28">
        <v>-7.3430318999999997</v>
      </c>
      <c r="K2480" s="28">
        <v>-4.2</v>
      </c>
      <c r="L2480" s="22">
        <v>0.49356199281629598</v>
      </c>
      <c r="M2480" s="28">
        <v>9.7474000000000007</v>
      </c>
      <c r="N2480" s="28">
        <v>37.299999999999997</v>
      </c>
      <c r="O2480" s="28" t="s">
        <v>137</v>
      </c>
      <c r="P2480" s="28" t="s">
        <v>137</v>
      </c>
      <c r="Q2480" s="28">
        <v>0</v>
      </c>
      <c r="R2480" s="28">
        <v>15</v>
      </c>
      <c r="S2480" s="28" t="s">
        <v>13420</v>
      </c>
      <c r="T2480" s="28" t="s">
        <v>1012</v>
      </c>
      <c r="U2480" s="28" t="s">
        <v>2327</v>
      </c>
      <c r="V2480" s="28" t="s">
        <v>2368</v>
      </c>
      <c r="W2480" s="28" t="s">
        <v>35</v>
      </c>
    </row>
    <row r="2481" spans="1:23" x14ac:dyDescent="0.25">
      <c r="A2481" s="22" t="s">
        <v>121</v>
      </c>
      <c r="B2481" s="22" t="s">
        <v>13421</v>
      </c>
      <c r="C2481" s="22" t="s">
        <v>13422</v>
      </c>
      <c r="D2481" s="22" t="s">
        <v>13423</v>
      </c>
      <c r="E2481" s="22">
        <v>140.13991999999999</v>
      </c>
      <c r="F2481" s="24" t="s">
        <v>13424</v>
      </c>
      <c r="G2481" s="22">
        <v>538625</v>
      </c>
      <c r="H2481" s="22">
        <v>0</v>
      </c>
      <c r="I2481" s="28">
        <v>-2.8940000000000001</v>
      </c>
      <c r="J2481" s="28">
        <v>-4.4550618999999996</v>
      </c>
      <c r="K2481" s="28">
        <v>-5.2</v>
      </c>
      <c r="L2481" s="22">
        <v>0.45789338220599102</v>
      </c>
      <c r="M2481" s="28">
        <v>8.9099999999999402E-2</v>
      </c>
      <c r="N2481" s="28">
        <v>20.23</v>
      </c>
      <c r="O2481" s="28" t="s">
        <v>106</v>
      </c>
      <c r="P2481" s="28" t="s">
        <v>51</v>
      </c>
      <c r="Q2481" s="28">
        <v>0</v>
      </c>
      <c r="R2481" s="28">
        <v>14</v>
      </c>
      <c r="S2481" s="28" t="s">
        <v>13425</v>
      </c>
      <c r="T2481" s="28" t="s">
        <v>3917</v>
      </c>
      <c r="U2481" s="28" t="s">
        <v>1461</v>
      </c>
      <c r="V2481" s="28" t="s">
        <v>45</v>
      </c>
      <c r="W2481" s="28" t="s">
        <v>35</v>
      </c>
    </row>
    <row r="2482" spans="1:23" x14ac:dyDescent="0.25">
      <c r="A2482" s="22" t="s">
        <v>195</v>
      </c>
      <c r="B2482" s="22" t="s">
        <v>13426</v>
      </c>
      <c r="C2482" s="22" t="s">
        <v>13427</v>
      </c>
      <c r="D2482" s="22" t="s">
        <v>2993</v>
      </c>
      <c r="E2482" s="22">
        <v>428.64715999999999</v>
      </c>
      <c r="F2482" s="24" t="s">
        <v>13428</v>
      </c>
      <c r="G2482" s="22">
        <v>0</v>
      </c>
      <c r="H2482" s="22">
        <v>0</v>
      </c>
      <c r="I2482" s="28">
        <v>-5.91</v>
      </c>
      <c r="J2482" s="28">
        <v>-7.7119287999999999</v>
      </c>
      <c r="K2482" s="28">
        <v>-7.1</v>
      </c>
      <c r="L2482" s="22">
        <v>0.60021286977532795</v>
      </c>
      <c r="M2482" s="28">
        <v>6.7260999999999997</v>
      </c>
      <c r="N2482" s="28">
        <v>138.15</v>
      </c>
      <c r="O2482" s="28" t="s">
        <v>106</v>
      </c>
      <c r="P2482" s="28" t="s">
        <v>74</v>
      </c>
      <c r="Q2482" s="28">
        <v>5</v>
      </c>
      <c r="R2482" s="28">
        <v>1</v>
      </c>
      <c r="S2482" s="28" t="s">
        <v>13429</v>
      </c>
      <c r="T2482" s="28" t="s">
        <v>708</v>
      </c>
      <c r="U2482" s="28" t="s">
        <v>479</v>
      </c>
      <c r="V2482" s="28" t="s">
        <v>618</v>
      </c>
      <c r="W2482" s="28" t="s">
        <v>35</v>
      </c>
    </row>
    <row r="2483" spans="1:23" x14ac:dyDescent="0.25">
      <c r="A2483" s="22" t="s">
        <v>100</v>
      </c>
      <c r="B2483" s="22" t="s">
        <v>13430</v>
      </c>
      <c r="C2483" s="22" t="s">
        <v>13431</v>
      </c>
      <c r="D2483" s="22" t="s">
        <v>2705</v>
      </c>
      <c r="E2483" s="22">
        <v>282.46136000000001</v>
      </c>
      <c r="F2483" s="24" t="s">
        <v>13432</v>
      </c>
      <c r="G2483" s="22">
        <v>5282758</v>
      </c>
      <c r="H2483" s="22" t="s">
        <v>13433</v>
      </c>
      <c r="I2483" s="28">
        <v>-2.2410000000000001</v>
      </c>
      <c r="J2483" s="28">
        <v>-7.2089682000000002</v>
      </c>
      <c r="K2483" s="28">
        <v>-4.7</v>
      </c>
      <c r="L2483" s="22">
        <v>0.49074668198621701</v>
      </c>
      <c r="M2483" s="28">
        <v>6.8353999999999999</v>
      </c>
      <c r="N2483" s="28">
        <v>66.760000000000005</v>
      </c>
      <c r="O2483" s="28" t="s">
        <v>106</v>
      </c>
      <c r="P2483" s="28" t="s">
        <v>107</v>
      </c>
      <c r="Q2483" s="28">
        <v>0</v>
      </c>
      <c r="R2483" s="28">
        <v>19</v>
      </c>
      <c r="S2483" s="28" t="s">
        <v>2708</v>
      </c>
      <c r="T2483" s="28" t="s">
        <v>698</v>
      </c>
      <c r="U2483" s="28" t="s">
        <v>1925</v>
      </c>
      <c r="V2483" s="28" t="s">
        <v>664</v>
      </c>
      <c r="W2483" s="28" t="s">
        <v>4522</v>
      </c>
    </row>
    <row r="2484" spans="1:23" x14ac:dyDescent="0.25">
      <c r="A2484" s="22" t="s">
        <v>100</v>
      </c>
      <c r="B2484" s="22" t="s">
        <v>13434</v>
      </c>
      <c r="C2484" s="22" t="s">
        <v>13435</v>
      </c>
      <c r="D2484" s="22" t="s">
        <v>13436</v>
      </c>
      <c r="E2484" s="22">
        <v>256.46713999999997</v>
      </c>
      <c r="F2484" s="24" t="s">
        <v>13437</v>
      </c>
      <c r="G2484" s="22">
        <v>136435</v>
      </c>
      <c r="H2484" s="22" t="s">
        <v>13438</v>
      </c>
      <c r="I2484" s="28">
        <v>-3.1120000000000001</v>
      </c>
      <c r="J2484" s="28">
        <v>-6.6291346999999998</v>
      </c>
      <c r="K2484" s="28">
        <v>-4.3</v>
      </c>
      <c r="L2484" s="22">
        <v>0.484275724323743</v>
      </c>
      <c r="M2484" s="28">
        <v>6.8901000000000003</v>
      </c>
      <c r="N2484" s="28">
        <v>129.19999999999999</v>
      </c>
      <c r="O2484" s="28" t="s">
        <v>106</v>
      </c>
      <c r="P2484" s="28" t="s">
        <v>106</v>
      </c>
      <c r="Q2484" s="28">
        <v>5</v>
      </c>
      <c r="R2484" s="28">
        <v>2</v>
      </c>
      <c r="S2484" s="28" t="s">
        <v>5365</v>
      </c>
      <c r="T2484" s="28" t="s">
        <v>329</v>
      </c>
      <c r="U2484" s="28" t="s">
        <v>1006</v>
      </c>
      <c r="V2484" s="28" t="s">
        <v>32</v>
      </c>
      <c r="W2484" s="28" t="s">
        <v>35</v>
      </c>
    </row>
    <row r="2485" spans="1:23" x14ac:dyDescent="0.25">
      <c r="A2485" s="22" t="s">
        <v>36</v>
      </c>
      <c r="B2485" s="22" t="s">
        <v>13439</v>
      </c>
      <c r="C2485" s="22" t="s">
        <v>13440</v>
      </c>
      <c r="D2485" s="22" t="s">
        <v>13441</v>
      </c>
      <c r="E2485" s="22">
        <v>255.23061999999999</v>
      </c>
      <c r="F2485" s="24" t="s">
        <v>13442</v>
      </c>
      <c r="G2485" s="22">
        <v>0</v>
      </c>
      <c r="H2485" s="22">
        <v>0</v>
      </c>
      <c r="I2485" s="28">
        <v>-5.67</v>
      </c>
      <c r="J2485" s="28">
        <v>-5.71035</v>
      </c>
      <c r="K2485" s="28">
        <v>-6.2</v>
      </c>
      <c r="L2485" s="22">
        <v>0.539199639664101</v>
      </c>
      <c r="M2485" s="28">
        <v>-2.5712999999999999</v>
      </c>
      <c r="N2485" s="28">
        <v>97.99</v>
      </c>
      <c r="O2485" s="28" t="s">
        <v>30</v>
      </c>
      <c r="P2485" s="28" t="s">
        <v>94</v>
      </c>
      <c r="Q2485" s="28">
        <v>0</v>
      </c>
      <c r="R2485" s="28">
        <v>4</v>
      </c>
      <c r="S2485" s="28" t="s">
        <v>13443</v>
      </c>
      <c r="T2485" s="28" t="s">
        <v>13444</v>
      </c>
      <c r="U2485" s="28" t="s">
        <v>1274</v>
      </c>
      <c r="V2485" s="28" t="s">
        <v>715</v>
      </c>
      <c r="W2485" s="28" t="s">
        <v>35</v>
      </c>
    </row>
    <row r="2486" spans="1:23" x14ac:dyDescent="0.25">
      <c r="A2486" s="22" t="s">
        <v>100</v>
      </c>
      <c r="B2486" s="22" t="s">
        <v>13445</v>
      </c>
      <c r="C2486" s="22" t="s">
        <v>13446</v>
      </c>
      <c r="D2486" s="22" t="s">
        <v>13447</v>
      </c>
      <c r="E2486" s="22">
        <v>344.5292</v>
      </c>
      <c r="F2486" s="24" t="s">
        <v>13448</v>
      </c>
      <c r="G2486" s="22">
        <v>96367592</v>
      </c>
      <c r="H2486" s="22">
        <v>0</v>
      </c>
      <c r="I2486" s="28">
        <v>-4.6820000000000004</v>
      </c>
      <c r="J2486" s="28">
        <v>-7.3738669999999997</v>
      </c>
      <c r="K2486" s="28">
        <v>-4.8</v>
      </c>
      <c r="L2486" s="22">
        <v>0.53036565532074298</v>
      </c>
      <c r="M2486" s="28">
        <v>6.0247000000000002</v>
      </c>
      <c r="N2486" s="28">
        <v>103.7</v>
      </c>
      <c r="O2486" s="28" t="s">
        <v>107</v>
      </c>
      <c r="P2486" s="28" t="s">
        <v>51</v>
      </c>
      <c r="Q2486" s="28">
        <v>0</v>
      </c>
      <c r="R2486" s="28">
        <v>6</v>
      </c>
      <c r="S2486" s="28" t="s">
        <v>13449</v>
      </c>
      <c r="T2486" s="28" t="s">
        <v>99</v>
      </c>
      <c r="U2486" s="28" t="s">
        <v>3946</v>
      </c>
      <c r="V2486" s="28" t="s">
        <v>2368</v>
      </c>
      <c r="W2486" s="28" t="s">
        <v>35</v>
      </c>
    </row>
    <row r="2487" spans="1:23" x14ac:dyDescent="0.25">
      <c r="A2487" s="22" t="s">
        <v>36</v>
      </c>
      <c r="B2487" s="22" t="s">
        <v>13450</v>
      </c>
      <c r="C2487" s="22" t="s">
        <v>13451</v>
      </c>
      <c r="D2487" s="22" t="s">
        <v>13452</v>
      </c>
      <c r="E2487" s="22">
        <v>268.22608000000002</v>
      </c>
      <c r="F2487" s="24" t="s">
        <v>13453</v>
      </c>
      <c r="G2487" s="22">
        <v>135604773</v>
      </c>
      <c r="H2487" s="22" t="s">
        <v>13454</v>
      </c>
      <c r="I2487" s="28">
        <v>-4.8639999999999999</v>
      </c>
      <c r="J2487" s="28">
        <v>-5.9492878999999999</v>
      </c>
      <c r="K2487" s="28">
        <v>-5.9</v>
      </c>
      <c r="L2487" s="22">
        <v>0.52433407053123005</v>
      </c>
      <c r="M2487" s="28">
        <v>-2.2481</v>
      </c>
      <c r="N2487" s="28">
        <v>102.74</v>
      </c>
      <c r="O2487" s="28" t="s">
        <v>51</v>
      </c>
      <c r="P2487" s="28" t="s">
        <v>94</v>
      </c>
      <c r="Q2487" s="28">
        <v>16</v>
      </c>
      <c r="R2487" s="28">
        <v>2</v>
      </c>
      <c r="S2487" s="28" t="s">
        <v>4502</v>
      </c>
      <c r="T2487" s="28" t="s">
        <v>1151</v>
      </c>
      <c r="U2487" s="28" t="s">
        <v>13444</v>
      </c>
      <c r="V2487" s="28" t="s">
        <v>598</v>
      </c>
      <c r="W2487" s="28" t="s">
        <v>35</v>
      </c>
    </row>
    <row r="2488" spans="1:23" x14ac:dyDescent="0.25">
      <c r="A2488" s="22" t="s">
        <v>36</v>
      </c>
      <c r="B2488" s="22" t="s">
        <v>13455</v>
      </c>
      <c r="C2488" s="22" t="s">
        <v>13456</v>
      </c>
      <c r="D2488" s="22" t="s">
        <v>1864</v>
      </c>
      <c r="E2488" s="22">
        <v>164.15647999999999</v>
      </c>
      <c r="F2488" s="24" t="s">
        <v>13457</v>
      </c>
      <c r="G2488" s="22">
        <v>151257</v>
      </c>
      <c r="H2488" s="22" t="s">
        <v>13458</v>
      </c>
      <c r="I2488" s="28">
        <v>-5.2389999999999999</v>
      </c>
      <c r="J2488" s="28">
        <v>-4.7429794999999997</v>
      </c>
      <c r="K2488" s="28">
        <v>-4.9000000000000004</v>
      </c>
      <c r="L2488" s="22">
        <v>0.492780227325404</v>
      </c>
      <c r="M2488" s="28">
        <v>-1.7957000000000001</v>
      </c>
      <c r="N2488" s="28">
        <v>106.7</v>
      </c>
      <c r="O2488" s="28" t="s">
        <v>51</v>
      </c>
      <c r="P2488" s="28" t="s">
        <v>29</v>
      </c>
      <c r="Q2488" s="28">
        <v>6</v>
      </c>
      <c r="R2488" s="28">
        <v>3</v>
      </c>
      <c r="S2488" s="28" t="s">
        <v>3864</v>
      </c>
      <c r="T2488" s="28" t="s">
        <v>1795</v>
      </c>
      <c r="U2488" s="28" t="s">
        <v>13459</v>
      </c>
      <c r="V2488" s="28" t="s">
        <v>99</v>
      </c>
      <c r="W2488" s="28" t="s">
        <v>1869</v>
      </c>
    </row>
    <row r="2489" spans="1:23" x14ac:dyDescent="0.25">
      <c r="A2489" s="22" t="s">
        <v>121</v>
      </c>
      <c r="B2489" s="22" t="s">
        <v>13460</v>
      </c>
      <c r="C2489" s="22" t="s">
        <v>13461</v>
      </c>
      <c r="D2489" s="22" t="s">
        <v>13462</v>
      </c>
      <c r="E2489" s="22">
        <v>189.16594000000001</v>
      </c>
      <c r="F2489" s="24" t="s">
        <v>13463</v>
      </c>
      <c r="G2489" s="22">
        <v>1560015</v>
      </c>
      <c r="H2489" s="22" t="s">
        <v>13464</v>
      </c>
      <c r="I2489" s="28">
        <v>-5.0110000000000001</v>
      </c>
      <c r="J2489" s="28">
        <v>-4.9805783999999997</v>
      </c>
      <c r="K2489" s="28">
        <v>-5.2</v>
      </c>
      <c r="L2489" s="22">
        <v>0.49780858093003</v>
      </c>
      <c r="M2489" s="28">
        <v>-0.90249999999999997</v>
      </c>
      <c r="N2489" s="28">
        <v>58.2</v>
      </c>
      <c r="O2489" s="28" t="s">
        <v>74</v>
      </c>
      <c r="P2489" s="28" t="s">
        <v>30</v>
      </c>
      <c r="Q2489" s="28">
        <v>0</v>
      </c>
      <c r="R2489" s="28">
        <v>0</v>
      </c>
      <c r="S2489" s="28" t="s">
        <v>1313</v>
      </c>
      <c r="T2489" s="28" t="s">
        <v>689</v>
      </c>
      <c r="U2489" s="28" t="s">
        <v>87</v>
      </c>
      <c r="V2489" s="28" t="s">
        <v>159</v>
      </c>
      <c r="W2489" s="28" t="s">
        <v>35</v>
      </c>
    </row>
    <row r="2490" spans="1:23" x14ac:dyDescent="0.25">
      <c r="A2490" s="22" t="s">
        <v>204</v>
      </c>
      <c r="B2490" s="22" t="s">
        <v>13465</v>
      </c>
      <c r="C2490" s="22" t="s">
        <v>13466</v>
      </c>
      <c r="D2490" s="22" t="s">
        <v>13467</v>
      </c>
      <c r="E2490" s="22">
        <v>242.23670000000001</v>
      </c>
      <c r="F2490" s="24" t="s">
        <v>13468</v>
      </c>
      <c r="G2490" s="22">
        <v>0</v>
      </c>
      <c r="H2490" s="22" t="s">
        <v>13469</v>
      </c>
      <c r="I2490" s="28">
        <v>-4.8639999999999999</v>
      </c>
      <c r="J2490" s="28">
        <v>-5.6918825999999996</v>
      </c>
      <c r="K2490" s="28">
        <v>-7.3</v>
      </c>
      <c r="L2490" s="22">
        <v>0.54683633147199695</v>
      </c>
      <c r="M2490" s="28">
        <v>0.21859999999999999</v>
      </c>
      <c r="N2490" s="28">
        <v>9.23</v>
      </c>
      <c r="O2490" s="28" t="s">
        <v>74</v>
      </c>
      <c r="P2490" s="28" t="s">
        <v>30</v>
      </c>
      <c r="Q2490" s="28">
        <v>0</v>
      </c>
      <c r="R2490" s="28">
        <v>4</v>
      </c>
      <c r="S2490" s="28" t="s">
        <v>13470</v>
      </c>
      <c r="T2490" s="28" t="s">
        <v>4765</v>
      </c>
      <c r="U2490" s="28" t="s">
        <v>1599</v>
      </c>
      <c r="V2490" s="28" t="s">
        <v>305</v>
      </c>
      <c r="W2490" s="28" t="s">
        <v>4269</v>
      </c>
    </row>
    <row r="2491" spans="1:23" x14ac:dyDescent="0.25">
      <c r="A2491" s="22" t="s">
        <v>36</v>
      </c>
      <c r="B2491" s="22" t="s">
        <v>13471</v>
      </c>
      <c r="C2491" s="22" t="s">
        <v>13472</v>
      </c>
      <c r="D2491" s="22" t="s">
        <v>13473</v>
      </c>
      <c r="E2491" s="22">
        <v>200.19188</v>
      </c>
      <c r="F2491" s="24" t="s">
        <v>13474</v>
      </c>
      <c r="G2491" s="22">
        <v>0</v>
      </c>
      <c r="H2491" s="22">
        <v>0</v>
      </c>
      <c r="I2491" s="28">
        <v>-6.4119999999999999</v>
      </c>
      <c r="J2491" s="28">
        <v>-5.3095454999999996</v>
      </c>
      <c r="K2491" s="28">
        <v>-6</v>
      </c>
      <c r="L2491" s="22">
        <v>0.54214316214677105</v>
      </c>
      <c r="M2491" s="28">
        <v>-1.7257</v>
      </c>
      <c r="N2491" s="28">
        <v>78.430000000000007</v>
      </c>
      <c r="O2491" s="28" t="s">
        <v>51</v>
      </c>
      <c r="P2491" s="28" t="s">
        <v>30</v>
      </c>
      <c r="Q2491" s="28">
        <v>6</v>
      </c>
      <c r="R2491" s="28">
        <v>4</v>
      </c>
      <c r="S2491" s="28" t="s">
        <v>8614</v>
      </c>
      <c r="T2491" s="28" t="s">
        <v>2028</v>
      </c>
      <c r="U2491" s="28" t="s">
        <v>1705</v>
      </c>
      <c r="V2491" s="28" t="s">
        <v>741</v>
      </c>
      <c r="W2491" s="28" t="s">
        <v>3536</v>
      </c>
    </row>
    <row r="2492" spans="1:23" x14ac:dyDescent="0.25">
      <c r="A2492" s="22" t="s">
        <v>204</v>
      </c>
      <c r="B2492" s="22" t="s">
        <v>13475</v>
      </c>
      <c r="C2492" s="22" t="s">
        <v>13476</v>
      </c>
      <c r="D2492" s="22" t="s">
        <v>13477</v>
      </c>
      <c r="E2492" s="22">
        <v>126.11333999999999</v>
      </c>
      <c r="F2492" s="24" t="s">
        <v>13478</v>
      </c>
      <c r="G2492" s="22">
        <v>1135</v>
      </c>
      <c r="H2492" s="22" t="s">
        <v>13479</v>
      </c>
      <c r="I2492" s="28">
        <v>-5.3490000000000002</v>
      </c>
      <c r="J2492" s="28">
        <v>-4.4062963000000002</v>
      </c>
      <c r="K2492" s="28">
        <v>-5</v>
      </c>
      <c r="L2492" s="22">
        <v>0.49096839340619203</v>
      </c>
      <c r="M2492" s="28">
        <v>-0.56520000000000004</v>
      </c>
      <c r="N2492" s="28">
        <v>78.430000000000007</v>
      </c>
      <c r="O2492" s="28" t="s">
        <v>107</v>
      </c>
      <c r="P2492" s="28" t="s">
        <v>51</v>
      </c>
      <c r="Q2492" s="28">
        <v>12</v>
      </c>
      <c r="R2492" s="28">
        <v>4</v>
      </c>
      <c r="S2492" s="28" t="s">
        <v>13480</v>
      </c>
      <c r="T2492" s="28" t="s">
        <v>886</v>
      </c>
      <c r="U2492" s="28" t="s">
        <v>151</v>
      </c>
      <c r="V2492" s="28" t="s">
        <v>159</v>
      </c>
      <c r="W2492" s="28" t="s">
        <v>3333</v>
      </c>
    </row>
    <row r="2493" spans="1:23" x14ac:dyDescent="0.25">
      <c r="A2493" s="22" t="s">
        <v>121</v>
      </c>
      <c r="B2493" s="22" t="s">
        <v>13481</v>
      </c>
      <c r="C2493" s="22" t="s">
        <v>13482</v>
      </c>
      <c r="D2493" s="22" t="s">
        <v>2663</v>
      </c>
      <c r="E2493" s="22">
        <v>100.15888</v>
      </c>
      <c r="F2493" s="24" t="s">
        <v>13483</v>
      </c>
      <c r="G2493" s="22">
        <v>8108</v>
      </c>
      <c r="H2493" s="22" t="s">
        <v>13484</v>
      </c>
      <c r="I2493" s="28">
        <v>-1.39</v>
      </c>
      <c r="J2493" s="28">
        <v>-4.6031065</v>
      </c>
      <c r="K2493" s="28">
        <v>-3.1</v>
      </c>
      <c r="L2493" s="22">
        <v>0.40971153681559003</v>
      </c>
      <c r="M2493" s="28">
        <v>1.4634</v>
      </c>
      <c r="N2493" s="28">
        <v>78.430000000000007</v>
      </c>
      <c r="O2493" s="28" t="s">
        <v>137</v>
      </c>
      <c r="P2493" s="28" t="s">
        <v>106</v>
      </c>
      <c r="Q2493" s="28">
        <v>6</v>
      </c>
      <c r="R2493" s="28">
        <v>3</v>
      </c>
      <c r="S2493" s="28" t="s">
        <v>13485</v>
      </c>
      <c r="T2493" s="28" t="s">
        <v>361</v>
      </c>
      <c r="U2493" s="28" t="s">
        <v>296</v>
      </c>
      <c r="V2493" s="28" t="s">
        <v>886</v>
      </c>
      <c r="W2493" s="28" t="s">
        <v>13486</v>
      </c>
    </row>
    <row r="2494" spans="1:23" x14ac:dyDescent="0.25">
      <c r="A2494" s="22" t="s">
        <v>204</v>
      </c>
      <c r="B2494" s="22" t="s">
        <v>13487</v>
      </c>
      <c r="C2494" s="22" t="s">
        <v>13488</v>
      </c>
      <c r="D2494" s="22" t="s">
        <v>13489</v>
      </c>
      <c r="E2494" s="22">
        <v>276.33089999999999</v>
      </c>
      <c r="F2494" s="24" t="s">
        <v>13490</v>
      </c>
      <c r="G2494" s="22">
        <v>124350923</v>
      </c>
      <c r="H2494" s="22">
        <v>0</v>
      </c>
      <c r="I2494" s="28">
        <v>-6.0709999999999997</v>
      </c>
      <c r="J2494" s="28">
        <v>-6.1535425000000004</v>
      </c>
      <c r="K2494" s="28">
        <v>-6.9</v>
      </c>
      <c r="L2494" s="22">
        <v>0.56791293689886202</v>
      </c>
      <c r="M2494" s="28">
        <v>1.8216000000000001</v>
      </c>
      <c r="N2494" s="28">
        <v>66.760000000000005</v>
      </c>
      <c r="O2494" s="28" t="s">
        <v>74</v>
      </c>
      <c r="P2494" s="28" t="s">
        <v>29</v>
      </c>
      <c r="Q2494" s="28">
        <v>6</v>
      </c>
      <c r="R2494" s="28">
        <v>14</v>
      </c>
      <c r="S2494" s="28" t="s">
        <v>13491</v>
      </c>
      <c r="T2494" s="28" t="s">
        <v>2368</v>
      </c>
      <c r="U2494" s="28" t="s">
        <v>320</v>
      </c>
      <c r="V2494" s="28" t="s">
        <v>723</v>
      </c>
      <c r="W2494" s="28" t="s">
        <v>13292</v>
      </c>
    </row>
    <row r="2495" spans="1:23" x14ac:dyDescent="0.25">
      <c r="A2495" s="22" t="s">
        <v>281</v>
      </c>
      <c r="B2495" s="22" t="s">
        <v>13492</v>
      </c>
      <c r="C2495" s="22" t="s">
        <v>13493</v>
      </c>
      <c r="D2495" s="22" t="s">
        <v>13494</v>
      </c>
      <c r="E2495" s="22">
        <v>310.34712000000002</v>
      </c>
      <c r="F2495" s="24" t="s">
        <v>13495</v>
      </c>
      <c r="G2495" s="22">
        <v>15024343</v>
      </c>
      <c r="H2495" s="22">
        <v>0</v>
      </c>
      <c r="I2495" s="28">
        <v>-5.0659999999999998</v>
      </c>
      <c r="J2495" s="28">
        <v>-6.4789228000000003</v>
      </c>
      <c r="K2495" s="28">
        <v>-7.3</v>
      </c>
      <c r="L2495" s="22">
        <v>0.56462270842301299</v>
      </c>
      <c r="M2495" s="28">
        <v>2.1457999999999999</v>
      </c>
      <c r="N2495" s="28">
        <v>155.22</v>
      </c>
      <c r="O2495" s="28" t="s">
        <v>74</v>
      </c>
      <c r="P2495" s="28" t="s">
        <v>29</v>
      </c>
      <c r="Q2495" s="28">
        <v>5</v>
      </c>
      <c r="R2495" s="28">
        <v>2</v>
      </c>
      <c r="S2495" s="28" t="s">
        <v>13496</v>
      </c>
      <c r="T2495" s="28" t="s">
        <v>78</v>
      </c>
      <c r="U2495" s="28" t="s">
        <v>619</v>
      </c>
      <c r="V2495" s="28" t="s">
        <v>76</v>
      </c>
      <c r="W2495" s="28" t="s">
        <v>13497</v>
      </c>
    </row>
    <row r="2496" spans="1:23" x14ac:dyDescent="0.25">
      <c r="A2496" s="22" t="s">
        <v>204</v>
      </c>
      <c r="B2496" s="22" t="s">
        <v>13498</v>
      </c>
      <c r="C2496" s="22" t="s">
        <v>13499</v>
      </c>
      <c r="D2496" s="22" t="s">
        <v>13500</v>
      </c>
      <c r="E2496" s="22">
        <v>262.30432000000002</v>
      </c>
      <c r="F2496" s="24" t="s">
        <v>13501</v>
      </c>
      <c r="G2496" s="22">
        <v>56929107</v>
      </c>
      <c r="H2496" s="22">
        <v>0</v>
      </c>
      <c r="I2496" s="28">
        <v>-4.6980000000000004</v>
      </c>
      <c r="J2496" s="28">
        <v>-6.2020264000000003</v>
      </c>
      <c r="K2496" s="28">
        <v>-6.8</v>
      </c>
      <c r="L2496" s="22">
        <v>0.54328567318007903</v>
      </c>
      <c r="M2496" s="28">
        <v>1.4329000000000001</v>
      </c>
      <c r="N2496" s="28">
        <v>37.299999999999997</v>
      </c>
      <c r="O2496" s="28" t="s">
        <v>74</v>
      </c>
      <c r="P2496" s="28" t="s">
        <v>29</v>
      </c>
      <c r="Q2496" s="28">
        <v>0</v>
      </c>
      <c r="R2496" s="28">
        <v>13</v>
      </c>
      <c r="S2496" s="28" t="s">
        <v>13502</v>
      </c>
      <c r="T2496" s="28" t="s">
        <v>32</v>
      </c>
      <c r="U2496" s="28" t="s">
        <v>2453</v>
      </c>
      <c r="V2496" s="28" t="s">
        <v>55</v>
      </c>
      <c r="W2496" s="28" t="s">
        <v>13503</v>
      </c>
    </row>
    <row r="2497" spans="1:23" x14ac:dyDescent="0.25">
      <c r="A2497" s="22" t="s">
        <v>100</v>
      </c>
      <c r="B2497" s="22" t="s">
        <v>13504</v>
      </c>
      <c r="C2497" s="22" t="s">
        <v>13505</v>
      </c>
      <c r="D2497" s="22" t="s">
        <v>6701</v>
      </c>
      <c r="E2497" s="22">
        <v>350.49225999999999</v>
      </c>
      <c r="F2497" s="24" t="s">
        <v>13506</v>
      </c>
      <c r="G2497" s="22">
        <v>23786427</v>
      </c>
      <c r="H2497" s="22" t="s">
        <v>13507</v>
      </c>
      <c r="I2497" s="28">
        <v>-6.0540000000000003</v>
      </c>
      <c r="J2497" s="28">
        <v>-7.7076168000000003</v>
      </c>
      <c r="K2497" s="28">
        <v>-5.7</v>
      </c>
      <c r="L2497" s="22">
        <v>0.57616638389281005</v>
      </c>
      <c r="M2497" s="28">
        <v>5.2983000000000002</v>
      </c>
      <c r="N2497" s="28">
        <v>26.3</v>
      </c>
      <c r="O2497" s="28" t="s">
        <v>107</v>
      </c>
      <c r="P2497" s="28" t="s">
        <v>51</v>
      </c>
      <c r="Q2497" s="28">
        <v>0</v>
      </c>
      <c r="R2497" s="28">
        <v>16</v>
      </c>
      <c r="S2497" s="28" t="s">
        <v>2817</v>
      </c>
      <c r="T2497" s="28" t="s">
        <v>575</v>
      </c>
      <c r="U2497" s="28" t="s">
        <v>6994</v>
      </c>
      <c r="V2497" s="28" t="s">
        <v>598</v>
      </c>
      <c r="W2497" s="28" t="s">
        <v>35</v>
      </c>
    </row>
    <row r="2498" spans="1:23" x14ac:dyDescent="0.25">
      <c r="A2498" s="22" t="s">
        <v>36</v>
      </c>
      <c r="B2498" s="22" t="s">
        <v>13508</v>
      </c>
      <c r="C2498" s="22" t="s">
        <v>13509</v>
      </c>
      <c r="D2498" s="22" t="s">
        <v>7169</v>
      </c>
      <c r="E2498" s="22">
        <v>283.24072000000001</v>
      </c>
      <c r="F2498" s="24" t="s">
        <v>13510</v>
      </c>
      <c r="G2498" s="22">
        <v>135398635</v>
      </c>
      <c r="H2498" s="22" t="s">
        <v>13511</v>
      </c>
      <c r="I2498" s="28">
        <v>-6.3259999999999996</v>
      </c>
      <c r="J2498" s="28">
        <v>-6.3175034999999999</v>
      </c>
      <c r="K2498" s="28">
        <v>-7</v>
      </c>
      <c r="L2498" s="22">
        <v>0.57771513589303802</v>
      </c>
      <c r="M2498" s="28">
        <v>-2.3793000000000002</v>
      </c>
      <c r="N2498" s="28">
        <v>32.590000000000003</v>
      </c>
      <c r="O2498" s="28" t="s">
        <v>30</v>
      </c>
      <c r="P2498" s="28" t="s">
        <v>1137</v>
      </c>
      <c r="Q2498" s="28">
        <v>0</v>
      </c>
      <c r="R2498" s="28">
        <v>3</v>
      </c>
      <c r="S2498" s="28" t="s">
        <v>13512</v>
      </c>
      <c r="T2498" s="28" t="s">
        <v>3189</v>
      </c>
      <c r="U2498" s="28" t="s">
        <v>1860</v>
      </c>
      <c r="V2498" s="28" t="s">
        <v>859</v>
      </c>
      <c r="W2498" s="28" t="s">
        <v>35</v>
      </c>
    </row>
    <row r="2499" spans="1:23" x14ac:dyDescent="0.25">
      <c r="A2499" s="22" t="s">
        <v>100</v>
      </c>
      <c r="B2499" s="22" t="s">
        <v>13513</v>
      </c>
      <c r="C2499" s="22" t="s">
        <v>13514</v>
      </c>
      <c r="D2499" s="22" t="s">
        <v>3894</v>
      </c>
      <c r="E2499" s="22">
        <v>254.40819999999999</v>
      </c>
      <c r="F2499" s="24" t="s">
        <v>13515</v>
      </c>
      <c r="G2499" s="22">
        <v>5312417</v>
      </c>
      <c r="H2499" s="22" t="s">
        <v>4483</v>
      </c>
      <c r="I2499" s="28">
        <v>-2.8919999999999999</v>
      </c>
      <c r="J2499" s="28">
        <v>-6.7870287999999999</v>
      </c>
      <c r="K2499" s="28">
        <v>-4.7</v>
      </c>
      <c r="L2499" s="22">
        <v>0.49066720025685401</v>
      </c>
      <c r="M2499" s="28">
        <v>6.3444000000000003</v>
      </c>
      <c r="N2499" s="28">
        <v>168.94</v>
      </c>
      <c r="O2499" s="28" t="s">
        <v>106</v>
      </c>
      <c r="P2499" s="28" t="s">
        <v>107</v>
      </c>
      <c r="Q2499" s="28">
        <v>0</v>
      </c>
      <c r="R2499" s="28">
        <v>33</v>
      </c>
      <c r="S2499" s="28" t="s">
        <v>5114</v>
      </c>
      <c r="T2499" s="28" t="s">
        <v>1101</v>
      </c>
      <c r="U2499" s="28" t="s">
        <v>220</v>
      </c>
      <c r="V2499" s="28" t="s">
        <v>45</v>
      </c>
      <c r="W2499" s="28" t="s">
        <v>3922</v>
      </c>
    </row>
    <row r="2500" spans="1:23" x14ac:dyDescent="0.25">
      <c r="A2500" s="22" t="s">
        <v>100</v>
      </c>
      <c r="B2500" s="22" t="s">
        <v>13516</v>
      </c>
      <c r="C2500" s="22" t="s">
        <v>13517</v>
      </c>
      <c r="D2500" s="22" t="s">
        <v>4114</v>
      </c>
      <c r="E2500" s="22">
        <v>308.49864000000002</v>
      </c>
      <c r="F2500" s="24" t="s">
        <v>13518</v>
      </c>
      <c r="G2500" s="22">
        <v>5365672</v>
      </c>
      <c r="H2500" s="22" t="s">
        <v>4116</v>
      </c>
      <c r="I2500" s="28">
        <v>-3.4870000000000001</v>
      </c>
      <c r="J2500" s="28">
        <v>-7.0502571999999999</v>
      </c>
      <c r="K2500" s="28">
        <v>-4.9000000000000004</v>
      </c>
      <c r="L2500" s="22">
        <v>0.50734389182565898</v>
      </c>
      <c r="M2500" s="28">
        <v>6.9905999999999997</v>
      </c>
      <c r="N2500" s="28">
        <v>89.79</v>
      </c>
      <c r="O2500" s="28" t="s">
        <v>137</v>
      </c>
      <c r="P2500" s="28" t="s">
        <v>107</v>
      </c>
      <c r="Q2500" s="28">
        <v>0</v>
      </c>
      <c r="R2500" s="28">
        <v>30</v>
      </c>
      <c r="S2500" s="28" t="s">
        <v>12316</v>
      </c>
      <c r="T2500" s="28" t="s">
        <v>1031</v>
      </c>
      <c r="U2500" s="28" t="s">
        <v>109</v>
      </c>
      <c r="V2500" s="28" t="s">
        <v>715</v>
      </c>
      <c r="W2500" s="28" t="s">
        <v>35</v>
      </c>
    </row>
    <row r="2501" spans="1:23" x14ac:dyDescent="0.25">
      <c r="A2501" s="22" t="s">
        <v>121</v>
      </c>
      <c r="B2501" s="22" t="s">
        <v>13519</v>
      </c>
      <c r="C2501" s="22" t="s">
        <v>13520</v>
      </c>
      <c r="D2501" s="22" t="s">
        <v>13521</v>
      </c>
      <c r="E2501" s="22">
        <v>101.14694</v>
      </c>
      <c r="F2501" s="24" t="s">
        <v>13522</v>
      </c>
      <c r="G2501" s="22">
        <v>9601699</v>
      </c>
      <c r="H2501" s="22" t="s">
        <v>13523</v>
      </c>
      <c r="I2501" s="28">
        <v>-2.2010000000000001</v>
      </c>
      <c r="J2501" s="28">
        <v>-4.4666142000000004</v>
      </c>
      <c r="K2501" s="28">
        <v>-4</v>
      </c>
      <c r="L2501" s="22">
        <v>0.43011110225027199</v>
      </c>
      <c r="M2501" s="28">
        <v>1.0947</v>
      </c>
      <c r="N2501" s="28">
        <v>153.97999999999999</v>
      </c>
      <c r="O2501" s="28" t="s">
        <v>106</v>
      </c>
      <c r="P2501" s="28" t="s">
        <v>107</v>
      </c>
      <c r="Q2501" s="28">
        <v>10</v>
      </c>
      <c r="R2501" s="28">
        <v>2</v>
      </c>
      <c r="S2501" s="28" t="s">
        <v>13524</v>
      </c>
      <c r="T2501" s="28" t="s">
        <v>1081</v>
      </c>
      <c r="U2501" s="28" t="s">
        <v>5306</v>
      </c>
      <c r="V2501" s="28" t="s">
        <v>859</v>
      </c>
      <c r="W2501" s="28" t="s">
        <v>11914</v>
      </c>
    </row>
    <row r="2502" spans="1:23" x14ac:dyDescent="0.25">
      <c r="A2502" s="22" t="s">
        <v>644</v>
      </c>
      <c r="B2502" s="22" t="s">
        <v>13525</v>
      </c>
      <c r="C2502" s="22" t="s">
        <v>13526</v>
      </c>
      <c r="D2502" s="22" t="s">
        <v>11132</v>
      </c>
      <c r="E2502" s="22">
        <v>714.02480000000003</v>
      </c>
      <c r="F2502" s="24" t="s">
        <v>13527</v>
      </c>
      <c r="G2502" s="22">
        <v>0</v>
      </c>
      <c r="H2502" s="22">
        <v>0</v>
      </c>
      <c r="I2502" s="28">
        <v>-7.7480000000000002</v>
      </c>
      <c r="J2502" s="28">
        <v>-10.271756999999999</v>
      </c>
      <c r="K2502" s="28">
        <v>-5.9</v>
      </c>
      <c r="L2502" s="22">
        <v>0.67673124131066598</v>
      </c>
      <c r="M2502" s="28">
        <v>8.5713999999999899</v>
      </c>
      <c r="N2502" s="28">
        <v>108.61</v>
      </c>
      <c r="O2502" s="28" t="s">
        <v>84</v>
      </c>
      <c r="P2502" s="28" t="s">
        <v>63</v>
      </c>
      <c r="Q2502" s="28">
        <v>0</v>
      </c>
      <c r="R2502" s="28">
        <v>3</v>
      </c>
      <c r="S2502" s="28" t="s">
        <v>11135</v>
      </c>
      <c r="T2502" s="28" t="s">
        <v>2738</v>
      </c>
      <c r="U2502" s="28" t="s">
        <v>13528</v>
      </c>
      <c r="V2502" s="28" t="s">
        <v>45</v>
      </c>
      <c r="W2502" s="28" t="s">
        <v>35</v>
      </c>
    </row>
    <row r="2503" spans="1:23" x14ac:dyDescent="0.25">
      <c r="A2503" s="22" t="s">
        <v>100</v>
      </c>
      <c r="B2503" s="22" t="s">
        <v>13529</v>
      </c>
      <c r="C2503" s="22" t="s">
        <v>13530</v>
      </c>
      <c r="D2503" s="22" t="s">
        <v>11138</v>
      </c>
      <c r="E2503" s="22">
        <v>551.88419999999996</v>
      </c>
      <c r="F2503" s="24" t="s">
        <v>13531</v>
      </c>
      <c r="G2503" s="22">
        <v>15609681</v>
      </c>
      <c r="H2503" s="22">
        <v>0</v>
      </c>
      <c r="I2503" s="28">
        <v>-4.8849999999999998</v>
      </c>
      <c r="J2503" s="28">
        <v>-8.6719322000000005</v>
      </c>
      <c r="K2503" s="28">
        <v>-5.2</v>
      </c>
      <c r="L2503" s="22">
        <v>0.56921179439092595</v>
      </c>
      <c r="M2503" s="28">
        <v>10.318300000000001</v>
      </c>
      <c r="N2503" s="28">
        <v>29.46</v>
      </c>
      <c r="O2503" s="28" t="s">
        <v>51</v>
      </c>
      <c r="P2503" s="28" t="s">
        <v>29</v>
      </c>
      <c r="Q2503" s="28">
        <v>0</v>
      </c>
      <c r="R2503" s="28">
        <v>0</v>
      </c>
      <c r="S2503" s="28" t="s">
        <v>11140</v>
      </c>
      <c r="T2503" s="28" t="s">
        <v>1630</v>
      </c>
      <c r="U2503" s="28" t="s">
        <v>1587</v>
      </c>
      <c r="V2503" s="28" t="s">
        <v>45</v>
      </c>
      <c r="W2503" s="28" t="s">
        <v>35</v>
      </c>
    </row>
    <row r="2504" spans="1:23" x14ac:dyDescent="0.25">
      <c r="A2504" s="22" t="s">
        <v>36</v>
      </c>
      <c r="B2504" s="22" t="s">
        <v>13532</v>
      </c>
      <c r="C2504" s="22" t="s">
        <v>13533</v>
      </c>
      <c r="D2504" s="22" t="s">
        <v>13534</v>
      </c>
      <c r="E2504" s="22">
        <v>284.22548</v>
      </c>
      <c r="F2504" s="24" t="s">
        <v>13535</v>
      </c>
      <c r="G2504" s="22">
        <v>64959</v>
      </c>
      <c r="H2504" s="22" t="s">
        <v>13536</v>
      </c>
      <c r="I2504" s="28">
        <v>-5.7329999999999997</v>
      </c>
      <c r="J2504" s="28">
        <v>-5.6829824000000002</v>
      </c>
      <c r="K2504" s="28">
        <v>-6.9</v>
      </c>
      <c r="L2504" s="22">
        <v>0.55330879490441898</v>
      </c>
      <c r="M2504" s="28">
        <v>-1.2873000000000001</v>
      </c>
      <c r="N2504" s="28">
        <v>116.45</v>
      </c>
      <c r="O2504" s="28" t="s">
        <v>29</v>
      </c>
      <c r="P2504" s="28" t="s">
        <v>1137</v>
      </c>
      <c r="Q2504" s="28">
        <v>12</v>
      </c>
      <c r="R2504" s="28">
        <v>2</v>
      </c>
      <c r="S2504" s="28" t="s">
        <v>11273</v>
      </c>
      <c r="T2504" s="28" t="s">
        <v>2118</v>
      </c>
      <c r="U2504" s="28" t="s">
        <v>2466</v>
      </c>
      <c r="V2504" s="28" t="s">
        <v>305</v>
      </c>
      <c r="W2504" s="28" t="s">
        <v>6109</v>
      </c>
    </row>
    <row r="2505" spans="1:23" x14ac:dyDescent="0.25">
      <c r="A2505" s="22" t="s">
        <v>111</v>
      </c>
      <c r="B2505" s="22" t="s">
        <v>13537</v>
      </c>
      <c r="C2505" s="22" t="s">
        <v>13538</v>
      </c>
      <c r="D2505" s="22" t="s">
        <v>13539</v>
      </c>
      <c r="E2505" s="22">
        <v>332.38932</v>
      </c>
      <c r="F2505" s="24" t="s">
        <v>13540</v>
      </c>
      <c r="G2505" s="22">
        <v>0</v>
      </c>
      <c r="H2505" s="22">
        <v>0</v>
      </c>
      <c r="I2505" s="28">
        <v>-6.9530000000000003</v>
      </c>
      <c r="J2505" s="28">
        <v>-6.0662379</v>
      </c>
      <c r="K2505" s="28">
        <v>-6.7</v>
      </c>
      <c r="L2505" s="22">
        <v>0.57927757909183497</v>
      </c>
      <c r="M2505" s="28">
        <v>-0.56590000000000196</v>
      </c>
      <c r="N2505" s="28">
        <v>151.97999999999999</v>
      </c>
      <c r="O2505" s="28" t="s">
        <v>51</v>
      </c>
      <c r="P2505" s="28" t="s">
        <v>84</v>
      </c>
      <c r="Q2505" s="28">
        <v>6</v>
      </c>
      <c r="R2505" s="28">
        <v>7</v>
      </c>
      <c r="S2505" s="28" t="s">
        <v>2484</v>
      </c>
      <c r="T2505" s="28" t="s">
        <v>321</v>
      </c>
      <c r="U2505" s="28" t="s">
        <v>170</v>
      </c>
      <c r="V2505" s="28" t="s">
        <v>741</v>
      </c>
      <c r="W2505" s="28" t="s">
        <v>714</v>
      </c>
    </row>
    <row r="2506" spans="1:23" x14ac:dyDescent="0.25">
      <c r="A2506" s="22" t="s">
        <v>121</v>
      </c>
      <c r="B2506" s="22" t="s">
        <v>13541</v>
      </c>
      <c r="C2506" s="22" t="s">
        <v>13542</v>
      </c>
      <c r="D2506" s="22" t="s">
        <v>756</v>
      </c>
      <c r="E2506" s="22">
        <v>170.24871999999999</v>
      </c>
      <c r="F2506" s="24" t="s">
        <v>13543</v>
      </c>
      <c r="G2506" s="22">
        <v>109010</v>
      </c>
      <c r="H2506" s="22" t="s">
        <v>13543</v>
      </c>
      <c r="I2506" s="28">
        <v>-3.5230000000000001</v>
      </c>
      <c r="J2506" s="28">
        <v>-5.1096472999999998</v>
      </c>
      <c r="K2506" s="28">
        <v>-4.7</v>
      </c>
      <c r="L2506" s="22">
        <v>0.46892278800015502</v>
      </c>
      <c r="M2506" s="28">
        <v>1.181</v>
      </c>
      <c r="N2506" s="28">
        <v>72.83</v>
      </c>
      <c r="O2506" s="28" t="s">
        <v>106</v>
      </c>
      <c r="P2506" s="28" t="s">
        <v>107</v>
      </c>
      <c r="Q2506" s="28">
        <v>6</v>
      </c>
      <c r="R2506" s="28">
        <v>4</v>
      </c>
      <c r="S2506" s="28" t="s">
        <v>13544</v>
      </c>
      <c r="T2506" s="28" t="s">
        <v>2238</v>
      </c>
      <c r="U2506" s="28" t="s">
        <v>674</v>
      </c>
      <c r="V2506" s="28" t="s">
        <v>886</v>
      </c>
      <c r="W2506" s="28" t="s">
        <v>3784</v>
      </c>
    </row>
    <row r="2507" spans="1:23" x14ac:dyDescent="0.25">
      <c r="A2507" s="22" t="s">
        <v>560</v>
      </c>
      <c r="B2507" s="22" t="s">
        <v>13545</v>
      </c>
      <c r="C2507" s="22" t="s">
        <v>13546</v>
      </c>
      <c r="D2507" s="22" t="s">
        <v>13547</v>
      </c>
      <c r="E2507" s="22">
        <v>318.27816000000001</v>
      </c>
      <c r="F2507" s="24" t="s">
        <v>13548</v>
      </c>
      <c r="G2507" s="22">
        <v>0</v>
      </c>
      <c r="H2507" s="22">
        <v>0</v>
      </c>
      <c r="I2507" s="28">
        <v>-6.9130000000000003</v>
      </c>
      <c r="J2507" s="28">
        <v>-6.0986228000000002</v>
      </c>
      <c r="K2507" s="28">
        <v>-7.3</v>
      </c>
      <c r="L2507" s="22">
        <v>0.59115676085524604</v>
      </c>
      <c r="M2507" s="28">
        <v>1.8933</v>
      </c>
      <c r="N2507" s="28">
        <v>161.21</v>
      </c>
      <c r="O2507" s="28" t="s">
        <v>51</v>
      </c>
      <c r="P2507" s="28" t="s">
        <v>84</v>
      </c>
      <c r="Q2507" s="28">
        <v>6</v>
      </c>
      <c r="R2507" s="28">
        <v>8</v>
      </c>
      <c r="S2507" s="28" t="s">
        <v>5851</v>
      </c>
      <c r="T2507" s="28" t="s">
        <v>32</v>
      </c>
      <c r="U2507" s="28" t="s">
        <v>77</v>
      </c>
      <c r="V2507" s="28" t="s">
        <v>159</v>
      </c>
      <c r="W2507" s="28" t="s">
        <v>4753</v>
      </c>
    </row>
    <row r="2508" spans="1:23" x14ac:dyDescent="0.25">
      <c r="A2508" s="22" t="s">
        <v>111</v>
      </c>
      <c r="B2508" s="22" t="s">
        <v>13549</v>
      </c>
      <c r="C2508" s="22" t="s">
        <v>13550</v>
      </c>
      <c r="D2508" s="22" t="s">
        <v>2032</v>
      </c>
      <c r="E2508" s="22">
        <v>464.46242000000001</v>
      </c>
      <c r="F2508" s="24" t="s">
        <v>13551</v>
      </c>
      <c r="G2508" s="22">
        <v>0</v>
      </c>
      <c r="H2508" s="22">
        <v>0</v>
      </c>
      <c r="I2508" s="28">
        <v>-7.09</v>
      </c>
      <c r="J2508" s="28">
        <v>-7.4327145000000003</v>
      </c>
      <c r="K2508" s="28">
        <v>-8.6</v>
      </c>
      <c r="L2508" s="22">
        <v>0.64979224684789905</v>
      </c>
      <c r="M2508" s="28">
        <v>-1.3076000000000001</v>
      </c>
      <c r="N2508" s="28">
        <v>82.06</v>
      </c>
      <c r="O2508" s="28" t="s">
        <v>51</v>
      </c>
      <c r="P2508" s="28" t="s">
        <v>63</v>
      </c>
      <c r="Q2508" s="28">
        <v>6</v>
      </c>
      <c r="R2508" s="28">
        <v>5</v>
      </c>
      <c r="S2508" s="28" t="s">
        <v>5764</v>
      </c>
      <c r="T2508" s="28" t="s">
        <v>401</v>
      </c>
      <c r="U2508" s="28" t="s">
        <v>3008</v>
      </c>
      <c r="V2508" s="28" t="s">
        <v>34</v>
      </c>
      <c r="W2508" s="28" t="s">
        <v>35</v>
      </c>
    </row>
    <row r="2509" spans="1:23" x14ac:dyDescent="0.25">
      <c r="A2509" s="22" t="s">
        <v>142</v>
      </c>
      <c r="B2509" s="22" t="s">
        <v>13552</v>
      </c>
      <c r="C2509" s="22" t="s">
        <v>13553</v>
      </c>
      <c r="D2509" s="22" t="s">
        <v>2038</v>
      </c>
      <c r="E2509" s="22">
        <v>302.32182</v>
      </c>
      <c r="F2509" s="24" t="s">
        <v>13554</v>
      </c>
      <c r="G2509" s="22">
        <v>0</v>
      </c>
      <c r="H2509" s="22">
        <v>0</v>
      </c>
      <c r="I2509" s="28">
        <v>-6.0819999999999999</v>
      </c>
      <c r="J2509" s="28">
        <v>-6.6236218999999998</v>
      </c>
      <c r="K2509" s="28">
        <v>-6.7</v>
      </c>
      <c r="L2509" s="22">
        <v>0.57307270063839799</v>
      </c>
      <c r="M2509" s="28">
        <v>0.43930000000000102</v>
      </c>
      <c r="N2509" s="28">
        <v>20.23</v>
      </c>
      <c r="O2509" s="28" t="s">
        <v>106</v>
      </c>
      <c r="P2509" s="28" t="s">
        <v>29</v>
      </c>
      <c r="Q2509" s="28">
        <v>0</v>
      </c>
      <c r="R2509" s="28">
        <v>1</v>
      </c>
      <c r="S2509" s="28" t="s">
        <v>13555</v>
      </c>
      <c r="T2509" s="28" t="s">
        <v>721</v>
      </c>
      <c r="U2509" s="28" t="s">
        <v>1610</v>
      </c>
      <c r="V2509" s="28" t="s">
        <v>78</v>
      </c>
      <c r="W2509" s="28" t="s">
        <v>6312</v>
      </c>
    </row>
    <row r="2510" spans="1:23" x14ac:dyDescent="0.25">
      <c r="A2510" s="22" t="s">
        <v>111</v>
      </c>
      <c r="B2510" s="22" t="s">
        <v>13556</v>
      </c>
      <c r="C2510" s="22" t="s">
        <v>13557</v>
      </c>
      <c r="D2510" s="22" t="s">
        <v>13558</v>
      </c>
      <c r="E2510" s="22">
        <v>494.48840000000001</v>
      </c>
      <c r="F2510" s="24" t="s">
        <v>13559</v>
      </c>
      <c r="G2510" s="22">
        <v>0</v>
      </c>
      <c r="H2510" s="22">
        <v>0</v>
      </c>
      <c r="I2510" s="28">
        <v>-7.7830000000000004</v>
      </c>
      <c r="J2510" s="28">
        <v>-7.4182724999999996</v>
      </c>
      <c r="K2510" s="28">
        <v>-7.5</v>
      </c>
      <c r="L2510" s="22">
        <v>0.63945357434961803</v>
      </c>
      <c r="M2510" s="28">
        <v>-1.2387999999999999</v>
      </c>
      <c r="N2510" s="28">
        <v>20.23</v>
      </c>
      <c r="O2510" s="28" t="s">
        <v>51</v>
      </c>
      <c r="P2510" s="28" t="s">
        <v>85</v>
      </c>
      <c r="Q2510" s="28">
        <v>0</v>
      </c>
      <c r="R2510" s="28">
        <v>6</v>
      </c>
      <c r="S2510" s="28" t="s">
        <v>13560</v>
      </c>
      <c r="T2510" s="28" t="s">
        <v>1976</v>
      </c>
      <c r="U2510" s="28" t="s">
        <v>119</v>
      </c>
      <c r="V2510" s="28" t="s">
        <v>99</v>
      </c>
      <c r="W2510" s="28" t="s">
        <v>35</v>
      </c>
    </row>
    <row r="2511" spans="1:23" x14ac:dyDescent="0.25">
      <c r="A2511" s="22" t="s">
        <v>142</v>
      </c>
      <c r="B2511" s="22" t="s">
        <v>13561</v>
      </c>
      <c r="C2511" s="22" t="s">
        <v>13562</v>
      </c>
      <c r="D2511" s="22" t="s">
        <v>13563</v>
      </c>
      <c r="E2511" s="22">
        <v>332.34780000000001</v>
      </c>
      <c r="F2511" s="24" t="s">
        <v>13564</v>
      </c>
      <c r="G2511" s="22">
        <v>0</v>
      </c>
      <c r="H2511" s="22">
        <v>0</v>
      </c>
      <c r="I2511" s="28">
        <v>-5.8</v>
      </c>
      <c r="J2511" s="28">
        <v>-6.5525408000000001</v>
      </c>
      <c r="K2511" s="28">
        <v>-6.8</v>
      </c>
      <c r="L2511" s="22">
        <v>0.56855478827133299</v>
      </c>
      <c r="M2511" s="28">
        <v>0.508099999999999</v>
      </c>
      <c r="N2511" s="28">
        <v>167.53</v>
      </c>
      <c r="O2511" s="28" t="s">
        <v>106</v>
      </c>
      <c r="P2511" s="28" t="s">
        <v>30</v>
      </c>
      <c r="Q2511" s="28">
        <v>6</v>
      </c>
      <c r="R2511" s="28">
        <v>7</v>
      </c>
      <c r="S2511" s="28" t="s">
        <v>10538</v>
      </c>
      <c r="T2511" s="28" t="s">
        <v>1504</v>
      </c>
      <c r="U2511" s="28" t="s">
        <v>416</v>
      </c>
      <c r="V2511" s="28" t="s">
        <v>723</v>
      </c>
      <c r="W2511" s="28" t="s">
        <v>13565</v>
      </c>
    </row>
    <row r="2512" spans="1:23" x14ac:dyDescent="0.25">
      <c r="A2512" s="22" t="s">
        <v>121</v>
      </c>
      <c r="B2512" s="22" t="s">
        <v>13566</v>
      </c>
      <c r="C2512" s="22" t="s">
        <v>13567</v>
      </c>
      <c r="D2512" s="22" t="s">
        <v>243</v>
      </c>
      <c r="E2512" s="22">
        <v>222.36634000000001</v>
      </c>
      <c r="F2512" s="24" t="s">
        <v>13568</v>
      </c>
      <c r="G2512" s="22">
        <v>21675005</v>
      </c>
      <c r="H2512" s="22" t="s">
        <v>993</v>
      </c>
      <c r="I2512" s="28">
        <v>-4.05</v>
      </c>
      <c r="J2512" s="28">
        <v>-5.4824223999999999</v>
      </c>
      <c r="K2512" s="28">
        <v>-6</v>
      </c>
      <c r="L2512" s="22">
        <v>0.50516303515552397</v>
      </c>
      <c r="M2512" s="28">
        <v>3.6657000000000002</v>
      </c>
      <c r="N2512" s="28">
        <v>29.46</v>
      </c>
      <c r="O2512" s="28" t="s">
        <v>106</v>
      </c>
      <c r="P2512" s="28" t="s">
        <v>106</v>
      </c>
      <c r="Q2512" s="28">
        <v>6</v>
      </c>
      <c r="R2512" s="28">
        <v>2</v>
      </c>
      <c r="S2512" s="28" t="s">
        <v>13569</v>
      </c>
      <c r="T2512" s="28" t="s">
        <v>900</v>
      </c>
      <c r="U2512" s="28" t="s">
        <v>361</v>
      </c>
      <c r="V2512" s="28" t="s">
        <v>618</v>
      </c>
      <c r="W2512" s="28" t="s">
        <v>35</v>
      </c>
    </row>
    <row r="2513" spans="1:23" x14ac:dyDescent="0.25">
      <c r="A2513" s="22" t="s">
        <v>195</v>
      </c>
      <c r="B2513" s="22" t="s">
        <v>13570</v>
      </c>
      <c r="C2513" s="22" t="s">
        <v>13571</v>
      </c>
      <c r="D2513" s="22" t="s">
        <v>198</v>
      </c>
      <c r="E2513" s="22">
        <v>414.70670000000001</v>
      </c>
      <c r="F2513" s="24" t="s">
        <v>13572</v>
      </c>
      <c r="G2513" s="22">
        <v>0</v>
      </c>
      <c r="H2513" s="22" t="s">
        <v>13573</v>
      </c>
      <c r="I2513" s="28">
        <v>-4.7249999999999996</v>
      </c>
      <c r="J2513" s="28">
        <v>-7.4002265999999999</v>
      </c>
      <c r="K2513" s="28">
        <v>-7.2</v>
      </c>
      <c r="L2513" s="22">
        <v>0.57544154024266303</v>
      </c>
      <c r="M2513" s="28">
        <v>8.0840999999999994</v>
      </c>
      <c r="N2513" s="28">
        <v>164.37</v>
      </c>
      <c r="O2513" s="28" t="s">
        <v>106</v>
      </c>
      <c r="P2513" s="28" t="s">
        <v>106</v>
      </c>
      <c r="Q2513" s="28">
        <v>6</v>
      </c>
      <c r="R2513" s="28">
        <v>7</v>
      </c>
      <c r="S2513" s="28" t="s">
        <v>13574</v>
      </c>
      <c r="T2513" s="28" t="s">
        <v>247</v>
      </c>
      <c r="U2513" s="28" t="s">
        <v>418</v>
      </c>
      <c r="V2513" s="28" t="s">
        <v>120</v>
      </c>
      <c r="W2513" s="28" t="s">
        <v>7357</v>
      </c>
    </row>
    <row r="2514" spans="1:23" x14ac:dyDescent="0.25">
      <c r="A2514" s="22" t="s">
        <v>111</v>
      </c>
      <c r="B2514" s="22" t="s">
        <v>13575</v>
      </c>
      <c r="C2514" s="22" t="s">
        <v>13576</v>
      </c>
      <c r="D2514" s="22" t="s">
        <v>13577</v>
      </c>
      <c r="E2514" s="22">
        <v>458.4563</v>
      </c>
      <c r="F2514" s="24" t="s">
        <v>13578</v>
      </c>
      <c r="G2514" s="22">
        <v>0</v>
      </c>
      <c r="H2514" s="22">
        <v>0</v>
      </c>
      <c r="I2514" s="28">
        <v>-9.1859999999999999</v>
      </c>
      <c r="J2514" s="28">
        <v>-7.7313361</v>
      </c>
      <c r="K2514" s="28">
        <v>-8</v>
      </c>
      <c r="L2514" s="22">
        <v>0.68978655037654901</v>
      </c>
      <c r="M2514" s="28">
        <v>-0.64039999999999697</v>
      </c>
      <c r="N2514" s="28">
        <v>170.44</v>
      </c>
      <c r="O2514" s="28" t="s">
        <v>30</v>
      </c>
      <c r="P2514" s="28" t="s">
        <v>85</v>
      </c>
      <c r="Q2514" s="28">
        <v>12</v>
      </c>
      <c r="R2514" s="28">
        <v>10</v>
      </c>
      <c r="S2514" s="28" t="s">
        <v>576</v>
      </c>
      <c r="T2514" s="28" t="s">
        <v>5201</v>
      </c>
      <c r="U2514" s="28" t="s">
        <v>8320</v>
      </c>
      <c r="V2514" s="28" t="s">
        <v>741</v>
      </c>
      <c r="W2514" s="28" t="s">
        <v>35</v>
      </c>
    </row>
    <row r="2515" spans="1:23" x14ac:dyDescent="0.25">
      <c r="A2515" s="22" t="s">
        <v>142</v>
      </c>
      <c r="B2515" s="22" t="s">
        <v>13579</v>
      </c>
      <c r="C2515" s="22" t="s">
        <v>13580</v>
      </c>
      <c r="D2515" s="22" t="s">
        <v>1222</v>
      </c>
      <c r="E2515" s="22">
        <v>164.20107999999999</v>
      </c>
      <c r="F2515" s="24" t="s">
        <v>13581</v>
      </c>
      <c r="G2515" s="22">
        <v>1781945</v>
      </c>
      <c r="H2515" s="22">
        <v>0</v>
      </c>
      <c r="I2515" s="28">
        <v>-4.6440000000000001</v>
      </c>
      <c r="J2515" s="28">
        <v>-4.3645864000000003</v>
      </c>
      <c r="K2515" s="28">
        <v>-5</v>
      </c>
      <c r="L2515" s="22">
        <v>0.478699878580158</v>
      </c>
      <c r="M2515" s="28">
        <v>2.5002</v>
      </c>
      <c r="N2515" s="28">
        <v>172.21</v>
      </c>
      <c r="O2515" s="28" t="s">
        <v>106</v>
      </c>
      <c r="P2515" s="28" t="s">
        <v>107</v>
      </c>
      <c r="Q2515" s="28">
        <v>6</v>
      </c>
      <c r="R2515" s="28">
        <v>7</v>
      </c>
      <c r="S2515" s="28" t="s">
        <v>13582</v>
      </c>
      <c r="T2515" s="28" t="s">
        <v>31</v>
      </c>
      <c r="U2515" s="28" t="s">
        <v>234</v>
      </c>
      <c r="V2515" s="28" t="s">
        <v>67</v>
      </c>
      <c r="W2515" s="28" t="s">
        <v>13583</v>
      </c>
    </row>
    <row r="2516" spans="1:23" x14ac:dyDescent="0.25">
      <c r="A2516" s="22" t="s">
        <v>111</v>
      </c>
      <c r="B2516" s="22" t="s">
        <v>13584</v>
      </c>
      <c r="C2516" s="22" t="s">
        <v>13585</v>
      </c>
      <c r="D2516" s="22" t="s">
        <v>1792</v>
      </c>
      <c r="E2516" s="22">
        <v>480.46181999999999</v>
      </c>
      <c r="F2516" s="24" t="s">
        <v>13586</v>
      </c>
      <c r="G2516" s="22">
        <v>0</v>
      </c>
      <c r="H2516" s="22" t="s">
        <v>5269</v>
      </c>
      <c r="I2516" s="28">
        <v>-7.8159999999999998</v>
      </c>
      <c r="J2516" s="28">
        <v>-7.6781974000000002</v>
      </c>
      <c r="K2516" s="28">
        <v>-7.2</v>
      </c>
      <c r="L2516" s="22">
        <v>0.639446115688586</v>
      </c>
      <c r="M2516" s="28">
        <v>-1.2829999999999999</v>
      </c>
      <c r="N2516" s="28">
        <v>93.06</v>
      </c>
      <c r="O2516" s="28" t="s">
        <v>29</v>
      </c>
      <c r="P2516" s="28" t="s">
        <v>85</v>
      </c>
      <c r="Q2516" s="28">
        <v>6</v>
      </c>
      <c r="R2516" s="28">
        <v>4</v>
      </c>
      <c r="S2516" s="28" t="s">
        <v>13587</v>
      </c>
      <c r="T2516" s="28" t="s">
        <v>8590</v>
      </c>
      <c r="U2516" s="28" t="s">
        <v>8782</v>
      </c>
      <c r="V2516" s="28" t="s">
        <v>159</v>
      </c>
      <c r="W2516" s="28" t="s">
        <v>35</v>
      </c>
    </row>
    <row r="2517" spans="1:23" x14ac:dyDescent="0.25">
      <c r="A2517" s="22" t="s">
        <v>111</v>
      </c>
      <c r="B2517" s="22" t="s">
        <v>13588</v>
      </c>
      <c r="C2517" s="22" t="s">
        <v>13589</v>
      </c>
      <c r="D2517" s="22" t="s">
        <v>13590</v>
      </c>
      <c r="E2517" s="22">
        <v>584.56787999999995</v>
      </c>
      <c r="F2517" s="24" t="s">
        <v>13591</v>
      </c>
      <c r="G2517" s="22">
        <v>0</v>
      </c>
      <c r="H2517" s="22" t="e">
        <v>#N/A</v>
      </c>
      <c r="I2517" s="28">
        <v>-7.4939999999999998</v>
      </c>
      <c r="J2517" s="28">
        <v>-8.4427681000000003</v>
      </c>
      <c r="K2517" s="28">
        <v>-7.7</v>
      </c>
      <c r="L2517" s="22">
        <v>0.66017913042898102</v>
      </c>
      <c r="M2517" s="28">
        <v>0.76040000000000096</v>
      </c>
      <c r="N2517" s="28">
        <v>184.6</v>
      </c>
      <c r="O2517" s="28" t="s">
        <v>51</v>
      </c>
      <c r="P2517" s="28" t="s">
        <v>779</v>
      </c>
      <c r="Q2517" s="28">
        <v>6</v>
      </c>
      <c r="R2517" s="28">
        <v>7</v>
      </c>
      <c r="S2517" s="28" t="s">
        <v>7781</v>
      </c>
      <c r="T2517" s="28" t="s">
        <v>1273</v>
      </c>
      <c r="U2517" s="28" t="s">
        <v>8644</v>
      </c>
      <c r="V2517" s="28" t="s">
        <v>774</v>
      </c>
      <c r="W2517" s="28" t="s">
        <v>13132</v>
      </c>
    </row>
    <row r="2518" spans="1:23" x14ac:dyDescent="0.25">
      <c r="A2518" s="22" t="s">
        <v>111</v>
      </c>
      <c r="B2518" s="22" t="s">
        <v>13592</v>
      </c>
      <c r="C2518" s="22" t="s">
        <v>13593</v>
      </c>
      <c r="D2518" s="22" t="s">
        <v>1792</v>
      </c>
      <c r="E2518" s="22">
        <v>480.46181999999999</v>
      </c>
      <c r="F2518" s="24" t="s">
        <v>13594</v>
      </c>
      <c r="G2518" s="22">
        <v>0</v>
      </c>
      <c r="H2518" s="22" t="e">
        <v>#N/A</v>
      </c>
      <c r="I2518" s="28">
        <v>-6.7370000000000001</v>
      </c>
      <c r="J2518" s="28">
        <v>-7.4467521000000003</v>
      </c>
      <c r="K2518" s="28">
        <v>-7.1</v>
      </c>
      <c r="L2518" s="22">
        <v>0.61012300455945201</v>
      </c>
      <c r="M2518" s="28">
        <v>-1.3323</v>
      </c>
      <c r="N2518" s="28">
        <v>153.37</v>
      </c>
      <c r="O2518" s="28" t="s">
        <v>29</v>
      </c>
      <c r="P2518" s="28" t="s">
        <v>85</v>
      </c>
      <c r="Q2518" s="28">
        <v>6</v>
      </c>
      <c r="R2518" s="28">
        <v>9</v>
      </c>
      <c r="S2518" s="28" t="s">
        <v>2484</v>
      </c>
      <c r="T2518" s="28" t="s">
        <v>814</v>
      </c>
      <c r="U2518" s="28" t="s">
        <v>4419</v>
      </c>
      <c r="V2518" s="28" t="s">
        <v>636</v>
      </c>
      <c r="W2518" s="28" t="s">
        <v>9915</v>
      </c>
    </row>
    <row r="2519" spans="1:23" x14ac:dyDescent="0.25">
      <c r="A2519" s="22" t="s">
        <v>142</v>
      </c>
      <c r="B2519" s="22" t="s">
        <v>13595</v>
      </c>
      <c r="C2519" s="22" t="s">
        <v>13596</v>
      </c>
      <c r="D2519" s="22" t="s">
        <v>5254</v>
      </c>
      <c r="E2519" s="22">
        <v>318.32121999999998</v>
      </c>
      <c r="F2519" s="24" t="s">
        <v>13597</v>
      </c>
      <c r="G2519" s="22">
        <v>0</v>
      </c>
      <c r="H2519" s="22" t="e">
        <v>#N/A</v>
      </c>
      <c r="I2519" s="28">
        <v>-7.1159999999999997</v>
      </c>
      <c r="J2519" s="28">
        <v>-6.0452975999999996</v>
      </c>
      <c r="K2519" s="28">
        <v>-6.8</v>
      </c>
      <c r="L2519" s="22">
        <v>0.58415172650726999</v>
      </c>
      <c r="M2519" s="28">
        <v>0.41460000000000102</v>
      </c>
      <c r="N2519" s="28">
        <v>74.22</v>
      </c>
      <c r="O2519" s="28" t="s">
        <v>107</v>
      </c>
      <c r="P2519" s="28" t="s">
        <v>30</v>
      </c>
      <c r="Q2519" s="28">
        <v>6</v>
      </c>
      <c r="R2519" s="28">
        <v>6</v>
      </c>
      <c r="S2519" s="28" t="s">
        <v>13598</v>
      </c>
      <c r="T2519" s="28" t="s">
        <v>590</v>
      </c>
      <c r="U2519" s="28" t="s">
        <v>8620</v>
      </c>
      <c r="V2519" s="28" t="s">
        <v>78</v>
      </c>
      <c r="W2519" s="28" t="s">
        <v>6873</v>
      </c>
    </row>
    <row r="2520" spans="1:23" x14ac:dyDescent="0.25">
      <c r="A2520" s="22" t="s">
        <v>111</v>
      </c>
      <c r="B2520" s="22" t="s">
        <v>13599</v>
      </c>
      <c r="C2520" s="22" t="s">
        <v>13600</v>
      </c>
      <c r="D2520" s="22" t="s">
        <v>12200</v>
      </c>
      <c r="E2520" s="22">
        <v>496.46122000000003</v>
      </c>
      <c r="F2520" s="24" t="s">
        <v>13601</v>
      </c>
      <c r="G2520" s="22">
        <v>0</v>
      </c>
      <c r="H2520" s="22" t="e">
        <v>#N/A</v>
      </c>
      <c r="I2520" s="28">
        <v>-7.4359999999999999</v>
      </c>
      <c r="J2520" s="28">
        <v>-7.5555563000000001</v>
      </c>
      <c r="K2520" s="28">
        <v>-7.1</v>
      </c>
      <c r="L2520" s="22">
        <v>0.62662797555980698</v>
      </c>
      <c r="M2520" s="28">
        <v>-1.5504</v>
      </c>
      <c r="N2520" s="28">
        <v>238.97</v>
      </c>
      <c r="O2520" s="28" t="s">
        <v>30</v>
      </c>
      <c r="P2520" s="28" t="s">
        <v>779</v>
      </c>
      <c r="Q2520" s="28">
        <v>12</v>
      </c>
      <c r="R2520" s="28">
        <v>10</v>
      </c>
      <c r="S2520" s="28" t="s">
        <v>13602</v>
      </c>
      <c r="T2520" s="28" t="s">
        <v>1860</v>
      </c>
      <c r="U2520" s="28" t="s">
        <v>12213</v>
      </c>
      <c r="V2520" s="28" t="s">
        <v>34</v>
      </c>
      <c r="W2520" s="28" t="s">
        <v>35</v>
      </c>
    </row>
    <row r="2521" spans="1:23" x14ac:dyDescent="0.25">
      <c r="A2521" s="22" t="s">
        <v>111</v>
      </c>
      <c r="B2521" s="22" t="s">
        <v>13603</v>
      </c>
      <c r="C2521" s="22" t="s">
        <v>13604</v>
      </c>
      <c r="D2521" s="22" t="s">
        <v>13558</v>
      </c>
      <c r="E2521" s="22">
        <v>494.48840000000001</v>
      </c>
      <c r="F2521" s="24" t="s">
        <v>13605</v>
      </c>
      <c r="G2521" s="22">
        <v>0</v>
      </c>
      <c r="H2521" s="22">
        <v>0</v>
      </c>
      <c r="I2521" s="28">
        <v>-7.032</v>
      </c>
      <c r="J2521" s="28">
        <v>-7.8397455000000003</v>
      </c>
      <c r="K2521" s="28">
        <v>-7.8</v>
      </c>
      <c r="L2521" s="22">
        <v>0.63918391924051898</v>
      </c>
      <c r="M2521" s="28">
        <v>-0.73069999999999802</v>
      </c>
      <c r="N2521" s="28">
        <v>159.82</v>
      </c>
      <c r="O2521" s="28" t="s">
        <v>51</v>
      </c>
      <c r="P2521" s="28" t="s">
        <v>85</v>
      </c>
      <c r="Q2521" s="28">
        <v>12</v>
      </c>
      <c r="R2521" s="28">
        <v>7</v>
      </c>
      <c r="S2521" s="28" t="s">
        <v>2182</v>
      </c>
      <c r="T2521" s="28" t="s">
        <v>492</v>
      </c>
      <c r="U2521" s="28" t="s">
        <v>2091</v>
      </c>
      <c r="V2521" s="28" t="s">
        <v>605</v>
      </c>
      <c r="W2521" s="28" t="s">
        <v>35</v>
      </c>
    </row>
    <row r="2522" spans="1:23" x14ac:dyDescent="0.25">
      <c r="A2522" s="22" t="s">
        <v>142</v>
      </c>
      <c r="B2522" s="22" t="s">
        <v>13606</v>
      </c>
      <c r="C2522" s="22" t="s">
        <v>13607</v>
      </c>
      <c r="D2522" s="22" t="s">
        <v>13563</v>
      </c>
      <c r="E2522" s="22">
        <v>332.34780000000001</v>
      </c>
      <c r="F2522" s="24" t="s">
        <v>13608</v>
      </c>
      <c r="G2522" s="22">
        <v>0</v>
      </c>
      <c r="H2522" s="22">
        <v>0</v>
      </c>
      <c r="I2522" s="28">
        <v>-6.1470000000000002</v>
      </c>
      <c r="J2522" s="28">
        <v>-6.4748349000000003</v>
      </c>
      <c r="K2522" s="28">
        <v>-6.9</v>
      </c>
      <c r="L2522" s="22">
        <v>0.57535437307154802</v>
      </c>
      <c r="M2522" s="28">
        <v>1.0162</v>
      </c>
      <c r="N2522" s="28">
        <v>153.37</v>
      </c>
      <c r="O2522" s="28" t="s">
        <v>106</v>
      </c>
      <c r="P2522" s="28" t="s">
        <v>30</v>
      </c>
      <c r="Q2522" s="28">
        <v>6</v>
      </c>
      <c r="R2522" s="28">
        <v>8</v>
      </c>
      <c r="S2522" s="28" t="s">
        <v>13609</v>
      </c>
      <c r="T2522" s="28" t="s">
        <v>768</v>
      </c>
      <c r="U2522" s="28" t="s">
        <v>6077</v>
      </c>
      <c r="V2522" s="28" t="s">
        <v>636</v>
      </c>
      <c r="W2522" s="28" t="s">
        <v>8634</v>
      </c>
    </row>
    <row r="2523" spans="1:23" x14ac:dyDescent="0.25">
      <c r="A2523" s="22" t="s">
        <v>1755</v>
      </c>
      <c r="B2523" s="22" t="s">
        <v>13610</v>
      </c>
      <c r="C2523" s="22" t="s">
        <v>13611</v>
      </c>
      <c r="D2523" s="22" t="s">
        <v>5279</v>
      </c>
      <c r="E2523" s="22">
        <v>632.56608000000006</v>
      </c>
      <c r="F2523" s="24" t="s">
        <v>13612</v>
      </c>
      <c r="G2523" s="22">
        <v>0</v>
      </c>
      <c r="H2523" s="22">
        <v>0</v>
      </c>
      <c r="I2523" s="28">
        <v>-7.8040000000000003</v>
      </c>
      <c r="J2523" s="28">
        <v>-8.3611220999999993</v>
      </c>
      <c r="K2523" s="28">
        <v>-8.6999999999999993</v>
      </c>
      <c r="L2523" s="22">
        <v>0.68766347940582995</v>
      </c>
      <c r="M2523" s="28">
        <v>-9.1099999999998002E-2</v>
      </c>
      <c r="N2523" s="28">
        <v>74.22</v>
      </c>
      <c r="O2523" s="28" t="s">
        <v>84</v>
      </c>
      <c r="P2523" s="28" t="s">
        <v>1481</v>
      </c>
      <c r="Q2523" s="28">
        <v>6</v>
      </c>
      <c r="R2523" s="28">
        <v>5</v>
      </c>
      <c r="S2523" s="28" t="s">
        <v>13613</v>
      </c>
      <c r="T2523" s="28" t="s">
        <v>119</v>
      </c>
      <c r="U2523" s="28" t="s">
        <v>12183</v>
      </c>
      <c r="V2523" s="28" t="s">
        <v>312</v>
      </c>
      <c r="W2523" s="28" t="s">
        <v>35</v>
      </c>
    </row>
    <row r="2524" spans="1:23" x14ac:dyDescent="0.25">
      <c r="A2524" s="22" t="s">
        <v>1755</v>
      </c>
      <c r="B2524" s="22" t="s">
        <v>13614</v>
      </c>
      <c r="C2524" s="22" t="s">
        <v>13615</v>
      </c>
      <c r="D2524" s="22" t="s">
        <v>13616</v>
      </c>
      <c r="E2524" s="22">
        <v>470.42547999999999</v>
      </c>
      <c r="F2524" s="24" t="s">
        <v>13617</v>
      </c>
      <c r="G2524" s="22">
        <v>0</v>
      </c>
      <c r="H2524" s="22">
        <v>0</v>
      </c>
      <c r="I2524" s="28">
        <v>-8.2810000000000006</v>
      </c>
      <c r="J2524" s="28">
        <v>-7.6883654999999997</v>
      </c>
      <c r="K2524" s="28">
        <v>-8</v>
      </c>
      <c r="L2524" s="22">
        <v>0.667176143488727</v>
      </c>
      <c r="M2524" s="28">
        <v>1.6557999999999999</v>
      </c>
      <c r="N2524" s="28">
        <v>155.13999999999999</v>
      </c>
      <c r="O2524" s="28" t="s">
        <v>51</v>
      </c>
      <c r="P2524" s="28" t="s">
        <v>63</v>
      </c>
      <c r="Q2524" s="28">
        <v>0</v>
      </c>
      <c r="R2524" s="28">
        <v>5</v>
      </c>
      <c r="S2524" s="28" t="s">
        <v>193</v>
      </c>
      <c r="T2524" s="28" t="s">
        <v>1586</v>
      </c>
      <c r="U2524" s="28" t="s">
        <v>3581</v>
      </c>
      <c r="V2524" s="28" t="s">
        <v>1281</v>
      </c>
      <c r="W2524" s="28" t="s">
        <v>35</v>
      </c>
    </row>
    <row r="2525" spans="1:23" x14ac:dyDescent="0.25">
      <c r="A2525" s="22" t="s">
        <v>111</v>
      </c>
      <c r="B2525" s="22" t="s">
        <v>13618</v>
      </c>
      <c r="C2525" s="22" t="s">
        <v>13619</v>
      </c>
      <c r="D2525" s="22" t="s">
        <v>13558</v>
      </c>
      <c r="E2525" s="22">
        <v>494.48840000000001</v>
      </c>
      <c r="F2525" s="24" t="s">
        <v>13620</v>
      </c>
      <c r="G2525" s="22">
        <v>0</v>
      </c>
      <c r="H2525" s="22">
        <v>0</v>
      </c>
      <c r="I2525" s="28">
        <v>-7.5549999999999997</v>
      </c>
      <c r="J2525" s="28">
        <v>-7.8327799000000002</v>
      </c>
      <c r="K2525" s="28">
        <v>-8.1999999999999993</v>
      </c>
      <c r="L2525" s="22">
        <v>0.65878102754296697</v>
      </c>
      <c r="M2525" s="28">
        <v>-0.87449999999999894</v>
      </c>
      <c r="N2525" s="28">
        <v>75.989999999999995</v>
      </c>
      <c r="O2525" s="28" t="s">
        <v>51</v>
      </c>
      <c r="P2525" s="28" t="s">
        <v>85</v>
      </c>
      <c r="Q2525" s="28">
        <v>0</v>
      </c>
      <c r="R2525" s="28">
        <v>2</v>
      </c>
      <c r="S2525" s="28" t="s">
        <v>13621</v>
      </c>
      <c r="T2525" s="28" t="s">
        <v>65</v>
      </c>
      <c r="U2525" s="28" t="s">
        <v>4806</v>
      </c>
      <c r="V2525" s="28" t="s">
        <v>760</v>
      </c>
      <c r="W2525" s="28" t="s">
        <v>35</v>
      </c>
    </row>
    <row r="2526" spans="1:23" x14ac:dyDescent="0.25">
      <c r="A2526" s="22" t="s">
        <v>142</v>
      </c>
      <c r="B2526" s="22" t="s">
        <v>13622</v>
      </c>
      <c r="C2526" s="22" t="s">
        <v>13623</v>
      </c>
      <c r="D2526" s="22" t="s">
        <v>13563</v>
      </c>
      <c r="E2526" s="22">
        <v>332.34780000000001</v>
      </c>
      <c r="F2526" s="24" t="s">
        <v>13624</v>
      </c>
      <c r="G2526" s="22">
        <v>0</v>
      </c>
      <c r="H2526" s="22">
        <v>0</v>
      </c>
      <c r="I2526" s="28">
        <v>-5.7140000000000004</v>
      </c>
      <c r="J2526" s="28">
        <v>-6.3462677000000003</v>
      </c>
      <c r="K2526" s="28">
        <v>-7.2</v>
      </c>
      <c r="L2526" s="22">
        <v>0.57114955492605302</v>
      </c>
      <c r="M2526" s="28">
        <v>0.87239999999999995</v>
      </c>
      <c r="N2526" s="28">
        <v>82.06</v>
      </c>
      <c r="O2526" s="28" t="s">
        <v>106</v>
      </c>
      <c r="P2526" s="28" t="s">
        <v>30</v>
      </c>
      <c r="Q2526" s="28">
        <v>6</v>
      </c>
      <c r="R2526" s="28">
        <v>4</v>
      </c>
      <c r="S2526" s="28" t="s">
        <v>13625</v>
      </c>
      <c r="T2526" s="28" t="s">
        <v>774</v>
      </c>
      <c r="U2526" s="28" t="s">
        <v>1598</v>
      </c>
      <c r="V2526" s="28" t="s">
        <v>305</v>
      </c>
      <c r="W2526" s="28" t="s">
        <v>13626</v>
      </c>
    </row>
    <row r="2527" spans="1:23" x14ac:dyDescent="0.25">
      <c r="A2527" s="22" t="s">
        <v>111</v>
      </c>
      <c r="B2527" s="22" t="s">
        <v>13627</v>
      </c>
      <c r="C2527" s="22" t="s">
        <v>13628</v>
      </c>
      <c r="D2527" s="22" t="s">
        <v>4341</v>
      </c>
      <c r="E2527" s="22">
        <v>390.38234</v>
      </c>
      <c r="F2527" s="24" t="s">
        <v>13629</v>
      </c>
      <c r="G2527" s="22">
        <v>0</v>
      </c>
      <c r="H2527" s="22">
        <v>0</v>
      </c>
      <c r="I2527" s="28">
        <v>-6.41</v>
      </c>
      <c r="J2527" s="28">
        <v>-6.0978985000000003</v>
      </c>
      <c r="K2527" s="28">
        <v>-6</v>
      </c>
      <c r="L2527" s="22">
        <v>0.55605417818912095</v>
      </c>
      <c r="M2527" s="28">
        <v>-3.2822</v>
      </c>
      <c r="N2527" s="28">
        <v>161.21</v>
      </c>
      <c r="O2527" s="28" t="s">
        <v>29</v>
      </c>
      <c r="P2527" s="28" t="s">
        <v>63</v>
      </c>
      <c r="Q2527" s="28">
        <v>6</v>
      </c>
      <c r="R2527" s="28">
        <v>9</v>
      </c>
      <c r="S2527" s="28" t="s">
        <v>13630</v>
      </c>
      <c r="T2527" s="28" t="s">
        <v>781</v>
      </c>
      <c r="U2527" s="28" t="s">
        <v>2860</v>
      </c>
      <c r="V2527" s="28" t="s">
        <v>664</v>
      </c>
      <c r="W2527" s="28" t="s">
        <v>13631</v>
      </c>
    </row>
    <row r="2528" spans="1:23" x14ac:dyDescent="0.25">
      <c r="A2528" s="22" t="s">
        <v>121</v>
      </c>
      <c r="B2528" s="22" t="s">
        <v>13632</v>
      </c>
      <c r="C2528" s="22" t="s">
        <v>13633</v>
      </c>
      <c r="D2528" s="22" t="s">
        <v>4347</v>
      </c>
      <c r="E2528" s="22">
        <v>228.24173999999999</v>
      </c>
      <c r="F2528" s="24" t="s">
        <v>13634</v>
      </c>
      <c r="G2528" s="22">
        <v>0</v>
      </c>
      <c r="H2528" s="22">
        <v>0</v>
      </c>
      <c r="I2528" s="28">
        <v>-4.7670000000000003</v>
      </c>
      <c r="J2528" s="28">
        <v>-4.9015554999999997</v>
      </c>
      <c r="K2528" s="28">
        <v>-5.0999999999999996</v>
      </c>
      <c r="L2528" s="22">
        <v>0.49086114879571802</v>
      </c>
      <c r="M2528" s="28">
        <v>-1.5353000000000001</v>
      </c>
      <c r="N2528" s="28">
        <v>82.06</v>
      </c>
      <c r="O2528" s="28" t="s">
        <v>107</v>
      </c>
      <c r="P2528" s="28" t="s">
        <v>29</v>
      </c>
      <c r="Q2528" s="28">
        <v>6</v>
      </c>
      <c r="R2528" s="28">
        <v>6</v>
      </c>
      <c r="S2528" s="28" t="s">
        <v>13635</v>
      </c>
      <c r="T2528" s="28" t="s">
        <v>802</v>
      </c>
      <c r="U2528" s="28" t="s">
        <v>3018</v>
      </c>
      <c r="V2528" s="28" t="s">
        <v>859</v>
      </c>
      <c r="W2528" s="28" t="s">
        <v>6924</v>
      </c>
    </row>
    <row r="2529" spans="1:23" x14ac:dyDescent="0.25">
      <c r="A2529" s="22" t="s">
        <v>142</v>
      </c>
      <c r="B2529" s="22" t="s">
        <v>13636</v>
      </c>
      <c r="C2529" s="22" t="s">
        <v>13637</v>
      </c>
      <c r="D2529" s="22" t="s">
        <v>5254</v>
      </c>
      <c r="E2529" s="22">
        <v>318.32121999999998</v>
      </c>
      <c r="F2529" s="24" t="s">
        <v>13638</v>
      </c>
      <c r="G2529" s="22">
        <v>70698143</v>
      </c>
      <c r="H2529" s="22" t="s">
        <v>5256</v>
      </c>
      <c r="I2529" s="28">
        <v>-5.101</v>
      </c>
      <c r="J2529" s="28">
        <v>-6.6456556000000004</v>
      </c>
      <c r="K2529" s="28">
        <v>-7.5</v>
      </c>
      <c r="L2529" s="22">
        <v>0.57261036893526995</v>
      </c>
      <c r="M2529" s="28">
        <v>0.78740000000000099</v>
      </c>
      <c r="N2529" s="28">
        <v>444.18</v>
      </c>
      <c r="O2529" s="28" t="s">
        <v>106</v>
      </c>
      <c r="P2529" s="28" t="s">
        <v>30</v>
      </c>
      <c r="Q2529" s="28">
        <v>30</v>
      </c>
      <c r="R2529" s="28">
        <v>9</v>
      </c>
      <c r="S2529" s="28" t="s">
        <v>13639</v>
      </c>
      <c r="T2529" s="28" t="s">
        <v>604</v>
      </c>
      <c r="U2529" s="28" t="s">
        <v>2069</v>
      </c>
      <c r="V2529" s="28" t="s">
        <v>312</v>
      </c>
      <c r="W2529" s="28" t="s">
        <v>13640</v>
      </c>
    </row>
    <row r="2530" spans="1:23" x14ac:dyDescent="0.25">
      <c r="A2530" s="22" t="s">
        <v>111</v>
      </c>
      <c r="B2530" s="22" t="s">
        <v>13641</v>
      </c>
      <c r="C2530" s="22" t="s">
        <v>13642</v>
      </c>
      <c r="D2530" s="22" t="s">
        <v>13643</v>
      </c>
      <c r="E2530" s="22">
        <v>496.50427999999999</v>
      </c>
      <c r="F2530" s="24" t="s">
        <v>13644</v>
      </c>
      <c r="G2530" s="22">
        <v>0</v>
      </c>
      <c r="H2530" s="22">
        <v>0</v>
      </c>
      <c r="I2530" s="28">
        <v>-7.4169999999999998</v>
      </c>
      <c r="J2530" s="28">
        <v>-8.3101921000000001</v>
      </c>
      <c r="K2530" s="28">
        <v>-7.9</v>
      </c>
      <c r="L2530" s="22">
        <v>0.65985553666680996</v>
      </c>
      <c r="M2530" s="28">
        <v>-0.26900000000000202</v>
      </c>
      <c r="N2530" s="28">
        <v>93.06</v>
      </c>
      <c r="O2530" s="28" t="s">
        <v>51</v>
      </c>
      <c r="P2530" s="28" t="s">
        <v>85</v>
      </c>
      <c r="Q2530" s="28">
        <v>6</v>
      </c>
      <c r="R2530" s="28">
        <v>4</v>
      </c>
      <c r="S2530" s="28" t="s">
        <v>13645</v>
      </c>
      <c r="T2530" s="28" t="s">
        <v>2005</v>
      </c>
      <c r="U2530" s="28" t="s">
        <v>1823</v>
      </c>
      <c r="V2530" s="28" t="s">
        <v>67</v>
      </c>
      <c r="W2530" s="28" t="s">
        <v>35</v>
      </c>
    </row>
    <row r="2531" spans="1:23" x14ac:dyDescent="0.25">
      <c r="A2531" s="22" t="s">
        <v>142</v>
      </c>
      <c r="B2531" s="22" t="s">
        <v>13646</v>
      </c>
      <c r="C2531" s="22" t="s">
        <v>13647</v>
      </c>
      <c r="D2531" s="22" t="s">
        <v>13648</v>
      </c>
      <c r="E2531" s="22">
        <v>334.36367999999999</v>
      </c>
      <c r="F2531" s="24" t="s">
        <v>13649</v>
      </c>
      <c r="G2531" s="22">
        <v>0</v>
      </c>
      <c r="H2531" s="22">
        <v>0</v>
      </c>
      <c r="I2531" s="28">
        <v>-6.0410000000000004</v>
      </c>
      <c r="J2531" s="28">
        <v>-6.8549981000000004</v>
      </c>
      <c r="K2531" s="28">
        <v>-6.7</v>
      </c>
      <c r="L2531" s="22">
        <v>0.57686057363310395</v>
      </c>
      <c r="M2531" s="28">
        <v>1.4779</v>
      </c>
      <c r="N2531" s="28">
        <v>26.3</v>
      </c>
      <c r="O2531" s="28" t="s">
        <v>106</v>
      </c>
      <c r="P2531" s="28" t="s">
        <v>30</v>
      </c>
      <c r="Q2531" s="28">
        <v>6</v>
      </c>
      <c r="R2531" s="28">
        <v>4</v>
      </c>
      <c r="S2531" s="28" t="s">
        <v>13650</v>
      </c>
      <c r="T2531" s="28" t="s">
        <v>3168</v>
      </c>
      <c r="U2531" s="28" t="s">
        <v>1718</v>
      </c>
      <c r="V2531" s="28" t="s">
        <v>636</v>
      </c>
      <c r="W2531" s="28" t="s">
        <v>187</v>
      </c>
    </row>
    <row r="2532" spans="1:23" x14ac:dyDescent="0.25">
      <c r="A2532" s="22" t="s">
        <v>5381</v>
      </c>
      <c r="B2532" s="22" t="s">
        <v>13651</v>
      </c>
      <c r="C2532" s="22" t="s">
        <v>13652</v>
      </c>
      <c r="D2532" s="22" t="s">
        <v>13653</v>
      </c>
      <c r="E2532" s="22">
        <v>938.66129999999998</v>
      </c>
      <c r="F2532" s="24" t="s">
        <v>13654</v>
      </c>
      <c r="G2532" s="22">
        <v>442679</v>
      </c>
      <c r="H2532" s="22" t="s">
        <v>13655</v>
      </c>
      <c r="I2532" s="28">
        <v>-11.641</v>
      </c>
      <c r="J2532" s="28">
        <v>-9.4463711000000004</v>
      </c>
      <c r="K2532" s="28">
        <v>-8.3000000000000007</v>
      </c>
      <c r="L2532" s="22">
        <v>0.806823749060814</v>
      </c>
      <c r="M2532" s="28">
        <v>3.3809999999999998</v>
      </c>
      <c r="N2532" s="28">
        <v>96.22</v>
      </c>
      <c r="O2532" s="28" t="s">
        <v>1481</v>
      </c>
      <c r="P2532" s="28" t="s">
        <v>3258</v>
      </c>
      <c r="Q2532" s="28">
        <v>12</v>
      </c>
      <c r="R2532" s="28">
        <v>6</v>
      </c>
      <c r="S2532" s="28" t="s">
        <v>13656</v>
      </c>
      <c r="T2532" s="28" t="s">
        <v>3911</v>
      </c>
      <c r="U2532" s="28" t="s">
        <v>3190</v>
      </c>
      <c r="V2532" s="28" t="s">
        <v>774</v>
      </c>
      <c r="W2532" s="28" t="s">
        <v>35</v>
      </c>
    </row>
    <row r="2533" spans="1:23" x14ac:dyDescent="0.25">
      <c r="A2533" s="22" t="s">
        <v>142</v>
      </c>
      <c r="B2533" s="22" t="s">
        <v>13657</v>
      </c>
      <c r="C2533" s="22" t="s">
        <v>13658</v>
      </c>
      <c r="D2533" s="22" t="s">
        <v>5254</v>
      </c>
      <c r="E2533" s="22">
        <v>318.32121999999998</v>
      </c>
      <c r="F2533" s="24" t="s">
        <v>13659</v>
      </c>
      <c r="G2533" s="22">
        <v>0</v>
      </c>
      <c r="H2533" s="22">
        <v>0</v>
      </c>
      <c r="I2533" s="28">
        <v>-6.6109999999999998</v>
      </c>
      <c r="J2533" s="28">
        <v>-6.5333772000000003</v>
      </c>
      <c r="K2533" s="28">
        <v>-7.1</v>
      </c>
      <c r="L2533" s="22">
        <v>0.589285808534739</v>
      </c>
      <c r="M2533" s="28">
        <v>0.41460000000000102</v>
      </c>
      <c r="N2533" s="28">
        <v>231.13</v>
      </c>
      <c r="O2533" s="28" t="s">
        <v>107</v>
      </c>
      <c r="P2533" s="28" t="s">
        <v>30</v>
      </c>
      <c r="Q2533" s="28">
        <v>12</v>
      </c>
      <c r="R2533" s="28">
        <v>10</v>
      </c>
      <c r="S2533" s="28" t="s">
        <v>13286</v>
      </c>
      <c r="T2533" s="28" t="s">
        <v>574</v>
      </c>
      <c r="U2533" s="28" t="s">
        <v>722</v>
      </c>
      <c r="V2533" s="28" t="s">
        <v>55</v>
      </c>
      <c r="W2533" s="28" t="s">
        <v>35</v>
      </c>
    </row>
    <row r="2534" spans="1:23" x14ac:dyDescent="0.25">
      <c r="A2534" s="22" t="s">
        <v>142</v>
      </c>
      <c r="B2534" s="22" t="s">
        <v>13660</v>
      </c>
      <c r="C2534" s="22" t="s">
        <v>13661</v>
      </c>
      <c r="D2534" s="22" t="s">
        <v>13662</v>
      </c>
      <c r="E2534" s="22">
        <v>258.35538000000003</v>
      </c>
      <c r="F2534" s="24" t="s">
        <v>13663</v>
      </c>
      <c r="G2534" s="22">
        <v>570530</v>
      </c>
      <c r="H2534" s="22">
        <v>0</v>
      </c>
      <c r="I2534" s="28">
        <v>-4.0819999999999999</v>
      </c>
      <c r="J2534" s="28">
        <v>-5.9950742999999997</v>
      </c>
      <c r="K2534" s="28">
        <v>-6.3</v>
      </c>
      <c r="L2534" s="22">
        <v>0.52029400322875197</v>
      </c>
      <c r="M2534" s="28">
        <v>4.5124000000000004</v>
      </c>
      <c r="N2534" s="28">
        <v>85.22</v>
      </c>
      <c r="O2534" s="28" t="s">
        <v>137</v>
      </c>
      <c r="P2534" s="28" t="s">
        <v>107</v>
      </c>
      <c r="Q2534" s="28">
        <v>6</v>
      </c>
      <c r="R2534" s="28">
        <v>4</v>
      </c>
      <c r="S2534" s="28" t="s">
        <v>13496</v>
      </c>
      <c r="T2534" s="28" t="s">
        <v>2788</v>
      </c>
      <c r="U2534" s="28" t="s">
        <v>219</v>
      </c>
      <c r="V2534" s="28" t="s">
        <v>479</v>
      </c>
      <c r="W2534" s="28" t="s">
        <v>656</v>
      </c>
    </row>
    <row r="2535" spans="1:23" x14ac:dyDescent="0.25">
      <c r="A2535" s="22" t="s">
        <v>560</v>
      </c>
      <c r="B2535" s="22" t="s">
        <v>13664</v>
      </c>
      <c r="C2535" s="22" t="s">
        <v>13665</v>
      </c>
      <c r="D2535" s="22" t="s">
        <v>5254</v>
      </c>
      <c r="E2535" s="22">
        <v>318.32121999999998</v>
      </c>
      <c r="F2535" s="24" t="s">
        <v>13666</v>
      </c>
      <c r="G2535" s="22">
        <v>101504852</v>
      </c>
      <c r="H2535" s="22">
        <v>0</v>
      </c>
      <c r="I2535" s="28">
        <v>-7.1310000000000002</v>
      </c>
      <c r="J2535" s="28">
        <v>-6.4075350999999996</v>
      </c>
      <c r="K2535" s="28">
        <v>-7.1</v>
      </c>
      <c r="L2535" s="22">
        <v>0.59722081087672296</v>
      </c>
      <c r="M2535" s="28">
        <v>2.0731999999999999</v>
      </c>
      <c r="N2535" s="28">
        <v>170.44</v>
      </c>
      <c r="O2535" s="28" t="s">
        <v>74</v>
      </c>
      <c r="P2535" s="28" t="s">
        <v>30</v>
      </c>
      <c r="Q2535" s="28">
        <v>12</v>
      </c>
      <c r="R2535" s="28">
        <v>10</v>
      </c>
      <c r="S2535" s="28" t="s">
        <v>13667</v>
      </c>
      <c r="T2535" s="28" t="s">
        <v>130</v>
      </c>
      <c r="U2535" s="28" t="s">
        <v>425</v>
      </c>
      <c r="V2535" s="28" t="s">
        <v>99</v>
      </c>
      <c r="W2535" s="28" t="s">
        <v>3732</v>
      </c>
    </row>
    <row r="2536" spans="1:23" x14ac:dyDescent="0.25">
      <c r="A2536" s="22" t="s">
        <v>111</v>
      </c>
      <c r="B2536" s="22" t="s">
        <v>13668</v>
      </c>
      <c r="C2536" s="22" t="s">
        <v>13669</v>
      </c>
      <c r="D2536" s="22" t="s">
        <v>5279</v>
      </c>
      <c r="E2536" s="22">
        <v>632.56608000000006</v>
      </c>
      <c r="F2536" s="24" t="s">
        <v>13670</v>
      </c>
      <c r="G2536" s="22">
        <v>0</v>
      </c>
      <c r="H2536" s="22" t="s">
        <v>5281</v>
      </c>
      <c r="I2536" s="28">
        <v>-8.5280000000000005</v>
      </c>
      <c r="J2536" s="28">
        <v>-8.5843153000000001</v>
      </c>
      <c r="K2536" s="28">
        <v>-9.3000000000000007</v>
      </c>
      <c r="L2536" s="22">
        <v>0.72401732730478896</v>
      </c>
      <c r="M2536" s="28">
        <v>-4.1800000000000802E-2</v>
      </c>
      <c r="N2536" s="28">
        <v>134.91</v>
      </c>
      <c r="O2536" s="28" t="s">
        <v>84</v>
      </c>
      <c r="P2536" s="28" t="s">
        <v>1481</v>
      </c>
      <c r="Q2536" s="28">
        <v>0</v>
      </c>
      <c r="R2536" s="28">
        <v>5</v>
      </c>
      <c r="S2536" s="28" t="s">
        <v>5282</v>
      </c>
      <c r="T2536" s="28" t="s">
        <v>8590</v>
      </c>
      <c r="U2536" s="28" t="s">
        <v>8696</v>
      </c>
      <c r="V2536" s="28" t="s">
        <v>723</v>
      </c>
      <c r="W2536" s="28" t="s">
        <v>35</v>
      </c>
    </row>
    <row r="2537" spans="1:23" x14ac:dyDescent="0.25">
      <c r="A2537" s="22" t="s">
        <v>142</v>
      </c>
      <c r="B2537" s="22" t="s">
        <v>13671</v>
      </c>
      <c r="C2537" s="22" t="s">
        <v>13672</v>
      </c>
      <c r="D2537" s="22" t="s">
        <v>5254</v>
      </c>
      <c r="E2537" s="22">
        <v>318.32121999999998</v>
      </c>
      <c r="F2537" s="24" t="s">
        <v>13673</v>
      </c>
      <c r="G2537" s="22">
        <v>0</v>
      </c>
      <c r="H2537" s="22">
        <v>0</v>
      </c>
      <c r="I2537" s="28">
        <v>-5.7519999999999998</v>
      </c>
      <c r="J2537" s="28">
        <v>-6.6424088000000001</v>
      </c>
      <c r="K2537" s="28">
        <v>-7.1</v>
      </c>
      <c r="L2537" s="22">
        <v>0.57544922270308196</v>
      </c>
      <c r="M2537" s="28">
        <v>0.46390000000000298</v>
      </c>
      <c r="N2537" s="28">
        <v>55.76</v>
      </c>
      <c r="O2537" s="28" t="s">
        <v>107</v>
      </c>
      <c r="P2537" s="28" t="s">
        <v>30</v>
      </c>
      <c r="Q2537" s="28">
        <v>0</v>
      </c>
      <c r="R2537" s="28">
        <v>2</v>
      </c>
      <c r="S2537" s="28" t="s">
        <v>13674</v>
      </c>
      <c r="T2537" s="28" t="s">
        <v>320</v>
      </c>
      <c r="U2537" s="28" t="s">
        <v>1932</v>
      </c>
      <c r="V2537" s="28" t="s">
        <v>55</v>
      </c>
      <c r="W2537" s="28" t="s">
        <v>35</v>
      </c>
    </row>
    <row r="2538" spans="1:23" x14ac:dyDescent="0.25">
      <c r="A2538" s="22" t="s">
        <v>111</v>
      </c>
      <c r="B2538" s="22" t="s">
        <v>13675</v>
      </c>
      <c r="C2538" s="22" t="s">
        <v>13676</v>
      </c>
      <c r="D2538" s="22" t="s">
        <v>13590</v>
      </c>
      <c r="E2538" s="22">
        <v>584.56787999999995</v>
      </c>
      <c r="F2538" s="24" t="s">
        <v>13677</v>
      </c>
      <c r="G2538" s="22">
        <v>0</v>
      </c>
      <c r="H2538" s="22">
        <v>0</v>
      </c>
      <c r="I2538" s="28">
        <v>-5.9130000000000003</v>
      </c>
      <c r="J2538" s="28">
        <v>-7.9133161999999997</v>
      </c>
      <c r="K2538" s="28">
        <v>-8.6</v>
      </c>
      <c r="L2538" s="22">
        <v>0.63758282864914395</v>
      </c>
      <c r="M2538" s="28">
        <v>0.76040000000000096</v>
      </c>
      <c r="N2538" s="28">
        <v>145.91</v>
      </c>
      <c r="O2538" s="28" t="s">
        <v>51</v>
      </c>
      <c r="P2538" s="28" t="s">
        <v>779</v>
      </c>
      <c r="Q2538" s="28">
        <v>0</v>
      </c>
      <c r="R2538" s="28">
        <v>4</v>
      </c>
      <c r="S2538" s="28" t="s">
        <v>7781</v>
      </c>
      <c r="T2538" s="28" t="s">
        <v>2028</v>
      </c>
      <c r="U2538" s="28" t="s">
        <v>8819</v>
      </c>
      <c r="V2538" s="28" t="s">
        <v>636</v>
      </c>
      <c r="W2538" s="28" t="s">
        <v>12725</v>
      </c>
    </row>
    <row r="2539" spans="1:23" x14ac:dyDescent="0.25">
      <c r="A2539" s="22" t="s">
        <v>111</v>
      </c>
      <c r="B2539" s="22" t="s">
        <v>13678</v>
      </c>
      <c r="C2539" s="22" t="s">
        <v>13679</v>
      </c>
      <c r="D2539" s="22" t="s">
        <v>1135</v>
      </c>
      <c r="E2539" s="22">
        <v>372.36705999999998</v>
      </c>
      <c r="F2539" s="24" t="s">
        <v>13680</v>
      </c>
      <c r="G2539" s="22">
        <v>0</v>
      </c>
      <c r="H2539" s="22">
        <v>0</v>
      </c>
      <c r="I2539" s="28">
        <v>-5.8570000000000002</v>
      </c>
      <c r="J2539" s="28">
        <v>-6.5887279999999997</v>
      </c>
      <c r="K2539" s="28">
        <v>-6.6</v>
      </c>
      <c r="L2539" s="22">
        <v>0.56636529187823603</v>
      </c>
      <c r="M2539" s="28">
        <v>-2.0621999999999998</v>
      </c>
      <c r="N2539" s="28">
        <v>66.760000000000005</v>
      </c>
      <c r="O2539" s="28" t="s">
        <v>51</v>
      </c>
      <c r="P2539" s="28" t="s">
        <v>1137</v>
      </c>
      <c r="Q2539" s="28">
        <v>0</v>
      </c>
      <c r="R2539" s="28">
        <v>1</v>
      </c>
      <c r="S2539" s="28" t="s">
        <v>11901</v>
      </c>
      <c r="T2539" s="28" t="s">
        <v>1868</v>
      </c>
      <c r="U2539" s="28" t="s">
        <v>5264</v>
      </c>
      <c r="V2539" s="28" t="s">
        <v>859</v>
      </c>
      <c r="W2539" s="28" t="s">
        <v>35</v>
      </c>
    </row>
    <row r="2540" spans="1:23" x14ac:dyDescent="0.25">
      <c r="A2540" s="22" t="s">
        <v>121</v>
      </c>
      <c r="B2540" s="22" t="s">
        <v>13681</v>
      </c>
      <c r="C2540" s="22" t="s">
        <v>13682</v>
      </c>
      <c r="D2540" s="22" t="s">
        <v>1142</v>
      </c>
      <c r="E2540" s="22">
        <v>210.22646</v>
      </c>
      <c r="F2540" s="24" t="s">
        <v>13683</v>
      </c>
      <c r="G2540" s="22">
        <v>0</v>
      </c>
      <c r="H2540" s="22">
        <v>0</v>
      </c>
      <c r="I2540" s="28">
        <v>-3.92</v>
      </c>
      <c r="J2540" s="28">
        <v>-5.2420949999999999</v>
      </c>
      <c r="K2540" s="28">
        <v>-5.6</v>
      </c>
      <c r="L2540" s="22">
        <v>0.491973328039432</v>
      </c>
      <c r="M2540" s="28">
        <v>-0.31530000000000102</v>
      </c>
      <c r="N2540" s="28">
        <v>134.91</v>
      </c>
      <c r="O2540" s="28" t="s">
        <v>106</v>
      </c>
      <c r="P2540" s="28" t="s">
        <v>51</v>
      </c>
      <c r="Q2540" s="28">
        <v>0</v>
      </c>
      <c r="R2540" s="28">
        <v>4</v>
      </c>
      <c r="S2540" s="28" t="s">
        <v>13684</v>
      </c>
      <c r="T2540" s="28" t="s">
        <v>2368</v>
      </c>
      <c r="U2540" s="28" t="s">
        <v>721</v>
      </c>
      <c r="V2540" s="28" t="s">
        <v>598</v>
      </c>
      <c r="W2540" s="28" t="s">
        <v>625</v>
      </c>
    </row>
    <row r="2541" spans="1:23" x14ac:dyDescent="0.25">
      <c r="A2541" s="22" t="s">
        <v>111</v>
      </c>
      <c r="B2541" s="22" t="s">
        <v>13685</v>
      </c>
      <c r="C2541" s="22" t="s">
        <v>13686</v>
      </c>
      <c r="D2541" s="22" t="s">
        <v>2619</v>
      </c>
      <c r="E2541" s="22">
        <v>358.34048000000001</v>
      </c>
      <c r="F2541" s="24" t="s">
        <v>13687</v>
      </c>
      <c r="G2541" s="22">
        <v>0</v>
      </c>
      <c r="H2541" s="22">
        <v>0</v>
      </c>
      <c r="I2541" s="28">
        <v>-5.1609999999999996</v>
      </c>
      <c r="J2541" s="28">
        <v>-6.5131911999999996</v>
      </c>
      <c r="K2541" s="28">
        <v>-6.7</v>
      </c>
      <c r="L2541" s="22">
        <v>0.55477871622682495</v>
      </c>
      <c r="M2541" s="28">
        <v>-2.4706999999999999</v>
      </c>
      <c r="N2541" s="28">
        <v>55.76</v>
      </c>
      <c r="O2541" s="28" t="s">
        <v>29</v>
      </c>
      <c r="P2541" s="28" t="s">
        <v>1137</v>
      </c>
      <c r="Q2541" s="28">
        <v>0</v>
      </c>
      <c r="R2541" s="28">
        <v>1</v>
      </c>
      <c r="S2541" s="28" t="s">
        <v>13688</v>
      </c>
      <c r="T2541" s="28" t="s">
        <v>5264</v>
      </c>
      <c r="U2541" s="28" t="s">
        <v>2641</v>
      </c>
      <c r="V2541" s="28" t="s">
        <v>305</v>
      </c>
      <c r="W2541" s="28" t="s">
        <v>35</v>
      </c>
    </row>
    <row r="2542" spans="1:23" x14ac:dyDescent="0.25">
      <c r="A2542" s="22" t="s">
        <v>121</v>
      </c>
      <c r="B2542" s="22" t="s">
        <v>13689</v>
      </c>
      <c r="C2542" s="22" t="s">
        <v>13690</v>
      </c>
      <c r="D2542" s="22" t="s">
        <v>2625</v>
      </c>
      <c r="E2542" s="22">
        <v>196.19988000000001</v>
      </c>
      <c r="F2542" s="24" t="s">
        <v>13691</v>
      </c>
      <c r="G2542" s="22">
        <v>0</v>
      </c>
      <c r="H2542" s="22">
        <v>0</v>
      </c>
      <c r="I2542" s="28">
        <v>-4.444</v>
      </c>
      <c r="J2542" s="28">
        <v>-5.3459171999999997</v>
      </c>
      <c r="K2542" s="28">
        <v>-5.6</v>
      </c>
      <c r="L2542" s="22">
        <v>0.50169779504192902</v>
      </c>
      <c r="M2542" s="28">
        <v>-0.723800000000001</v>
      </c>
      <c r="N2542" s="28">
        <v>75.989999999999995</v>
      </c>
      <c r="O2542" s="28" t="s">
        <v>107</v>
      </c>
      <c r="P2542" s="28" t="s">
        <v>51</v>
      </c>
      <c r="Q2542" s="28">
        <v>6</v>
      </c>
      <c r="R2542" s="28">
        <v>4</v>
      </c>
      <c r="S2542" s="28" t="s">
        <v>13692</v>
      </c>
      <c r="T2542" s="28" t="s">
        <v>619</v>
      </c>
      <c r="U2542" s="28" t="s">
        <v>568</v>
      </c>
      <c r="V2542" s="28" t="s">
        <v>760</v>
      </c>
      <c r="W2542" s="28" t="s">
        <v>1013</v>
      </c>
    </row>
    <row r="2543" spans="1:23" x14ac:dyDescent="0.25">
      <c r="A2543" s="22" t="s">
        <v>111</v>
      </c>
      <c r="B2543" s="22" t="s">
        <v>13693</v>
      </c>
      <c r="C2543" s="22" t="s">
        <v>13694</v>
      </c>
      <c r="D2543" s="22" t="s">
        <v>1135</v>
      </c>
      <c r="E2543" s="22">
        <v>372.36705999999998</v>
      </c>
      <c r="F2543" s="24" t="s">
        <v>13695</v>
      </c>
      <c r="G2543" s="22">
        <v>0</v>
      </c>
      <c r="H2543" s="22">
        <v>0</v>
      </c>
      <c r="I2543" s="28">
        <v>-5.8479999999999999</v>
      </c>
      <c r="J2543" s="28">
        <v>-7.0051335999999997</v>
      </c>
      <c r="K2543" s="28">
        <v>-7.3</v>
      </c>
      <c r="L2543" s="22">
        <v>0.58844993839707904</v>
      </c>
      <c r="M2543" s="28">
        <v>-1.1809000000000001</v>
      </c>
      <c r="N2543" s="28">
        <v>57.53</v>
      </c>
      <c r="O2543" s="28" t="s">
        <v>51</v>
      </c>
      <c r="P2543" s="28" t="s">
        <v>1137</v>
      </c>
      <c r="Q2543" s="28">
        <v>11</v>
      </c>
      <c r="R2543" s="28">
        <v>1</v>
      </c>
      <c r="S2543" s="28" t="s">
        <v>13696</v>
      </c>
      <c r="T2543" s="28" t="s">
        <v>2118</v>
      </c>
      <c r="U2543" s="28" t="s">
        <v>5331</v>
      </c>
      <c r="V2543" s="28" t="s">
        <v>99</v>
      </c>
      <c r="W2543" s="28" t="s">
        <v>35</v>
      </c>
    </row>
    <row r="2544" spans="1:23" x14ac:dyDescent="0.25">
      <c r="A2544" s="22" t="s">
        <v>121</v>
      </c>
      <c r="B2544" s="22" t="s">
        <v>13697</v>
      </c>
      <c r="C2544" s="22" t="s">
        <v>13698</v>
      </c>
      <c r="D2544" s="22" t="s">
        <v>1142</v>
      </c>
      <c r="E2544" s="22">
        <v>210.22646</v>
      </c>
      <c r="F2544" s="24" t="s">
        <v>13699</v>
      </c>
      <c r="G2544" s="22">
        <v>0</v>
      </c>
      <c r="H2544" s="22">
        <v>0</v>
      </c>
      <c r="I2544" s="28">
        <v>-4.109</v>
      </c>
      <c r="J2544" s="28">
        <v>-5.0147523999999999</v>
      </c>
      <c r="K2544" s="28">
        <v>-5.8</v>
      </c>
      <c r="L2544" s="22">
        <v>0.49453682875472299</v>
      </c>
      <c r="M2544" s="28">
        <v>0.56599999999999895</v>
      </c>
      <c r="N2544" s="28">
        <v>47.28</v>
      </c>
      <c r="O2544" s="28" t="s">
        <v>106</v>
      </c>
      <c r="P2544" s="28" t="s">
        <v>51</v>
      </c>
      <c r="Q2544" s="28">
        <v>11</v>
      </c>
      <c r="R2544" s="28">
        <v>0</v>
      </c>
      <c r="S2544" s="28" t="s">
        <v>13700</v>
      </c>
      <c r="T2544" s="28" t="s">
        <v>634</v>
      </c>
      <c r="U2544" s="28" t="s">
        <v>2420</v>
      </c>
      <c r="V2544" s="28" t="s">
        <v>67</v>
      </c>
      <c r="W2544" s="28" t="s">
        <v>13701</v>
      </c>
    </row>
    <row r="2545" spans="1:23" x14ac:dyDescent="0.25">
      <c r="A2545" s="22" t="s">
        <v>204</v>
      </c>
      <c r="B2545" s="22" t="s">
        <v>13702</v>
      </c>
      <c r="C2545" s="22" t="s">
        <v>13703</v>
      </c>
      <c r="D2545" s="22" t="s">
        <v>5832</v>
      </c>
      <c r="E2545" s="22">
        <v>224.20998</v>
      </c>
      <c r="F2545" s="24" t="s">
        <v>13704</v>
      </c>
      <c r="G2545" s="22">
        <v>10998653</v>
      </c>
      <c r="H2545" s="22">
        <v>0</v>
      </c>
      <c r="I2545" s="28">
        <v>-5.4569999999999999</v>
      </c>
      <c r="J2545" s="28">
        <v>-5.6228990999999997</v>
      </c>
      <c r="K2545" s="28">
        <v>-5.6</v>
      </c>
      <c r="L2545" s="22">
        <v>0.52311745074246996</v>
      </c>
      <c r="M2545" s="28">
        <v>1.6020000000000001</v>
      </c>
      <c r="N2545" s="28">
        <v>34.14</v>
      </c>
      <c r="O2545" s="28" t="s">
        <v>107</v>
      </c>
      <c r="P2545" s="28" t="s">
        <v>29</v>
      </c>
      <c r="Q2545" s="28">
        <v>6</v>
      </c>
      <c r="R2545" s="28">
        <v>1</v>
      </c>
      <c r="S2545" s="28" t="s">
        <v>13705</v>
      </c>
      <c r="T2545" s="28" t="s">
        <v>1832</v>
      </c>
      <c r="U2545" s="28" t="s">
        <v>1544</v>
      </c>
      <c r="V2545" s="28" t="s">
        <v>99</v>
      </c>
      <c r="W2545" s="28" t="s">
        <v>4130</v>
      </c>
    </row>
    <row r="2546" spans="1:23" x14ac:dyDescent="0.25">
      <c r="A2546" s="22" t="s">
        <v>68</v>
      </c>
      <c r="B2546" s="22" t="s">
        <v>13706</v>
      </c>
      <c r="C2546" s="22" t="s">
        <v>13707</v>
      </c>
      <c r="D2546" s="22" t="s">
        <v>13708</v>
      </c>
      <c r="E2546" s="22">
        <v>298.37617999999998</v>
      </c>
      <c r="F2546" s="24" t="s">
        <v>13709</v>
      </c>
      <c r="G2546" s="22">
        <v>11011966</v>
      </c>
      <c r="H2546" s="22">
        <v>0</v>
      </c>
      <c r="I2546" s="28">
        <v>-4.4409999999999998</v>
      </c>
      <c r="J2546" s="28">
        <v>-6.6313043</v>
      </c>
      <c r="K2546" s="28">
        <v>-7.2</v>
      </c>
      <c r="L2546" s="22">
        <v>0.55543781534664105</v>
      </c>
      <c r="M2546" s="28">
        <v>4.3772000000000002</v>
      </c>
      <c r="N2546" s="28">
        <v>26.3</v>
      </c>
      <c r="O2546" s="28" t="s">
        <v>107</v>
      </c>
      <c r="P2546" s="28" t="s">
        <v>74</v>
      </c>
      <c r="Q2546" s="28">
        <v>0</v>
      </c>
      <c r="R2546" s="28">
        <v>21</v>
      </c>
      <c r="S2546" s="28" t="s">
        <v>13710</v>
      </c>
      <c r="T2546" s="28" t="s">
        <v>892</v>
      </c>
      <c r="U2546" s="28" t="s">
        <v>820</v>
      </c>
      <c r="V2546" s="28" t="s">
        <v>99</v>
      </c>
      <c r="W2546" s="28" t="s">
        <v>13711</v>
      </c>
    </row>
    <row r="2547" spans="1:23" x14ac:dyDescent="0.25">
      <c r="A2547" s="22" t="s">
        <v>68</v>
      </c>
      <c r="B2547" s="22" t="s">
        <v>13712</v>
      </c>
      <c r="C2547" s="22" t="s">
        <v>13713</v>
      </c>
      <c r="D2547" s="22" t="s">
        <v>13714</v>
      </c>
      <c r="E2547" s="22">
        <v>278.30196000000001</v>
      </c>
      <c r="F2547" s="24" t="s">
        <v>13715</v>
      </c>
      <c r="G2547" s="22">
        <v>105119</v>
      </c>
      <c r="H2547" s="22" t="s">
        <v>13716</v>
      </c>
      <c r="I2547" s="28">
        <v>-3.7879999999999998</v>
      </c>
      <c r="J2547" s="28">
        <v>-6.1654996999999998</v>
      </c>
      <c r="K2547" s="28">
        <v>-7.6</v>
      </c>
      <c r="L2547" s="22">
        <v>0.54513328556078999</v>
      </c>
      <c r="M2547" s="28">
        <v>4.2047999999999996</v>
      </c>
      <c r="N2547" s="28">
        <v>60.44</v>
      </c>
      <c r="O2547" s="28" t="s">
        <v>137</v>
      </c>
      <c r="P2547" s="28" t="s">
        <v>74</v>
      </c>
      <c r="Q2547" s="28">
        <v>6</v>
      </c>
      <c r="R2547" s="28">
        <v>0</v>
      </c>
      <c r="S2547" s="28" t="s">
        <v>13717</v>
      </c>
      <c r="T2547" s="28" t="s">
        <v>1349</v>
      </c>
      <c r="U2547" s="28" t="s">
        <v>1943</v>
      </c>
      <c r="V2547" s="28" t="s">
        <v>34</v>
      </c>
      <c r="W2547" s="28" t="s">
        <v>35</v>
      </c>
    </row>
    <row r="2548" spans="1:23" x14ac:dyDescent="0.25">
      <c r="A2548" s="22" t="s">
        <v>204</v>
      </c>
      <c r="B2548" s="22" t="s">
        <v>13718</v>
      </c>
      <c r="C2548" s="22" t="s">
        <v>13719</v>
      </c>
      <c r="D2548" s="22" t="s">
        <v>13720</v>
      </c>
      <c r="E2548" s="22">
        <v>280.36090000000002</v>
      </c>
      <c r="F2548" s="24" t="s">
        <v>13721</v>
      </c>
      <c r="G2548" s="22">
        <v>3082765</v>
      </c>
      <c r="H2548" s="22" t="s">
        <v>13722</v>
      </c>
      <c r="I2548" s="28">
        <v>-4.085</v>
      </c>
      <c r="J2548" s="28">
        <v>-6.4840192999999999</v>
      </c>
      <c r="K2548" s="28">
        <v>-6.9</v>
      </c>
      <c r="L2548" s="22">
        <v>0.54107568913604898</v>
      </c>
      <c r="M2548" s="28">
        <v>4.2892000000000001</v>
      </c>
      <c r="N2548" s="28">
        <v>34.14</v>
      </c>
      <c r="O2548" s="28" t="s">
        <v>137</v>
      </c>
      <c r="P2548" s="28" t="s">
        <v>107</v>
      </c>
      <c r="Q2548" s="28">
        <v>11</v>
      </c>
      <c r="R2548" s="28">
        <v>1</v>
      </c>
      <c r="S2548" s="28" t="s">
        <v>13723</v>
      </c>
      <c r="T2548" s="28" t="s">
        <v>893</v>
      </c>
      <c r="U2548" s="28" t="s">
        <v>2252</v>
      </c>
      <c r="V2548" s="28" t="s">
        <v>312</v>
      </c>
      <c r="W2548" s="28" t="s">
        <v>35</v>
      </c>
    </row>
    <row r="2549" spans="1:23" x14ac:dyDescent="0.25">
      <c r="A2549" s="22" t="s">
        <v>100</v>
      </c>
      <c r="B2549" s="22" t="s">
        <v>13724</v>
      </c>
      <c r="C2549" s="22" t="s">
        <v>13725</v>
      </c>
      <c r="D2549" s="22" t="s">
        <v>1953</v>
      </c>
      <c r="E2549" s="22">
        <v>340.58355999999998</v>
      </c>
      <c r="F2549" s="24" t="s">
        <v>13726</v>
      </c>
      <c r="G2549" s="22">
        <v>545651</v>
      </c>
      <c r="H2549" s="22" t="s">
        <v>13727</v>
      </c>
      <c r="I2549" s="28">
        <v>-4.24</v>
      </c>
      <c r="J2549" s="28">
        <v>-7.4502845000000004</v>
      </c>
      <c r="K2549" s="28">
        <v>-3.9</v>
      </c>
      <c r="L2549" s="22">
        <v>0.51115437517587403</v>
      </c>
      <c r="M2549" s="28">
        <v>9.0264000000000006</v>
      </c>
      <c r="N2549" s="28">
        <v>77.760000000000005</v>
      </c>
      <c r="O2549" s="28" t="s">
        <v>137</v>
      </c>
      <c r="P2549" s="28" t="s">
        <v>107</v>
      </c>
      <c r="Q2549" s="28">
        <v>0</v>
      </c>
      <c r="R2549" s="28">
        <v>1</v>
      </c>
      <c r="S2549" s="28" t="s">
        <v>9671</v>
      </c>
      <c r="T2549" s="28" t="s">
        <v>234</v>
      </c>
      <c r="U2549" s="28" t="s">
        <v>345</v>
      </c>
      <c r="V2549" s="28" t="s">
        <v>45</v>
      </c>
      <c r="W2549" s="28" t="s">
        <v>35</v>
      </c>
    </row>
    <row r="2550" spans="1:23" x14ac:dyDescent="0.25">
      <c r="A2550" s="22" t="s">
        <v>68</v>
      </c>
      <c r="B2550" s="22" t="s">
        <v>13728</v>
      </c>
      <c r="C2550" s="22" t="s">
        <v>13729</v>
      </c>
      <c r="D2550" s="22" t="s">
        <v>13730</v>
      </c>
      <c r="E2550" s="22">
        <v>310.34381999999999</v>
      </c>
      <c r="F2550" s="24" t="s">
        <v>13731</v>
      </c>
      <c r="G2550" s="22">
        <v>102185096</v>
      </c>
      <c r="H2550" s="22">
        <v>0</v>
      </c>
      <c r="I2550" s="28">
        <v>-4.66</v>
      </c>
      <c r="J2550" s="28">
        <v>-6.6998296000000002</v>
      </c>
      <c r="K2550" s="28">
        <v>-8.1999999999999993</v>
      </c>
      <c r="L2550" s="22">
        <v>0.58183108575966003</v>
      </c>
      <c r="M2550" s="28">
        <v>2.5928</v>
      </c>
      <c r="N2550" s="28">
        <v>77.760000000000005</v>
      </c>
      <c r="O2550" s="28" t="s">
        <v>137</v>
      </c>
      <c r="P2550" s="28" t="s">
        <v>51</v>
      </c>
      <c r="Q2550" s="28">
        <v>6</v>
      </c>
      <c r="R2550" s="28">
        <v>2</v>
      </c>
      <c r="S2550" s="28" t="s">
        <v>1390</v>
      </c>
      <c r="T2550" s="28" t="s">
        <v>1343</v>
      </c>
      <c r="U2550" s="28" t="s">
        <v>3168</v>
      </c>
      <c r="V2550" s="28" t="s">
        <v>605</v>
      </c>
      <c r="W2550" s="28" t="s">
        <v>35</v>
      </c>
    </row>
    <row r="2551" spans="1:23" x14ac:dyDescent="0.25">
      <c r="A2551" s="22" t="s">
        <v>68</v>
      </c>
      <c r="B2551" s="22" t="s">
        <v>13732</v>
      </c>
      <c r="C2551" s="22" t="s">
        <v>13733</v>
      </c>
      <c r="D2551" s="22" t="s">
        <v>13734</v>
      </c>
      <c r="E2551" s="22">
        <v>264.31844000000001</v>
      </c>
      <c r="F2551" s="24" t="s">
        <v>13735</v>
      </c>
      <c r="G2551" s="22">
        <v>135872</v>
      </c>
      <c r="H2551" s="22" t="s">
        <v>13736</v>
      </c>
      <c r="I2551" s="28">
        <v>-4.407</v>
      </c>
      <c r="J2551" s="28">
        <v>-5.9982037999999998</v>
      </c>
      <c r="K2551" s="28">
        <v>-7.2</v>
      </c>
      <c r="L2551" s="22">
        <v>0.54300192455138796</v>
      </c>
      <c r="M2551" s="28">
        <v>4.1571999999999996</v>
      </c>
      <c r="N2551" s="28">
        <v>37.299999999999997</v>
      </c>
      <c r="O2551" s="28" t="s">
        <v>137</v>
      </c>
      <c r="P2551" s="28" t="s">
        <v>107</v>
      </c>
      <c r="Q2551" s="28">
        <v>0</v>
      </c>
      <c r="R2551" s="28">
        <v>5</v>
      </c>
      <c r="S2551" s="28" t="s">
        <v>13737</v>
      </c>
      <c r="T2551" s="28" t="s">
        <v>2268</v>
      </c>
      <c r="U2551" s="28" t="s">
        <v>2901</v>
      </c>
      <c r="V2551" s="28" t="s">
        <v>76</v>
      </c>
      <c r="W2551" s="28" t="s">
        <v>5607</v>
      </c>
    </row>
    <row r="2552" spans="1:23" x14ac:dyDescent="0.25">
      <c r="A2552" s="22" t="s">
        <v>195</v>
      </c>
      <c r="B2552" s="22" t="s">
        <v>13738</v>
      </c>
      <c r="C2552" s="22" t="s">
        <v>13739</v>
      </c>
      <c r="D2552" s="22" t="s">
        <v>2470</v>
      </c>
      <c r="E2552" s="22">
        <v>472.69972000000001</v>
      </c>
      <c r="F2552" s="24" t="s">
        <v>13740</v>
      </c>
      <c r="G2552" s="22">
        <v>124356185</v>
      </c>
      <c r="H2552" s="22" t="s">
        <v>13741</v>
      </c>
      <c r="I2552" s="28">
        <v>-3.9460000000000002</v>
      </c>
      <c r="J2552" s="28">
        <v>-6.6677917999999998</v>
      </c>
      <c r="K2552" s="28">
        <v>-7.5</v>
      </c>
      <c r="L2552" s="22">
        <v>0.55487437720250898</v>
      </c>
      <c r="M2552" s="28">
        <v>5.5006000000000004</v>
      </c>
      <c r="N2552" s="28">
        <v>67.510000000000005</v>
      </c>
      <c r="O2552" s="28" t="s">
        <v>74</v>
      </c>
      <c r="P2552" s="28" t="s">
        <v>51</v>
      </c>
      <c r="Q2552" s="28">
        <v>11</v>
      </c>
      <c r="R2552" s="28">
        <v>0</v>
      </c>
      <c r="S2552" s="28" t="s">
        <v>10674</v>
      </c>
      <c r="T2552" s="28" t="s">
        <v>149</v>
      </c>
      <c r="U2552" s="28" t="s">
        <v>568</v>
      </c>
      <c r="V2552" s="28" t="s">
        <v>741</v>
      </c>
      <c r="W2552" s="28" t="s">
        <v>35</v>
      </c>
    </row>
    <row r="2553" spans="1:23" x14ac:dyDescent="0.25">
      <c r="A2553" s="22" t="s">
        <v>204</v>
      </c>
      <c r="B2553" s="22" t="s">
        <v>13742</v>
      </c>
      <c r="C2553" s="22" t="s">
        <v>13743</v>
      </c>
      <c r="D2553" s="22" t="s">
        <v>824</v>
      </c>
      <c r="E2553" s="22">
        <v>168.14671999999999</v>
      </c>
      <c r="F2553" s="24" t="s">
        <v>13744</v>
      </c>
      <c r="G2553" s="22">
        <v>22134444</v>
      </c>
      <c r="H2553" s="22">
        <v>0</v>
      </c>
      <c r="I2553" s="28">
        <v>-4.343</v>
      </c>
      <c r="J2553" s="28">
        <v>-4.8653550000000001</v>
      </c>
      <c r="K2553" s="28">
        <v>-5.4</v>
      </c>
      <c r="L2553" s="22">
        <v>0.488655967068091</v>
      </c>
      <c r="M2553" s="28">
        <v>0.57650000000000001</v>
      </c>
      <c r="N2553" s="28">
        <v>67.510000000000005</v>
      </c>
      <c r="O2553" s="28" t="s">
        <v>74</v>
      </c>
      <c r="P2553" s="28" t="s">
        <v>51</v>
      </c>
      <c r="Q2553" s="28">
        <v>11</v>
      </c>
      <c r="R2553" s="28">
        <v>0</v>
      </c>
      <c r="S2553" s="28" t="s">
        <v>13745</v>
      </c>
      <c r="T2553" s="28" t="s">
        <v>2285</v>
      </c>
      <c r="U2553" s="28" t="s">
        <v>77</v>
      </c>
      <c r="V2553" s="28" t="s">
        <v>479</v>
      </c>
      <c r="W2553" s="28" t="s">
        <v>2338</v>
      </c>
    </row>
    <row r="2554" spans="1:23" x14ac:dyDescent="0.25">
      <c r="A2554" s="22" t="s">
        <v>121</v>
      </c>
      <c r="B2554" s="22" t="s">
        <v>13746</v>
      </c>
      <c r="C2554" s="22" t="s">
        <v>13747</v>
      </c>
      <c r="D2554" s="22" t="s">
        <v>12961</v>
      </c>
      <c r="E2554" s="22">
        <v>182.25942000000001</v>
      </c>
      <c r="F2554" s="24" t="s">
        <v>13748</v>
      </c>
      <c r="G2554" s="22">
        <v>0</v>
      </c>
      <c r="H2554" s="22" t="s">
        <v>13749</v>
      </c>
      <c r="I2554" s="28">
        <v>-4.3810000000000002</v>
      </c>
      <c r="J2554" s="28">
        <v>-5.3857746000000004</v>
      </c>
      <c r="K2554" s="28">
        <v>-5.2</v>
      </c>
      <c r="L2554" s="22">
        <v>0.49453550345904801</v>
      </c>
      <c r="M2554" s="28">
        <v>2.6797</v>
      </c>
      <c r="N2554" s="28">
        <v>20.23</v>
      </c>
      <c r="O2554" s="28" t="s">
        <v>106</v>
      </c>
      <c r="P2554" s="28" t="s">
        <v>107</v>
      </c>
      <c r="Q2554" s="28">
        <v>0</v>
      </c>
      <c r="R2554" s="28">
        <v>1</v>
      </c>
      <c r="S2554" s="28" t="s">
        <v>13750</v>
      </c>
      <c r="T2554" s="28" t="s">
        <v>5306</v>
      </c>
      <c r="U2554" s="28" t="s">
        <v>1336</v>
      </c>
      <c r="V2554" s="28" t="s">
        <v>305</v>
      </c>
      <c r="W2554" s="28" t="s">
        <v>1076</v>
      </c>
    </row>
    <row r="2555" spans="1:23" x14ac:dyDescent="0.25">
      <c r="A2555" s="22" t="s">
        <v>68</v>
      </c>
      <c r="B2555" s="22" t="s">
        <v>13751</v>
      </c>
      <c r="C2555" s="22" t="s">
        <v>13752</v>
      </c>
      <c r="D2555" s="22" t="s">
        <v>13730</v>
      </c>
      <c r="E2555" s="22">
        <v>310.34381999999999</v>
      </c>
      <c r="F2555" s="24" t="s">
        <v>13753</v>
      </c>
      <c r="G2555" s="22">
        <v>14626764</v>
      </c>
      <c r="H2555" s="22">
        <v>0</v>
      </c>
      <c r="I2555" s="28">
        <v>-5.758</v>
      </c>
      <c r="J2555" s="28">
        <v>-6.5524836000000004</v>
      </c>
      <c r="K2555" s="28">
        <v>-7.9</v>
      </c>
      <c r="L2555" s="22">
        <v>0.59075699315758301</v>
      </c>
      <c r="M2555" s="28">
        <v>3.5590999999999999</v>
      </c>
      <c r="N2555" s="28">
        <v>111.13</v>
      </c>
      <c r="O2555" s="28" t="s">
        <v>106</v>
      </c>
      <c r="P2555" s="28" t="s">
        <v>51</v>
      </c>
      <c r="Q2555" s="28">
        <v>16</v>
      </c>
      <c r="R2555" s="28">
        <v>3</v>
      </c>
      <c r="S2555" s="28" t="s">
        <v>13754</v>
      </c>
      <c r="T2555" s="28" t="s">
        <v>642</v>
      </c>
      <c r="U2555" s="28" t="s">
        <v>120</v>
      </c>
      <c r="V2555" s="28" t="s">
        <v>305</v>
      </c>
      <c r="W2555" s="28" t="s">
        <v>13755</v>
      </c>
    </row>
    <row r="2556" spans="1:23" x14ac:dyDescent="0.25">
      <c r="A2556" s="22" t="s">
        <v>68</v>
      </c>
      <c r="B2556" s="22" t="s">
        <v>13756</v>
      </c>
      <c r="C2556" s="22" t="s">
        <v>13757</v>
      </c>
      <c r="D2556" s="22" t="s">
        <v>13730</v>
      </c>
      <c r="E2556" s="22">
        <v>310.34381999999999</v>
      </c>
      <c r="F2556" s="24" t="s">
        <v>13758</v>
      </c>
      <c r="G2556" s="22">
        <v>5318350</v>
      </c>
      <c r="H2556" s="22">
        <v>0</v>
      </c>
      <c r="I2556" s="28">
        <v>-4.931</v>
      </c>
      <c r="J2556" s="28">
        <v>-6.4495782999999998</v>
      </c>
      <c r="K2556" s="28">
        <v>-7.2</v>
      </c>
      <c r="L2556" s="22">
        <v>0.55977241177651604</v>
      </c>
      <c r="M2556" s="28">
        <v>3.5590999999999999</v>
      </c>
      <c r="N2556" s="28">
        <v>34.14</v>
      </c>
      <c r="O2556" s="28" t="s">
        <v>106</v>
      </c>
      <c r="P2556" s="28" t="s">
        <v>51</v>
      </c>
      <c r="Q2556" s="28">
        <v>6</v>
      </c>
      <c r="R2556" s="28">
        <v>1</v>
      </c>
      <c r="S2556" s="28" t="s">
        <v>13759</v>
      </c>
      <c r="T2556" s="28" t="s">
        <v>1343</v>
      </c>
      <c r="U2556" s="28" t="s">
        <v>604</v>
      </c>
      <c r="V2556" s="28" t="s">
        <v>67</v>
      </c>
      <c r="W2556" s="28" t="s">
        <v>35</v>
      </c>
    </row>
    <row r="2557" spans="1:23" x14ac:dyDescent="0.25">
      <c r="A2557" s="22" t="s">
        <v>121</v>
      </c>
      <c r="B2557" s="22" t="s">
        <v>13760</v>
      </c>
      <c r="C2557" s="22" t="s">
        <v>13761</v>
      </c>
      <c r="D2557" s="22" t="s">
        <v>124</v>
      </c>
      <c r="E2557" s="22">
        <v>154.24932000000001</v>
      </c>
      <c r="F2557" s="24" t="s">
        <v>13762</v>
      </c>
      <c r="G2557" s="22">
        <v>11744854</v>
      </c>
      <c r="H2557" s="22" t="s">
        <v>5684</v>
      </c>
      <c r="I2557" s="28">
        <v>-4.2350000000000003</v>
      </c>
      <c r="J2557" s="28">
        <v>-4.8220925000000001</v>
      </c>
      <c r="K2557" s="28">
        <v>-4.5</v>
      </c>
      <c r="L2557" s="22">
        <v>0.47152586007813702</v>
      </c>
      <c r="M2557" s="28">
        <v>1.9066000000000001</v>
      </c>
      <c r="N2557" s="28">
        <v>89.13</v>
      </c>
      <c r="O2557" s="28" t="s">
        <v>106</v>
      </c>
      <c r="P2557" s="28" t="s">
        <v>106</v>
      </c>
      <c r="Q2557" s="28">
        <v>16</v>
      </c>
      <c r="R2557" s="28">
        <v>7</v>
      </c>
      <c r="S2557" s="28" t="s">
        <v>13763</v>
      </c>
      <c r="T2557" s="28" t="s">
        <v>1538</v>
      </c>
      <c r="U2557" s="28" t="s">
        <v>844</v>
      </c>
      <c r="V2557" s="28" t="s">
        <v>760</v>
      </c>
      <c r="W2557" s="28" t="s">
        <v>907</v>
      </c>
    </row>
    <row r="2558" spans="1:23" x14ac:dyDescent="0.25">
      <c r="A2558" s="22" t="s">
        <v>560</v>
      </c>
      <c r="B2558" s="22" t="s">
        <v>13764</v>
      </c>
      <c r="C2558" s="22" t="s">
        <v>13765</v>
      </c>
      <c r="D2558" s="22" t="s">
        <v>13766</v>
      </c>
      <c r="E2558" s="22">
        <v>312.27357999999998</v>
      </c>
      <c r="F2558" s="24" t="s">
        <v>13767</v>
      </c>
      <c r="G2558" s="22">
        <v>10403222</v>
      </c>
      <c r="H2558" s="22">
        <v>0</v>
      </c>
      <c r="I2558" s="28">
        <v>-7.8250000000000002</v>
      </c>
      <c r="J2558" s="28">
        <v>-6.4508027999999999</v>
      </c>
      <c r="K2558" s="28">
        <v>-7.8</v>
      </c>
      <c r="L2558" s="22">
        <v>0.62745450824981697</v>
      </c>
      <c r="M2558" s="28">
        <v>3.2134</v>
      </c>
      <c r="N2558" s="28">
        <v>226.2</v>
      </c>
      <c r="O2558" s="28" t="s">
        <v>51</v>
      </c>
      <c r="P2558" s="28" t="s">
        <v>30</v>
      </c>
      <c r="Q2558" s="28">
        <v>6</v>
      </c>
      <c r="R2558" s="28">
        <v>12</v>
      </c>
      <c r="S2558" s="28" t="s">
        <v>13768</v>
      </c>
      <c r="T2558" s="28" t="s">
        <v>45</v>
      </c>
      <c r="U2558" s="28" t="s">
        <v>3065</v>
      </c>
      <c r="V2558" s="28" t="s">
        <v>774</v>
      </c>
      <c r="W2558" s="28" t="s">
        <v>1256</v>
      </c>
    </row>
    <row r="2559" spans="1:23" x14ac:dyDescent="0.25">
      <c r="A2559" s="22" t="s">
        <v>68</v>
      </c>
      <c r="B2559" s="22" t="s">
        <v>13769</v>
      </c>
      <c r="C2559" s="22" t="s">
        <v>13770</v>
      </c>
      <c r="D2559" s="22" t="s">
        <v>1245</v>
      </c>
      <c r="E2559" s="22">
        <v>266.33431999999999</v>
      </c>
      <c r="F2559" s="24" t="s">
        <v>13771</v>
      </c>
      <c r="G2559" s="22">
        <v>14609851</v>
      </c>
      <c r="H2559" s="22">
        <v>0</v>
      </c>
      <c r="I2559" s="28">
        <v>-3.9820000000000002</v>
      </c>
      <c r="J2559" s="28">
        <v>-6.3359594000000001</v>
      </c>
      <c r="K2559" s="28">
        <v>-7.3</v>
      </c>
      <c r="L2559" s="22">
        <v>0.54485969444699101</v>
      </c>
      <c r="M2559" s="28">
        <v>4.3315000000000001</v>
      </c>
      <c r="N2559" s="28">
        <v>147.05000000000001</v>
      </c>
      <c r="O2559" s="28" t="s">
        <v>137</v>
      </c>
      <c r="P2559" s="28" t="s">
        <v>107</v>
      </c>
      <c r="Q2559" s="28">
        <v>6</v>
      </c>
      <c r="R2559" s="28">
        <v>9</v>
      </c>
      <c r="S2559" s="28" t="s">
        <v>1038</v>
      </c>
      <c r="T2559" s="28" t="s">
        <v>1075</v>
      </c>
      <c r="U2559" s="28" t="s">
        <v>708</v>
      </c>
      <c r="V2559" s="28" t="s">
        <v>723</v>
      </c>
      <c r="W2559" s="28" t="s">
        <v>483</v>
      </c>
    </row>
    <row r="2560" spans="1:23" x14ac:dyDescent="0.25">
      <c r="A2560" s="22" t="s">
        <v>68</v>
      </c>
      <c r="B2560" s="22" t="s">
        <v>13772</v>
      </c>
      <c r="C2560" s="22" t="s">
        <v>13773</v>
      </c>
      <c r="D2560" s="22" t="s">
        <v>6042</v>
      </c>
      <c r="E2560" s="22">
        <v>356.36919999999998</v>
      </c>
      <c r="F2560" s="24" t="s">
        <v>13774</v>
      </c>
      <c r="G2560" s="22">
        <v>6709746</v>
      </c>
      <c r="H2560" s="22">
        <v>0</v>
      </c>
      <c r="I2560" s="28">
        <v>-7.6079999999999997</v>
      </c>
      <c r="J2560" s="28">
        <v>-7.1145015000000003</v>
      </c>
      <c r="K2560" s="28">
        <v>-7.2</v>
      </c>
      <c r="L2560" s="22">
        <v>0.62313637273283795</v>
      </c>
      <c r="M2560" s="28">
        <v>3.5754999999999999</v>
      </c>
      <c r="N2560" s="28">
        <v>71.44</v>
      </c>
      <c r="O2560" s="28" t="s">
        <v>107</v>
      </c>
      <c r="P2560" s="28" t="s">
        <v>30</v>
      </c>
      <c r="Q2560" s="28">
        <v>0</v>
      </c>
      <c r="R2560" s="28">
        <v>1</v>
      </c>
      <c r="S2560" s="28" t="s">
        <v>13775</v>
      </c>
      <c r="T2560" s="28" t="s">
        <v>636</v>
      </c>
      <c r="U2560" s="28" t="s">
        <v>2374</v>
      </c>
      <c r="V2560" s="28" t="s">
        <v>886</v>
      </c>
      <c r="W2560" s="28" t="s">
        <v>3296</v>
      </c>
    </row>
    <row r="2561" spans="1:23" x14ac:dyDescent="0.25">
      <c r="A2561" s="22" t="s">
        <v>1755</v>
      </c>
      <c r="B2561" s="22" t="s">
        <v>13776</v>
      </c>
      <c r="C2561" s="22" t="s">
        <v>13777</v>
      </c>
      <c r="D2561" s="22" t="s">
        <v>13778</v>
      </c>
      <c r="E2561" s="22">
        <v>628.57583999999997</v>
      </c>
      <c r="F2561" s="24" t="s">
        <v>13779</v>
      </c>
      <c r="G2561" s="22">
        <v>0</v>
      </c>
      <c r="H2561" s="22">
        <v>0</v>
      </c>
      <c r="I2561" s="28">
        <v>-7.1749999999999998</v>
      </c>
      <c r="J2561" s="28">
        <v>-9.0010852999999997</v>
      </c>
      <c r="K2561" s="28">
        <v>-7.7</v>
      </c>
      <c r="L2561" s="22">
        <v>0.66689398625278995</v>
      </c>
      <c r="M2561" s="28">
        <v>-1.1342000000000001</v>
      </c>
      <c r="N2561" s="28">
        <v>54.37</v>
      </c>
      <c r="O2561" s="28" t="s">
        <v>29</v>
      </c>
      <c r="P2561" s="28" t="s">
        <v>787</v>
      </c>
      <c r="Q2561" s="28">
        <v>0</v>
      </c>
      <c r="R2561" s="28">
        <v>1</v>
      </c>
      <c r="S2561" s="28" t="s">
        <v>1011</v>
      </c>
      <c r="T2561" s="28" t="s">
        <v>4508</v>
      </c>
      <c r="U2561" s="28" t="s">
        <v>8644</v>
      </c>
      <c r="V2561" s="28" t="s">
        <v>120</v>
      </c>
      <c r="W2561" s="28" t="s">
        <v>13780</v>
      </c>
    </row>
    <row r="2562" spans="1:23" x14ac:dyDescent="0.25">
      <c r="A2562" s="22" t="s">
        <v>1755</v>
      </c>
      <c r="B2562" s="22" t="s">
        <v>13781</v>
      </c>
      <c r="C2562" s="22" t="s">
        <v>13782</v>
      </c>
      <c r="D2562" s="22" t="s">
        <v>8694</v>
      </c>
      <c r="E2562" s="22">
        <v>466.43524000000002</v>
      </c>
      <c r="F2562" s="24" t="s">
        <v>13783</v>
      </c>
      <c r="G2562" s="22">
        <v>0</v>
      </c>
      <c r="H2562" s="22">
        <v>0</v>
      </c>
      <c r="I2562" s="28">
        <v>-5.4779999999999998</v>
      </c>
      <c r="J2562" s="28">
        <v>-7.9906473</v>
      </c>
      <c r="K2562" s="28">
        <v>-7.3</v>
      </c>
      <c r="L2562" s="22">
        <v>0.60279850801988299</v>
      </c>
      <c r="M2562" s="28">
        <v>0.61270000000000102</v>
      </c>
      <c r="N2562" s="28">
        <v>267.04000000000002</v>
      </c>
      <c r="O2562" s="28" t="s">
        <v>107</v>
      </c>
      <c r="P2562" s="28" t="s">
        <v>85</v>
      </c>
      <c r="Q2562" s="28">
        <v>24</v>
      </c>
      <c r="R2562" s="28">
        <v>15</v>
      </c>
      <c r="S2562" s="28" t="s">
        <v>10500</v>
      </c>
      <c r="T2562" s="28" t="s">
        <v>4978</v>
      </c>
      <c r="U2562" s="28" t="s">
        <v>2738</v>
      </c>
      <c r="V2562" s="28" t="s">
        <v>859</v>
      </c>
      <c r="W2562" s="28" t="s">
        <v>35</v>
      </c>
    </row>
    <row r="2563" spans="1:23" x14ac:dyDescent="0.25">
      <c r="A2563" s="22" t="s">
        <v>204</v>
      </c>
      <c r="B2563" s="22" t="s">
        <v>13784</v>
      </c>
      <c r="C2563" s="22" t="s">
        <v>13785</v>
      </c>
      <c r="D2563" s="22" t="s">
        <v>13786</v>
      </c>
      <c r="E2563" s="22">
        <v>330.41804000000002</v>
      </c>
      <c r="F2563" s="24" t="s">
        <v>13787</v>
      </c>
      <c r="G2563" s="22">
        <v>2751800</v>
      </c>
      <c r="H2563" s="22">
        <v>0</v>
      </c>
      <c r="I2563" s="28">
        <v>-4.2679999999999998</v>
      </c>
      <c r="J2563" s="28">
        <v>-7.0766454000000003</v>
      </c>
      <c r="K2563" s="28">
        <v>-7.2</v>
      </c>
      <c r="L2563" s="22">
        <v>0.56160258686665199</v>
      </c>
      <c r="M2563" s="28">
        <v>3.0001000000000002</v>
      </c>
      <c r="N2563" s="28">
        <v>12.53</v>
      </c>
      <c r="O2563" s="28" t="s">
        <v>106</v>
      </c>
      <c r="P2563" s="28" t="s">
        <v>51</v>
      </c>
      <c r="Q2563" s="28">
        <v>0</v>
      </c>
      <c r="R2563" s="28">
        <v>0</v>
      </c>
      <c r="S2563" s="28" t="s">
        <v>12920</v>
      </c>
      <c r="T2563" s="28" t="s">
        <v>1343</v>
      </c>
      <c r="U2563" s="28" t="s">
        <v>516</v>
      </c>
      <c r="V2563" s="28" t="s">
        <v>305</v>
      </c>
      <c r="W2563" s="28" t="s">
        <v>35</v>
      </c>
    </row>
    <row r="2564" spans="1:23" x14ac:dyDescent="0.25">
      <c r="A2564" s="22" t="s">
        <v>121</v>
      </c>
      <c r="B2564" s="22" t="s">
        <v>13788</v>
      </c>
      <c r="C2564" s="22" t="s">
        <v>13789</v>
      </c>
      <c r="D2564" s="22" t="s">
        <v>12479</v>
      </c>
      <c r="E2564" s="22">
        <v>316.43452000000002</v>
      </c>
      <c r="F2564" s="24" t="s">
        <v>13790</v>
      </c>
      <c r="G2564" s="22">
        <v>14609850</v>
      </c>
      <c r="H2564" s="22">
        <v>0</v>
      </c>
      <c r="I2564" s="28">
        <v>0</v>
      </c>
      <c r="J2564" s="28">
        <v>-6.8465442999999997</v>
      </c>
      <c r="K2564" s="28">
        <v>-6.8</v>
      </c>
      <c r="L2564" s="22">
        <v>0.56149417017619097</v>
      </c>
      <c r="M2564" s="28">
        <v>3.6027</v>
      </c>
      <c r="N2564" s="28">
        <v>64.349999999999994</v>
      </c>
      <c r="O2564" s="28" t="s">
        <v>106</v>
      </c>
      <c r="P2564" s="28" t="s">
        <v>74</v>
      </c>
      <c r="Q2564" s="28">
        <v>16</v>
      </c>
      <c r="R2564" s="28">
        <v>1</v>
      </c>
      <c r="S2564" s="28" t="s">
        <v>4670</v>
      </c>
      <c r="T2564" s="28" t="s">
        <v>78</v>
      </c>
      <c r="U2564" s="28" t="s">
        <v>1623</v>
      </c>
      <c r="V2564" s="28" t="s">
        <v>605</v>
      </c>
      <c r="W2564" s="28" t="s">
        <v>35</v>
      </c>
    </row>
    <row r="2565" spans="1:23" x14ac:dyDescent="0.25">
      <c r="A2565" s="22" t="s">
        <v>2174</v>
      </c>
      <c r="B2565" s="22" t="s">
        <v>13791</v>
      </c>
      <c r="C2565" s="22" t="s">
        <v>13792</v>
      </c>
      <c r="D2565" s="22" t="s">
        <v>13793</v>
      </c>
      <c r="E2565" s="22">
        <v>732.64038000000005</v>
      </c>
      <c r="F2565" s="24" t="s">
        <v>13794</v>
      </c>
      <c r="G2565" s="22">
        <v>0</v>
      </c>
      <c r="H2565" s="22">
        <v>0</v>
      </c>
      <c r="I2565" s="28">
        <v>-8.8190000000000008</v>
      </c>
      <c r="J2565" s="28">
        <v>-9.0757016999999998</v>
      </c>
      <c r="K2565" s="28">
        <v>-7.6</v>
      </c>
      <c r="L2565" s="22">
        <v>0.70320543706265404</v>
      </c>
      <c r="M2565" s="28">
        <v>4.9539999999999997</v>
      </c>
      <c r="N2565" s="28">
        <v>67.510000000000005</v>
      </c>
      <c r="O2565" s="28" t="s">
        <v>94</v>
      </c>
      <c r="P2565" s="28" t="s">
        <v>787</v>
      </c>
      <c r="Q2565" s="28">
        <v>11</v>
      </c>
      <c r="R2565" s="28">
        <v>0</v>
      </c>
      <c r="S2565" s="28" t="s">
        <v>3259</v>
      </c>
      <c r="T2565" s="28" t="s">
        <v>1705</v>
      </c>
      <c r="U2565" s="28" t="s">
        <v>6570</v>
      </c>
      <c r="V2565" s="28" t="s">
        <v>34</v>
      </c>
      <c r="W2565" s="28" t="s">
        <v>35</v>
      </c>
    </row>
    <row r="2566" spans="1:23" x14ac:dyDescent="0.25">
      <c r="A2566" s="22" t="s">
        <v>121</v>
      </c>
      <c r="B2566" s="22" t="s">
        <v>13795</v>
      </c>
      <c r="C2566" s="22" t="s">
        <v>13796</v>
      </c>
      <c r="D2566" s="22" t="s">
        <v>2300</v>
      </c>
      <c r="E2566" s="22">
        <v>220.35046</v>
      </c>
      <c r="F2566" s="24" t="s">
        <v>13797</v>
      </c>
      <c r="G2566" s="22">
        <v>6604672</v>
      </c>
      <c r="H2566" s="22" t="s">
        <v>2302</v>
      </c>
      <c r="I2566" s="28">
        <v>-3.3490000000000002</v>
      </c>
      <c r="J2566" s="28">
        <v>-5.1464375999999996</v>
      </c>
      <c r="K2566" s="28">
        <v>-5.6</v>
      </c>
      <c r="L2566" s="22">
        <v>0.48215154894727202</v>
      </c>
      <c r="M2566" s="28">
        <v>3.5192000000000001</v>
      </c>
      <c r="N2566" s="28">
        <v>278.04000000000002</v>
      </c>
      <c r="O2566" s="28" t="s">
        <v>137</v>
      </c>
      <c r="P2566" s="28" t="s">
        <v>106</v>
      </c>
      <c r="Q2566" s="28">
        <v>24</v>
      </c>
      <c r="R2566" s="28">
        <v>14</v>
      </c>
      <c r="S2566" s="28" t="s">
        <v>13798</v>
      </c>
      <c r="T2566" s="28" t="s">
        <v>2926</v>
      </c>
      <c r="U2566" s="28" t="s">
        <v>1177</v>
      </c>
      <c r="V2566" s="28" t="s">
        <v>618</v>
      </c>
      <c r="W2566" s="28" t="s">
        <v>35</v>
      </c>
    </row>
    <row r="2567" spans="1:23" x14ac:dyDescent="0.25">
      <c r="A2567" s="22" t="s">
        <v>68</v>
      </c>
      <c r="B2567" s="22" t="s">
        <v>13799</v>
      </c>
      <c r="C2567" s="22" t="s">
        <v>13800</v>
      </c>
      <c r="D2567" s="22" t="s">
        <v>13801</v>
      </c>
      <c r="E2567" s="22">
        <v>290.26960000000003</v>
      </c>
      <c r="F2567" s="24" t="s">
        <v>13802</v>
      </c>
      <c r="G2567" s="22">
        <v>14609847</v>
      </c>
      <c r="H2567" s="22">
        <v>0</v>
      </c>
      <c r="I2567" s="28">
        <v>-4.8159999999999998</v>
      </c>
      <c r="J2567" s="28">
        <v>-6.3181224</v>
      </c>
      <c r="K2567" s="28">
        <v>-7.2</v>
      </c>
      <c r="L2567" s="22">
        <v>0.55541117469203904</v>
      </c>
      <c r="M2567" s="28">
        <v>3.3576000000000001</v>
      </c>
      <c r="N2567" s="28">
        <v>47.28</v>
      </c>
      <c r="O2567" s="28" t="s">
        <v>137</v>
      </c>
      <c r="P2567" s="28" t="s">
        <v>51</v>
      </c>
      <c r="Q2567" s="28">
        <v>11</v>
      </c>
      <c r="R2567" s="28">
        <v>0</v>
      </c>
      <c r="S2567" s="28" t="s">
        <v>13803</v>
      </c>
      <c r="T2567" s="28" t="s">
        <v>1263</v>
      </c>
      <c r="U2567" s="28" t="s">
        <v>693</v>
      </c>
      <c r="V2567" s="28" t="s">
        <v>78</v>
      </c>
      <c r="W2567" s="28" t="s">
        <v>13804</v>
      </c>
    </row>
    <row r="2568" spans="1:23" x14ac:dyDescent="0.25">
      <c r="A2568" s="22" t="s">
        <v>68</v>
      </c>
      <c r="B2568" s="22" t="s">
        <v>13805</v>
      </c>
      <c r="C2568" s="22" t="s">
        <v>13806</v>
      </c>
      <c r="D2568" s="22" t="s">
        <v>12025</v>
      </c>
      <c r="E2568" s="22">
        <v>294.30135999999999</v>
      </c>
      <c r="F2568" s="24" t="s">
        <v>13807</v>
      </c>
      <c r="G2568" s="22">
        <v>5318290</v>
      </c>
      <c r="H2568" s="22">
        <v>0</v>
      </c>
      <c r="I2568" s="28">
        <v>-4.4569999999999999</v>
      </c>
      <c r="J2568" s="28">
        <v>-6.6246470999999998</v>
      </c>
      <c r="K2568" s="28">
        <v>-7.4</v>
      </c>
      <c r="L2568" s="22">
        <v>0.55970853538548904</v>
      </c>
      <c r="M2568" s="28">
        <v>3.1568000000000001</v>
      </c>
      <c r="N2568" s="28">
        <v>94.56</v>
      </c>
      <c r="O2568" s="28" t="s">
        <v>106</v>
      </c>
      <c r="P2568" s="28" t="s">
        <v>51</v>
      </c>
      <c r="Q2568" s="28">
        <v>22</v>
      </c>
      <c r="R2568" s="28">
        <v>0</v>
      </c>
      <c r="S2568" s="28" t="s">
        <v>3522</v>
      </c>
      <c r="T2568" s="28" t="s">
        <v>723</v>
      </c>
      <c r="U2568" s="28" t="s">
        <v>746</v>
      </c>
      <c r="V2568" s="28" t="s">
        <v>312</v>
      </c>
      <c r="W2568" s="28" t="s">
        <v>13808</v>
      </c>
    </row>
    <row r="2569" spans="1:23" x14ac:dyDescent="0.25">
      <c r="A2569" s="22" t="s">
        <v>2174</v>
      </c>
      <c r="B2569" s="22" t="s">
        <v>13809</v>
      </c>
      <c r="C2569" s="22" t="s">
        <v>13810</v>
      </c>
      <c r="D2569" s="22" t="s">
        <v>13811</v>
      </c>
      <c r="E2569" s="22">
        <v>718.61379999999997</v>
      </c>
      <c r="F2569" s="24" t="s">
        <v>13812</v>
      </c>
      <c r="G2569" s="22">
        <v>6451084</v>
      </c>
      <c r="H2569" s="22" t="s">
        <v>13813</v>
      </c>
      <c r="I2569" s="28">
        <v>-8.7059999999999995</v>
      </c>
      <c r="J2569" s="28">
        <v>-8.8828125</v>
      </c>
      <c r="K2569" s="28">
        <v>-8.3000000000000007</v>
      </c>
      <c r="L2569" s="22">
        <v>0.71126100369825596</v>
      </c>
      <c r="M2569" s="28">
        <v>4.7030000000000003</v>
      </c>
      <c r="N2569" s="28">
        <v>97.74</v>
      </c>
      <c r="O2569" s="28" t="s">
        <v>1137</v>
      </c>
      <c r="P2569" s="28" t="s">
        <v>787</v>
      </c>
      <c r="Q2569" s="28">
        <v>0</v>
      </c>
      <c r="R2569" s="28">
        <v>2</v>
      </c>
      <c r="S2569" s="28" t="s">
        <v>3259</v>
      </c>
      <c r="T2569" s="28" t="s">
        <v>1796</v>
      </c>
      <c r="U2569" s="28" t="s">
        <v>4601</v>
      </c>
      <c r="V2569" s="28" t="s">
        <v>169</v>
      </c>
      <c r="W2569" s="28" t="s">
        <v>35</v>
      </c>
    </row>
    <row r="2570" spans="1:23" x14ac:dyDescent="0.25">
      <c r="A2570" s="22" t="s">
        <v>68</v>
      </c>
      <c r="B2570" s="22" t="s">
        <v>13814</v>
      </c>
      <c r="C2570" s="22" t="s">
        <v>13815</v>
      </c>
      <c r="D2570" s="22" t="s">
        <v>13714</v>
      </c>
      <c r="E2570" s="22">
        <v>278.30196000000001</v>
      </c>
      <c r="F2570" s="24" t="s">
        <v>13816</v>
      </c>
      <c r="G2570" s="22">
        <v>105118</v>
      </c>
      <c r="H2570" s="22" t="s">
        <v>13817</v>
      </c>
      <c r="I2570" s="28">
        <v>-4.1929999999999996</v>
      </c>
      <c r="J2570" s="28">
        <v>-6.1880913</v>
      </c>
      <c r="K2570" s="28">
        <v>-7.6</v>
      </c>
      <c r="L2570" s="22">
        <v>0.55158883936454195</v>
      </c>
      <c r="M2570" s="28">
        <v>4.2587000000000002</v>
      </c>
      <c r="N2570" s="28">
        <v>63.6</v>
      </c>
      <c r="O2570" s="28" t="s">
        <v>137</v>
      </c>
      <c r="P2570" s="28" t="s">
        <v>74</v>
      </c>
      <c r="Q2570" s="28">
        <v>0</v>
      </c>
      <c r="R2570" s="28">
        <v>1</v>
      </c>
      <c r="S2570" s="28" t="s">
        <v>13818</v>
      </c>
      <c r="T2570" s="28" t="s">
        <v>989</v>
      </c>
      <c r="U2570" s="28" t="s">
        <v>1943</v>
      </c>
      <c r="V2570" s="28" t="s">
        <v>312</v>
      </c>
      <c r="W2570" s="28" t="s">
        <v>13819</v>
      </c>
    </row>
    <row r="2571" spans="1:23" x14ac:dyDescent="0.25">
      <c r="A2571" s="22" t="s">
        <v>23</v>
      </c>
      <c r="B2571" s="22" t="s">
        <v>13820</v>
      </c>
      <c r="C2571" s="22" t="s">
        <v>13821</v>
      </c>
      <c r="D2571" s="22" t="s">
        <v>13822</v>
      </c>
      <c r="E2571" s="22">
        <v>556.60392000000002</v>
      </c>
      <c r="F2571" s="24" t="s">
        <v>13823</v>
      </c>
      <c r="G2571" s="22">
        <v>56932940</v>
      </c>
      <c r="H2571" s="22">
        <v>0</v>
      </c>
      <c r="I2571" s="28">
        <v>-3.024</v>
      </c>
      <c r="J2571" s="28">
        <v>-7.7358593999999998</v>
      </c>
      <c r="K2571" s="28">
        <v>-8.6</v>
      </c>
      <c r="L2571" s="22">
        <v>0.58837880019036004</v>
      </c>
      <c r="M2571" s="28">
        <v>8.4634999999999998</v>
      </c>
      <c r="N2571" s="28">
        <v>49.69</v>
      </c>
      <c r="O2571" s="28" t="s">
        <v>137</v>
      </c>
      <c r="P2571" s="28" t="s">
        <v>30</v>
      </c>
      <c r="Q2571" s="28">
        <v>6</v>
      </c>
      <c r="R2571" s="28">
        <v>2</v>
      </c>
      <c r="S2571" s="28" t="s">
        <v>6480</v>
      </c>
      <c r="T2571" s="28" t="s">
        <v>304</v>
      </c>
      <c r="U2571" s="28" t="s">
        <v>3032</v>
      </c>
      <c r="V2571" s="28" t="s">
        <v>159</v>
      </c>
      <c r="W2571" s="28" t="s">
        <v>35</v>
      </c>
    </row>
    <row r="2572" spans="1:23" x14ac:dyDescent="0.25">
      <c r="A2572" s="22" t="s">
        <v>68</v>
      </c>
      <c r="B2572" s="22" t="s">
        <v>13824</v>
      </c>
      <c r="C2572" s="22" t="s">
        <v>13825</v>
      </c>
      <c r="D2572" s="22" t="s">
        <v>13826</v>
      </c>
      <c r="E2572" s="22">
        <v>398.44893999999999</v>
      </c>
      <c r="F2572" s="24" t="s">
        <v>13827</v>
      </c>
      <c r="G2572" s="22">
        <v>16090912</v>
      </c>
      <c r="H2572" s="22">
        <v>0</v>
      </c>
      <c r="I2572" s="28">
        <v>-3.9089999999999998</v>
      </c>
      <c r="J2572" s="28">
        <v>-6.8054886000000003</v>
      </c>
      <c r="K2572" s="28">
        <v>-6.9</v>
      </c>
      <c r="L2572" s="22">
        <v>0.54469876203265599</v>
      </c>
      <c r="M2572" s="28">
        <v>2.2532000000000001</v>
      </c>
      <c r="N2572" s="28">
        <v>40.46</v>
      </c>
      <c r="O2572" s="28" t="s">
        <v>106</v>
      </c>
      <c r="P2572" s="28" t="s">
        <v>30</v>
      </c>
      <c r="Q2572" s="28">
        <v>6</v>
      </c>
      <c r="R2572" s="28">
        <v>1</v>
      </c>
      <c r="S2572" s="28" t="s">
        <v>13828</v>
      </c>
      <c r="T2572" s="28" t="s">
        <v>703</v>
      </c>
      <c r="U2572" s="28" t="s">
        <v>3038</v>
      </c>
      <c r="V2572" s="28" t="s">
        <v>723</v>
      </c>
      <c r="W2572" s="28" t="s">
        <v>288</v>
      </c>
    </row>
    <row r="2573" spans="1:23" x14ac:dyDescent="0.25">
      <c r="A2573" s="22" t="s">
        <v>121</v>
      </c>
      <c r="B2573" s="22" t="s">
        <v>13829</v>
      </c>
      <c r="C2573" s="22" t="s">
        <v>13830</v>
      </c>
      <c r="D2573" s="22" t="s">
        <v>13786</v>
      </c>
      <c r="E2573" s="22">
        <v>330.41804000000002</v>
      </c>
      <c r="F2573" s="24" t="s">
        <v>13831</v>
      </c>
      <c r="G2573" s="22">
        <v>135033255</v>
      </c>
      <c r="H2573" s="22">
        <v>0</v>
      </c>
      <c r="I2573" s="28">
        <v>-5.0359999999999996</v>
      </c>
      <c r="J2573" s="28">
        <v>-6.4868287999999996</v>
      </c>
      <c r="K2573" s="28">
        <v>-7.6</v>
      </c>
      <c r="L2573" s="22">
        <v>0.57059630770102399</v>
      </c>
      <c r="M2573" s="28">
        <v>3.1791</v>
      </c>
      <c r="N2573" s="28">
        <v>67.510000000000005</v>
      </c>
      <c r="O2573" s="28" t="s">
        <v>106</v>
      </c>
      <c r="P2573" s="28" t="s">
        <v>51</v>
      </c>
      <c r="Q2573" s="28">
        <v>11</v>
      </c>
      <c r="R2573" s="28">
        <v>1</v>
      </c>
      <c r="S2573" s="28" t="s">
        <v>13832</v>
      </c>
      <c r="T2573" s="28" t="s">
        <v>34</v>
      </c>
      <c r="U2573" s="28" t="s">
        <v>120</v>
      </c>
      <c r="V2573" s="28" t="s">
        <v>67</v>
      </c>
      <c r="W2573" s="28" t="s">
        <v>2746</v>
      </c>
    </row>
    <row r="2574" spans="1:23" x14ac:dyDescent="0.25">
      <c r="A2574" s="22" t="s">
        <v>204</v>
      </c>
      <c r="B2574" s="22" t="s">
        <v>13833</v>
      </c>
      <c r="C2574" s="22" t="s">
        <v>13834</v>
      </c>
      <c r="D2574" s="22" t="s">
        <v>13835</v>
      </c>
      <c r="E2574" s="22">
        <v>330.46109999999999</v>
      </c>
      <c r="F2574" s="24" t="s">
        <v>13836</v>
      </c>
      <c r="G2574" s="22">
        <v>0</v>
      </c>
      <c r="H2574" s="22">
        <v>0</v>
      </c>
      <c r="I2574" s="28">
        <v>-4.6139999999999999</v>
      </c>
      <c r="J2574" s="28">
        <v>-7.1240319999999997</v>
      </c>
      <c r="K2574" s="28">
        <v>-7.6</v>
      </c>
      <c r="L2574" s="22">
        <v>0.57634546868612402</v>
      </c>
      <c r="M2574" s="28">
        <v>5.0178000000000003</v>
      </c>
      <c r="N2574" s="28">
        <v>67.510000000000005</v>
      </c>
      <c r="O2574" s="28" t="s">
        <v>107</v>
      </c>
      <c r="P2574" s="28" t="s">
        <v>74</v>
      </c>
      <c r="Q2574" s="28">
        <v>16</v>
      </c>
      <c r="R2574" s="28">
        <v>1</v>
      </c>
      <c r="S2574" s="28" t="s">
        <v>13837</v>
      </c>
      <c r="T2574" s="28" t="s">
        <v>1349</v>
      </c>
      <c r="U2574" s="28" t="s">
        <v>589</v>
      </c>
      <c r="V2574" s="28" t="s">
        <v>598</v>
      </c>
      <c r="W2574" s="28" t="s">
        <v>35</v>
      </c>
    </row>
    <row r="2575" spans="1:23" x14ac:dyDescent="0.25">
      <c r="A2575" s="22" t="s">
        <v>204</v>
      </c>
      <c r="B2575" s="22" t="s">
        <v>13838</v>
      </c>
      <c r="C2575" s="22" t="s">
        <v>13839</v>
      </c>
      <c r="D2575" s="22" t="s">
        <v>13840</v>
      </c>
      <c r="E2575" s="22">
        <v>298.41924</v>
      </c>
      <c r="F2575" s="24" t="s">
        <v>13841</v>
      </c>
      <c r="G2575" s="22">
        <v>0</v>
      </c>
      <c r="H2575" s="22">
        <v>0</v>
      </c>
      <c r="I2575" s="28">
        <v>-6.4109999999999996</v>
      </c>
      <c r="J2575" s="28">
        <v>-7.0432544000000004</v>
      </c>
      <c r="K2575" s="28">
        <v>-6.8</v>
      </c>
      <c r="L2575" s="22">
        <v>0.58949278275501205</v>
      </c>
      <c r="M2575" s="28">
        <v>5.2666000000000004</v>
      </c>
      <c r="N2575" s="28">
        <v>67.510000000000005</v>
      </c>
      <c r="O2575" s="28" t="s">
        <v>107</v>
      </c>
      <c r="P2575" s="28" t="s">
        <v>107</v>
      </c>
      <c r="Q2575" s="28">
        <v>11</v>
      </c>
      <c r="R2575" s="28">
        <v>0</v>
      </c>
      <c r="S2575" s="28" t="s">
        <v>5035</v>
      </c>
      <c r="T2575" s="28" t="s">
        <v>262</v>
      </c>
      <c r="U2575" s="28" t="s">
        <v>448</v>
      </c>
      <c r="V2575" s="28" t="s">
        <v>760</v>
      </c>
      <c r="W2575" s="28" t="s">
        <v>35</v>
      </c>
    </row>
    <row r="2576" spans="1:23" x14ac:dyDescent="0.25">
      <c r="A2576" s="22" t="s">
        <v>68</v>
      </c>
      <c r="B2576" s="22" t="s">
        <v>13842</v>
      </c>
      <c r="C2576" s="22" t="s">
        <v>13843</v>
      </c>
      <c r="D2576" s="22" t="s">
        <v>13730</v>
      </c>
      <c r="E2576" s="22">
        <v>310.34381999999999</v>
      </c>
      <c r="F2576" s="24" t="s">
        <v>13844</v>
      </c>
      <c r="G2576" s="22">
        <v>619402</v>
      </c>
      <c r="H2576" s="22">
        <v>0</v>
      </c>
      <c r="I2576" s="28">
        <v>-4.9550000000000001</v>
      </c>
      <c r="J2576" s="28">
        <v>-6.8993925999999997</v>
      </c>
      <c r="K2576" s="28">
        <v>-7.6</v>
      </c>
      <c r="L2576" s="22">
        <v>0.57731893524091304</v>
      </c>
      <c r="M2576" s="28">
        <v>3.5703</v>
      </c>
      <c r="N2576" s="28">
        <v>87.74</v>
      </c>
      <c r="O2576" s="28" t="s">
        <v>106</v>
      </c>
      <c r="P2576" s="28" t="s">
        <v>51</v>
      </c>
      <c r="Q2576" s="28">
        <v>11</v>
      </c>
      <c r="R2576" s="28">
        <v>0</v>
      </c>
      <c r="S2576" s="28" t="s">
        <v>13845</v>
      </c>
      <c r="T2576" s="28" t="s">
        <v>723</v>
      </c>
      <c r="U2576" s="28" t="s">
        <v>590</v>
      </c>
      <c r="V2576" s="28" t="s">
        <v>760</v>
      </c>
      <c r="W2576" s="28" t="s">
        <v>35</v>
      </c>
    </row>
    <row r="2577" spans="1:23" x14ac:dyDescent="0.25">
      <c r="A2577" s="22" t="s">
        <v>68</v>
      </c>
      <c r="B2577" s="22" t="s">
        <v>13846</v>
      </c>
      <c r="C2577" s="22" t="s">
        <v>13847</v>
      </c>
      <c r="D2577" s="22" t="s">
        <v>13848</v>
      </c>
      <c r="E2577" s="22">
        <v>292.28548000000001</v>
      </c>
      <c r="F2577" s="24" t="s">
        <v>13849</v>
      </c>
      <c r="G2577" s="22">
        <v>622085</v>
      </c>
      <c r="H2577" s="22">
        <v>0</v>
      </c>
      <c r="I2577" s="28">
        <v>-5.1059999999999999</v>
      </c>
      <c r="J2577" s="28">
        <v>-6.3507518999999997</v>
      </c>
      <c r="K2577" s="28">
        <v>-7.4</v>
      </c>
      <c r="L2577" s="22">
        <v>0.56493902159574505</v>
      </c>
      <c r="M2577" s="28">
        <v>2.9937</v>
      </c>
      <c r="N2577" s="28">
        <v>87.74</v>
      </c>
      <c r="O2577" s="28" t="s">
        <v>106</v>
      </c>
      <c r="P2577" s="28" t="s">
        <v>51</v>
      </c>
      <c r="Q2577" s="28">
        <v>11</v>
      </c>
      <c r="R2577" s="28">
        <v>1</v>
      </c>
      <c r="S2577" s="28" t="s">
        <v>13850</v>
      </c>
      <c r="T2577" s="28" t="s">
        <v>55</v>
      </c>
      <c r="U2577" s="28" t="s">
        <v>669</v>
      </c>
      <c r="V2577" s="28" t="s">
        <v>723</v>
      </c>
      <c r="W2577" s="28" t="s">
        <v>9171</v>
      </c>
    </row>
    <row r="2578" spans="1:23" x14ac:dyDescent="0.25">
      <c r="A2578" s="22" t="s">
        <v>68</v>
      </c>
      <c r="B2578" s="22" t="s">
        <v>13851</v>
      </c>
      <c r="C2578" s="22" t="s">
        <v>13852</v>
      </c>
      <c r="D2578" s="22" t="s">
        <v>13853</v>
      </c>
      <c r="E2578" s="22">
        <v>296.31724000000003</v>
      </c>
      <c r="F2578" s="24" t="s">
        <v>13854</v>
      </c>
      <c r="G2578" s="22">
        <v>124307629</v>
      </c>
      <c r="H2578" s="22">
        <v>0</v>
      </c>
      <c r="I2578" s="28">
        <v>-5.3360000000000003</v>
      </c>
      <c r="J2578" s="28">
        <v>-6.6160006999999998</v>
      </c>
      <c r="K2578" s="28">
        <v>-7.5</v>
      </c>
      <c r="L2578" s="22">
        <v>0.57599501194913605</v>
      </c>
      <c r="M2578" s="28">
        <v>3.3060999999999998</v>
      </c>
      <c r="N2578" s="28">
        <v>97.99</v>
      </c>
      <c r="O2578" s="28" t="s">
        <v>106</v>
      </c>
      <c r="P2578" s="28" t="s">
        <v>51</v>
      </c>
      <c r="Q2578" s="28">
        <v>6</v>
      </c>
      <c r="R2578" s="28">
        <v>3</v>
      </c>
      <c r="S2578" s="28" t="s">
        <v>1236</v>
      </c>
      <c r="T2578" s="28" t="s">
        <v>169</v>
      </c>
      <c r="U2578" s="28" t="s">
        <v>4765</v>
      </c>
      <c r="V2578" s="28" t="s">
        <v>67</v>
      </c>
      <c r="W2578" s="28" t="s">
        <v>12391</v>
      </c>
    </row>
    <row r="2579" spans="1:23" x14ac:dyDescent="0.25">
      <c r="A2579" s="22" t="s">
        <v>68</v>
      </c>
      <c r="B2579" s="22" t="s">
        <v>13855</v>
      </c>
      <c r="C2579" s="22" t="s">
        <v>13856</v>
      </c>
      <c r="D2579" s="22" t="s">
        <v>13857</v>
      </c>
      <c r="E2579" s="22">
        <v>312.31664000000001</v>
      </c>
      <c r="F2579" s="24" t="s">
        <v>13858</v>
      </c>
      <c r="G2579" s="22">
        <v>10470747</v>
      </c>
      <c r="H2579" s="22">
        <v>0</v>
      </c>
      <c r="I2579" s="28">
        <v>-5.8860000000000001</v>
      </c>
      <c r="J2579" s="28">
        <v>-6.7101892999999997</v>
      </c>
      <c r="K2579" s="28">
        <v>-7.8</v>
      </c>
      <c r="L2579" s="22">
        <v>0.59391664306746295</v>
      </c>
      <c r="M2579" s="28">
        <v>2.3391999999999999</v>
      </c>
      <c r="N2579" s="28">
        <v>26.3</v>
      </c>
      <c r="O2579" s="28" t="s">
        <v>107</v>
      </c>
      <c r="P2579" s="28" t="s">
        <v>29</v>
      </c>
      <c r="Q2579" s="28">
        <v>11</v>
      </c>
      <c r="R2579" s="28">
        <v>1</v>
      </c>
      <c r="S2579" s="28" t="s">
        <v>13859</v>
      </c>
      <c r="T2579" s="28" t="s">
        <v>1623</v>
      </c>
      <c r="U2579" s="28" t="s">
        <v>2967</v>
      </c>
      <c r="V2579" s="28" t="s">
        <v>67</v>
      </c>
      <c r="W2579" s="28" t="s">
        <v>13860</v>
      </c>
    </row>
    <row r="2580" spans="1:23" x14ac:dyDescent="0.25">
      <c r="A2580" s="22" t="s">
        <v>68</v>
      </c>
      <c r="B2580" s="22" t="s">
        <v>13861</v>
      </c>
      <c r="C2580" s="22" t="s">
        <v>13862</v>
      </c>
      <c r="D2580" s="22" t="s">
        <v>13857</v>
      </c>
      <c r="E2580" s="22">
        <v>312.31664000000001</v>
      </c>
      <c r="F2580" s="24" t="s">
        <v>13863</v>
      </c>
      <c r="G2580" s="22">
        <v>0</v>
      </c>
      <c r="H2580" s="22">
        <v>0</v>
      </c>
      <c r="I2580" s="28">
        <v>-5.84</v>
      </c>
      <c r="J2580" s="28">
        <v>-6.6623172999999998</v>
      </c>
      <c r="K2580" s="28">
        <v>-7.6</v>
      </c>
      <c r="L2580" s="22">
        <v>0.58783601966504095</v>
      </c>
      <c r="M2580" s="28">
        <v>2.0653000000000001</v>
      </c>
      <c r="N2580" s="28">
        <v>278.04000000000002</v>
      </c>
      <c r="O2580" s="28" t="s">
        <v>107</v>
      </c>
      <c r="P2580" s="28" t="s">
        <v>29</v>
      </c>
      <c r="Q2580" s="28">
        <v>24</v>
      </c>
      <c r="R2580" s="28">
        <v>14</v>
      </c>
      <c r="S2580" s="28" t="s">
        <v>13864</v>
      </c>
      <c r="T2580" s="28" t="s">
        <v>583</v>
      </c>
      <c r="U2580" s="28" t="s">
        <v>635</v>
      </c>
      <c r="V2580" s="28" t="s">
        <v>99</v>
      </c>
      <c r="W2580" s="28" t="s">
        <v>13865</v>
      </c>
    </row>
    <row r="2581" spans="1:23" x14ac:dyDescent="0.25">
      <c r="A2581" s="22" t="s">
        <v>204</v>
      </c>
      <c r="B2581" s="22" t="s">
        <v>13866</v>
      </c>
      <c r="C2581" s="22" t="s">
        <v>13867</v>
      </c>
      <c r="D2581" s="22" t="s">
        <v>4869</v>
      </c>
      <c r="E2581" s="22">
        <v>198.17269999999999</v>
      </c>
      <c r="F2581" s="24" t="s">
        <v>13868</v>
      </c>
      <c r="G2581" s="22">
        <v>179536</v>
      </c>
      <c r="H2581" s="22" t="s">
        <v>13869</v>
      </c>
      <c r="I2581" s="28">
        <v>-5.0529999999999999</v>
      </c>
      <c r="J2581" s="28">
        <v>-4.7608708999999996</v>
      </c>
      <c r="K2581" s="28">
        <v>-5.8</v>
      </c>
      <c r="L2581" s="22">
        <v>0.50532843255701698</v>
      </c>
      <c r="M2581" s="28">
        <v>0.71009999999999995</v>
      </c>
      <c r="N2581" s="28">
        <v>173.98</v>
      </c>
      <c r="O2581" s="28" t="s">
        <v>51</v>
      </c>
      <c r="P2581" s="28" t="s">
        <v>29</v>
      </c>
      <c r="Q2581" s="28">
        <v>12</v>
      </c>
      <c r="R2581" s="28">
        <v>7</v>
      </c>
      <c r="S2581" s="28" t="s">
        <v>13870</v>
      </c>
      <c r="T2581" s="28" t="s">
        <v>4789</v>
      </c>
      <c r="U2581" s="28" t="s">
        <v>3268</v>
      </c>
      <c r="V2581" s="28" t="s">
        <v>774</v>
      </c>
      <c r="W2581" s="28" t="s">
        <v>1762</v>
      </c>
    </row>
    <row r="2582" spans="1:23" x14ac:dyDescent="0.25">
      <c r="A2582" s="22" t="s">
        <v>204</v>
      </c>
      <c r="B2582" s="22" t="s">
        <v>13871</v>
      </c>
      <c r="C2582" s="22" t="s">
        <v>13872</v>
      </c>
      <c r="D2582" s="22" t="s">
        <v>13873</v>
      </c>
      <c r="E2582" s="22">
        <v>308.41406000000001</v>
      </c>
      <c r="F2582" s="24" t="s">
        <v>13874</v>
      </c>
      <c r="G2582" s="22">
        <v>0</v>
      </c>
      <c r="H2582" s="22">
        <v>0</v>
      </c>
      <c r="I2582" s="28">
        <v>-4.4029999999999996</v>
      </c>
      <c r="J2582" s="28">
        <v>-6.7096261999999998</v>
      </c>
      <c r="K2582" s="28">
        <v>-8.1999999999999993</v>
      </c>
      <c r="L2582" s="22">
        <v>0.57797923523787997</v>
      </c>
      <c r="M2582" s="28">
        <v>4.5696000000000003</v>
      </c>
      <c r="N2582" s="28">
        <v>34.14</v>
      </c>
      <c r="O2582" s="28" t="s">
        <v>137</v>
      </c>
      <c r="P2582" s="28" t="s">
        <v>107</v>
      </c>
      <c r="Q2582" s="28">
        <v>6</v>
      </c>
      <c r="R2582" s="28">
        <v>4</v>
      </c>
      <c r="S2582" s="28" t="s">
        <v>13875</v>
      </c>
      <c r="T2582" s="28" t="s">
        <v>261</v>
      </c>
      <c r="U2582" s="28" t="s">
        <v>954</v>
      </c>
      <c r="V2582" s="28" t="s">
        <v>34</v>
      </c>
      <c r="W2582" s="28" t="s">
        <v>35</v>
      </c>
    </row>
    <row r="2583" spans="1:23" x14ac:dyDescent="0.25">
      <c r="A2583" s="22" t="s">
        <v>2174</v>
      </c>
      <c r="B2583" s="22" t="s">
        <v>13876</v>
      </c>
      <c r="C2583" s="22" t="s">
        <v>13877</v>
      </c>
      <c r="D2583" s="22" t="s">
        <v>13811</v>
      </c>
      <c r="E2583" s="22">
        <v>718.61379999999997</v>
      </c>
      <c r="F2583" s="24" t="s">
        <v>13878</v>
      </c>
      <c r="G2583" s="22">
        <v>51066555</v>
      </c>
      <c r="H2583" s="22">
        <v>0</v>
      </c>
      <c r="I2583" s="28">
        <v>-10.41</v>
      </c>
      <c r="J2583" s="28">
        <v>-9.1843471999999995</v>
      </c>
      <c r="K2583" s="28">
        <v>-8.3000000000000007</v>
      </c>
      <c r="L2583" s="22">
        <v>0.76307321069897704</v>
      </c>
      <c r="M2583" s="28">
        <v>4.7030000000000003</v>
      </c>
      <c r="N2583" s="28">
        <v>40.46</v>
      </c>
      <c r="O2583" s="28" t="s">
        <v>1137</v>
      </c>
      <c r="P2583" s="28" t="s">
        <v>787</v>
      </c>
      <c r="Q2583" s="28">
        <v>0</v>
      </c>
      <c r="R2583" s="28">
        <v>4</v>
      </c>
      <c r="S2583" s="28" t="s">
        <v>3259</v>
      </c>
      <c r="T2583" s="28" t="s">
        <v>1902</v>
      </c>
      <c r="U2583" s="28" t="s">
        <v>13879</v>
      </c>
      <c r="V2583" s="28" t="s">
        <v>774</v>
      </c>
      <c r="W2583" s="28" t="s">
        <v>35</v>
      </c>
    </row>
    <row r="2584" spans="1:23" x14ac:dyDescent="0.25">
      <c r="A2584" s="22" t="s">
        <v>2174</v>
      </c>
      <c r="B2584" s="22" t="s">
        <v>13880</v>
      </c>
      <c r="C2584" s="22" t="s">
        <v>13881</v>
      </c>
      <c r="D2584" s="22" t="s">
        <v>13882</v>
      </c>
      <c r="E2584" s="22">
        <v>494.44688000000002</v>
      </c>
      <c r="F2584" s="24" t="s">
        <v>13883</v>
      </c>
      <c r="G2584" s="22">
        <v>0</v>
      </c>
      <c r="H2584" s="22">
        <v>0</v>
      </c>
      <c r="I2584" s="28">
        <v>-7.758</v>
      </c>
      <c r="J2584" s="28">
        <v>-7.7952079999999997</v>
      </c>
      <c r="K2584" s="28">
        <v>-7.8</v>
      </c>
      <c r="L2584" s="22">
        <v>0.65342287155753198</v>
      </c>
      <c r="M2584" s="28">
        <v>3.1606000000000001</v>
      </c>
      <c r="N2584" s="28">
        <v>64.349999999999994</v>
      </c>
      <c r="O2584" s="28" t="s">
        <v>30</v>
      </c>
      <c r="P2584" s="28" t="s">
        <v>63</v>
      </c>
      <c r="Q2584" s="28">
        <v>11</v>
      </c>
      <c r="R2584" s="28">
        <v>1</v>
      </c>
      <c r="S2584" s="28" t="s">
        <v>262</v>
      </c>
      <c r="T2584" s="28" t="s">
        <v>2069</v>
      </c>
      <c r="U2584" s="28" t="s">
        <v>814</v>
      </c>
      <c r="V2584" s="28" t="s">
        <v>479</v>
      </c>
      <c r="W2584" s="28" t="s">
        <v>35</v>
      </c>
    </row>
    <row r="2585" spans="1:23" x14ac:dyDescent="0.25">
      <c r="A2585" s="22" t="s">
        <v>68</v>
      </c>
      <c r="B2585" s="22" t="s">
        <v>13884</v>
      </c>
      <c r="C2585" s="22" t="s">
        <v>13885</v>
      </c>
      <c r="D2585" s="22" t="s">
        <v>13886</v>
      </c>
      <c r="E2585" s="22">
        <v>296.40336000000002</v>
      </c>
      <c r="F2585" s="24" t="s">
        <v>13887</v>
      </c>
      <c r="G2585" s="22">
        <v>372741</v>
      </c>
      <c r="H2585" s="22">
        <v>0</v>
      </c>
      <c r="I2585" s="28">
        <v>-4.6289999999999996</v>
      </c>
      <c r="J2585" s="28">
        <v>-6.7687534999999999</v>
      </c>
      <c r="K2585" s="28">
        <v>-7.2</v>
      </c>
      <c r="L2585" s="22">
        <v>0.56108273587316604</v>
      </c>
      <c r="M2585" s="28">
        <v>5.5616000000000003</v>
      </c>
      <c r="N2585" s="28">
        <v>67.510000000000005</v>
      </c>
      <c r="O2585" s="28" t="s">
        <v>137</v>
      </c>
      <c r="P2585" s="28" t="s">
        <v>107</v>
      </c>
      <c r="Q2585" s="28">
        <v>16</v>
      </c>
      <c r="R2585" s="28">
        <v>1</v>
      </c>
      <c r="S2585" s="28" t="s">
        <v>6993</v>
      </c>
      <c r="T2585" s="28" t="s">
        <v>900</v>
      </c>
      <c r="U2585" s="28" t="s">
        <v>1006</v>
      </c>
      <c r="V2585" s="28" t="s">
        <v>312</v>
      </c>
      <c r="W2585" s="28" t="s">
        <v>35</v>
      </c>
    </row>
    <row r="2586" spans="1:23" x14ac:dyDescent="0.25">
      <c r="A2586" s="22" t="s">
        <v>830</v>
      </c>
      <c r="B2586" s="22" t="s">
        <v>13888</v>
      </c>
      <c r="C2586" s="22" t="s">
        <v>13889</v>
      </c>
      <c r="D2586" s="22" t="s">
        <v>4114</v>
      </c>
      <c r="E2586" s="22">
        <v>308.49864000000002</v>
      </c>
      <c r="F2586" s="24" t="s">
        <v>13890</v>
      </c>
      <c r="G2586" s="22">
        <v>7060889</v>
      </c>
      <c r="H2586" s="22" t="s">
        <v>13891</v>
      </c>
      <c r="I2586" s="28">
        <v>-5.484</v>
      </c>
      <c r="J2586" s="28">
        <v>-7.1022901999999997</v>
      </c>
      <c r="K2586" s="28">
        <v>-6.4</v>
      </c>
      <c r="L2586" s="22">
        <v>0.56614200463953201</v>
      </c>
      <c r="M2586" s="28">
        <v>4.2704000000000004</v>
      </c>
      <c r="N2586" s="28">
        <v>63.6</v>
      </c>
      <c r="O2586" s="28" t="s">
        <v>107</v>
      </c>
      <c r="P2586" s="28" t="s">
        <v>107</v>
      </c>
      <c r="Q2586" s="28">
        <v>6</v>
      </c>
      <c r="R2586" s="28">
        <v>2</v>
      </c>
      <c r="S2586" s="28" t="s">
        <v>13892</v>
      </c>
      <c r="T2586" s="28" t="s">
        <v>1264</v>
      </c>
      <c r="U2586" s="28" t="s">
        <v>2345</v>
      </c>
      <c r="V2586" s="28" t="s">
        <v>859</v>
      </c>
      <c r="W2586" s="28" t="s">
        <v>13893</v>
      </c>
    </row>
    <row r="2587" spans="1:23" x14ac:dyDescent="0.25">
      <c r="A2587" s="22" t="s">
        <v>68</v>
      </c>
      <c r="B2587" s="22" t="s">
        <v>13894</v>
      </c>
      <c r="C2587" s="22" t="s">
        <v>13895</v>
      </c>
      <c r="D2587" s="22" t="s">
        <v>11324</v>
      </c>
      <c r="E2587" s="22">
        <v>308.32794000000001</v>
      </c>
      <c r="F2587" s="24" t="s">
        <v>13896</v>
      </c>
      <c r="G2587" s="22">
        <v>0</v>
      </c>
      <c r="H2587" s="22">
        <v>0</v>
      </c>
      <c r="I2587" s="28">
        <v>-3.0419999999999998</v>
      </c>
      <c r="J2587" s="28">
        <v>-6.9167050999999997</v>
      </c>
      <c r="K2587" s="28">
        <v>-7.5</v>
      </c>
      <c r="L2587" s="22">
        <v>0.54695889919838803</v>
      </c>
      <c r="M2587" s="28">
        <v>3.8266</v>
      </c>
      <c r="N2587" s="28">
        <v>63.6</v>
      </c>
      <c r="O2587" s="28" t="s">
        <v>137</v>
      </c>
      <c r="P2587" s="28" t="s">
        <v>51</v>
      </c>
      <c r="Q2587" s="28">
        <v>11</v>
      </c>
      <c r="R2587" s="28">
        <v>2</v>
      </c>
      <c r="S2587" s="28" t="s">
        <v>11539</v>
      </c>
      <c r="T2587" s="28" t="s">
        <v>3917</v>
      </c>
      <c r="U2587" s="28" t="s">
        <v>5787</v>
      </c>
      <c r="V2587" s="28" t="s">
        <v>67</v>
      </c>
      <c r="W2587" s="28" t="s">
        <v>3491</v>
      </c>
    </row>
    <row r="2588" spans="1:23" x14ac:dyDescent="0.25">
      <c r="A2588" s="22" t="s">
        <v>68</v>
      </c>
      <c r="B2588" s="22" t="s">
        <v>13897</v>
      </c>
      <c r="C2588" s="22" t="s">
        <v>13898</v>
      </c>
      <c r="D2588" s="22" t="s">
        <v>13848</v>
      </c>
      <c r="E2588" s="22">
        <v>292.28548000000001</v>
      </c>
      <c r="F2588" s="24" t="s">
        <v>13899</v>
      </c>
      <c r="G2588" s="22">
        <v>5321622</v>
      </c>
      <c r="H2588" s="22">
        <v>0</v>
      </c>
      <c r="I2588" s="28">
        <v>-5.2039999999999997</v>
      </c>
      <c r="J2588" s="28">
        <v>-6.4521626999999997</v>
      </c>
      <c r="K2588" s="28">
        <v>-7.2</v>
      </c>
      <c r="L2588" s="22">
        <v>0.56435330876468603</v>
      </c>
      <c r="M2588" s="28">
        <v>2.9937</v>
      </c>
      <c r="N2588" s="28">
        <v>26.3</v>
      </c>
      <c r="O2588" s="28" t="s">
        <v>106</v>
      </c>
      <c r="P2588" s="28" t="s">
        <v>51</v>
      </c>
      <c r="Q2588" s="28">
        <v>0</v>
      </c>
      <c r="R2588" s="28">
        <v>15</v>
      </c>
      <c r="S2588" s="28" t="s">
        <v>13900</v>
      </c>
      <c r="T2588" s="28" t="s">
        <v>312</v>
      </c>
      <c r="U2588" s="28" t="s">
        <v>33</v>
      </c>
      <c r="V2588" s="28" t="s">
        <v>723</v>
      </c>
      <c r="W2588" s="28" t="s">
        <v>35</v>
      </c>
    </row>
    <row r="2589" spans="1:23" x14ac:dyDescent="0.25">
      <c r="A2589" s="22" t="s">
        <v>68</v>
      </c>
      <c r="B2589" s="22" t="s">
        <v>13901</v>
      </c>
      <c r="C2589" s="22" t="s">
        <v>13902</v>
      </c>
      <c r="D2589" s="22" t="s">
        <v>13903</v>
      </c>
      <c r="E2589" s="22">
        <v>354.43943999999999</v>
      </c>
      <c r="F2589" s="24" t="s">
        <v>13904</v>
      </c>
      <c r="G2589" s="22">
        <v>3083515</v>
      </c>
      <c r="H2589" s="22" t="s">
        <v>13905</v>
      </c>
      <c r="I2589" s="28">
        <v>-5.508</v>
      </c>
      <c r="J2589" s="28">
        <v>-7.0378031999999999</v>
      </c>
      <c r="K2589" s="28">
        <v>-7.5</v>
      </c>
      <c r="L2589" s="22">
        <v>0.58730199360258095</v>
      </c>
      <c r="M2589" s="28">
        <v>2.5849000000000002</v>
      </c>
      <c r="N2589" s="28">
        <v>34.14</v>
      </c>
      <c r="O2589" s="28" t="s">
        <v>106</v>
      </c>
      <c r="P2589" s="28" t="s">
        <v>51</v>
      </c>
      <c r="Q2589" s="28">
        <v>6</v>
      </c>
      <c r="R2589" s="28">
        <v>5</v>
      </c>
      <c r="S2589" s="28" t="s">
        <v>13906</v>
      </c>
      <c r="T2589" s="28" t="s">
        <v>642</v>
      </c>
      <c r="U2589" s="28" t="s">
        <v>1265</v>
      </c>
      <c r="V2589" s="28" t="s">
        <v>305</v>
      </c>
      <c r="W2589" s="28" t="s">
        <v>13907</v>
      </c>
    </row>
    <row r="2590" spans="1:23" x14ac:dyDescent="0.25">
      <c r="A2590" s="22" t="s">
        <v>68</v>
      </c>
      <c r="B2590" s="22" t="s">
        <v>13908</v>
      </c>
      <c r="C2590" s="22" t="s">
        <v>13909</v>
      </c>
      <c r="D2590" s="22" t="s">
        <v>13910</v>
      </c>
      <c r="E2590" s="22">
        <v>336.3811</v>
      </c>
      <c r="F2590" s="24" t="s">
        <v>13911</v>
      </c>
      <c r="G2590" s="22">
        <v>3083514</v>
      </c>
      <c r="H2590" s="22" t="s">
        <v>13912</v>
      </c>
      <c r="I2590" s="28">
        <v>-5.0259999999999998</v>
      </c>
      <c r="J2590" s="28">
        <v>-6.9696398000000004</v>
      </c>
      <c r="K2590" s="28">
        <v>-7.6</v>
      </c>
      <c r="L2590" s="22">
        <v>0.57989379294015597</v>
      </c>
      <c r="M2590" s="28">
        <v>2.0083000000000002</v>
      </c>
      <c r="N2590" s="28">
        <v>26.3</v>
      </c>
      <c r="O2590" s="28" t="s">
        <v>106</v>
      </c>
      <c r="P2590" s="28" t="s">
        <v>51</v>
      </c>
      <c r="Q2590" s="28">
        <v>11</v>
      </c>
      <c r="R2590" s="28">
        <v>1</v>
      </c>
      <c r="S2590" s="28" t="s">
        <v>13913</v>
      </c>
      <c r="T2590" s="28" t="s">
        <v>159</v>
      </c>
      <c r="U2590" s="28" t="s">
        <v>3168</v>
      </c>
      <c r="V2590" s="28" t="s">
        <v>34</v>
      </c>
      <c r="W2590" s="28" t="s">
        <v>687</v>
      </c>
    </row>
    <row r="2591" spans="1:23" x14ac:dyDescent="0.25">
      <c r="A2591" s="22" t="s">
        <v>100</v>
      </c>
      <c r="B2591" s="22" t="s">
        <v>13914</v>
      </c>
      <c r="C2591" s="22" t="s">
        <v>13915</v>
      </c>
      <c r="D2591" s="22" t="s">
        <v>2705</v>
      </c>
      <c r="E2591" s="22">
        <v>282.46136000000001</v>
      </c>
      <c r="F2591" s="24" t="s">
        <v>13916</v>
      </c>
      <c r="G2591" s="22">
        <v>5363535</v>
      </c>
      <c r="H2591" s="22">
        <v>0</v>
      </c>
      <c r="I2591" s="28">
        <v>-2.0960000000000001</v>
      </c>
      <c r="J2591" s="28">
        <v>-6.5765909999999996</v>
      </c>
      <c r="K2591" s="28">
        <v>-4.5999999999999996</v>
      </c>
      <c r="L2591" s="22">
        <v>0.47475271484505999</v>
      </c>
      <c r="M2591" s="28">
        <v>6.3795999999999999</v>
      </c>
      <c r="N2591" s="28">
        <v>66.760000000000005</v>
      </c>
      <c r="O2591" s="28" t="s">
        <v>137</v>
      </c>
      <c r="P2591" s="28" t="s">
        <v>107</v>
      </c>
      <c r="Q2591" s="28">
        <v>6</v>
      </c>
      <c r="R2591" s="28">
        <v>1</v>
      </c>
      <c r="S2591" s="28" t="s">
        <v>13917</v>
      </c>
      <c r="T2591" s="28" t="s">
        <v>234</v>
      </c>
      <c r="U2591" s="28" t="s">
        <v>893</v>
      </c>
      <c r="V2591" s="28" t="s">
        <v>53</v>
      </c>
      <c r="W2591" s="28" t="s">
        <v>4953</v>
      </c>
    </row>
    <row r="2592" spans="1:23" x14ac:dyDescent="0.25">
      <c r="A2592" s="22" t="s">
        <v>68</v>
      </c>
      <c r="B2592" s="22" t="s">
        <v>13918</v>
      </c>
      <c r="C2592" s="22" t="s">
        <v>13919</v>
      </c>
      <c r="D2592" s="22" t="s">
        <v>13886</v>
      </c>
      <c r="E2592" s="22">
        <v>296.40336000000002</v>
      </c>
      <c r="F2592" s="24" t="s">
        <v>13920</v>
      </c>
      <c r="G2592" s="22">
        <v>157301</v>
      </c>
      <c r="H2592" s="22" t="s">
        <v>13921</v>
      </c>
      <c r="I2592" s="28">
        <v>-3.7559999999999998</v>
      </c>
      <c r="J2592" s="28">
        <v>-7.0270782000000001</v>
      </c>
      <c r="K2592" s="28">
        <v>-6.9</v>
      </c>
      <c r="L2592" s="22">
        <v>0.54687931813644797</v>
      </c>
      <c r="M2592" s="28">
        <v>5.6154999999999999</v>
      </c>
      <c r="N2592" s="28">
        <v>43.37</v>
      </c>
      <c r="O2592" s="28" t="s">
        <v>137</v>
      </c>
      <c r="P2592" s="28" t="s">
        <v>107</v>
      </c>
      <c r="Q2592" s="28">
        <v>6</v>
      </c>
      <c r="R2592" s="28">
        <v>0</v>
      </c>
      <c r="S2592" s="28" t="s">
        <v>13922</v>
      </c>
      <c r="T2592" s="28" t="s">
        <v>2934</v>
      </c>
      <c r="U2592" s="28" t="s">
        <v>946</v>
      </c>
      <c r="V2592" s="28" t="s">
        <v>723</v>
      </c>
      <c r="W2592" s="28" t="s">
        <v>35</v>
      </c>
    </row>
    <row r="2593" spans="1:23" x14ac:dyDescent="0.25">
      <c r="A2593" s="22" t="s">
        <v>204</v>
      </c>
      <c r="B2593" s="22" t="s">
        <v>13923</v>
      </c>
      <c r="C2593" s="22" t="s">
        <v>13924</v>
      </c>
      <c r="D2593" s="22" t="s">
        <v>13925</v>
      </c>
      <c r="E2593" s="22">
        <v>292.3716</v>
      </c>
      <c r="F2593" s="24" t="s">
        <v>13926</v>
      </c>
      <c r="G2593" s="22">
        <v>389885</v>
      </c>
      <c r="H2593" s="22" t="s">
        <v>13927</v>
      </c>
      <c r="I2593" s="28">
        <v>-4.2750000000000004</v>
      </c>
      <c r="J2593" s="28">
        <v>-6.4498248</v>
      </c>
      <c r="K2593" s="28">
        <v>-7.5</v>
      </c>
      <c r="L2593" s="22">
        <v>0.55563728329527595</v>
      </c>
      <c r="M2593" s="28">
        <v>4.2584</v>
      </c>
      <c r="N2593" s="28">
        <v>0</v>
      </c>
      <c r="O2593" s="28" t="s">
        <v>137</v>
      </c>
      <c r="P2593" s="28" t="s">
        <v>107</v>
      </c>
      <c r="Q2593" s="28">
        <v>0</v>
      </c>
      <c r="R2593" s="28">
        <v>0</v>
      </c>
      <c r="S2593" s="28" t="s">
        <v>13928</v>
      </c>
      <c r="T2593" s="28" t="s">
        <v>262</v>
      </c>
      <c r="U2593" s="28" t="s">
        <v>1349</v>
      </c>
      <c r="V2593" s="28" t="s">
        <v>636</v>
      </c>
      <c r="W2593" s="28" t="s">
        <v>13929</v>
      </c>
    </row>
    <row r="2594" spans="1:23" x14ac:dyDescent="0.25">
      <c r="A2594" s="22" t="s">
        <v>204</v>
      </c>
      <c r="B2594" s="22" t="s">
        <v>13930</v>
      </c>
      <c r="C2594" s="22" t="s">
        <v>13931</v>
      </c>
      <c r="D2594" s="22" t="s">
        <v>13786</v>
      </c>
      <c r="E2594" s="22">
        <v>330.41804000000002</v>
      </c>
      <c r="F2594" s="24" t="s">
        <v>13932</v>
      </c>
      <c r="G2594" s="22">
        <v>51377211</v>
      </c>
      <c r="H2594" s="22" t="s">
        <v>13933</v>
      </c>
      <c r="I2594" s="28">
        <v>-5.4669999999999996</v>
      </c>
      <c r="J2594" s="28">
        <v>-6.5089645000000003</v>
      </c>
      <c r="K2594" s="28">
        <v>-6.8</v>
      </c>
      <c r="L2594" s="22">
        <v>0.56186792278348696</v>
      </c>
      <c r="M2594" s="28">
        <v>4.3365</v>
      </c>
      <c r="N2594" s="28">
        <v>74.599999999999994</v>
      </c>
      <c r="O2594" s="28" t="s">
        <v>107</v>
      </c>
      <c r="P2594" s="28" t="s">
        <v>51</v>
      </c>
      <c r="Q2594" s="28">
        <v>11</v>
      </c>
      <c r="R2594" s="28">
        <v>2</v>
      </c>
      <c r="S2594" s="28" t="s">
        <v>3048</v>
      </c>
      <c r="T2594" s="28" t="s">
        <v>820</v>
      </c>
      <c r="U2594" s="28" t="s">
        <v>759</v>
      </c>
      <c r="V2594" s="28" t="s">
        <v>760</v>
      </c>
      <c r="W2594" s="28" t="s">
        <v>35</v>
      </c>
    </row>
    <row r="2595" spans="1:23" x14ac:dyDescent="0.25">
      <c r="A2595" s="22" t="s">
        <v>68</v>
      </c>
      <c r="B2595" s="22" t="s">
        <v>13934</v>
      </c>
      <c r="C2595" s="22" t="s">
        <v>13935</v>
      </c>
      <c r="D2595" s="22" t="s">
        <v>13936</v>
      </c>
      <c r="E2595" s="22">
        <v>296.3603</v>
      </c>
      <c r="F2595" s="24" t="s">
        <v>13937</v>
      </c>
      <c r="G2595" s="22">
        <v>160254</v>
      </c>
      <c r="H2595" s="22" t="s">
        <v>13938</v>
      </c>
      <c r="I2595" s="28">
        <v>-4.7300000000000004</v>
      </c>
      <c r="J2595" s="28">
        <v>-6.7373943000000001</v>
      </c>
      <c r="K2595" s="28">
        <v>-7.5</v>
      </c>
      <c r="L2595" s="22">
        <v>0.56833601343150397</v>
      </c>
      <c r="M2595" s="28">
        <v>3.4350000000000001</v>
      </c>
      <c r="N2595" s="28">
        <v>54.37</v>
      </c>
      <c r="O2595" s="28" t="s">
        <v>137</v>
      </c>
      <c r="P2595" s="28" t="s">
        <v>74</v>
      </c>
      <c r="Q2595" s="28">
        <v>11</v>
      </c>
      <c r="R2595" s="28">
        <v>1</v>
      </c>
      <c r="S2595" s="28" t="s">
        <v>13939</v>
      </c>
      <c r="T2595" s="28" t="s">
        <v>4130</v>
      </c>
      <c r="U2595" s="28" t="s">
        <v>2345</v>
      </c>
      <c r="V2595" s="28" t="s">
        <v>99</v>
      </c>
      <c r="W2595" s="28" t="s">
        <v>13940</v>
      </c>
    </row>
    <row r="2596" spans="1:23" x14ac:dyDescent="0.25">
      <c r="A2596" s="22" t="s">
        <v>100</v>
      </c>
      <c r="B2596" s="22" t="s">
        <v>13941</v>
      </c>
      <c r="C2596" s="22" t="s">
        <v>13942</v>
      </c>
      <c r="D2596" s="22" t="s">
        <v>4277</v>
      </c>
      <c r="E2596" s="22">
        <v>196.37212</v>
      </c>
      <c r="F2596" s="24" t="s">
        <v>13943</v>
      </c>
      <c r="G2596" s="22">
        <v>67524</v>
      </c>
      <c r="H2596" s="22" t="s">
        <v>13944</v>
      </c>
      <c r="I2596" s="28">
        <v>-3.1120000000000001</v>
      </c>
      <c r="J2596" s="28">
        <v>-5.2131046999999997</v>
      </c>
      <c r="K2596" s="28">
        <v>-5.0999999999999996</v>
      </c>
      <c r="L2596" s="22">
        <v>0.471458674267762</v>
      </c>
      <c r="M2596" s="28">
        <v>6.3868</v>
      </c>
      <c r="N2596" s="28">
        <v>54.37</v>
      </c>
      <c r="O2596" s="28" t="s">
        <v>137</v>
      </c>
      <c r="P2596" s="28" t="s">
        <v>137</v>
      </c>
      <c r="Q2596" s="28">
        <v>11</v>
      </c>
      <c r="R2596" s="28">
        <v>0</v>
      </c>
      <c r="S2596" s="28" t="s">
        <v>13945</v>
      </c>
      <c r="T2596" s="28" t="s">
        <v>139</v>
      </c>
      <c r="U2596" s="28" t="s">
        <v>178</v>
      </c>
      <c r="V2596" s="28" t="s">
        <v>634</v>
      </c>
      <c r="W2596" s="28" t="s">
        <v>35</v>
      </c>
    </row>
    <row r="2597" spans="1:23" x14ac:dyDescent="0.25">
      <c r="A2597" s="22" t="s">
        <v>68</v>
      </c>
      <c r="B2597" s="22" t="s">
        <v>13946</v>
      </c>
      <c r="C2597" s="22" t="s">
        <v>13947</v>
      </c>
      <c r="D2597" s="22" t="s">
        <v>13853</v>
      </c>
      <c r="E2597" s="22">
        <v>296.31724000000003</v>
      </c>
      <c r="F2597" s="24" t="s">
        <v>13948</v>
      </c>
      <c r="G2597" s="22">
        <v>98054352</v>
      </c>
      <c r="H2597" s="22">
        <v>0</v>
      </c>
      <c r="I2597" s="28">
        <v>-5.4649999999999999</v>
      </c>
      <c r="J2597" s="28">
        <v>-6.5381913000000003</v>
      </c>
      <c r="K2597" s="28">
        <v>-7.4</v>
      </c>
      <c r="L2597" s="22">
        <v>0.57460032666642302</v>
      </c>
      <c r="M2597" s="28">
        <v>2.5855000000000001</v>
      </c>
      <c r="N2597" s="28">
        <v>63.6</v>
      </c>
      <c r="O2597" s="28" t="s">
        <v>107</v>
      </c>
      <c r="P2597" s="28" t="s">
        <v>51</v>
      </c>
      <c r="Q2597" s="28">
        <v>11</v>
      </c>
      <c r="R2597" s="28">
        <v>1</v>
      </c>
      <c r="S2597" s="28" t="s">
        <v>2445</v>
      </c>
      <c r="T2597" s="28" t="s">
        <v>886</v>
      </c>
      <c r="U2597" s="28" t="s">
        <v>669</v>
      </c>
      <c r="V2597" s="28" t="s">
        <v>774</v>
      </c>
      <c r="W2597" s="28" t="s">
        <v>35</v>
      </c>
    </row>
    <row r="2598" spans="1:23" x14ac:dyDescent="0.25">
      <c r="A2598" s="22" t="s">
        <v>68</v>
      </c>
      <c r="B2598" s="22" t="s">
        <v>13949</v>
      </c>
      <c r="C2598" s="22" t="s">
        <v>13950</v>
      </c>
      <c r="D2598" s="22" t="s">
        <v>4227</v>
      </c>
      <c r="E2598" s="22">
        <v>280.31783999999999</v>
      </c>
      <c r="F2598" s="24" t="s">
        <v>13951</v>
      </c>
      <c r="G2598" s="22">
        <v>5320113</v>
      </c>
      <c r="H2598" s="22">
        <v>0</v>
      </c>
      <c r="I2598" s="28">
        <v>-4.556</v>
      </c>
      <c r="J2598" s="28">
        <v>-6.1095819000000002</v>
      </c>
      <c r="K2598" s="28">
        <v>-7.2</v>
      </c>
      <c r="L2598" s="22">
        <v>0.54737483083650795</v>
      </c>
      <c r="M2598" s="28">
        <v>3.7437</v>
      </c>
      <c r="N2598" s="28">
        <v>35.53</v>
      </c>
      <c r="O2598" s="28" t="s">
        <v>106</v>
      </c>
      <c r="P2598" s="28" t="s">
        <v>74</v>
      </c>
      <c r="Q2598" s="28">
        <v>11</v>
      </c>
      <c r="R2598" s="28">
        <v>0</v>
      </c>
      <c r="S2598" s="28" t="s">
        <v>13952</v>
      </c>
      <c r="T2598" s="28" t="s">
        <v>478</v>
      </c>
      <c r="U2598" s="28" t="s">
        <v>45</v>
      </c>
      <c r="V2598" s="28" t="s">
        <v>169</v>
      </c>
      <c r="W2598" s="28" t="s">
        <v>35</v>
      </c>
    </row>
    <row r="2599" spans="1:23" x14ac:dyDescent="0.25">
      <c r="A2599" s="22" t="s">
        <v>68</v>
      </c>
      <c r="B2599" s="22" t="s">
        <v>13953</v>
      </c>
      <c r="C2599" s="22" t="s">
        <v>13954</v>
      </c>
      <c r="D2599" s="22" t="s">
        <v>5149</v>
      </c>
      <c r="E2599" s="22">
        <v>252.26468</v>
      </c>
      <c r="F2599" s="24" t="s">
        <v>13955</v>
      </c>
      <c r="G2599" s="22">
        <v>5320114</v>
      </c>
      <c r="H2599" s="22">
        <v>0</v>
      </c>
      <c r="I2599" s="28">
        <v>-4.9930000000000003</v>
      </c>
      <c r="J2599" s="28">
        <v>-5.7733188000000002</v>
      </c>
      <c r="K2599" s="28">
        <v>-7.4</v>
      </c>
      <c r="L2599" s="22">
        <v>0.55247825016721097</v>
      </c>
      <c r="M2599" s="28">
        <v>3.0356999999999998</v>
      </c>
      <c r="N2599" s="28">
        <v>35.53</v>
      </c>
      <c r="O2599" s="28" t="s">
        <v>106</v>
      </c>
      <c r="P2599" s="28" t="s">
        <v>74</v>
      </c>
      <c r="Q2599" s="28">
        <v>6</v>
      </c>
      <c r="R2599" s="28">
        <v>0</v>
      </c>
      <c r="S2599" s="28" t="s">
        <v>13429</v>
      </c>
      <c r="T2599" s="28" t="s">
        <v>345</v>
      </c>
      <c r="U2599" s="28" t="s">
        <v>803</v>
      </c>
      <c r="V2599" s="28" t="s">
        <v>1281</v>
      </c>
      <c r="W2599" s="28" t="s">
        <v>35</v>
      </c>
    </row>
    <row r="2600" spans="1:23" x14ac:dyDescent="0.25">
      <c r="A2600" s="22" t="s">
        <v>68</v>
      </c>
      <c r="B2600" s="22" t="s">
        <v>13956</v>
      </c>
      <c r="C2600" s="22" t="s">
        <v>13957</v>
      </c>
      <c r="D2600" s="22" t="s">
        <v>13910</v>
      </c>
      <c r="E2600" s="22">
        <v>336.3811</v>
      </c>
      <c r="F2600" s="24" t="s">
        <v>13958</v>
      </c>
      <c r="G2600" s="22">
        <v>124307626</v>
      </c>
      <c r="H2600" s="22">
        <v>0</v>
      </c>
      <c r="I2600" s="28">
        <v>-4.8140000000000001</v>
      </c>
      <c r="J2600" s="28">
        <v>-6.8490086000000003</v>
      </c>
      <c r="K2600" s="28">
        <v>-7.6</v>
      </c>
      <c r="L2600" s="22">
        <v>0.57401898854910904</v>
      </c>
      <c r="M2600" s="28">
        <v>2.8315000000000001</v>
      </c>
      <c r="N2600" s="28">
        <v>99.38</v>
      </c>
      <c r="O2600" s="28" t="s">
        <v>106</v>
      </c>
      <c r="P2600" s="28" t="s">
        <v>51</v>
      </c>
      <c r="Q2600" s="28">
        <v>0</v>
      </c>
      <c r="R2600" s="28">
        <v>9</v>
      </c>
      <c r="S2600" s="28" t="s">
        <v>13959</v>
      </c>
      <c r="T2600" s="28" t="s">
        <v>2399</v>
      </c>
      <c r="U2600" s="28" t="s">
        <v>4556</v>
      </c>
      <c r="V2600" s="28" t="s">
        <v>636</v>
      </c>
      <c r="W2600" s="28" t="s">
        <v>13960</v>
      </c>
    </row>
    <row r="2601" spans="1:23" x14ac:dyDescent="0.25">
      <c r="A2601" s="22" t="s">
        <v>204</v>
      </c>
      <c r="B2601" s="22" t="s">
        <v>13961</v>
      </c>
      <c r="C2601" s="22" t="s">
        <v>13962</v>
      </c>
      <c r="D2601" s="22" t="s">
        <v>13091</v>
      </c>
      <c r="E2601" s="22">
        <v>282.33372000000003</v>
      </c>
      <c r="F2601" s="24" t="s">
        <v>13963</v>
      </c>
      <c r="G2601" s="22">
        <v>0</v>
      </c>
      <c r="H2601" s="22">
        <v>0</v>
      </c>
      <c r="I2601" s="28">
        <v>-5.3010000000000002</v>
      </c>
      <c r="J2601" s="28">
        <v>-6.5972438000000002</v>
      </c>
      <c r="K2601" s="28">
        <v>-7</v>
      </c>
      <c r="L2601" s="22">
        <v>0.56471140582364998</v>
      </c>
      <c r="M2601" s="28">
        <v>3.2366999999999999</v>
      </c>
      <c r="N2601" s="28">
        <v>40.46</v>
      </c>
      <c r="O2601" s="28" t="s">
        <v>137</v>
      </c>
      <c r="P2601" s="28" t="s">
        <v>74</v>
      </c>
      <c r="Q2601" s="28">
        <v>0</v>
      </c>
      <c r="R2601" s="28">
        <v>1</v>
      </c>
      <c r="S2601" s="28" t="s">
        <v>13964</v>
      </c>
      <c r="T2601" s="28" t="s">
        <v>484</v>
      </c>
      <c r="U2601" s="28" t="s">
        <v>2345</v>
      </c>
      <c r="V2601" s="28" t="s">
        <v>34</v>
      </c>
      <c r="W2601" s="28" t="s">
        <v>13965</v>
      </c>
    </row>
    <row r="2602" spans="1:23" x14ac:dyDescent="0.25">
      <c r="A2602" s="22" t="s">
        <v>204</v>
      </c>
      <c r="B2602" s="22" t="s">
        <v>13966</v>
      </c>
      <c r="C2602" s="22" t="s">
        <v>13967</v>
      </c>
      <c r="D2602" s="22" t="s">
        <v>13968</v>
      </c>
      <c r="E2602" s="22">
        <v>286.36547999999999</v>
      </c>
      <c r="F2602" s="24" t="s">
        <v>13969</v>
      </c>
      <c r="G2602" s="22">
        <v>0</v>
      </c>
      <c r="H2602" s="22">
        <v>0</v>
      </c>
      <c r="I2602" s="28">
        <v>-5.0119999999999996</v>
      </c>
      <c r="J2602" s="28">
        <v>-6.4700603000000001</v>
      </c>
      <c r="K2602" s="28">
        <v>-7.4</v>
      </c>
      <c r="L2602" s="22">
        <v>0.56564507722664503</v>
      </c>
      <c r="M2602" s="28">
        <v>3.9788999999999999</v>
      </c>
      <c r="N2602" s="28">
        <v>54.37</v>
      </c>
      <c r="O2602" s="28" t="s">
        <v>137</v>
      </c>
      <c r="P2602" s="28" t="s">
        <v>74</v>
      </c>
      <c r="Q2602" s="28">
        <v>6</v>
      </c>
      <c r="R2602" s="28">
        <v>1</v>
      </c>
      <c r="S2602" s="28" t="s">
        <v>13970</v>
      </c>
      <c r="T2602" s="28" t="s">
        <v>1775</v>
      </c>
      <c r="U2602" s="28" t="s">
        <v>1264</v>
      </c>
      <c r="V2602" s="28" t="s">
        <v>760</v>
      </c>
      <c r="W2602" s="28" t="s">
        <v>35</v>
      </c>
    </row>
    <row r="2603" spans="1:23" x14ac:dyDescent="0.25">
      <c r="A2603" s="22" t="s">
        <v>644</v>
      </c>
      <c r="B2603" s="22" t="s">
        <v>13971</v>
      </c>
      <c r="C2603" s="22" t="s">
        <v>13972</v>
      </c>
      <c r="D2603" s="22" t="s">
        <v>647</v>
      </c>
      <c r="E2603" s="22">
        <v>576.84730000000002</v>
      </c>
      <c r="F2603" s="24" t="s">
        <v>702</v>
      </c>
      <c r="G2603" s="22">
        <v>12309076</v>
      </c>
      <c r="H2603" s="22" t="e">
        <v>#N/A</v>
      </c>
      <c r="I2603" s="28">
        <v>-5.3380000000000001</v>
      </c>
      <c r="J2603" s="28">
        <v>-8.3812218000000005</v>
      </c>
      <c r="K2603" s="28">
        <v>-6.9</v>
      </c>
      <c r="L2603" s="22">
        <v>0.60111374044631705</v>
      </c>
      <c r="M2603" s="28">
        <v>6.3372000000000002</v>
      </c>
      <c r="N2603" s="28">
        <v>43.37</v>
      </c>
      <c r="O2603" s="28" t="s">
        <v>51</v>
      </c>
      <c r="P2603" s="28" t="s">
        <v>30</v>
      </c>
      <c r="Q2603" s="28">
        <v>11</v>
      </c>
      <c r="R2603" s="28">
        <v>0</v>
      </c>
      <c r="S2603" s="28" t="s">
        <v>649</v>
      </c>
      <c r="T2603" s="28" t="s">
        <v>5787</v>
      </c>
      <c r="U2603" s="28" t="s">
        <v>321</v>
      </c>
      <c r="V2603" s="28" t="s">
        <v>120</v>
      </c>
      <c r="W2603" s="28" t="s">
        <v>35</v>
      </c>
    </row>
    <row r="2604" spans="1:23" x14ac:dyDescent="0.25">
      <c r="A2604" s="22" t="s">
        <v>195</v>
      </c>
      <c r="B2604" s="22" t="s">
        <v>13973</v>
      </c>
      <c r="C2604" s="22" t="s">
        <v>13974</v>
      </c>
      <c r="D2604" s="22" t="s">
        <v>13975</v>
      </c>
      <c r="E2604" s="22">
        <v>440.70092</v>
      </c>
      <c r="F2604" s="24" t="s">
        <v>13976</v>
      </c>
      <c r="G2604" s="22">
        <v>0</v>
      </c>
      <c r="H2604" s="22">
        <v>0</v>
      </c>
      <c r="I2604" s="28">
        <v>-3.2639999999999998</v>
      </c>
      <c r="J2604" s="28">
        <v>-6.1516298999999997</v>
      </c>
      <c r="K2604" s="28">
        <v>-7.1</v>
      </c>
      <c r="L2604" s="22">
        <v>0.52699190041726696</v>
      </c>
      <c r="M2604" s="28">
        <v>6.0625</v>
      </c>
      <c r="N2604" s="28">
        <v>35.53</v>
      </c>
      <c r="O2604" s="28" t="s">
        <v>107</v>
      </c>
      <c r="P2604" s="28" t="s">
        <v>107</v>
      </c>
      <c r="Q2604" s="28">
        <v>11</v>
      </c>
      <c r="R2604" s="28">
        <v>0</v>
      </c>
      <c r="S2604" s="28" t="s">
        <v>13977</v>
      </c>
      <c r="T2604" s="28" t="s">
        <v>1925</v>
      </c>
      <c r="U2604" s="28" t="s">
        <v>715</v>
      </c>
      <c r="V2604" s="28" t="s">
        <v>886</v>
      </c>
      <c r="W2604" s="28" t="s">
        <v>35</v>
      </c>
    </row>
    <row r="2605" spans="1:23" x14ac:dyDescent="0.25">
      <c r="A2605" s="22" t="s">
        <v>68</v>
      </c>
      <c r="B2605" s="22" t="s">
        <v>13978</v>
      </c>
      <c r="C2605" s="22" t="s">
        <v>13979</v>
      </c>
      <c r="D2605" s="22" t="s">
        <v>13708</v>
      </c>
      <c r="E2605" s="22">
        <v>298.37617999999998</v>
      </c>
      <c r="F2605" s="24" t="s">
        <v>13980</v>
      </c>
      <c r="G2605" s="22">
        <v>15690458</v>
      </c>
      <c r="H2605" s="22">
        <v>0</v>
      </c>
      <c r="I2605" s="28">
        <v>-4.2640000000000002</v>
      </c>
      <c r="J2605" s="28">
        <v>-6.8072857999999998</v>
      </c>
      <c r="K2605" s="28">
        <v>-7.4</v>
      </c>
      <c r="L2605" s="22">
        <v>0.56029852445351003</v>
      </c>
      <c r="M2605" s="28">
        <v>4.3202999999999996</v>
      </c>
      <c r="N2605" s="28">
        <v>43.37</v>
      </c>
      <c r="O2605" s="28" t="s">
        <v>106</v>
      </c>
      <c r="P2605" s="28" t="s">
        <v>74</v>
      </c>
      <c r="Q2605" s="28">
        <v>11</v>
      </c>
      <c r="R2605" s="28">
        <v>0</v>
      </c>
      <c r="S2605" s="28" t="s">
        <v>13981</v>
      </c>
      <c r="T2605" s="28" t="s">
        <v>418</v>
      </c>
      <c r="U2605" s="28" t="s">
        <v>886</v>
      </c>
      <c r="V2605" s="28" t="s">
        <v>305</v>
      </c>
      <c r="W2605" s="28" t="s">
        <v>13982</v>
      </c>
    </row>
    <row r="2606" spans="1:23" x14ac:dyDescent="0.25">
      <c r="A2606" s="22" t="s">
        <v>68</v>
      </c>
      <c r="B2606" s="22" t="s">
        <v>13983</v>
      </c>
      <c r="C2606" s="22" t="s">
        <v>13984</v>
      </c>
      <c r="D2606" s="22" t="s">
        <v>13714</v>
      </c>
      <c r="E2606" s="22">
        <v>278.30196000000001</v>
      </c>
      <c r="F2606" s="24" t="s">
        <v>13985</v>
      </c>
      <c r="G2606" s="22">
        <v>11778300</v>
      </c>
      <c r="H2606" s="22" t="s">
        <v>13986</v>
      </c>
      <c r="I2606" s="28">
        <v>-4.5970000000000004</v>
      </c>
      <c r="J2606" s="28">
        <v>-6.2516451000000002</v>
      </c>
      <c r="K2606" s="28">
        <v>-8.1999999999999993</v>
      </c>
      <c r="L2606" s="22">
        <v>0.57226519994643299</v>
      </c>
      <c r="M2606" s="28">
        <v>3.008</v>
      </c>
      <c r="N2606" s="28">
        <v>0</v>
      </c>
      <c r="O2606" s="28" t="s">
        <v>137</v>
      </c>
      <c r="P2606" s="28" t="s">
        <v>74</v>
      </c>
      <c r="Q2606" s="28">
        <v>0</v>
      </c>
      <c r="R2606" s="28">
        <v>3</v>
      </c>
      <c r="S2606" s="28" t="s">
        <v>13987</v>
      </c>
      <c r="T2606" s="28" t="s">
        <v>1364</v>
      </c>
      <c r="U2606" s="28" t="s">
        <v>664</v>
      </c>
      <c r="V2606" s="28" t="s">
        <v>78</v>
      </c>
      <c r="W2606" s="28" t="s">
        <v>35</v>
      </c>
    </row>
    <row r="2607" spans="1:23" x14ac:dyDescent="0.25">
      <c r="A2607" s="22" t="s">
        <v>68</v>
      </c>
      <c r="B2607" s="22" t="s">
        <v>13988</v>
      </c>
      <c r="C2607" s="22" t="s">
        <v>13989</v>
      </c>
      <c r="D2607" s="22" t="s">
        <v>9565</v>
      </c>
      <c r="E2607" s="22">
        <v>266.29126000000002</v>
      </c>
      <c r="F2607" s="24" t="s">
        <v>13990</v>
      </c>
      <c r="G2607" s="22">
        <v>0</v>
      </c>
      <c r="H2607" s="22">
        <v>0</v>
      </c>
      <c r="I2607" s="28">
        <v>-5.1840000000000002</v>
      </c>
      <c r="J2607" s="28">
        <v>-6.0663185000000004</v>
      </c>
      <c r="K2607" s="28">
        <v>-7.4</v>
      </c>
      <c r="L2607" s="22">
        <v>0.56095170491832602</v>
      </c>
      <c r="M2607" s="28">
        <v>2.7646999999999999</v>
      </c>
      <c r="N2607" s="28">
        <v>256.04000000000002</v>
      </c>
      <c r="O2607" s="28" t="s">
        <v>137</v>
      </c>
      <c r="P2607" s="28" t="s">
        <v>74</v>
      </c>
      <c r="Q2607" s="28">
        <v>24</v>
      </c>
      <c r="R2607" s="28">
        <v>16</v>
      </c>
      <c r="S2607" s="28" t="s">
        <v>13991</v>
      </c>
      <c r="T2607" s="28" t="s">
        <v>2934</v>
      </c>
      <c r="U2607" s="28" t="s">
        <v>2901</v>
      </c>
      <c r="V2607" s="28" t="s">
        <v>723</v>
      </c>
      <c r="W2607" s="28" t="s">
        <v>13992</v>
      </c>
    </row>
    <row r="2608" spans="1:23" x14ac:dyDescent="0.25">
      <c r="A2608" s="22" t="s">
        <v>68</v>
      </c>
      <c r="B2608" s="22" t="s">
        <v>13993</v>
      </c>
      <c r="C2608" s="22" t="s">
        <v>13994</v>
      </c>
      <c r="D2608" s="22" t="s">
        <v>13714</v>
      </c>
      <c r="E2608" s="22">
        <v>278.30196000000001</v>
      </c>
      <c r="F2608" s="24" t="s">
        <v>13995</v>
      </c>
      <c r="G2608" s="22">
        <v>40785034</v>
      </c>
      <c r="H2608" s="22" t="s">
        <v>13996</v>
      </c>
      <c r="I2608" s="28">
        <v>-4.6100000000000003</v>
      </c>
      <c r="J2608" s="28">
        <v>-6.2689995999999999</v>
      </c>
      <c r="K2608" s="28">
        <v>-7.7</v>
      </c>
      <c r="L2608" s="22">
        <v>0.56172240292655296</v>
      </c>
      <c r="M2608" s="28">
        <v>2.8584000000000001</v>
      </c>
      <c r="N2608" s="28">
        <v>189.28</v>
      </c>
      <c r="O2608" s="28" t="s">
        <v>137</v>
      </c>
      <c r="P2608" s="28" t="s">
        <v>74</v>
      </c>
      <c r="Q2608" s="28">
        <v>18</v>
      </c>
      <c r="R2608" s="28">
        <v>11</v>
      </c>
      <c r="S2608" s="28" t="s">
        <v>13997</v>
      </c>
      <c r="T2608" s="28" t="s">
        <v>4130</v>
      </c>
      <c r="U2608" s="28" t="s">
        <v>76</v>
      </c>
      <c r="V2608" s="28" t="s">
        <v>774</v>
      </c>
      <c r="W2608" s="28" t="s">
        <v>9360</v>
      </c>
    </row>
    <row r="2609" spans="1:23" x14ac:dyDescent="0.25">
      <c r="A2609" s="22" t="s">
        <v>121</v>
      </c>
      <c r="B2609" s="22" t="s">
        <v>13998</v>
      </c>
      <c r="C2609" s="22" t="s">
        <v>13999</v>
      </c>
      <c r="D2609" s="22" t="s">
        <v>182</v>
      </c>
      <c r="E2609" s="22">
        <v>204.35105999999999</v>
      </c>
      <c r="F2609" s="24" t="s">
        <v>14000</v>
      </c>
      <c r="G2609" s="22">
        <v>0</v>
      </c>
      <c r="H2609" s="22">
        <v>0</v>
      </c>
      <c r="I2609" s="28">
        <v>0</v>
      </c>
      <c r="J2609" s="28">
        <v>-4.7631860000000001</v>
      </c>
      <c r="K2609" s="28">
        <v>-4.2</v>
      </c>
      <c r="L2609" s="22">
        <v>0.451608748725496</v>
      </c>
      <c r="M2609" s="28">
        <v>4.7424999999999997</v>
      </c>
      <c r="N2609" s="28">
        <v>35.53</v>
      </c>
      <c r="O2609" s="28" t="s">
        <v>137</v>
      </c>
      <c r="P2609" s="28" t="s">
        <v>137</v>
      </c>
      <c r="Q2609" s="28">
        <v>6</v>
      </c>
      <c r="R2609" s="28">
        <v>0</v>
      </c>
      <c r="S2609" s="28" t="s">
        <v>13106</v>
      </c>
      <c r="T2609" s="28" t="s">
        <v>913</v>
      </c>
      <c r="U2609" s="28" t="s">
        <v>1207</v>
      </c>
      <c r="V2609" s="28" t="s">
        <v>99</v>
      </c>
      <c r="W2609" s="28" t="s">
        <v>14001</v>
      </c>
    </row>
    <row r="2610" spans="1:23" x14ac:dyDescent="0.25">
      <c r="A2610" s="22" t="s">
        <v>2174</v>
      </c>
      <c r="B2610" s="22" t="s">
        <v>14002</v>
      </c>
      <c r="C2610" s="22" t="s">
        <v>14003</v>
      </c>
      <c r="D2610" s="22" t="s">
        <v>14004</v>
      </c>
      <c r="E2610" s="22">
        <v>746.66696000000002</v>
      </c>
      <c r="F2610" s="24" t="s">
        <v>14005</v>
      </c>
      <c r="G2610" s="22">
        <v>0</v>
      </c>
      <c r="H2610" s="22">
        <v>0</v>
      </c>
      <c r="I2610" s="28">
        <v>-7.625</v>
      </c>
      <c r="J2610" s="28">
        <v>-9.3225613000000003</v>
      </c>
      <c r="K2610" s="28">
        <v>-7.4</v>
      </c>
      <c r="L2610" s="22">
        <v>0.67797979283712495</v>
      </c>
      <c r="M2610" s="28">
        <v>5.2050000000000001</v>
      </c>
      <c r="N2610" s="28">
        <v>119.36</v>
      </c>
      <c r="O2610" s="28" t="s">
        <v>84</v>
      </c>
      <c r="P2610" s="28" t="s">
        <v>787</v>
      </c>
      <c r="Q2610" s="28">
        <v>18</v>
      </c>
      <c r="R2610" s="28">
        <v>11</v>
      </c>
      <c r="S2610" s="28" t="s">
        <v>3259</v>
      </c>
      <c r="T2610" s="28" t="s">
        <v>321</v>
      </c>
      <c r="U2610" s="28" t="s">
        <v>4508</v>
      </c>
      <c r="V2610" s="28" t="s">
        <v>605</v>
      </c>
      <c r="W2610" s="28" t="s">
        <v>35</v>
      </c>
    </row>
    <row r="2611" spans="1:23" x14ac:dyDescent="0.25">
      <c r="A2611" s="22" t="s">
        <v>2174</v>
      </c>
      <c r="B2611" s="22" t="s">
        <v>14006</v>
      </c>
      <c r="C2611" s="22" t="s">
        <v>14007</v>
      </c>
      <c r="D2611" s="22" t="s">
        <v>14008</v>
      </c>
      <c r="E2611" s="22">
        <v>566.50954000000002</v>
      </c>
      <c r="F2611" s="24" t="s">
        <v>14009</v>
      </c>
      <c r="G2611" s="22">
        <v>0</v>
      </c>
      <c r="H2611" s="22">
        <v>0</v>
      </c>
      <c r="I2611" s="28">
        <v>-8.3520000000000003</v>
      </c>
      <c r="J2611" s="28">
        <v>-8.5086145000000002</v>
      </c>
      <c r="K2611" s="28">
        <v>-7.9</v>
      </c>
      <c r="L2611" s="22">
        <v>0.68503346925292796</v>
      </c>
      <c r="M2611" s="28">
        <v>3.8858999999999999</v>
      </c>
      <c r="N2611" s="28">
        <v>20.23</v>
      </c>
      <c r="O2611" s="28" t="s">
        <v>29</v>
      </c>
      <c r="P2611" s="28" t="s">
        <v>779</v>
      </c>
      <c r="Q2611" s="28">
        <v>6</v>
      </c>
      <c r="R2611" s="28">
        <v>1</v>
      </c>
      <c r="S2611" s="28" t="s">
        <v>11300</v>
      </c>
      <c r="T2611" s="28" t="s">
        <v>1497</v>
      </c>
      <c r="U2611" s="28" t="s">
        <v>502</v>
      </c>
      <c r="V2611" s="28" t="s">
        <v>479</v>
      </c>
      <c r="W2611" s="28" t="s">
        <v>35</v>
      </c>
    </row>
    <row r="2612" spans="1:23" x14ac:dyDescent="0.25">
      <c r="A2612" s="22" t="s">
        <v>204</v>
      </c>
      <c r="B2612" s="22" t="s">
        <v>14010</v>
      </c>
      <c r="C2612" s="22" t="s">
        <v>14011</v>
      </c>
      <c r="D2612" s="22" t="s">
        <v>14012</v>
      </c>
      <c r="E2612" s="22">
        <v>284.34960000000001</v>
      </c>
      <c r="F2612" s="24" t="s">
        <v>14013</v>
      </c>
      <c r="G2612" s="22">
        <v>0</v>
      </c>
      <c r="H2612" s="22">
        <v>0</v>
      </c>
      <c r="I2612" s="28">
        <v>-4.3470000000000004</v>
      </c>
      <c r="J2612" s="28">
        <v>-6.3566504000000004</v>
      </c>
      <c r="K2612" s="28">
        <v>-7.7</v>
      </c>
      <c r="L2612" s="22">
        <v>0.55925433973855498</v>
      </c>
      <c r="M2612" s="28">
        <v>2.3708999999999998</v>
      </c>
      <c r="N2612" s="28">
        <v>43.37</v>
      </c>
      <c r="O2612" s="28" t="s">
        <v>137</v>
      </c>
      <c r="P2612" s="28" t="s">
        <v>74</v>
      </c>
      <c r="Q2612" s="28">
        <v>6</v>
      </c>
      <c r="R2612" s="28">
        <v>0</v>
      </c>
      <c r="S2612" s="28" t="s">
        <v>14014</v>
      </c>
      <c r="T2612" s="28" t="s">
        <v>946</v>
      </c>
      <c r="U2612" s="28" t="s">
        <v>955</v>
      </c>
      <c r="V2612" s="28" t="s">
        <v>159</v>
      </c>
      <c r="W2612" s="28" t="s">
        <v>369</v>
      </c>
    </row>
    <row r="2613" spans="1:23" x14ac:dyDescent="0.25">
      <c r="A2613" s="22" t="s">
        <v>2174</v>
      </c>
      <c r="B2613" s="22" t="s">
        <v>14015</v>
      </c>
      <c r="C2613" s="22" t="s">
        <v>14016</v>
      </c>
      <c r="D2613" s="22" t="s">
        <v>14017</v>
      </c>
      <c r="E2613" s="22">
        <v>502.51193999999998</v>
      </c>
      <c r="F2613" s="24" t="s">
        <v>14018</v>
      </c>
      <c r="G2613" s="22">
        <v>0</v>
      </c>
      <c r="H2613" s="22" t="s">
        <v>14019</v>
      </c>
      <c r="I2613" s="28">
        <v>-7.5590000000000002</v>
      </c>
      <c r="J2613" s="28">
        <v>-7.7265734999999998</v>
      </c>
      <c r="K2613" s="28">
        <v>-7.7</v>
      </c>
      <c r="L2613" s="22">
        <v>0.64548066304554397</v>
      </c>
      <c r="M2613" s="28">
        <v>5.0533000000000001</v>
      </c>
      <c r="N2613" s="28">
        <v>173.98</v>
      </c>
      <c r="O2613" s="28" t="s">
        <v>107</v>
      </c>
      <c r="P2613" s="28" t="s">
        <v>94</v>
      </c>
      <c r="Q2613" s="28">
        <v>18</v>
      </c>
      <c r="R2613" s="28">
        <v>7</v>
      </c>
      <c r="S2613" s="28" t="s">
        <v>14020</v>
      </c>
      <c r="T2613" s="28" t="s">
        <v>583</v>
      </c>
      <c r="U2613" s="28" t="s">
        <v>1901</v>
      </c>
      <c r="V2613" s="28" t="s">
        <v>76</v>
      </c>
      <c r="W2613" s="28" t="s">
        <v>35</v>
      </c>
    </row>
    <row r="2614" spans="1:23" x14ac:dyDescent="0.25">
      <c r="A2614" s="22" t="s">
        <v>121</v>
      </c>
      <c r="B2614" s="22" t="s">
        <v>14021</v>
      </c>
      <c r="C2614" s="22" t="s">
        <v>14022</v>
      </c>
      <c r="D2614" s="22" t="s">
        <v>14023</v>
      </c>
      <c r="E2614" s="22">
        <v>286.45159999999998</v>
      </c>
      <c r="F2614" s="24" t="s">
        <v>14024</v>
      </c>
      <c r="G2614" s="22">
        <v>442027</v>
      </c>
      <c r="H2614" s="22" t="s">
        <v>14025</v>
      </c>
      <c r="I2614" s="28">
        <v>0.68100000000000005</v>
      </c>
      <c r="J2614" s="28">
        <v>-6.3573297999999996</v>
      </c>
      <c r="K2614" s="28">
        <v>-6.4</v>
      </c>
      <c r="L2614" s="22">
        <v>0.47190537294882701</v>
      </c>
      <c r="M2614" s="28">
        <v>5.9786000000000001</v>
      </c>
      <c r="N2614" s="28">
        <v>67.510000000000005</v>
      </c>
      <c r="O2614" s="28" t="s">
        <v>106</v>
      </c>
      <c r="P2614" s="28" t="s">
        <v>106</v>
      </c>
      <c r="Q2614" s="28">
        <v>11</v>
      </c>
      <c r="R2614" s="28">
        <v>1</v>
      </c>
      <c r="S2614" s="28" t="s">
        <v>7693</v>
      </c>
      <c r="T2614" s="28" t="s">
        <v>288</v>
      </c>
      <c r="U2614" s="28" t="s">
        <v>2413</v>
      </c>
      <c r="V2614" s="28" t="s">
        <v>741</v>
      </c>
      <c r="W2614" s="28" t="s">
        <v>1630</v>
      </c>
    </row>
    <row r="2615" spans="1:23" x14ac:dyDescent="0.25">
      <c r="A2615" s="22" t="s">
        <v>68</v>
      </c>
      <c r="B2615" s="22" t="s">
        <v>14026</v>
      </c>
      <c r="C2615" s="22" t="s">
        <v>14027</v>
      </c>
      <c r="D2615" s="22" t="s">
        <v>13936</v>
      </c>
      <c r="E2615" s="22">
        <v>296.3603</v>
      </c>
      <c r="F2615" s="24" t="s">
        <v>14028</v>
      </c>
      <c r="G2615" s="22">
        <v>101603194</v>
      </c>
      <c r="H2615" s="22" t="s">
        <v>14029</v>
      </c>
      <c r="I2615" s="28">
        <v>-3.714</v>
      </c>
      <c r="J2615" s="28">
        <v>-6.5632605999999996</v>
      </c>
      <c r="K2615" s="28">
        <v>-7.9</v>
      </c>
      <c r="L2615" s="22">
        <v>0.55808563540525302</v>
      </c>
      <c r="M2615" s="28">
        <v>3.5846</v>
      </c>
      <c r="N2615" s="28">
        <v>47.28</v>
      </c>
      <c r="O2615" s="28" t="s">
        <v>137</v>
      </c>
      <c r="P2615" s="28" t="s">
        <v>74</v>
      </c>
      <c r="Q2615" s="28">
        <v>11</v>
      </c>
      <c r="R2615" s="28">
        <v>0</v>
      </c>
      <c r="S2615" s="28" t="s">
        <v>14030</v>
      </c>
      <c r="T2615" s="28" t="s">
        <v>1831</v>
      </c>
      <c r="U2615" s="28" t="s">
        <v>34</v>
      </c>
      <c r="V2615" s="28" t="s">
        <v>305</v>
      </c>
      <c r="W2615" s="28" t="s">
        <v>14031</v>
      </c>
    </row>
    <row r="2616" spans="1:23" x14ac:dyDescent="0.25">
      <c r="A2616" s="22" t="s">
        <v>2174</v>
      </c>
      <c r="B2616" s="22" t="s">
        <v>14032</v>
      </c>
      <c r="C2616" s="22" t="s">
        <v>14033</v>
      </c>
      <c r="D2616" s="22" t="s">
        <v>14034</v>
      </c>
      <c r="E2616" s="22">
        <v>492.43099999999998</v>
      </c>
      <c r="F2616" s="24" t="s">
        <v>14035</v>
      </c>
      <c r="G2616" s="22">
        <v>0</v>
      </c>
      <c r="H2616" s="22">
        <v>0</v>
      </c>
      <c r="I2616" s="28">
        <v>-8.6080000000000005</v>
      </c>
      <c r="J2616" s="28">
        <v>-7.7478261000000002</v>
      </c>
      <c r="K2616" s="28">
        <v>-7.8</v>
      </c>
      <c r="L2616" s="22">
        <v>0.67166445576186495</v>
      </c>
      <c r="M2616" s="28">
        <v>4.1355000000000004</v>
      </c>
      <c r="N2616" s="28">
        <v>47.28</v>
      </c>
      <c r="O2616" s="28" t="s">
        <v>30</v>
      </c>
      <c r="P2616" s="28" t="s">
        <v>63</v>
      </c>
      <c r="Q2616" s="28">
        <v>16</v>
      </c>
      <c r="R2616" s="28">
        <v>0</v>
      </c>
      <c r="S2616" s="28" t="s">
        <v>2487</v>
      </c>
      <c r="T2616" s="28" t="s">
        <v>1489</v>
      </c>
      <c r="U2616" s="28" t="s">
        <v>694</v>
      </c>
      <c r="V2616" s="28" t="s">
        <v>479</v>
      </c>
      <c r="W2616" s="28" t="s">
        <v>35</v>
      </c>
    </row>
    <row r="2617" spans="1:23" x14ac:dyDescent="0.25">
      <c r="A2617" s="22" t="s">
        <v>68</v>
      </c>
      <c r="B2617" s="22" t="s">
        <v>14036</v>
      </c>
      <c r="C2617" s="22" t="s">
        <v>14037</v>
      </c>
      <c r="D2617" s="22" t="s">
        <v>13730</v>
      </c>
      <c r="E2617" s="22">
        <v>310.34381999999999</v>
      </c>
      <c r="F2617" s="24" t="s">
        <v>14038</v>
      </c>
      <c r="G2617" s="22">
        <v>0</v>
      </c>
      <c r="H2617" s="22">
        <v>0</v>
      </c>
      <c r="I2617" s="28">
        <v>-3.2669999999999999</v>
      </c>
      <c r="J2617" s="28">
        <v>-7.0159836000000002</v>
      </c>
      <c r="K2617" s="28">
        <v>-7.6</v>
      </c>
      <c r="L2617" s="22">
        <v>0.55416357025749197</v>
      </c>
      <c r="M2617" s="28">
        <v>3.5703</v>
      </c>
      <c r="N2617" s="28">
        <v>211.28</v>
      </c>
      <c r="O2617" s="28" t="s">
        <v>106</v>
      </c>
      <c r="P2617" s="28" t="s">
        <v>51</v>
      </c>
      <c r="Q2617" s="28">
        <v>18</v>
      </c>
      <c r="R2617" s="28">
        <v>9</v>
      </c>
      <c r="S2617" s="28" t="s">
        <v>14039</v>
      </c>
      <c r="T2617" s="28" t="s">
        <v>723</v>
      </c>
      <c r="U2617" s="28" t="s">
        <v>619</v>
      </c>
      <c r="V2617" s="28" t="s">
        <v>760</v>
      </c>
      <c r="W2617" s="28" t="s">
        <v>35</v>
      </c>
    </row>
    <row r="2618" spans="1:23" x14ac:dyDescent="0.25">
      <c r="A2618" s="22" t="s">
        <v>68</v>
      </c>
      <c r="B2618" s="22" t="s">
        <v>14040</v>
      </c>
      <c r="C2618" s="22" t="s">
        <v>14041</v>
      </c>
      <c r="D2618" s="22" t="s">
        <v>571</v>
      </c>
      <c r="E2618" s="22">
        <v>294.34442000000001</v>
      </c>
      <c r="F2618" s="24" t="s">
        <v>14042</v>
      </c>
      <c r="G2618" s="22">
        <v>626354</v>
      </c>
      <c r="H2618" s="22" t="s">
        <v>14043</v>
      </c>
      <c r="I2618" s="28">
        <v>-3.8130000000000002</v>
      </c>
      <c r="J2618" s="28">
        <v>-6.5541463000000002</v>
      </c>
      <c r="K2618" s="28">
        <v>-7.7</v>
      </c>
      <c r="L2618" s="22">
        <v>0.55498939540760694</v>
      </c>
      <c r="M2618" s="28">
        <v>4.6609999999999996</v>
      </c>
      <c r="N2618" s="28">
        <v>20.23</v>
      </c>
      <c r="O2618" s="28" t="s">
        <v>137</v>
      </c>
      <c r="P2618" s="28" t="s">
        <v>74</v>
      </c>
      <c r="Q2618" s="28">
        <v>0</v>
      </c>
      <c r="R2618" s="28">
        <v>4</v>
      </c>
      <c r="S2618" s="28" t="s">
        <v>14044</v>
      </c>
      <c r="T2618" s="28" t="s">
        <v>989</v>
      </c>
      <c r="U2618" s="28" t="s">
        <v>575</v>
      </c>
      <c r="V2618" s="28" t="s">
        <v>305</v>
      </c>
      <c r="W2618" s="28" t="s">
        <v>4594</v>
      </c>
    </row>
    <row r="2619" spans="1:23" x14ac:dyDescent="0.25">
      <c r="A2619" s="22" t="s">
        <v>68</v>
      </c>
      <c r="B2619" s="22" t="s">
        <v>14045</v>
      </c>
      <c r="C2619" s="22" t="s">
        <v>14046</v>
      </c>
      <c r="D2619" s="22" t="s">
        <v>14047</v>
      </c>
      <c r="E2619" s="22">
        <v>276.28608000000003</v>
      </c>
      <c r="F2619" s="24" t="s">
        <v>14048</v>
      </c>
      <c r="G2619" s="22">
        <v>623940</v>
      </c>
      <c r="H2619" s="22" t="s">
        <v>14049</v>
      </c>
      <c r="I2619" s="28">
        <v>-4.0890000000000004</v>
      </c>
      <c r="J2619" s="28">
        <v>-6.0383363000000001</v>
      </c>
      <c r="K2619" s="28">
        <v>-7.9</v>
      </c>
      <c r="L2619" s="22">
        <v>0.55376751594936302</v>
      </c>
      <c r="M2619" s="28">
        <v>4.0843999999999996</v>
      </c>
      <c r="N2619" s="28">
        <v>133.52000000000001</v>
      </c>
      <c r="O2619" s="28" t="s">
        <v>137</v>
      </c>
      <c r="P2619" s="28" t="s">
        <v>74</v>
      </c>
      <c r="Q2619" s="28">
        <v>12</v>
      </c>
      <c r="R2619" s="28">
        <v>8</v>
      </c>
      <c r="S2619" s="28" t="s">
        <v>5745</v>
      </c>
      <c r="T2619" s="28" t="s">
        <v>625</v>
      </c>
      <c r="U2619" s="28" t="s">
        <v>53</v>
      </c>
      <c r="V2619" s="28" t="s">
        <v>78</v>
      </c>
      <c r="W2619" s="28" t="s">
        <v>35</v>
      </c>
    </row>
    <row r="2620" spans="1:23" x14ac:dyDescent="0.25">
      <c r="A2620" s="22" t="s">
        <v>2174</v>
      </c>
      <c r="B2620" s="22" t="s">
        <v>14050</v>
      </c>
      <c r="C2620" s="22" t="s">
        <v>14051</v>
      </c>
      <c r="D2620" s="22" t="s">
        <v>14052</v>
      </c>
      <c r="E2620" s="22">
        <v>538.45637999999997</v>
      </c>
      <c r="F2620" s="24" t="s">
        <v>14053</v>
      </c>
      <c r="G2620" s="22">
        <v>6441498</v>
      </c>
      <c r="H2620" s="22" t="s">
        <v>14054</v>
      </c>
      <c r="I2620" s="28">
        <v>-10.101000000000001</v>
      </c>
      <c r="J2620" s="28">
        <v>-7.9267653999999999</v>
      </c>
      <c r="K2620" s="28">
        <v>-8.1</v>
      </c>
      <c r="L2620" s="22">
        <v>0.72030853799149697</v>
      </c>
      <c r="M2620" s="28">
        <v>3.3839000000000001</v>
      </c>
      <c r="N2620" s="28">
        <v>73.58</v>
      </c>
      <c r="O2620" s="28" t="s">
        <v>84</v>
      </c>
      <c r="P2620" s="28" t="s">
        <v>779</v>
      </c>
      <c r="Q2620" s="28">
        <v>11</v>
      </c>
      <c r="R2620" s="28">
        <v>2</v>
      </c>
      <c r="S2620" s="28" t="s">
        <v>10219</v>
      </c>
      <c r="T2620" s="28" t="s">
        <v>2112</v>
      </c>
      <c r="U2620" s="28" t="s">
        <v>88</v>
      </c>
      <c r="V2620" s="28" t="s">
        <v>169</v>
      </c>
      <c r="W2620" s="28" t="s">
        <v>35</v>
      </c>
    </row>
    <row r="2621" spans="1:23" x14ac:dyDescent="0.25">
      <c r="A2621" s="22" t="s">
        <v>830</v>
      </c>
      <c r="B2621" s="22" t="s">
        <v>14055</v>
      </c>
      <c r="C2621" s="22" t="s">
        <v>14056</v>
      </c>
      <c r="D2621" s="22" t="s">
        <v>14057</v>
      </c>
      <c r="E2621" s="22">
        <v>304.50993999999997</v>
      </c>
      <c r="F2621" s="24" t="s">
        <v>14058</v>
      </c>
      <c r="G2621" s="22">
        <v>0</v>
      </c>
      <c r="H2621" s="22" t="s">
        <v>14059</v>
      </c>
      <c r="I2621" s="28">
        <v>-3.8490000000000002</v>
      </c>
      <c r="J2621" s="28">
        <v>-6.4235977999999996</v>
      </c>
      <c r="K2621" s="28">
        <v>-5.6</v>
      </c>
      <c r="L2621" s="22">
        <v>0.51211013090985202</v>
      </c>
      <c r="M2621" s="28">
        <v>5.4966999999999997</v>
      </c>
      <c r="N2621" s="28">
        <v>37.299999999999997</v>
      </c>
      <c r="O2621" s="28" t="s">
        <v>106</v>
      </c>
      <c r="P2621" s="28" t="s">
        <v>106</v>
      </c>
      <c r="Q2621" s="28">
        <v>6</v>
      </c>
      <c r="R2621" s="28">
        <v>1</v>
      </c>
      <c r="S2621" s="28" t="s">
        <v>13997</v>
      </c>
      <c r="T2621" s="28" t="s">
        <v>220</v>
      </c>
      <c r="U2621" s="28" t="s">
        <v>945</v>
      </c>
      <c r="V2621" s="28" t="s">
        <v>760</v>
      </c>
      <c r="W2621" s="28" t="s">
        <v>14060</v>
      </c>
    </row>
    <row r="2622" spans="1:23" x14ac:dyDescent="0.25">
      <c r="A2622" s="22" t="s">
        <v>628</v>
      </c>
      <c r="B2622" s="22" t="s">
        <v>14061</v>
      </c>
      <c r="C2622" s="22" t="s">
        <v>14062</v>
      </c>
      <c r="D2622" s="22" t="s">
        <v>7907</v>
      </c>
      <c r="E2622" s="22">
        <v>374.34142000000003</v>
      </c>
      <c r="F2622" s="24" t="s">
        <v>14063</v>
      </c>
      <c r="G2622" s="22">
        <v>0</v>
      </c>
      <c r="H2622" s="22" t="s">
        <v>14064</v>
      </c>
      <c r="I2622" s="28">
        <v>-6.7140000000000004</v>
      </c>
      <c r="J2622" s="28">
        <v>-6.6291684999999996</v>
      </c>
      <c r="K2622" s="28">
        <v>-7.5</v>
      </c>
      <c r="L2622" s="22">
        <v>0.60144192575951505</v>
      </c>
      <c r="M2622" s="28">
        <v>2.9375</v>
      </c>
      <c r="N2622" s="28">
        <v>71.44</v>
      </c>
      <c r="O2622" s="28" t="s">
        <v>51</v>
      </c>
      <c r="P2622" s="28" t="s">
        <v>94</v>
      </c>
      <c r="Q2622" s="28">
        <v>6</v>
      </c>
      <c r="R2622" s="28">
        <v>1</v>
      </c>
      <c r="S2622" s="28" t="s">
        <v>261</v>
      </c>
      <c r="T2622" s="28" t="s">
        <v>130</v>
      </c>
      <c r="U2622" s="28" t="s">
        <v>1932</v>
      </c>
      <c r="V2622" s="28" t="s">
        <v>636</v>
      </c>
      <c r="W2622" s="28" t="s">
        <v>35</v>
      </c>
    </row>
    <row r="2623" spans="1:23" x14ac:dyDescent="0.25">
      <c r="A2623" s="22" t="s">
        <v>68</v>
      </c>
      <c r="B2623" s="22" t="s">
        <v>14065</v>
      </c>
      <c r="C2623" s="22" t="s">
        <v>14066</v>
      </c>
      <c r="D2623" s="22" t="s">
        <v>9291</v>
      </c>
      <c r="E2623" s="22">
        <v>338.35392000000002</v>
      </c>
      <c r="F2623" s="24" t="s">
        <v>14067</v>
      </c>
      <c r="G2623" s="22">
        <v>14610613</v>
      </c>
      <c r="H2623" s="22">
        <v>0</v>
      </c>
      <c r="I2623" s="28">
        <v>-2.819</v>
      </c>
      <c r="J2623" s="28">
        <v>-7.3165807999999997</v>
      </c>
      <c r="K2623" s="28">
        <v>-7.3</v>
      </c>
      <c r="L2623" s="22">
        <v>0.54792508677590501</v>
      </c>
      <c r="M2623" s="28">
        <v>4.0301999999999998</v>
      </c>
      <c r="N2623" s="28">
        <v>63.6</v>
      </c>
      <c r="O2623" s="28" t="s">
        <v>137</v>
      </c>
      <c r="P2623" s="28" t="s">
        <v>29</v>
      </c>
      <c r="Q2623" s="28">
        <v>0</v>
      </c>
      <c r="R2623" s="28">
        <v>0</v>
      </c>
      <c r="S2623" s="28" t="s">
        <v>14068</v>
      </c>
      <c r="T2623" s="28" t="s">
        <v>759</v>
      </c>
      <c r="U2623" s="28" t="s">
        <v>828</v>
      </c>
      <c r="V2623" s="28" t="s">
        <v>605</v>
      </c>
      <c r="W2623" s="28" t="s">
        <v>35</v>
      </c>
    </row>
    <row r="2624" spans="1:23" x14ac:dyDescent="0.25">
      <c r="A2624" s="22" t="s">
        <v>204</v>
      </c>
      <c r="B2624" s="22" t="s">
        <v>14069</v>
      </c>
      <c r="C2624" s="22" t="s">
        <v>14070</v>
      </c>
      <c r="D2624" s="22" t="s">
        <v>13840</v>
      </c>
      <c r="E2624" s="22">
        <v>298.41924</v>
      </c>
      <c r="F2624" s="24" t="s">
        <v>14071</v>
      </c>
      <c r="G2624" s="22">
        <v>403772</v>
      </c>
      <c r="H2624" s="22">
        <v>0</v>
      </c>
      <c r="I2624" s="28">
        <v>-5.2169999999999996</v>
      </c>
      <c r="J2624" s="28">
        <v>-6.2167301000000004</v>
      </c>
      <c r="K2624" s="28">
        <v>-7.2</v>
      </c>
      <c r="L2624" s="22">
        <v>0.56013633892910397</v>
      </c>
      <c r="M2624" s="28">
        <v>4.7447999999999997</v>
      </c>
      <c r="N2624" s="28">
        <v>46.53</v>
      </c>
      <c r="O2624" s="28" t="s">
        <v>106</v>
      </c>
      <c r="P2624" s="28" t="s">
        <v>107</v>
      </c>
      <c r="Q2624" s="28">
        <v>0</v>
      </c>
      <c r="R2624" s="28">
        <v>0</v>
      </c>
      <c r="S2624" s="28" t="s">
        <v>13152</v>
      </c>
      <c r="T2624" s="28" t="s">
        <v>1775</v>
      </c>
      <c r="U2624" s="28" t="s">
        <v>1691</v>
      </c>
      <c r="V2624" s="28" t="s">
        <v>159</v>
      </c>
      <c r="W2624" s="28" t="s">
        <v>3597</v>
      </c>
    </row>
    <row r="2625" spans="1:23" x14ac:dyDescent="0.25">
      <c r="A2625" s="22" t="s">
        <v>68</v>
      </c>
      <c r="B2625" s="22" t="s">
        <v>14072</v>
      </c>
      <c r="C2625" s="22" t="s">
        <v>14073</v>
      </c>
      <c r="D2625" s="22" t="s">
        <v>145</v>
      </c>
      <c r="E2625" s="22">
        <v>312.35969999999998</v>
      </c>
      <c r="F2625" s="24" t="s">
        <v>14074</v>
      </c>
      <c r="G2625" s="22">
        <v>5319835</v>
      </c>
      <c r="H2625" s="22">
        <v>0</v>
      </c>
      <c r="I2625" s="28">
        <v>-4.335</v>
      </c>
      <c r="J2625" s="28">
        <v>-6.5395722000000003</v>
      </c>
      <c r="K2625" s="28">
        <v>-7.5</v>
      </c>
      <c r="L2625" s="22">
        <v>0.55827834317791603</v>
      </c>
      <c r="M2625" s="28">
        <v>3.3285</v>
      </c>
      <c r="N2625" s="28">
        <v>34.14</v>
      </c>
      <c r="O2625" s="28" t="s">
        <v>106</v>
      </c>
      <c r="P2625" s="28" t="s">
        <v>51</v>
      </c>
      <c r="Q2625" s="28">
        <v>6</v>
      </c>
      <c r="R2625" s="28">
        <v>1</v>
      </c>
      <c r="S2625" s="28" t="s">
        <v>720</v>
      </c>
      <c r="T2625" s="28" t="s">
        <v>636</v>
      </c>
      <c r="U2625" s="28" t="s">
        <v>526</v>
      </c>
      <c r="V2625" s="28" t="s">
        <v>636</v>
      </c>
      <c r="W2625" s="28" t="s">
        <v>14075</v>
      </c>
    </row>
    <row r="2626" spans="1:23" x14ac:dyDescent="0.25">
      <c r="A2626" s="22" t="s">
        <v>68</v>
      </c>
      <c r="B2626" s="22" t="s">
        <v>14076</v>
      </c>
      <c r="C2626" s="22" t="s">
        <v>14077</v>
      </c>
      <c r="D2626" s="22" t="s">
        <v>145</v>
      </c>
      <c r="E2626" s="22">
        <v>312.35969999999998</v>
      </c>
      <c r="F2626" s="24" t="s">
        <v>14078</v>
      </c>
      <c r="G2626" s="22">
        <v>5319836</v>
      </c>
      <c r="H2626" s="22">
        <v>0</v>
      </c>
      <c r="I2626" s="28">
        <v>-5.085</v>
      </c>
      <c r="J2626" s="28">
        <v>-6.2712889000000001</v>
      </c>
      <c r="K2626" s="28">
        <v>-7.7</v>
      </c>
      <c r="L2626" s="22">
        <v>0.56947888686356396</v>
      </c>
      <c r="M2626" s="28">
        <v>2.1364999999999998</v>
      </c>
      <c r="N2626" s="28">
        <v>71.44</v>
      </c>
      <c r="O2626" s="28" t="s">
        <v>106</v>
      </c>
      <c r="P2626" s="28" t="s">
        <v>51</v>
      </c>
      <c r="Q2626" s="28">
        <v>0</v>
      </c>
      <c r="R2626" s="28">
        <v>0</v>
      </c>
      <c r="S2626" s="28" t="s">
        <v>14079</v>
      </c>
      <c r="T2626" s="28" t="s">
        <v>3079</v>
      </c>
      <c r="U2626" s="28" t="s">
        <v>803</v>
      </c>
      <c r="V2626" s="28" t="s">
        <v>760</v>
      </c>
      <c r="W2626" s="28" t="s">
        <v>14080</v>
      </c>
    </row>
    <row r="2627" spans="1:23" x14ac:dyDescent="0.25">
      <c r="A2627" s="22" t="s">
        <v>121</v>
      </c>
      <c r="B2627" s="22" t="s">
        <v>14081</v>
      </c>
      <c r="C2627" s="22" t="s">
        <v>14082</v>
      </c>
      <c r="D2627" s="22" t="s">
        <v>14083</v>
      </c>
      <c r="E2627" s="22">
        <v>300.39206000000001</v>
      </c>
      <c r="F2627" s="24" t="s">
        <v>14084</v>
      </c>
      <c r="G2627" s="22">
        <v>10086184</v>
      </c>
      <c r="H2627" s="22">
        <v>0</v>
      </c>
      <c r="I2627" s="28">
        <v>-5.6109999999999998</v>
      </c>
      <c r="J2627" s="28">
        <v>-5.9601569000000003</v>
      </c>
      <c r="K2627" s="28">
        <v>-6.9</v>
      </c>
      <c r="L2627" s="22">
        <v>0.55611881906972704</v>
      </c>
      <c r="M2627" s="28">
        <v>2.7389999999999999</v>
      </c>
      <c r="N2627" s="28">
        <v>54.37</v>
      </c>
      <c r="O2627" s="28" t="s">
        <v>106</v>
      </c>
      <c r="P2627" s="28" t="s">
        <v>74</v>
      </c>
      <c r="Q2627" s="28">
        <v>6</v>
      </c>
      <c r="R2627" s="28">
        <v>0</v>
      </c>
      <c r="S2627" s="28" t="s">
        <v>7944</v>
      </c>
      <c r="T2627" s="28" t="s">
        <v>688</v>
      </c>
      <c r="U2627" s="28" t="s">
        <v>32</v>
      </c>
      <c r="V2627" s="28" t="s">
        <v>305</v>
      </c>
      <c r="W2627" s="28" t="s">
        <v>2841</v>
      </c>
    </row>
    <row r="2628" spans="1:23" x14ac:dyDescent="0.25">
      <c r="A2628" s="22" t="s">
        <v>68</v>
      </c>
      <c r="B2628" s="22" t="s">
        <v>14085</v>
      </c>
      <c r="C2628" s="22" t="s">
        <v>14086</v>
      </c>
      <c r="D2628" s="22" t="s">
        <v>14087</v>
      </c>
      <c r="E2628" s="22">
        <v>282.37678</v>
      </c>
      <c r="F2628" s="24" t="s">
        <v>14088</v>
      </c>
      <c r="G2628" s="22">
        <v>160142</v>
      </c>
      <c r="H2628" s="22" t="s">
        <v>14089</v>
      </c>
      <c r="I2628" s="28">
        <v>-4.0149999999999997</v>
      </c>
      <c r="J2628" s="28">
        <v>-6.7639132000000002</v>
      </c>
      <c r="K2628" s="28">
        <v>-7.2</v>
      </c>
      <c r="L2628" s="22">
        <v>0.55152648006451399</v>
      </c>
      <c r="M2628" s="28">
        <v>4.7337999999999996</v>
      </c>
      <c r="N2628" s="28">
        <v>74.599999999999994</v>
      </c>
      <c r="O2628" s="28" t="s">
        <v>137</v>
      </c>
      <c r="P2628" s="28" t="s">
        <v>107</v>
      </c>
      <c r="Q2628" s="28">
        <v>6</v>
      </c>
      <c r="R2628" s="28">
        <v>2</v>
      </c>
      <c r="S2628" s="28" t="s">
        <v>14090</v>
      </c>
      <c r="T2628" s="28" t="s">
        <v>2268</v>
      </c>
      <c r="U2628" s="28" t="s">
        <v>708</v>
      </c>
      <c r="V2628" s="28" t="s">
        <v>67</v>
      </c>
      <c r="W2628" s="28" t="s">
        <v>11169</v>
      </c>
    </row>
    <row r="2629" spans="1:23" x14ac:dyDescent="0.25">
      <c r="A2629" s="22" t="s">
        <v>204</v>
      </c>
      <c r="B2629" s="22" t="s">
        <v>14091</v>
      </c>
      <c r="C2629" s="22" t="s">
        <v>14092</v>
      </c>
      <c r="D2629" s="22" t="s">
        <v>2384</v>
      </c>
      <c r="E2629" s="22">
        <v>272.29584</v>
      </c>
      <c r="F2629" s="24" t="s">
        <v>14093</v>
      </c>
      <c r="G2629" s="22">
        <v>0</v>
      </c>
      <c r="H2629" s="22">
        <v>0</v>
      </c>
      <c r="I2629" s="28">
        <v>-3.9409999999999998</v>
      </c>
      <c r="J2629" s="28">
        <v>-5.5592126999999998</v>
      </c>
      <c r="K2629" s="28">
        <v>-6.9</v>
      </c>
      <c r="L2629" s="22">
        <v>0.52203109015857496</v>
      </c>
      <c r="M2629" s="28">
        <v>0.77349999999999797</v>
      </c>
      <c r="N2629" s="28">
        <v>29.46</v>
      </c>
      <c r="O2629" s="28" t="s">
        <v>106</v>
      </c>
      <c r="P2629" s="28" t="s">
        <v>51</v>
      </c>
      <c r="Q2629" s="28">
        <v>6</v>
      </c>
      <c r="R2629" s="28">
        <v>0</v>
      </c>
      <c r="S2629" s="28" t="s">
        <v>14094</v>
      </c>
      <c r="T2629" s="28" t="s">
        <v>516</v>
      </c>
      <c r="U2629" s="28" t="s">
        <v>549</v>
      </c>
      <c r="V2629" s="28" t="s">
        <v>636</v>
      </c>
      <c r="W2629" s="28" t="s">
        <v>5437</v>
      </c>
    </row>
    <row r="2630" spans="1:23" x14ac:dyDescent="0.25">
      <c r="A2630" s="22" t="s">
        <v>68</v>
      </c>
      <c r="B2630" s="22" t="s">
        <v>14095</v>
      </c>
      <c r="C2630" s="22" t="s">
        <v>14096</v>
      </c>
      <c r="D2630" s="22" t="s">
        <v>14097</v>
      </c>
      <c r="E2630" s="22">
        <v>270.32301999999999</v>
      </c>
      <c r="F2630" s="24" t="s">
        <v>14098</v>
      </c>
      <c r="G2630" s="22">
        <v>5320066</v>
      </c>
      <c r="H2630" s="22">
        <v>0</v>
      </c>
      <c r="I2630" s="28">
        <v>-4.6639999999999997</v>
      </c>
      <c r="J2630" s="28">
        <v>-6.0377717000000004</v>
      </c>
      <c r="K2630" s="28">
        <v>-7.6</v>
      </c>
      <c r="L2630" s="22">
        <v>0.55615350574876898</v>
      </c>
      <c r="M2630" s="28">
        <v>3.6122999999999998</v>
      </c>
      <c r="N2630" s="28">
        <v>64.349999999999994</v>
      </c>
      <c r="O2630" s="28" t="s">
        <v>106</v>
      </c>
      <c r="P2630" s="28" t="s">
        <v>74</v>
      </c>
      <c r="Q2630" s="28">
        <v>11</v>
      </c>
      <c r="R2630" s="28">
        <v>0</v>
      </c>
      <c r="S2630" s="28" t="s">
        <v>14099</v>
      </c>
      <c r="T2630" s="28" t="s">
        <v>2941</v>
      </c>
      <c r="U2630" s="28" t="s">
        <v>2368</v>
      </c>
      <c r="V2630" s="28" t="s">
        <v>67</v>
      </c>
      <c r="W2630" s="28" t="s">
        <v>4252</v>
      </c>
    </row>
    <row r="2631" spans="1:23" x14ac:dyDescent="0.25">
      <c r="A2631" s="22" t="s">
        <v>68</v>
      </c>
      <c r="B2631" s="22" t="s">
        <v>14100</v>
      </c>
      <c r="C2631" s="22" t="s">
        <v>14101</v>
      </c>
      <c r="D2631" s="22" t="s">
        <v>2416</v>
      </c>
      <c r="E2631" s="22">
        <v>314.37558000000001</v>
      </c>
      <c r="F2631" s="24" t="s">
        <v>14102</v>
      </c>
      <c r="G2631" s="22">
        <v>44425165</v>
      </c>
      <c r="H2631" s="22">
        <v>0</v>
      </c>
      <c r="I2631" s="28">
        <v>-5.1619999999999999</v>
      </c>
      <c r="J2631" s="28">
        <v>-6.6860727999999998</v>
      </c>
      <c r="K2631" s="28">
        <v>-7.2</v>
      </c>
      <c r="L2631" s="22">
        <v>0.56815987937874002</v>
      </c>
      <c r="M2631" s="28">
        <v>3.0125000000000002</v>
      </c>
      <c r="N2631" s="28">
        <v>72.83</v>
      </c>
      <c r="O2631" s="28" t="s">
        <v>107</v>
      </c>
      <c r="P2631" s="28" t="s">
        <v>51</v>
      </c>
      <c r="Q2631" s="28">
        <v>0</v>
      </c>
      <c r="R2631" s="28">
        <v>1</v>
      </c>
      <c r="S2631" s="28" t="s">
        <v>14103</v>
      </c>
      <c r="T2631" s="28" t="s">
        <v>636</v>
      </c>
      <c r="U2631" s="28" t="s">
        <v>604</v>
      </c>
      <c r="V2631" s="28" t="s">
        <v>760</v>
      </c>
      <c r="W2631" s="28" t="s">
        <v>14104</v>
      </c>
    </row>
    <row r="2632" spans="1:23" x14ac:dyDescent="0.25">
      <c r="A2632" s="22" t="s">
        <v>121</v>
      </c>
      <c r="B2632" s="22" t="s">
        <v>14105</v>
      </c>
      <c r="C2632" s="22" t="s">
        <v>14106</v>
      </c>
      <c r="D2632" s="22" t="s">
        <v>14107</v>
      </c>
      <c r="E2632" s="22">
        <v>272.38195999999999</v>
      </c>
      <c r="F2632" s="24" t="s">
        <v>14108</v>
      </c>
      <c r="G2632" s="22">
        <v>14139389</v>
      </c>
      <c r="H2632" s="22" t="s">
        <v>14109</v>
      </c>
      <c r="I2632" s="28">
        <v>-4.9290000000000003</v>
      </c>
      <c r="J2632" s="28">
        <v>-5.7558483999999996</v>
      </c>
      <c r="K2632" s="28">
        <v>-7.1</v>
      </c>
      <c r="L2632" s="22">
        <v>0.54492182340831996</v>
      </c>
      <c r="M2632" s="28">
        <v>3.8445</v>
      </c>
      <c r="N2632" s="28">
        <v>181.82</v>
      </c>
      <c r="O2632" s="28" t="s">
        <v>106</v>
      </c>
      <c r="P2632" s="28" t="s">
        <v>107</v>
      </c>
      <c r="Q2632" s="28">
        <v>12</v>
      </c>
      <c r="R2632" s="28">
        <v>9</v>
      </c>
      <c r="S2632" s="28" t="s">
        <v>3814</v>
      </c>
      <c r="T2632" s="28" t="s">
        <v>597</v>
      </c>
      <c r="U2632" s="28" t="s">
        <v>714</v>
      </c>
      <c r="V2632" s="28" t="s">
        <v>760</v>
      </c>
      <c r="W2632" s="28" t="s">
        <v>35</v>
      </c>
    </row>
    <row r="2633" spans="1:23" x14ac:dyDescent="0.25">
      <c r="A2633" s="22" t="s">
        <v>68</v>
      </c>
      <c r="B2633" s="22" t="s">
        <v>14110</v>
      </c>
      <c r="C2633" s="22" t="s">
        <v>14111</v>
      </c>
      <c r="D2633" s="22" t="s">
        <v>14112</v>
      </c>
      <c r="E2633" s="22">
        <v>280.27478000000002</v>
      </c>
      <c r="F2633" s="24" t="s">
        <v>14113</v>
      </c>
      <c r="G2633" s="22">
        <v>10062187</v>
      </c>
      <c r="H2633" s="22" t="s">
        <v>14114</v>
      </c>
      <c r="I2633" s="28">
        <v>-3.4830000000000001</v>
      </c>
      <c r="J2633" s="28">
        <v>-6.1062770000000004</v>
      </c>
      <c r="K2633" s="28">
        <v>-7.5</v>
      </c>
      <c r="L2633" s="22">
        <v>0.53752441999826694</v>
      </c>
      <c r="M2633" s="28">
        <v>3.2111999999999998</v>
      </c>
      <c r="N2633" s="28">
        <v>107.22</v>
      </c>
      <c r="O2633" s="28" t="s">
        <v>137</v>
      </c>
      <c r="P2633" s="28" t="s">
        <v>51</v>
      </c>
      <c r="Q2633" s="28">
        <v>12</v>
      </c>
      <c r="R2633" s="28">
        <v>3</v>
      </c>
      <c r="S2633" s="28" t="s">
        <v>14115</v>
      </c>
      <c r="T2633" s="28" t="s">
        <v>688</v>
      </c>
      <c r="U2633" s="28" t="s">
        <v>2346</v>
      </c>
      <c r="V2633" s="28" t="s">
        <v>159</v>
      </c>
      <c r="W2633" s="28" t="s">
        <v>14116</v>
      </c>
    </row>
    <row r="2634" spans="1:23" x14ac:dyDescent="0.25">
      <c r="A2634" s="22" t="s">
        <v>121</v>
      </c>
      <c r="B2634" s="22" t="s">
        <v>14117</v>
      </c>
      <c r="C2634" s="22" t="s">
        <v>14118</v>
      </c>
      <c r="D2634" s="22" t="s">
        <v>14119</v>
      </c>
      <c r="E2634" s="22">
        <v>332.39085999999998</v>
      </c>
      <c r="F2634" s="24" t="s">
        <v>14120</v>
      </c>
      <c r="G2634" s="22">
        <v>15659904</v>
      </c>
      <c r="H2634" s="22">
        <v>0</v>
      </c>
      <c r="I2634" s="28">
        <v>-5.5720000000000001</v>
      </c>
      <c r="J2634" s="28">
        <v>-6.4826641</v>
      </c>
      <c r="K2634" s="28">
        <v>-6.9</v>
      </c>
      <c r="L2634" s="22">
        <v>0.56517159501196901</v>
      </c>
      <c r="M2634" s="28">
        <v>2.6779000000000002</v>
      </c>
      <c r="N2634" s="28">
        <v>144.52000000000001</v>
      </c>
      <c r="O2634" s="28" t="s">
        <v>106</v>
      </c>
      <c r="P2634" s="28" t="s">
        <v>29</v>
      </c>
      <c r="Q2634" s="28">
        <v>12</v>
      </c>
      <c r="R2634" s="28">
        <v>4</v>
      </c>
      <c r="S2634" s="28" t="s">
        <v>14121</v>
      </c>
      <c r="T2634" s="28" t="s">
        <v>161</v>
      </c>
      <c r="U2634" s="28" t="s">
        <v>4789</v>
      </c>
      <c r="V2634" s="28" t="s">
        <v>159</v>
      </c>
      <c r="W2634" s="28" t="s">
        <v>35</v>
      </c>
    </row>
    <row r="2635" spans="1:23" x14ac:dyDescent="0.25">
      <c r="A2635" s="22" t="s">
        <v>628</v>
      </c>
      <c r="B2635" s="22" t="s">
        <v>14122</v>
      </c>
      <c r="C2635" s="22" t="s">
        <v>14123</v>
      </c>
      <c r="D2635" s="22" t="s">
        <v>1872</v>
      </c>
      <c r="E2635" s="22">
        <v>418.35091999999997</v>
      </c>
      <c r="F2635" s="24" t="s">
        <v>14124</v>
      </c>
      <c r="G2635" s="22">
        <v>0</v>
      </c>
      <c r="H2635" s="22">
        <v>0</v>
      </c>
      <c r="I2635" s="28">
        <v>-8.282</v>
      </c>
      <c r="J2635" s="28">
        <v>-6.8705882999999996</v>
      </c>
      <c r="K2635" s="28">
        <v>-8.1999999999999993</v>
      </c>
      <c r="L2635" s="22">
        <v>0.65475546087917003</v>
      </c>
      <c r="M2635" s="28">
        <v>2.3256999999999999</v>
      </c>
      <c r="N2635" s="28">
        <v>144.52000000000001</v>
      </c>
      <c r="O2635" s="28" t="s">
        <v>30</v>
      </c>
      <c r="P2635" s="28" t="s">
        <v>63</v>
      </c>
      <c r="Q2635" s="28">
        <v>12</v>
      </c>
      <c r="R2635" s="28">
        <v>7</v>
      </c>
      <c r="S2635" s="28" t="s">
        <v>463</v>
      </c>
      <c r="T2635" s="28" t="s">
        <v>3038</v>
      </c>
      <c r="U2635" s="28" t="s">
        <v>8819</v>
      </c>
      <c r="V2635" s="28" t="s">
        <v>130</v>
      </c>
      <c r="W2635" s="28" t="s">
        <v>35</v>
      </c>
    </row>
    <row r="2636" spans="1:23" x14ac:dyDescent="0.25">
      <c r="A2636" s="22" t="s">
        <v>560</v>
      </c>
      <c r="B2636" s="22" t="s">
        <v>14125</v>
      </c>
      <c r="C2636" s="22" t="s">
        <v>14126</v>
      </c>
      <c r="D2636" s="22" t="s">
        <v>1309</v>
      </c>
      <c r="E2636" s="22">
        <v>314.28946000000002</v>
      </c>
      <c r="F2636" s="24" t="s">
        <v>14127</v>
      </c>
      <c r="G2636" s="22">
        <v>0</v>
      </c>
      <c r="H2636" s="22">
        <v>0</v>
      </c>
      <c r="I2636" s="28">
        <v>-8.657</v>
      </c>
      <c r="J2636" s="28">
        <v>-6.5133828999999999</v>
      </c>
      <c r="K2636" s="28">
        <v>-7.4</v>
      </c>
      <c r="L2636" s="22">
        <v>0.639071078104547</v>
      </c>
      <c r="M2636" s="28">
        <v>2.7705000000000002</v>
      </c>
      <c r="N2636" s="28">
        <v>85.97</v>
      </c>
      <c r="O2636" s="28" t="s">
        <v>51</v>
      </c>
      <c r="P2636" s="28" t="s">
        <v>30</v>
      </c>
      <c r="Q2636" s="28">
        <v>5</v>
      </c>
      <c r="R2636" s="28">
        <v>1</v>
      </c>
      <c r="S2636" s="28" t="s">
        <v>14128</v>
      </c>
      <c r="T2636" s="28" t="s">
        <v>767</v>
      </c>
      <c r="U2636" s="28" t="s">
        <v>8620</v>
      </c>
      <c r="V2636" s="28" t="s">
        <v>169</v>
      </c>
      <c r="W2636" s="28" t="s">
        <v>14129</v>
      </c>
    </row>
    <row r="2637" spans="1:23" x14ac:dyDescent="0.25">
      <c r="A2637" s="22" t="s">
        <v>560</v>
      </c>
      <c r="B2637" s="22" t="s">
        <v>14130</v>
      </c>
      <c r="C2637" s="22" t="s">
        <v>14131</v>
      </c>
      <c r="D2637" s="22" t="s">
        <v>6610</v>
      </c>
      <c r="E2637" s="22">
        <v>358.29896000000002</v>
      </c>
      <c r="F2637" s="24" t="s">
        <v>14132</v>
      </c>
      <c r="G2637" s="22">
        <v>9841711</v>
      </c>
      <c r="H2637" s="22">
        <v>0</v>
      </c>
      <c r="I2637" s="28">
        <v>-8.5660000000000007</v>
      </c>
      <c r="J2637" s="28">
        <v>-6.3673567999999996</v>
      </c>
      <c r="K2637" s="28">
        <v>-8.1</v>
      </c>
      <c r="L2637" s="22">
        <v>0.64933478297271496</v>
      </c>
      <c r="M2637" s="28">
        <v>2.0648</v>
      </c>
      <c r="N2637" s="28">
        <v>97.99</v>
      </c>
      <c r="O2637" s="28" t="s">
        <v>29</v>
      </c>
      <c r="P2637" s="28" t="s">
        <v>94</v>
      </c>
      <c r="Q2637" s="28">
        <v>6</v>
      </c>
      <c r="R2637" s="28">
        <v>3</v>
      </c>
      <c r="S2637" s="28" t="s">
        <v>14133</v>
      </c>
      <c r="T2637" s="28" t="s">
        <v>2967</v>
      </c>
      <c r="U2637" s="28" t="s">
        <v>8819</v>
      </c>
      <c r="V2637" s="28" t="s">
        <v>1943</v>
      </c>
      <c r="W2637" s="28" t="s">
        <v>35</v>
      </c>
    </row>
    <row r="2638" spans="1:23" x14ac:dyDescent="0.25">
      <c r="A2638" s="22" t="s">
        <v>628</v>
      </c>
      <c r="B2638" s="22" t="s">
        <v>14134</v>
      </c>
      <c r="C2638" s="22" t="s">
        <v>14135</v>
      </c>
      <c r="D2638" s="22" t="s">
        <v>6187</v>
      </c>
      <c r="E2638" s="22">
        <v>360.31484</v>
      </c>
      <c r="F2638" s="24" t="s">
        <v>14136</v>
      </c>
      <c r="G2638" s="22">
        <v>9841799</v>
      </c>
      <c r="H2638" s="22" t="s">
        <v>14137</v>
      </c>
      <c r="I2638" s="28">
        <v>-8.6449999999999996</v>
      </c>
      <c r="J2638" s="28">
        <v>-6.2891507000000004</v>
      </c>
      <c r="K2638" s="28">
        <v>-7.3</v>
      </c>
      <c r="L2638" s="22">
        <v>0.63244740952960499</v>
      </c>
      <c r="M2638" s="28">
        <v>2.6865000000000001</v>
      </c>
      <c r="N2638" s="28">
        <v>164.75</v>
      </c>
      <c r="O2638" s="28" t="s">
        <v>29</v>
      </c>
      <c r="P2638" s="28" t="s">
        <v>94</v>
      </c>
      <c r="Q2638" s="28">
        <v>12</v>
      </c>
      <c r="R2638" s="28">
        <v>8</v>
      </c>
      <c r="S2638" s="28" t="s">
        <v>14138</v>
      </c>
      <c r="T2638" s="28" t="s">
        <v>619</v>
      </c>
      <c r="U2638" s="28" t="s">
        <v>501</v>
      </c>
      <c r="V2638" s="28" t="s">
        <v>78</v>
      </c>
      <c r="W2638" s="28" t="s">
        <v>228</v>
      </c>
    </row>
    <row r="2639" spans="1:23" x14ac:dyDescent="0.25">
      <c r="A2639" s="22" t="s">
        <v>142</v>
      </c>
      <c r="B2639" s="22" t="s">
        <v>14139</v>
      </c>
      <c r="C2639" s="22" t="s">
        <v>14140</v>
      </c>
      <c r="D2639" s="22" t="s">
        <v>6042</v>
      </c>
      <c r="E2639" s="22">
        <v>356.36919999999998</v>
      </c>
      <c r="F2639" s="24" t="s">
        <v>14141</v>
      </c>
      <c r="G2639" s="22">
        <v>21588015</v>
      </c>
      <c r="H2639" s="22">
        <v>0</v>
      </c>
      <c r="I2639" s="28">
        <v>-4.2050000000000001</v>
      </c>
      <c r="J2639" s="28">
        <v>-6.4630070000000002</v>
      </c>
      <c r="K2639" s="28">
        <v>-8.3000000000000007</v>
      </c>
      <c r="L2639" s="22">
        <v>0.572450922653165</v>
      </c>
      <c r="M2639" s="28">
        <v>1.4080999999999999</v>
      </c>
      <c r="N2639" s="28">
        <v>184.98</v>
      </c>
      <c r="O2639" s="28" t="s">
        <v>106</v>
      </c>
      <c r="P2639" s="28" t="s">
        <v>30</v>
      </c>
      <c r="Q2639" s="28">
        <v>18</v>
      </c>
      <c r="R2639" s="28">
        <v>9</v>
      </c>
      <c r="S2639" s="28" t="s">
        <v>2332</v>
      </c>
      <c r="T2639" s="28" t="s">
        <v>1265</v>
      </c>
      <c r="U2639" s="28" t="s">
        <v>4765</v>
      </c>
      <c r="V2639" s="28" t="s">
        <v>67</v>
      </c>
      <c r="W2639" s="28" t="s">
        <v>35</v>
      </c>
    </row>
    <row r="2640" spans="1:23" x14ac:dyDescent="0.25">
      <c r="A2640" s="22" t="s">
        <v>204</v>
      </c>
      <c r="B2640" s="22" t="s">
        <v>14142</v>
      </c>
      <c r="C2640" s="22" t="s">
        <v>14143</v>
      </c>
      <c r="D2640" s="22" t="s">
        <v>4869</v>
      </c>
      <c r="E2640" s="22">
        <v>198.17269999999999</v>
      </c>
      <c r="F2640" s="24" t="s">
        <v>14144</v>
      </c>
      <c r="G2640" s="22">
        <v>11600642</v>
      </c>
      <c r="H2640" s="22" t="s">
        <v>14145</v>
      </c>
      <c r="I2640" s="28">
        <v>-6.3460000000000001</v>
      </c>
      <c r="J2640" s="28">
        <v>-4.9760026999999996</v>
      </c>
      <c r="K2640" s="28">
        <v>-6.1</v>
      </c>
      <c r="L2640" s="22">
        <v>0.53714684105844801</v>
      </c>
      <c r="M2640" s="28">
        <v>0.71009999999999995</v>
      </c>
      <c r="N2640" s="28">
        <v>177.89</v>
      </c>
      <c r="O2640" s="28" t="s">
        <v>51</v>
      </c>
      <c r="P2640" s="28" t="s">
        <v>29</v>
      </c>
      <c r="Q2640" s="28">
        <v>22</v>
      </c>
      <c r="R2640" s="28">
        <v>8</v>
      </c>
      <c r="S2640" s="28" t="s">
        <v>655</v>
      </c>
      <c r="T2640" s="28" t="s">
        <v>2346</v>
      </c>
      <c r="U2640" s="28" t="s">
        <v>1586</v>
      </c>
      <c r="V2640" s="28" t="s">
        <v>479</v>
      </c>
      <c r="W2640" s="28" t="s">
        <v>2368</v>
      </c>
    </row>
    <row r="2641" spans="1:23" x14ac:dyDescent="0.25">
      <c r="A2641" s="22" t="s">
        <v>628</v>
      </c>
      <c r="B2641" s="22" t="s">
        <v>14146</v>
      </c>
      <c r="C2641" s="22" t="s">
        <v>14147</v>
      </c>
      <c r="D2641" s="22" t="s">
        <v>14148</v>
      </c>
      <c r="E2641" s="22">
        <v>378.33012000000002</v>
      </c>
      <c r="F2641" s="24" t="s">
        <v>14149</v>
      </c>
      <c r="G2641" s="22">
        <v>0</v>
      </c>
      <c r="H2641" s="22">
        <v>0</v>
      </c>
      <c r="I2641" s="28">
        <v>-9.0229999999999997</v>
      </c>
      <c r="J2641" s="28">
        <v>-7.1956134</v>
      </c>
      <c r="K2641" s="28">
        <v>-7.5</v>
      </c>
      <c r="L2641" s="22">
        <v>0.66357989361685399</v>
      </c>
      <c r="M2641" s="28">
        <v>2.0291999999999999</v>
      </c>
      <c r="N2641" s="28">
        <v>181.82</v>
      </c>
      <c r="O2641" s="28" t="s">
        <v>30</v>
      </c>
      <c r="P2641" s="28" t="s">
        <v>1137</v>
      </c>
      <c r="Q2641" s="28">
        <v>12</v>
      </c>
      <c r="R2641" s="28">
        <v>9</v>
      </c>
      <c r="S2641" s="28" t="s">
        <v>254</v>
      </c>
      <c r="T2641" s="28" t="s">
        <v>1497</v>
      </c>
      <c r="U2641" s="28" t="s">
        <v>9640</v>
      </c>
      <c r="V2641" s="28" t="s">
        <v>169</v>
      </c>
      <c r="W2641" s="28" t="s">
        <v>35</v>
      </c>
    </row>
    <row r="2642" spans="1:23" x14ac:dyDescent="0.25">
      <c r="A2642" s="22" t="s">
        <v>2174</v>
      </c>
      <c r="B2642" s="22" t="s">
        <v>14150</v>
      </c>
      <c r="C2642" s="22" t="s">
        <v>14151</v>
      </c>
      <c r="D2642" s="22" t="s">
        <v>13882</v>
      </c>
      <c r="E2642" s="22">
        <v>494.44688000000002</v>
      </c>
      <c r="F2642" s="24" t="s">
        <v>14152</v>
      </c>
      <c r="G2642" s="22">
        <v>5281793</v>
      </c>
      <c r="H2642" s="22" t="s">
        <v>14153</v>
      </c>
      <c r="I2642" s="28">
        <v>-8.8970000000000002</v>
      </c>
      <c r="J2642" s="28">
        <v>-8.1583632999999995</v>
      </c>
      <c r="K2642" s="28">
        <v>-8.3000000000000007</v>
      </c>
      <c r="L2642" s="22">
        <v>0.69887838412764103</v>
      </c>
      <c r="M2642" s="28">
        <v>4.1379000000000001</v>
      </c>
      <c r="N2642" s="28">
        <v>289.04000000000002</v>
      </c>
      <c r="O2642" s="28" t="s">
        <v>84</v>
      </c>
      <c r="P2642" s="28" t="s">
        <v>63</v>
      </c>
      <c r="Q2642" s="28">
        <v>24</v>
      </c>
      <c r="R2642" s="28">
        <v>15</v>
      </c>
      <c r="S2642" s="28" t="s">
        <v>14154</v>
      </c>
      <c r="T2642" s="28" t="s">
        <v>385</v>
      </c>
      <c r="U2642" s="28" t="s">
        <v>4806</v>
      </c>
      <c r="V2642" s="28" t="s">
        <v>774</v>
      </c>
      <c r="W2642" s="28" t="s">
        <v>35</v>
      </c>
    </row>
    <row r="2643" spans="1:23" x14ac:dyDescent="0.25">
      <c r="A2643" s="22" t="s">
        <v>2174</v>
      </c>
      <c r="B2643" s="22" t="s">
        <v>14155</v>
      </c>
      <c r="C2643" s="22" t="s">
        <v>14156</v>
      </c>
      <c r="D2643" s="22" t="s">
        <v>14034</v>
      </c>
      <c r="E2643" s="22">
        <v>492.43099999999998</v>
      </c>
      <c r="F2643" s="24" t="s">
        <v>14157</v>
      </c>
      <c r="G2643" s="22">
        <v>124355855</v>
      </c>
      <c r="H2643" s="22">
        <v>0</v>
      </c>
      <c r="I2643" s="28">
        <v>-9.7119999999999997</v>
      </c>
      <c r="J2643" s="28">
        <v>-7.9615492999999997</v>
      </c>
      <c r="K2643" s="28">
        <v>-8.5</v>
      </c>
      <c r="L2643" s="22">
        <v>0.71977587433053702</v>
      </c>
      <c r="M2643" s="28">
        <v>4.5324999999999998</v>
      </c>
      <c r="N2643" s="28">
        <v>118.22</v>
      </c>
      <c r="O2643" s="28" t="s">
        <v>30</v>
      </c>
      <c r="P2643" s="28" t="s">
        <v>63</v>
      </c>
      <c r="Q2643" s="28">
        <v>12</v>
      </c>
      <c r="R2643" s="28">
        <v>4</v>
      </c>
      <c r="S2643" s="28" t="s">
        <v>14158</v>
      </c>
      <c r="T2643" s="28" t="s">
        <v>2453</v>
      </c>
      <c r="U2643" s="28" t="s">
        <v>501</v>
      </c>
      <c r="V2643" s="28" t="s">
        <v>479</v>
      </c>
      <c r="W2643" s="28" t="s">
        <v>35</v>
      </c>
    </row>
    <row r="2644" spans="1:23" x14ac:dyDescent="0.25">
      <c r="A2644" s="22" t="s">
        <v>628</v>
      </c>
      <c r="B2644" s="22" t="s">
        <v>14159</v>
      </c>
      <c r="C2644" s="22" t="s">
        <v>14160</v>
      </c>
      <c r="D2644" s="22" t="s">
        <v>1872</v>
      </c>
      <c r="E2644" s="22">
        <v>418.35091999999997</v>
      </c>
      <c r="F2644" s="24" t="s">
        <v>14161</v>
      </c>
      <c r="G2644" s="22">
        <v>75412558</v>
      </c>
      <c r="H2644" s="22" t="s">
        <v>14162</v>
      </c>
      <c r="I2644" s="28">
        <v>-8.2140000000000004</v>
      </c>
      <c r="J2644" s="28">
        <v>-7.0904942000000002</v>
      </c>
      <c r="K2644" s="28">
        <v>-7.5</v>
      </c>
      <c r="L2644" s="22">
        <v>0.64227394859508302</v>
      </c>
      <c r="M2644" s="28">
        <v>2.3256999999999999</v>
      </c>
      <c r="N2644" s="28">
        <v>124.29</v>
      </c>
      <c r="O2644" s="28" t="s">
        <v>30</v>
      </c>
      <c r="P2644" s="28" t="s">
        <v>63</v>
      </c>
      <c r="Q2644" s="28">
        <v>12</v>
      </c>
      <c r="R2644" s="28">
        <v>1</v>
      </c>
      <c r="S2644" s="28" t="s">
        <v>463</v>
      </c>
      <c r="T2644" s="28" t="s">
        <v>722</v>
      </c>
      <c r="U2644" s="28" t="s">
        <v>4508</v>
      </c>
      <c r="V2644" s="28" t="s">
        <v>76</v>
      </c>
      <c r="W2644" s="28" t="s">
        <v>35</v>
      </c>
    </row>
    <row r="2645" spans="1:23" x14ac:dyDescent="0.25">
      <c r="A2645" s="22" t="s">
        <v>2174</v>
      </c>
      <c r="B2645" s="22" t="s">
        <v>14163</v>
      </c>
      <c r="C2645" s="22" t="s">
        <v>14164</v>
      </c>
      <c r="D2645" s="22" t="s">
        <v>13811</v>
      </c>
      <c r="E2645" s="22">
        <v>718.61379999999997</v>
      </c>
      <c r="F2645" s="24" t="s">
        <v>14165</v>
      </c>
      <c r="G2645" s="22">
        <v>134714969</v>
      </c>
      <c r="H2645" s="22">
        <v>0</v>
      </c>
      <c r="I2645" s="28">
        <v>-12.706</v>
      </c>
      <c r="J2645" s="28">
        <v>-9.4439211000000007</v>
      </c>
      <c r="K2645" s="28">
        <v>-8.1999999999999993</v>
      </c>
      <c r="L2645" s="22">
        <v>0.840473941884051</v>
      </c>
      <c r="M2645" s="28">
        <v>5.0216000000000003</v>
      </c>
      <c r="N2645" s="28">
        <v>200.28</v>
      </c>
      <c r="O2645" s="28" t="s">
        <v>63</v>
      </c>
      <c r="P2645" s="28" t="s">
        <v>787</v>
      </c>
      <c r="Q2645" s="28">
        <v>18</v>
      </c>
      <c r="R2645" s="28">
        <v>9</v>
      </c>
      <c r="S2645" s="28" t="s">
        <v>3259</v>
      </c>
      <c r="T2645" s="28" t="s">
        <v>814</v>
      </c>
      <c r="U2645" s="28" t="s">
        <v>789</v>
      </c>
      <c r="V2645" s="28" t="s">
        <v>774</v>
      </c>
      <c r="W2645" s="28" t="s">
        <v>35</v>
      </c>
    </row>
    <row r="2646" spans="1:23" x14ac:dyDescent="0.25">
      <c r="A2646" s="22" t="s">
        <v>560</v>
      </c>
      <c r="B2646" s="22" t="s">
        <v>14166</v>
      </c>
      <c r="C2646" s="22" t="s">
        <v>14167</v>
      </c>
      <c r="D2646" s="22" t="s">
        <v>1309</v>
      </c>
      <c r="E2646" s="22">
        <v>314.28946000000002</v>
      </c>
      <c r="F2646" s="24" t="s">
        <v>14168</v>
      </c>
      <c r="G2646" s="22">
        <v>10903113</v>
      </c>
      <c r="H2646" s="22">
        <v>0</v>
      </c>
      <c r="I2646" s="28">
        <v>-7.4820000000000002</v>
      </c>
      <c r="J2646" s="28">
        <v>-6.6422385999999998</v>
      </c>
      <c r="K2646" s="28">
        <v>-7.4</v>
      </c>
      <c r="L2646" s="22">
        <v>0.61521102685465001</v>
      </c>
      <c r="M2646" s="28">
        <v>2.8188</v>
      </c>
      <c r="N2646" s="28">
        <v>37.299999999999997</v>
      </c>
      <c r="O2646" s="28" t="s">
        <v>29</v>
      </c>
      <c r="P2646" s="28" t="s">
        <v>30</v>
      </c>
      <c r="Q2646" s="28">
        <v>0</v>
      </c>
      <c r="R2646" s="28">
        <v>1</v>
      </c>
      <c r="S2646" s="28" t="s">
        <v>14169</v>
      </c>
      <c r="T2646" s="28" t="s">
        <v>583</v>
      </c>
      <c r="U2646" s="28" t="s">
        <v>321</v>
      </c>
      <c r="V2646" s="28" t="s">
        <v>76</v>
      </c>
      <c r="W2646" s="28" t="s">
        <v>11259</v>
      </c>
    </row>
    <row r="2647" spans="1:23" x14ac:dyDescent="0.25">
      <c r="A2647" s="22" t="s">
        <v>23</v>
      </c>
      <c r="B2647" s="22" t="s">
        <v>14170</v>
      </c>
      <c r="C2647" s="22" t="s">
        <v>14171</v>
      </c>
      <c r="D2647" s="22" t="s">
        <v>14172</v>
      </c>
      <c r="E2647" s="22">
        <v>340.28368</v>
      </c>
      <c r="F2647" s="24" t="s">
        <v>14173</v>
      </c>
      <c r="G2647" s="22">
        <v>0</v>
      </c>
      <c r="H2647" s="22">
        <v>0</v>
      </c>
      <c r="I2647" s="28">
        <v>-7.8570000000000002</v>
      </c>
      <c r="J2647" s="28">
        <v>-6.3081383999999998</v>
      </c>
      <c r="K2647" s="28">
        <v>-8.5</v>
      </c>
      <c r="L2647" s="22">
        <v>0.64127282906137795</v>
      </c>
      <c r="M2647" s="28">
        <v>2.2006999999999999</v>
      </c>
      <c r="N2647" s="28">
        <v>40.46</v>
      </c>
      <c r="O2647" s="28" t="s">
        <v>51</v>
      </c>
      <c r="P2647" s="28" t="s">
        <v>84</v>
      </c>
      <c r="Q2647" s="28">
        <v>6</v>
      </c>
      <c r="R2647" s="28">
        <v>1</v>
      </c>
      <c r="S2647" s="28" t="s">
        <v>11199</v>
      </c>
      <c r="T2647" s="28" t="s">
        <v>517</v>
      </c>
      <c r="U2647" s="28" t="s">
        <v>704</v>
      </c>
      <c r="V2647" s="28" t="s">
        <v>575</v>
      </c>
      <c r="W2647" s="28" t="s">
        <v>7008</v>
      </c>
    </row>
    <row r="2648" spans="1:23" x14ac:dyDescent="0.25">
      <c r="A2648" s="22" t="s">
        <v>2174</v>
      </c>
      <c r="B2648" s="22" t="s">
        <v>14174</v>
      </c>
      <c r="C2648" s="22" t="s">
        <v>14175</v>
      </c>
      <c r="D2648" s="22" t="s">
        <v>14052</v>
      </c>
      <c r="E2648" s="22">
        <v>538.45637999999997</v>
      </c>
      <c r="F2648" s="24" t="s">
        <v>14176</v>
      </c>
      <c r="G2648" s="22">
        <v>0</v>
      </c>
      <c r="H2648" s="22">
        <v>0</v>
      </c>
      <c r="I2648" s="28">
        <v>-7.867</v>
      </c>
      <c r="J2648" s="28">
        <v>-7.7003655000000002</v>
      </c>
      <c r="K2648" s="28">
        <v>-7.3</v>
      </c>
      <c r="L2648" s="22">
        <v>0.64310630047147199</v>
      </c>
      <c r="M2648" s="28">
        <v>3.7827000000000002</v>
      </c>
      <c r="N2648" s="28">
        <v>37.299999999999997</v>
      </c>
      <c r="O2648" s="28" t="s">
        <v>30</v>
      </c>
      <c r="P2648" s="28" t="s">
        <v>779</v>
      </c>
      <c r="Q2648" s="28">
        <v>6</v>
      </c>
      <c r="R2648" s="28">
        <v>0</v>
      </c>
      <c r="S2648" s="28" t="s">
        <v>14177</v>
      </c>
      <c r="T2648" s="28" t="s">
        <v>4425</v>
      </c>
      <c r="U2648" s="28" t="s">
        <v>6248</v>
      </c>
      <c r="V2648" s="28" t="s">
        <v>1281</v>
      </c>
      <c r="W2648" s="28" t="s">
        <v>4984</v>
      </c>
    </row>
    <row r="2649" spans="1:23" x14ac:dyDescent="0.25">
      <c r="A2649" s="22" t="s">
        <v>204</v>
      </c>
      <c r="B2649" s="22" t="s">
        <v>14178</v>
      </c>
      <c r="C2649" s="22" t="s">
        <v>14179</v>
      </c>
      <c r="D2649" s="22" t="s">
        <v>14180</v>
      </c>
      <c r="E2649" s="22">
        <v>270.36608000000001</v>
      </c>
      <c r="F2649" s="24" t="s">
        <v>14181</v>
      </c>
      <c r="G2649" s="22">
        <v>0</v>
      </c>
      <c r="H2649" s="22" t="s">
        <v>14182</v>
      </c>
      <c r="I2649" s="28">
        <v>-4.0590000000000002</v>
      </c>
      <c r="J2649" s="28">
        <v>-5.8057765999999997</v>
      </c>
      <c r="K2649" s="28">
        <v>-6.9</v>
      </c>
      <c r="L2649" s="22">
        <v>0.52814384647095303</v>
      </c>
      <c r="M2649" s="28">
        <v>2.8822000000000001</v>
      </c>
      <c r="N2649" s="28">
        <v>54.37</v>
      </c>
      <c r="O2649" s="28" t="s">
        <v>106</v>
      </c>
      <c r="P2649" s="28" t="s">
        <v>107</v>
      </c>
      <c r="Q2649" s="28">
        <v>6</v>
      </c>
      <c r="R2649" s="28">
        <v>5</v>
      </c>
      <c r="S2649" s="28" t="s">
        <v>3267</v>
      </c>
      <c r="T2649" s="28" t="s">
        <v>203</v>
      </c>
      <c r="U2649" s="28" t="s">
        <v>582</v>
      </c>
      <c r="V2649" s="28" t="s">
        <v>305</v>
      </c>
      <c r="W2649" s="28" t="s">
        <v>534</v>
      </c>
    </row>
    <row r="2650" spans="1:23" x14ac:dyDescent="0.25">
      <c r="A2650" s="22" t="s">
        <v>121</v>
      </c>
      <c r="B2650" s="22" t="s">
        <v>14183</v>
      </c>
      <c r="C2650" s="22" t="s">
        <v>14184</v>
      </c>
      <c r="D2650" s="22" t="s">
        <v>14185</v>
      </c>
      <c r="E2650" s="22">
        <v>302.45100000000002</v>
      </c>
      <c r="F2650" s="24" t="s">
        <v>14186</v>
      </c>
      <c r="G2650" s="22">
        <v>13966147</v>
      </c>
      <c r="H2650" s="22" t="s">
        <v>14187</v>
      </c>
      <c r="I2650" s="28">
        <v>-3.5960000000000001</v>
      </c>
      <c r="J2650" s="28">
        <v>-6.6559200000000001</v>
      </c>
      <c r="K2650" s="28">
        <v>-7.7</v>
      </c>
      <c r="L2650" s="22">
        <v>0.55381644517601702</v>
      </c>
      <c r="M2650" s="28">
        <v>4.7416999999999998</v>
      </c>
      <c r="N2650" s="28">
        <v>175.37</v>
      </c>
      <c r="O2650" s="28" t="s">
        <v>107</v>
      </c>
      <c r="P2650" s="28" t="s">
        <v>107</v>
      </c>
      <c r="Q2650" s="28">
        <v>0</v>
      </c>
      <c r="R2650" s="28">
        <v>5</v>
      </c>
      <c r="S2650" s="28" t="s">
        <v>14188</v>
      </c>
      <c r="T2650" s="28" t="s">
        <v>4130</v>
      </c>
      <c r="U2650" s="28" t="s">
        <v>169</v>
      </c>
      <c r="V2650" s="28" t="s">
        <v>618</v>
      </c>
      <c r="W2650" s="28" t="s">
        <v>35</v>
      </c>
    </row>
    <row r="2651" spans="1:23" x14ac:dyDescent="0.25">
      <c r="A2651" s="22" t="s">
        <v>68</v>
      </c>
      <c r="B2651" s="22" t="s">
        <v>14189</v>
      </c>
      <c r="C2651" s="22" t="s">
        <v>14190</v>
      </c>
      <c r="D2651" s="22" t="s">
        <v>14191</v>
      </c>
      <c r="E2651" s="22">
        <v>268.35019999999997</v>
      </c>
      <c r="F2651" s="24" t="s">
        <v>14192</v>
      </c>
      <c r="G2651" s="22">
        <v>10355691</v>
      </c>
      <c r="H2651" s="22" t="s">
        <v>14193</v>
      </c>
      <c r="I2651" s="28">
        <v>-5.6210000000000004</v>
      </c>
      <c r="J2651" s="28">
        <v>-6.1194115</v>
      </c>
      <c r="K2651" s="28">
        <v>-7.2</v>
      </c>
      <c r="L2651" s="22">
        <v>0.565279340799415</v>
      </c>
      <c r="M2651" s="28">
        <v>4.0446999999999997</v>
      </c>
      <c r="N2651" s="28">
        <v>96.22</v>
      </c>
      <c r="O2651" s="28" t="s">
        <v>106</v>
      </c>
      <c r="P2651" s="28" t="s">
        <v>107</v>
      </c>
      <c r="Q2651" s="28">
        <v>0</v>
      </c>
      <c r="R2651" s="28">
        <v>2</v>
      </c>
      <c r="S2651" s="28" t="s">
        <v>14194</v>
      </c>
      <c r="T2651" s="28" t="s">
        <v>954</v>
      </c>
      <c r="U2651" s="28" t="s">
        <v>1081</v>
      </c>
      <c r="V2651" s="28" t="s">
        <v>312</v>
      </c>
      <c r="W2651" s="28" t="s">
        <v>159</v>
      </c>
    </row>
    <row r="2652" spans="1:23" x14ac:dyDescent="0.25">
      <c r="A2652" s="22" t="s">
        <v>68</v>
      </c>
      <c r="B2652" s="22" t="s">
        <v>14195</v>
      </c>
      <c r="C2652" s="22" t="s">
        <v>14196</v>
      </c>
      <c r="D2652" s="22" t="s">
        <v>14197</v>
      </c>
      <c r="E2652" s="22">
        <v>312.40276</v>
      </c>
      <c r="F2652" s="24" t="s">
        <v>14198</v>
      </c>
      <c r="G2652" s="22">
        <v>821448</v>
      </c>
      <c r="H2652" s="22" t="s">
        <v>14199</v>
      </c>
      <c r="I2652" s="28">
        <v>-5.0650000000000004</v>
      </c>
      <c r="J2652" s="28">
        <v>-6.8799581999999999</v>
      </c>
      <c r="K2652" s="28">
        <v>-6.5</v>
      </c>
      <c r="L2652" s="22">
        <v>0.55647374626845203</v>
      </c>
      <c r="M2652" s="28">
        <v>5.202</v>
      </c>
      <c r="N2652" s="28">
        <v>37.299999999999997</v>
      </c>
      <c r="O2652" s="28" t="s">
        <v>106</v>
      </c>
      <c r="P2652" s="28" t="s">
        <v>74</v>
      </c>
      <c r="Q2652" s="28">
        <v>6</v>
      </c>
      <c r="R2652" s="28">
        <v>1</v>
      </c>
      <c r="S2652" s="28" t="s">
        <v>14200</v>
      </c>
      <c r="T2652" s="28" t="s">
        <v>1364</v>
      </c>
      <c r="U2652" s="28" t="s">
        <v>605</v>
      </c>
      <c r="V2652" s="28" t="s">
        <v>479</v>
      </c>
      <c r="W2652" s="28" t="s">
        <v>35</v>
      </c>
    </row>
    <row r="2653" spans="1:23" x14ac:dyDescent="0.25">
      <c r="A2653" s="22" t="s">
        <v>111</v>
      </c>
      <c r="B2653" s="22" t="s">
        <v>14201</v>
      </c>
      <c r="C2653" s="22" t="s">
        <v>14202</v>
      </c>
      <c r="D2653" s="22" t="s">
        <v>14203</v>
      </c>
      <c r="E2653" s="22">
        <v>406.38173999999998</v>
      </c>
      <c r="F2653" s="24" t="s">
        <v>14204</v>
      </c>
      <c r="G2653" s="22">
        <v>13892722</v>
      </c>
      <c r="H2653" s="22" t="s">
        <v>14205</v>
      </c>
      <c r="I2653" s="28">
        <v>-5.6109999999999998</v>
      </c>
      <c r="J2653" s="28">
        <v>-6.7348775999999999</v>
      </c>
      <c r="K2653" s="28">
        <v>-6.6</v>
      </c>
      <c r="L2653" s="22">
        <v>0.56484567653483098</v>
      </c>
      <c r="M2653" s="28">
        <v>-3.2565</v>
      </c>
      <c r="N2653" s="28">
        <v>87.74</v>
      </c>
      <c r="O2653" s="28" t="s">
        <v>30</v>
      </c>
      <c r="P2653" s="28" t="s">
        <v>85</v>
      </c>
      <c r="Q2653" s="28">
        <v>11</v>
      </c>
      <c r="R2653" s="28">
        <v>1</v>
      </c>
      <c r="S2653" s="28" t="s">
        <v>11016</v>
      </c>
      <c r="T2653" s="28" t="s">
        <v>3866</v>
      </c>
      <c r="U2653" s="28" t="s">
        <v>14206</v>
      </c>
      <c r="V2653" s="28" t="s">
        <v>618</v>
      </c>
      <c r="W2653" s="28" t="s">
        <v>35</v>
      </c>
    </row>
    <row r="2654" spans="1:23" x14ac:dyDescent="0.25">
      <c r="A2654" s="22" t="s">
        <v>36</v>
      </c>
      <c r="B2654" s="22" t="s">
        <v>14207</v>
      </c>
      <c r="C2654" s="22" t="s">
        <v>14208</v>
      </c>
      <c r="D2654" s="22" t="s">
        <v>14209</v>
      </c>
      <c r="E2654" s="22">
        <v>244.24114</v>
      </c>
      <c r="F2654" s="24" t="s">
        <v>14210</v>
      </c>
      <c r="G2654" s="22">
        <v>25026345</v>
      </c>
      <c r="H2654" s="22">
        <v>0</v>
      </c>
      <c r="I2654" s="28">
        <v>-5.7060000000000004</v>
      </c>
      <c r="J2654" s="28">
        <v>-5.2305598</v>
      </c>
      <c r="K2654" s="28">
        <v>-6.3</v>
      </c>
      <c r="L2654" s="22">
        <v>0.53341146640830905</v>
      </c>
      <c r="M2654" s="28">
        <v>-1.5096000000000001</v>
      </c>
      <c r="N2654" s="28">
        <v>87.74</v>
      </c>
      <c r="O2654" s="28" t="s">
        <v>74</v>
      </c>
      <c r="P2654" s="28" t="s">
        <v>30</v>
      </c>
      <c r="Q2654" s="28">
        <v>11</v>
      </c>
      <c r="R2654" s="28">
        <v>0</v>
      </c>
      <c r="S2654" s="28" t="s">
        <v>14211</v>
      </c>
      <c r="T2654" s="28" t="s">
        <v>401</v>
      </c>
      <c r="U2654" s="28" t="s">
        <v>9603</v>
      </c>
      <c r="V2654" s="28" t="s">
        <v>618</v>
      </c>
      <c r="W2654" s="28" t="s">
        <v>14212</v>
      </c>
    </row>
    <row r="2655" spans="1:23" x14ac:dyDescent="0.25">
      <c r="A2655" s="22" t="s">
        <v>121</v>
      </c>
      <c r="B2655" s="22" t="s">
        <v>14213</v>
      </c>
      <c r="C2655" s="22" t="s">
        <v>14214</v>
      </c>
      <c r="D2655" s="22" t="s">
        <v>6151</v>
      </c>
      <c r="E2655" s="22">
        <v>300.43511999999998</v>
      </c>
      <c r="F2655" s="24" t="s">
        <v>14215</v>
      </c>
      <c r="G2655" s="22">
        <v>94162</v>
      </c>
      <c r="H2655" s="22" t="s">
        <v>6153</v>
      </c>
      <c r="I2655" s="28">
        <v>-4.4429999999999996</v>
      </c>
      <c r="J2655" s="28">
        <v>-6.7778100999999999</v>
      </c>
      <c r="K2655" s="28">
        <v>-6.8</v>
      </c>
      <c r="L2655" s="22">
        <v>0.55027785404505503</v>
      </c>
      <c r="M2655" s="28">
        <v>4.9867999999999997</v>
      </c>
      <c r="N2655" s="28">
        <v>87.74</v>
      </c>
      <c r="O2655" s="28" t="s">
        <v>106</v>
      </c>
      <c r="P2655" s="28" t="s">
        <v>107</v>
      </c>
      <c r="Q2655" s="28">
        <v>11</v>
      </c>
      <c r="R2655" s="28">
        <v>0</v>
      </c>
      <c r="S2655" s="28" t="s">
        <v>14216</v>
      </c>
      <c r="T2655" s="28" t="s">
        <v>377</v>
      </c>
      <c r="U2655" s="28" t="s">
        <v>346</v>
      </c>
      <c r="V2655" s="28" t="s">
        <v>99</v>
      </c>
      <c r="W2655" s="28" t="s">
        <v>14217</v>
      </c>
    </row>
    <row r="2656" spans="1:23" x14ac:dyDescent="0.25">
      <c r="A2656" s="22" t="s">
        <v>68</v>
      </c>
      <c r="B2656" s="22" t="s">
        <v>14218</v>
      </c>
      <c r="C2656" s="22" t="s">
        <v>14219</v>
      </c>
      <c r="D2656" s="22" t="s">
        <v>13857</v>
      </c>
      <c r="E2656" s="22">
        <v>312.31664000000001</v>
      </c>
      <c r="F2656" s="24" t="s">
        <v>14220</v>
      </c>
      <c r="G2656" s="22">
        <v>16730071</v>
      </c>
      <c r="H2656" s="22" t="s">
        <v>14221</v>
      </c>
      <c r="I2656" s="28">
        <v>-5.3029999999999999</v>
      </c>
      <c r="J2656" s="28">
        <v>-6.7565192999999999</v>
      </c>
      <c r="K2656" s="28">
        <v>-7.6</v>
      </c>
      <c r="L2656" s="22">
        <v>0.58030320907156396</v>
      </c>
      <c r="M2656" s="28">
        <v>2.4178999999999999</v>
      </c>
      <c r="N2656" s="28">
        <v>39.44</v>
      </c>
      <c r="O2656" s="28" t="s">
        <v>107</v>
      </c>
      <c r="P2656" s="28" t="s">
        <v>29</v>
      </c>
      <c r="Q2656" s="28">
        <v>16</v>
      </c>
      <c r="R2656" s="28">
        <v>0</v>
      </c>
      <c r="S2656" s="28" t="s">
        <v>14222</v>
      </c>
      <c r="T2656" s="28" t="s">
        <v>803</v>
      </c>
      <c r="U2656" s="28" t="s">
        <v>1901</v>
      </c>
      <c r="V2656" s="28" t="s">
        <v>99</v>
      </c>
      <c r="W2656" s="28" t="s">
        <v>14223</v>
      </c>
    </row>
    <row r="2657" spans="1:23" x14ac:dyDescent="0.25">
      <c r="A2657" s="22" t="s">
        <v>68</v>
      </c>
      <c r="B2657" s="22" t="s">
        <v>14224</v>
      </c>
      <c r="C2657" s="22" t="s">
        <v>14225</v>
      </c>
      <c r="D2657" s="22" t="s">
        <v>13857</v>
      </c>
      <c r="E2657" s="22">
        <v>312.31664000000001</v>
      </c>
      <c r="F2657" s="24" t="s">
        <v>14226</v>
      </c>
      <c r="G2657" s="22">
        <v>5321620</v>
      </c>
      <c r="H2657" s="22" t="s">
        <v>14227</v>
      </c>
      <c r="I2657" s="28">
        <v>-6.02</v>
      </c>
      <c r="J2657" s="28">
        <v>-6.4677315000000002</v>
      </c>
      <c r="K2657" s="28">
        <v>-7.7</v>
      </c>
      <c r="L2657" s="22">
        <v>0.58949025666587895</v>
      </c>
      <c r="M2657" s="28">
        <v>2.3391999999999999</v>
      </c>
      <c r="N2657" s="28">
        <v>47.28</v>
      </c>
      <c r="O2657" s="28" t="s">
        <v>107</v>
      </c>
      <c r="P2657" s="28" t="s">
        <v>29</v>
      </c>
      <c r="Q2657" s="28">
        <v>11</v>
      </c>
      <c r="R2657" s="28">
        <v>0</v>
      </c>
      <c r="S2657" s="28" t="s">
        <v>14228</v>
      </c>
      <c r="T2657" s="28" t="s">
        <v>161</v>
      </c>
      <c r="U2657" s="28" t="s">
        <v>1822</v>
      </c>
      <c r="V2657" s="28" t="s">
        <v>159</v>
      </c>
      <c r="W2657" s="28" t="s">
        <v>14229</v>
      </c>
    </row>
    <row r="2658" spans="1:23" x14ac:dyDescent="0.25">
      <c r="A2658" s="22" t="s">
        <v>68</v>
      </c>
      <c r="B2658" s="22" t="s">
        <v>14230</v>
      </c>
      <c r="C2658" s="22" t="s">
        <v>14231</v>
      </c>
      <c r="D2658" s="22" t="s">
        <v>13857</v>
      </c>
      <c r="E2658" s="22">
        <v>312.31664000000001</v>
      </c>
      <c r="F2658" s="24" t="s">
        <v>14232</v>
      </c>
      <c r="G2658" s="22">
        <v>126072</v>
      </c>
      <c r="H2658" s="22" t="s">
        <v>14233</v>
      </c>
      <c r="I2658" s="28">
        <v>-5.3949999999999996</v>
      </c>
      <c r="J2658" s="28">
        <v>-6.6664209000000003</v>
      </c>
      <c r="K2658" s="28">
        <v>-7.5</v>
      </c>
      <c r="L2658" s="22">
        <v>0.57798352626641702</v>
      </c>
      <c r="M2658" s="28">
        <v>2.3391999999999999</v>
      </c>
      <c r="N2658" s="28">
        <v>67.510000000000005</v>
      </c>
      <c r="O2658" s="28" t="s">
        <v>107</v>
      </c>
      <c r="P2658" s="28" t="s">
        <v>29</v>
      </c>
      <c r="Q2658" s="28">
        <v>11</v>
      </c>
      <c r="R2658" s="28">
        <v>1</v>
      </c>
      <c r="S2658" s="28" t="s">
        <v>14234</v>
      </c>
      <c r="T2658" s="28" t="s">
        <v>1544</v>
      </c>
      <c r="U2658" s="28" t="s">
        <v>3086</v>
      </c>
      <c r="V2658" s="28" t="s">
        <v>67</v>
      </c>
      <c r="W2658" s="28" t="s">
        <v>14235</v>
      </c>
    </row>
    <row r="2659" spans="1:23" x14ac:dyDescent="0.25">
      <c r="A2659" s="22" t="s">
        <v>68</v>
      </c>
      <c r="B2659" s="22" t="s">
        <v>14236</v>
      </c>
      <c r="C2659" s="22" t="s">
        <v>14237</v>
      </c>
      <c r="D2659" s="22" t="s">
        <v>14238</v>
      </c>
      <c r="E2659" s="22">
        <v>264.27537999999998</v>
      </c>
      <c r="F2659" s="24" t="s">
        <v>14239</v>
      </c>
      <c r="G2659" s="22">
        <v>5321617</v>
      </c>
      <c r="H2659" s="22" t="s">
        <v>14240</v>
      </c>
      <c r="I2659" s="28">
        <v>-4.5640000000000001</v>
      </c>
      <c r="J2659" s="28">
        <v>-6.1145496000000001</v>
      </c>
      <c r="K2659" s="28">
        <v>-7.4</v>
      </c>
      <c r="L2659" s="22">
        <v>0.55174281874428499</v>
      </c>
      <c r="M2659" s="28">
        <v>4.2263999999999999</v>
      </c>
      <c r="N2659" s="28">
        <v>74.599999999999994</v>
      </c>
      <c r="O2659" s="28" t="s">
        <v>137</v>
      </c>
      <c r="P2659" s="28" t="s">
        <v>74</v>
      </c>
      <c r="Q2659" s="28">
        <v>11</v>
      </c>
      <c r="R2659" s="28">
        <v>2</v>
      </c>
      <c r="S2659" s="28" t="s">
        <v>14241</v>
      </c>
      <c r="T2659" s="28" t="s">
        <v>2934</v>
      </c>
      <c r="U2659" s="28" t="s">
        <v>345</v>
      </c>
      <c r="V2659" s="28" t="s">
        <v>774</v>
      </c>
      <c r="W2659" s="28" t="s">
        <v>35</v>
      </c>
    </row>
    <row r="2660" spans="1:23" x14ac:dyDescent="0.25">
      <c r="A2660" s="22" t="s">
        <v>68</v>
      </c>
      <c r="B2660" s="22" t="s">
        <v>14242</v>
      </c>
      <c r="C2660" s="22" t="s">
        <v>14243</v>
      </c>
      <c r="D2660" s="22" t="s">
        <v>571</v>
      </c>
      <c r="E2660" s="22">
        <v>294.34442000000001</v>
      </c>
      <c r="F2660" s="24" t="s">
        <v>14244</v>
      </c>
      <c r="G2660" s="22">
        <v>164676</v>
      </c>
      <c r="H2660" s="22" t="s">
        <v>14245</v>
      </c>
      <c r="I2660" s="28">
        <v>-4.4379999999999997</v>
      </c>
      <c r="J2660" s="28">
        <v>-6.6628541999999999</v>
      </c>
      <c r="K2660" s="28">
        <v>-7.6</v>
      </c>
      <c r="L2660" s="22">
        <v>0.56438865666747395</v>
      </c>
      <c r="M2660" s="28">
        <v>4.6609999999999996</v>
      </c>
      <c r="N2660" s="28">
        <v>47.28</v>
      </c>
      <c r="O2660" s="28" t="s">
        <v>137</v>
      </c>
      <c r="P2660" s="28" t="s">
        <v>74</v>
      </c>
      <c r="Q2660" s="28">
        <v>16</v>
      </c>
      <c r="R2660" s="28">
        <v>0</v>
      </c>
      <c r="S2660" s="28" t="s">
        <v>14246</v>
      </c>
      <c r="T2660" s="28" t="s">
        <v>1775</v>
      </c>
      <c r="U2660" s="28" t="s">
        <v>611</v>
      </c>
      <c r="V2660" s="28" t="s">
        <v>605</v>
      </c>
      <c r="W2660" s="28" t="s">
        <v>603</v>
      </c>
    </row>
    <row r="2661" spans="1:23" x14ac:dyDescent="0.25">
      <c r="A2661" s="22" t="s">
        <v>68</v>
      </c>
      <c r="B2661" s="22" t="s">
        <v>14247</v>
      </c>
      <c r="C2661" s="22" t="s">
        <v>14248</v>
      </c>
      <c r="D2661" s="22" t="s">
        <v>13730</v>
      </c>
      <c r="E2661" s="22">
        <v>310.34381999999999</v>
      </c>
      <c r="F2661" s="24" t="s">
        <v>14249</v>
      </c>
      <c r="G2661" s="22">
        <v>9926694</v>
      </c>
      <c r="H2661" s="22">
        <v>0</v>
      </c>
      <c r="I2661" s="28">
        <v>-4.9960000000000004</v>
      </c>
      <c r="J2661" s="28">
        <v>-7.0495811000000002</v>
      </c>
      <c r="K2661" s="28">
        <v>-7.4</v>
      </c>
      <c r="L2661" s="22">
        <v>0.57677593363267199</v>
      </c>
      <c r="M2661" s="28">
        <v>3.5703</v>
      </c>
      <c r="N2661" s="28">
        <v>38.69</v>
      </c>
      <c r="O2661" s="28" t="s">
        <v>106</v>
      </c>
      <c r="P2661" s="28" t="s">
        <v>51</v>
      </c>
      <c r="Q2661" s="28">
        <v>0</v>
      </c>
      <c r="R2661" s="28">
        <v>0</v>
      </c>
      <c r="S2661" s="28" t="s">
        <v>14250</v>
      </c>
      <c r="T2661" s="28" t="s">
        <v>1281</v>
      </c>
      <c r="U2661" s="28" t="s">
        <v>4388</v>
      </c>
      <c r="V2661" s="28" t="s">
        <v>99</v>
      </c>
      <c r="W2661" s="28" t="s">
        <v>14251</v>
      </c>
    </row>
    <row r="2662" spans="1:23" x14ac:dyDescent="0.25">
      <c r="A2662" s="22" t="s">
        <v>68</v>
      </c>
      <c r="B2662" s="22" t="s">
        <v>14252</v>
      </c>
      <c r="C2662" s="22" t="s">
        <v>14253</v>
      </c>
      <c r="D2662" s="22" t="s">
        <v>13853</v>
      </c>
      <c r="E2662" s="22">
        <v>296.31724000000003</v>
      </c>
      <c r="F2662" s="24" t="s">
        <v>14254</v>
      </c>
      <c r="G2662" s="22">
        <v>98054352</v>
      </c>
      <c r="H2662" s="22">
        <v>0</v>
      </c>
      <c r="I2662" s="28">
        <v>-5.4539999999999997</v>
      </c>
      <c r="J2662" s="28">
        <v>-6.4030619</v>
      </c>
      <c r="K2662" s="28">
        <v>-7.7</v>
      </c>
      <c r="L2662" s="22">
        <v>0.57821262691955699</v>
      </c>
      <c r="M2662" s="28">
        <v>2.4359000000000002</v>
      </c>
      <c r="N2662" s="28">
        <v>40.46</v>
      </c>
      <c r="O2662" s="28" t="s">
        <v>107</v>
      </c>
      <c r="P2662" s="28" t="s">
        <v>51</v>
      </c>
      <c r="Q2662" s="28">
        <v>0</v>
      </c>
      <c r="R2662" s="28">
        <v>1</v>
      </c>
      <c r="S2662" s="28" t="s">
        <v>14255</v>
      </c>
      <c r="T2662" s="28" t="s">
        <v>1343</v>
      </c>
      <c r="U2662" s="28" t="s">
        <v>693</v>
      </c>
      <c r="V2662" s="28" t="s">
        <v>723</v>
      </c>
      <c r="W2662" s="28" t="s">
        <v>1659</v>
      </c>
    </row>
    <row r="2663" spans="1:23" x14ac:dyDescent="0.25">
      <c r="A2663" s="22" t="s">
        <v>68</v>
      </c>
      <c r="B2663" s="22" t="s">
        <v>14256</v>
      </c>
      <c r="C2663" s="22" t="s">
        <v>14257</v>
      </c>
      <c r="D2663" s="22" t="s">
        <v>14047</v>
      </c>
      <c r="E2663" s="22">
        <v>276.28608000000003</v>
      </c>
      <c r="F2663" s="24" t="s">
        <v>14258</v>
      </c>
      <c r="G2663" s="22">
        <v>114917</v>
      </c>
      <c r="H2663" s="22" t="s">
        <v>14259</v>
      </c>
      <c r="I2663" s="28">
        <v>-4.5869999999999997</v>
      </c>
      <c r="J2663" s="28">
        <v>-6.1047567999999997</v>
      </c>
      <c r="K2663" s="28">
        <v>-7.4</v>
      </c>
      <c r="L2663" s="22">
        <v>0.55192586047120096</v>
      </c>
      <c r="M2663" s="28">
        <v>4.0843999999999996</v>
      </c>
      <c r="N2663" s="28">
        <v>20.23</v>
      </c>
      <c r="O2663" s="28" t="s">
        <v>137</v>
      </c>
      <c r="P2663" s="28" t="s">
        <v>74</v>
      </c>
      <c r="Q2663" s="28">
        <v>0</v>
      </c>
      <c r="R2663" s="28">
        <v>1</v>
      </c>
      <c r="S2663" s="28" t="s">
        <v>14260</v>
      </c>
      <c r="T2663" s="28" t="s">
        <v>1775</v>
      </c>
      <c r="U2663" s="28" t="s">
        <v>642</v>
      </c>
      <c r="V2663" s="28" t="s">
        <v>78</v>
      </c>
      <c r="W2663" s="28" t="s">
        <v>35</v>
      </c>
    </row>
    <row r="2664" spans="1:23" x14ac:dyDescent="0.25">
      <c r="A2664" s="22" t="s">
        <v>195</v>
      </c>
      <c r="B2664" s="22" t="s">
        <v>14261</v>
      </c>
      <c r="C2664" s="22" t="s">
        <v>14262</v>
      </c>
      <c r="D2664" s="22" t="s">
        <v>9554</v>
      </c>
      <c r="E2664" s="22">
        <v>416.63646</v>
      </c>
      <c r="F2664" s="24" t="s">
        <v>14263</v>
      </c>
      <c r="G2664" s="22">
        <v>99516</v>
      </c>
      <c r="H2664" s="22" t="s">
        <v>10190</v>
      </c>
      <c r="I2664" s="28">
        <v>-3.5190000000000001</v>
      </c>
      <c r="J2664" s="28">
        <v>-6.9457883999999996</v>
      </c>
      <c r="K2664" s="28">
        <v>-8.1999999999999993</v>
      </c>
      <c r="L2664" s="22">
        <v>0.56951315470152597</v>
      </c>
      <c r="M2664" s="28">
        <v>4.8840000000000003</v>
      </c>
      <c r="N2664" s="28">
        <v>12.03</v>
      </c>
      <c r="O2664" s="28" t="s">
        <v>106</v>
      </c>
      <c r="P2664" s="28" t="s">
        <v>74</v>
      </c>
      <c r="Q2664" s="28">
        <v>12</v>
      </c>
      <c r="R2664" s="28">
        <v>2</v>
      </c>
      <c r="S2664" s="28" t="s">
        <v>14001</v>
      </c>
      <c r="T2664" s="28" t="s">
        <v>1264</v>
      </c>
      <c r="U2664" s="28" t="s">
        <v>741</v>
      </c>
      <c r="V2664" s="28" t="s">
        <v>53</v>
      </c>
      <c r="W2664" s="28" t="s">
        <v>35</v>
      </c>
    </row>
    <row r="2665" spans="1:23" x14ac:dyDescent="0.25">
      <c r="A2665" s="22" t="s">
        <v>195</v>
      </c>
      <c r="B2665" s="22" t="s">
        <v>14264</v>
      </c>
      <c r="C2665" s="22" t="s">
        <v>14265</v>
      </c>
      <c r="D2665" s="22" t="s">
        <v>4153</v>
      </c>
      <c r="E2665" s="22">
        <v>442.71679999999998</v>
      </c>
      <c r="F2665" s="24" t="s">
        <v>14266</v>
      </c>
      <c r="G2665" s="22">
        <v>40469789</v>
      </c>
      <c r="H2665" s="22" t="s">
        <v>14267</v>
      </c>
      <c r="I2665" s="28">
        <v>-3.5550000000000002</v>
      </c>
      <c r="J2665" s="28">
        <v>-6.6131729999999997</v>
      </c>
      <c r="K2665" s="28">
        <v>-6.9</v>
      </c>
      <c r="L2665" s="22">
        <v>0.53579521719380396</v>
      </c>
      <c r="M2665" s="28">
        <v>6.2586000000000004</v>
      </c>
      <c r="N2665" s="28">
        <v>61.72</v>
      </c>
      <c r="O2665" s="28" t="s">
        <v>107</v>
      </c>
      <c r="P2665" s="28" t="s">
        <v>107</v>
      </c>
      <c r="Q2665" s="28">
        <v>12</v>
      </c>
      <c r="R2665" s="28">
        <v>3</v>
      </c>
      <c r="S2665" s="28" t="s">
        <v>11815</v>
      </c>
      <c r="T2665" s="28" t="s">
        <v>674</v>
      </c>
      <c r="U2665" s="28" t="s">
        <v>159</v>
      </c>
      <c r="V2665" s="28" t="s">
        <v>715</v>
      </c>
      <c r="W2665" s="28" t="s">
        <v>35</v>
      </c>
    </row>
    <row r="2666" spans="1:23" x14ac:dyDescent="0.25">
      <c r="A2666" s="22" t="s">
        <v>36</v>
      </c>
      <c r="B2666" s="22" t="s">
        <v>14268</v>
      </c>
      <c r="C2666" s="22" t="s">
        <v>14269</v>
      </c>
      <c r="D2666" s="22" t="s">
        <v>243</v>
      </c>
      <c r="E2666" s="22">
        <v>222.36634000000001</v>
      </c>
      <c r="F2666" s="24" t="s">
        <v>14270</v>
      </c>
      <c r="G2666" s="22">
        <v>0</v>
      </c>
      <c r="H2666" s="22">
        <v>0</v>
      </c>
      <c r="I2666" s="28">
        <v>-4.3</v>
      </c>
      <c r="J2666" s="28">
        <v>-5.3158874999999997</v>
      </c>
      <c r="K2666" s="28">
        <v>-5.2</v>
      </c>
      <c r="L2666" s="22">
        <v>0.492091880586708</v>
      </c>
      <c r="M2666" s="28">
        <v>3.8327</v>
      </c>
      <c r="N2666" s="28">
        <v>130.61000000000001</v>
      </c>
      <c r="O2666" s="28" t="s">
        <v>106</v>
      </c>
      <c r="P2666" s="28" t="s">
        <v>106</v>
      </c>
      <c r="Q2666" s="28">
        <v>12</v>
      </c>
      <c r="R2666" s="28">
        <v>1</v>
      </c>
      <c r="S2666" s="28" t="s">
        <v>6102</v>
      </c>
      <c r="T2666" s="28" t="s">
        <v>330</v>
      </c>
      <c r="U2666" s="28" t="s">
        <v>448</v>
      </c>
      <c r="V2666" s="28" t="s">
        <v>741</v>
      </c>
      <c r="W2666" s="28" t="s">
        <v>14271</v>
      </c>
    </row>
    <row r="2667" spans="1:23" x14ac:dyDescent="0.25">
      <c r="A2667" s="22" t="s">
        <v>281</v>
      </c>
      <c r="B2667" s="22" t="s">
        <v>14272</v>
      </c>
      <c r="C2667" s="22" t="s">
        <v>14273</v>
      </c>
      <c r="D2667" s="22" t="s">
        <v>14274</v>
      </c>
      <c r="E2667" s="22">
        <v>169.22244000000001</v>
      </c>
      <c r="F2667" s="24" t="s">
        <v>14275</v>
      </c>
      <c r="G2667" s="22">
        <v>11487</v>
      </c>
      <c r="H2667" s="22" t="s">
        <v>14276</v>
      </c>
      <c r="I2667" s="28">
        <v>-5.4119999999999999</v>
      </c>
      <c r="J2667" s="28">
        <v>-4.9440078999999999</v>
      </c>
      <c r="K2667" s="28">
        <v>-5.8</v>
      </c>
      <c r="L2667" s="22">
        <v>0.51436212677498505</v>
      </c>
      <c r="M2667" s="28">
        <v>3.3801000000000001</v>
      </c>
      <c r="N2667" s="28">
        <v>17.07</v>
      </c>
      <c r="O2667" s="28" t="s">
        <v>106</v>
      </c>
      <c r="P2667" s="28" t="s">
        <v>106</v>
      </c>
      <c r="Q2667" s="28">
        <v>0</v>
      </c>
      <c r="R2667" s="28">
        <v>0</v>
      </c>
      <c r="S2667" s="28" t="s">
        <v>14277</v>
      </c>
      <c r="T2667" s="28" t="s">
        <v>355</v>
      </c>
      <c r="U2667" s="28" t="s">
        <v>279</v>
      </c>
      <c r="V2667" s="28" t="s">
        <v>4640</v>
      </c>
      <c r="W2667" s="28" t="s">
        <v>4658</v>
      </c>
    </row>
    <row r="2668" spans="1:23" x14ac:dyDescent="0.25">
      <c r="A2668" s="22" t="s">
        <v>560</v>
      </c>
      <c r="B2668" s="22" t="s">
        <v>14278</v>
      </c>
      <c r="C2668" s="22" t="s">
        <v>14279</v>
      </c>
      <c r="D2668" s="22" t="s">
        <v>14280</v>
      </c>
      <c r="E2668" s="22">
        <v>285.33766000000003</v>
      </c>
      <c r="F2668" s="24" t="s">
        <v>14281</v>
      </c>
      <c r="G2668" s="22">
        <v>440989</v>
      </c>
      <c r="H2668" s="22" t="s">
        <v>14282</v>
      </c>
      <c r="I2668" s="28">
        <v>-6.7169999999999996</v>
      </c>
      <c r="J2668" s="28">
        <v>-6.2197547000000002</v>
      </c>
      <c r="K2668" s="28">
        <v>-7.1</v>
      </c>
      <c r="L2668" s="22">
        <v>0.58541575362327603</v>
      </c>
      <c r="M2668" s="28">
        <v>2.8246000000000002</v>
      </c>
      <c r="N2668" s="28">
        <v>85.22</v>
      </c>
      <c r="O2668" s="28" t="s">
        <v>74</v>
      </c>
      <c r="P2668" s="28" t="s">
        <v>51</v>
      </c>
      <c r="Q2668" s="28">
        <v>12</v>
      </c>
      <c r="R2668" s="28">
        <v>3</v>
      </c>
      <c r="S2668" s="28" t="s">
        <v>14283</v>
      </c>
      <c r="T2668" s="28" t="s">
        <v>1909</v>
      </c>
      <c r="U2668" s="28" t="s">
        <v>828</v>
      </c>
      <c r="V2668" s="28" t="s">
        <v>859</v>
      </c>
      <c r="W2668" s="28" t="s">
        <v>4509</v>
      </c>
    </row>
    <row r="2669" spans="1:23" x14ac:dyDescent="0.25">
      <c r="A2669" s="22" t="s">
        <v>560</v>
      </c>
      <c r="B2669" s="22" t="s">
        <v>14284</v>
      </c>
      <c r="C2669" s="22" t="s">
        <v>14285</v>
      </c>
      <c r="D2669" s="22" t="s">
        <v>6255</v>
      </c>
      <c r="E2669" s="22">
        <v>306.26746000000003</v>
      </c>
      <c r="F2669" s="24" t="s">
        <v>14286</v>
      </c>
      <c r="G2669" s="22">
        <v>155206</v>
      </c>
      <c r="H2669" s="22" t="s">
        <v>14287</v>
      </c>
      <c r="I2669" s="28">
        <v>-9.2360000000000007</v>
      </c>
      <c r="J2669" s="28">
        <v>-6.0795349999999999</v>
      </c>
      <c r="K2669" s="28">
        <v>-7.1</v>
      </c>
      <c r="L2669" s="22">
        <v>0.638900018102731</v>
      </c>
      <c r="M2669" s="28">
        <v>1.0883</v>
      </c>
      <c r="N2669" s="28">
        <v>211.28</v>
      </c>
      <c r="O2669" s="28" t="s">
        <v>30</v>
      </c>
      <c r="P2669" s="28" t="s">
        <v>84</v>
      </c>
      <c r="Q2669" s="28">
        <v>12</v>
      </c>
      <c r="R2669" s="28">
        <v>9</v>
      </c>
      <c r="S2669" s="28" t="s">
        <v>14288</v>
      </c>
      <c r="T2669" s="28" t="s">
        <v>669</v>
      </c>
      <c r="U2669" s="28" t="s">
        <v>694</v>
      </c>
      <c r="V2669" s="28" t="s">
        <v>312</v>
      </c>
      <c r="W2669" s="28" t="s">
        <v>946</v>
      </c>
    </row>
    <row r="2670" spans="1:23" x14ac:dyDescent="0.25">
      <c r="A2670" s="22" t="s">
        <v>57</v>
      </c>
      <c r="B2670" s="22" t="s">
        <v>14289</v>
      </c>
      <c r="C2670" s="22" t="s">
        <v>14290</v>
      </c>
      <c r="D2670" s="22" t="s">
        <v>14291</v>
      </c>
      <c r="E2670" s="22">
        <v>478.40287999999998</v>
      </c>
      <c r="F2670" s="24" t="s">
        <v>14292</v>
      </c>
      <c r="G2670" s="22">
        <v>5318645</v>
      </c>
      <c r="H2670" s="22" t="s">
        <v>14293</v>
      </c>
      <c r="I2670" s="28">
        <v>-10.497</v>
      </c>
      <c r="J2670" s="28">
        <v>-8.4041777</v>
      </c>
      <c r="K2670" s="28">
        <v>-8.1999999999999993</v>
      </c>
      <c r="L2670" s="22">
        <v>0.744462867642254</v>
      </c>
      <c r="M2670" s="28">
        <v>-0.33609999999999901</v>
      </c>
      <c r="N2670" s="28">
        <v>20.23</v>
      </c>
      <c r="O2670" s="28" t="s">
        <v>84</v>
      </c>
      <c r="P2670" s="28" t="s">
        <v>779</v>
      </c>
      <c r="Q2670" s="28">
        <v>0</v>
      </c>
      <c r="R2670" s="28">
        <v>1</v>
      </c>
      <c r="S2670" s="28" t="s">
        <v>14294</v>
      </c>
      <c r="T2670" s="28" t="s">
        <v>1273</v>
      </c>
      <c r="U2670" s="28" t="s">
        <v>2017</v>
      </c>
      <c r="V2670" s="28" t="s">
        <v>34</v>
      </c>
      <c r="W2670" s="28" t="s">
        <v>35</v>
      </c>
    </row>
    <row r="2671" spans="1:23" x14ac:dyDescent="0.25">
      <c r="A2671" s="22" t="s">
        <v>68</v>
      </c>
      <c r="B2671" s="22" t="s">
        <v>14295</v>
      </c>
      <c r="C2671" s="22" t="s">
        <v>14296</v>
      </c>
      <c r="D2671" s="22" t="s">
        <v>1309</v>
      </c>
      <c r="E2671" s="22">
        <v>314.28946000000002</v>
      </c>
      <c r="F2671" s="24" t="s">
        <v>14297</v>
      </c>
      <c r="G2671" s="22">
        <v>188323</v>
      </c>
      <c r="H2671" s="22" t="s">
        <v>14298</v>
      </c>
      <c r="I2671" s="28">
        <v>-6.1029999999999998</v>
      </c>
      <c r="J2671" s="28">
        <v>-6.0913639000000002</v>
      </c>
      <c r="K2671" s="28">
        <v>-7.1</v>
      </c>
      <c r="L2671" s="22">
        <v>0.571381753961685</v>
      </c>
      <c r="M2671" s="28">
        <v>2.5689000000000002</v>
      </c>
      <c r="N2671" s="28">
        <v>9.23</v>
      </c>
      <c r="O2671" s="28" t="s">
        <v>107</v>
      </c>
      <c r="P2671" s="28" t="s">
        <v>30</v>
      </c>
      <c r="Q2671" s="28">
        <v>6</v>
      </c>
      <c r="R2671" s="28">
        <v>2</v>
      </c>
      <c r="S2671" s="28" t="s">
        <v>14299</v>
      </c>
      <c r="T2671" s="28" t="s">
        <v>1081</v>
      </c>
      <c r="U2671" s="28" t="s">
        <v>320</v>
      </c>
      <c r="V2671" s="28" t="s">
        <v>618</v>
      </c>
      <c r="W2671" s="28" t="s">
        <v>14300</v>
      </c>
    </row>
    <row r="2672" spans="1:23" x14ac:dyDescent="0.25">
      <c r="A2672" s="22" t="s">
        <v>628</v>
      </c>
      <c r="B2672" s="22" t="s">
        <v>14301</v>
      </c>
      <c r="C2672" s="22" t="s">
        <v>14302</v>
      </c>
      <c r="D2672" s="22" t="s">
        <v>5144</v>
      </c>
      <c r="E2672" s="22">
        <v>516.45086000000003</v>
      </c>
      <c r="F2672" s="24" t="s">
        <v>14303</v>
      </c>
      <c r="G2672" s="22">
        <v>5281769</v>
      </c>
      <c r="H2672" s="22" t="s">
        <v>14304</v>
      </c>
      <c r="I2672" s="28">
        <v>-9.4990000000000006</v>
      </c>
      <c r="J2672" s="28">
        <v>-8.1323366000000004</v>
      </c>
      <c r="K2672" s="28">
        <v>-8.5</v>
      </c>
      <c r="L2672" s="22">
        <v>0.71802866753880001</v>
      </c>
      <c r="M2672" s="28">
        <v>1.5605</v>
      </c>
      <c r="N2672" s="28">
        <v>181.44</v>
      </c>
      <c r="O2672" s="28" t="s">
        <v>84</v>
      </c>
      <c r="P2672" s="28" t="s">
        <v>779</v>
      </c>
      <c r="Q2672" s="28">
        <v>0</v>
      </c>
      <c r="R2672" s="28">
        <v>7</v>
      </c>
      <c r="S2672" s="28" t="s">
        <v>14305</v>
      </c>
      <c r="T2672" s="28" t="s">
        <v>7037</v>
      </c>
      <c r="U2672" s="28" t="s">
        <v>5163</v>
      </c>
      <c r="V2672" s="28" t="s">
        <v>479</v>
      </c>
      <c r="W2672" s="28" t="s">
        <v>6593</v>
      </c>
    </row>
    <row r="2673" spans="1:23" x14ac:dyDescent="0.25">
      <c r="A2673" s="22" t="s">
        <v>121</v>
      </c>
      <c r="B2673" s="22" t="s">
        <v>14306</v>
      </c>
      <c r="C2673" s="22" t="s">
        <v>14307</v>
      </c>
      <c r="D2673" s="22" t="s">
        <v>876</v>
      </c>
      <c r="E2673" s="22">
        <v>156.26519999999999</v>
      </c>
      <c r="F2673" s="24" t="s">
        <v>14308</v>
      </c>
      <c r="G2673" s="22">
        <v>16666</v>
      </c>
      <c r="H2673" s="22" t="s">
        <v>14309</v>
      </c>
      <c r="I2673" s="28">
        <v>-4.4130000000000003</v>
      </c>
      <c r="J2673" s="28">
        <v>-5.0728555000000002</v>
      </c>
      <c r="K2673" s="28">
        <v>-4.8</v>
      </c>
      <c r="L2673" s="22">
        <v>0.48315784275405899</v>
      </c>
      <c r="M2673" s="28">
        <v>2.7793999999999999</v>
      </c>
      <c r="N2673" s="28">
        <v>102.29</v>
      </c>
      <c r="O2673" s="28" t="s">
        <v>106</v>
      </c>
      <c r="P2673" s="28" t="s">
        <v>106</v>
      </c>
      <c r="Q2673" s="28">
        <v>0</v>
      </c>
      <c r="R2673" s="28">
        <v>4</v>
      </c>
      <c r="S2673" s="28" t="s">
        <v>14310</v>
      </c>
      <c r="T2673" s="28" t="s">
        <v>128</v>
      </c>
      <c r="U2673" s="28" t="s">
        <v>2788</v>
      </c>
      <c r="V2673" s="28" t="s">
        <v>664</v>
      </c>
      <c r="W2673" s="28" t="s">
        <v>14311</v>
      </c>
    </row>
    <row r="2674" spans="1:23" x14ac:dyDescent="0.25">
      <c r="A2674" s="22" t="s">
        <v>204</v>
      </c>
      <c r="B2674" s="22" t="s">
        <v>14312</v>
      </c>
      <c r="C2674" s="22" t="s">
        <v>14313</v>
      </c>
      <c r="D2674" s="22" t="s">
        <v>2536</v>
      </c>
      <c r="E2674" s="22">
        <v>164.24413999999999</v>
      </c>
      <c r="F2674" s="24" t="s">
        <v>14314</v>
      </c>
      <c r="G2674" s="22">
        <v>80790</v>
      </c>
      <c r="H2674" s="22" t="s">
        <v>14315</v>
      </c>
      <c r="I2674" s="28">
        <v>-4.1050000000000004</v>
      </c>
      <c r="J2674" s="28">
        <v>-5.2645521000000004</v>
      </c>
      <c r="K2674" s="28">
        <v>-5</v>
      </c>
      <c r="L2674" s="22">
        <v>0.48492132648459102</v>
      </c>
      <c r="M2674" s="28">
        <v>3.4940000000000002</v>
      </c>
      <c r="N2674" s="28">
        <v>128.84</v>
      </c>
      <c r="O2674" s="28" t="s">
        <v>137</v>
      </c>
      <c r="P2674" s="28" t="s">
        <v>106</v>
      </c>
      <c r="Q2674" s="28">
        <v>6</v>
      </c>
      <c r="R2674" s="28">
        <v>4</v>
      </c>
      <c r="S2674" s="28" t="s">
        <v>14305</v>
      </c>
      <c r="T2674" s="28" t="s">
        <v>938</v>
      </c>
      <c r="U2674" s="28" t="s">
        <v>279</v>
      </c>
      <c r="V2674" s="28" t="s">
        <v>859</v>
      </c>
      <c r="W2674" s="28" t="s">
        <v>14316</v>
      </c>
    </row>
    <row r="2675" spans="1:23" x14ac:dyDescent="0.25">
      <c r="A2675" s="22" t="s">
        <v>111</v>
      </c>
      <c r="B2675" s="22" t="s">
        <v>14317</v>
      </c>
      <c r="C2675" s="22" t="s">
        <v>14318</v>
      </c>
      <c r="D2675" s="22" t="s">
        <v>14319</v>
      </c>
      <c r="E2675" s="22">
        <v>448.41842000000003</v>
      </c>
      <c r="F2675" s="24" t="s">
        <v>14320</v>
      </c>
      <c r="G2675" s="22">
        <v>162823</v>
      </c>
      <c r="H2675" s="22" t="s">
        <v>14321</v>
      </c>
      <c r="I2675" s="28">
        <v>-7.2469999999999999</v>
      </c>
      <c r="J2675" s="28">
        <v>-7.7746148000000002</v>
      </c>
      <c r="K2675" s="28">
        <v>-6.9</v>
      </c>
      <c r="L2675" s="22">
        <v>0.62337688841572003</v>
      </c>
      <c r="M2675" s="28">
        <v>-2.8774000000000002</v>
      </c>
      <c r="N2675" s="28">
        <v>49.69</v>
      </c>
      <c r="O2675" s="28" t="s">
        <v>29</v>
      </c>
      <c r="P2675" s="28" t="s">
        <v>779</v>
      </c>
      <c r="Q2675" s="28">
        <v>6</v>
      </c>
      <c r="R2675" s="28">
        <v>1</v>
      </c>
      <c r="S2675" s="28" t="s">
        <v>12463</v>
      </c>
      <c r="T2675" s="28" t="s">
        <v>1860</v>
      </c>
      <c r="U2675" s="28" t="s">
        <v>8876</v>
      </c>
      <c r="V2675" s="28" t="s">
        <v>886</v>
      </c>
      <c r="W2675" s="28" t="s">
        <v>35</v>
      </c>
    </row>
    <row r="2676" spans="1:23" x14ac:dyDescent="0.25">
      <c r="A2676" s="22" t="s">
        <v>36</v>
      </c>
      <c r="B2676" s="22" t="s">
        <v>14322</v>
      </c>
      <c r="C2676" s="22" t="s">
        <v>14323</v>
      </c>
      <c r="D2676" s="22" t="s">
        <v>14324</v>
      </c>
      <c r="E2676" s="22">
        <v>286.27782000000002</v>
      </c>
      <c r="F2676" s="24" t="s">
        <v>14325</v>
      </c>
      <c r="G2676" s="22">
        <v>0</v>
      </c>
      <c r="H2676" s="22" t="s">
        <v>14321</v>
      </c>
      <c r="I2676" s="28">
        <v>-5.194</v>
      </c>
      <c r="J2676" s="28">
        <v>-5.7864795000000004</v>
      </c>
      <c r="K2676" s="28">
        <v>-6.4</v>
      </c>
      <c r="L2676" s="22">
        <v>0.53611248643468801</v>
      </c>
      <c r="M2676" s="28">
        <v>-1.1305000000000001</v>
      </c>
      <c r="N2676" s="28">
        <v>53.99</v>
      </c>
      <c r="O2676" s="28" t="s">
        <v>107</v>
      </c>
      <c r="P2676" s="28" t="s">
        <v>84</v>
      </c>
      <c r="Q2676" s="28">
        <v>0</v>
      </c>
      <c r="R2676" s="28">
        <v>0</v>
      </c>
      <c r="S2676" s="28" t="s">
        <v>494</v>
      </c>
      <c r="T2676" s="28" t="s">
        <v>6835</v>
      </c>
      <c r="U2676" s="28" t="s">
        <v>8620</v>
      </c>
      <c r="V2676" s="28" t="s">
        <v>886</v>
      </c>
      <c r="W2676" s="28" t="s">
        <v>35</v>
      </c>
    </row>
    <row r="2677" spans="1:23" x14ac:dyDescent="0.25">
      <c r="A2677" s="22" t="s">
        <v>111</v>
      </c>
      <c r="B2677" s="22" t="s">
        <v>14326</v>
      </c>
      <c r="C2677" s="22" t="s">
        <v>14327</v>
      </c>
      <c r="D2677" s="22" t="s">
        <v>14328</v>
      </c>
      <c r="E2677" s="22">
        <v>302.27722</v>
      </c>
      <c r="F2677" s="24" t="s">
        <v>14329</v>
      </c>
      <c r="G2677" s="22">
        <v>11962143</v>
      </c>
      <c r="H2677" s="22" t="s">
        <v>14330</v>
      </c>
      <c r="I2677" s="28">
        <v>-7.702</v>
      </c>
      <c r="J2677" s="28">
        <v>-6.2991561999999997</v>
      </c>
      <c r="K2677" s="28">
        <v>-6.8</v>
      </c>
      <c r="L2677" s="22">
        <v>0.60115281356320804</v>
      </c>
      <c r="M2677" s="28">
        <v>-0.62560000000000004</v>
      </c>
      <c r="N2677" s="28">
        <v>26.3</v>
      </c>
      <c r="O2677" s="28" t="s">
        <v>29</v>
      </c>
      <c r="P2677" s="28" t="s">
        <v>94</v>
      </c>
      <c r="Q2677" s="28">
        <v>0</v>
      </c>
      <c r="R2677" s="28">
        <v>0</v>
      </c>
      <c r="S2677" s="28" t="s">
        <v>14331</v>
      </c>
      <c r="T2677" s="28" t="s">
        <v>7037</v>
      </c>
      <c r="U2677" s="28" t="s">
        <v>9640</v>
      </c>
      <c r="V2677" s="28" t="s">
        <v>618</v>
      </c>
      <c r="W2677" s="28" t="s">
        <v>35</v>
      </c>
    </row>
    <row r="2678" spans="1:23" x14ac:dyDescent="0.25">
      <c r="A2678" s="22" t="s">
        <v>204</v>
      </c>
      <c r="B2678" s="22" t="s">
        <v>14332</v>
      </c>
      <c r="C2678" s="22" t="s">
        <v>14333</v>
      </c>
      <c r="D2678" s="22" t="s">
        <v>14334</v>
      </c>
      <c r="E2678" s="22">
        <v>140.13661999999999</v>
      </c>
      <c r="F2678" s="24" t="s">
        <v>14335</v>
      </c>
      <c r="G2678" s="22">
        <v>69988</v>
      </c>
      <c r="H2678" s="22" t="s">
        <v>14336</v>
      </c>
      <c r="I2678" s="28">
        <v>-4.9489999999999998</v>
      </c>
      <c r="J2678" s="28">
        <v>-4.3987131000000002</v>
      </c>
      <c r="K2678" s="28">
        <v>-4.7</v>
      </c>
      <c r="L2678" s="22">
        <v>0.47928358041288299</v>
      </c>
      <c r="M2678" s="28">
        <v>1.2787999999999999</v>
      </c>
      <c r="N2678" s="28">
        <v>26.3</v>
      </c>
      <c r="O2678" s="28" t="s">
        <v>107</v>
      </c>
      <c r="P2678" s="28" t="s">
        <v>74</v>
      </c>
      <c r="Q2678" s="28">
        <v>0</v>
      </c>
      <c r="R2678" s="28">
        <v>0</v>
      </c>
      <c r="S2678" s="28" t="s">
        <v>14337</v>
      </c>
      <c r="T2678" s="28" t="s">
        <v>708</v>
      </c>
      <c r="U2678" s="28" t="s">
        <v>5306</v>
      </c>
      <c r="V2678" s="28" t="s">
        <v>598</v>
      </c>
      <c r="W2678" s="28" t="s">
        <v>179</v>
      </c>
    </row>
    <row r="2679" spans="1:23" x14ac:dyDescent="0.25">
      <c r="A2679" s="22" t="s">
        <v>36</v>
      </c>
      <c r="B2679" s="22" t="s">
        <v>14338</v>
      </c>
      <c r="C2679" s="22" t="s">
        <v>14339</v>
      </c>
      <c r="D2679" s="22" t="s">
        <v>14340</v>
      </c>
      <c r="E2679" s="22">
        <v>280.31630000000001</v>
      </c>
      <c r="F2679" s="24" t="s">
        <v>14341</v>
      </c>
      <c r="G2679" s="22">
        <v>0</v>
      </c>
      <c r="H2679" s="22" t="s">
        <v>14342</v>
      </c>
      <c r="I2679" s="28">
        <v>-4.0780000000000003</v>
      </c>
      <c r="J2679" s="28">
        <v>-5.5218096000000001</v>
      </c>
      <c r="K2679" s="28">
        <v>-6.7</v>
      </c>
      <c r="L2679" s="22">
        <v>0.51947810489995805</v>
      </c>
      <c r="M2679" s="28">
        <v>3.1543000000000001</v>
      </c>
      <c r="N2679" s="28">
        <v>26.3</v>
      </c>
      <c r="O2679" s="28" t="s">
        <v>137</v>
      </c>
      <c r="P2679" s="28" t="s">
        <v>29</v>
      </c>
      <c r="Q2679" s="28">
        <v>0</v>
      </c>
      <c r="R2679" s="28">
        <v>0</v>
      </c>
      <c r="S2679" s="28" t="s">
        <v>5085</v>
      </c>
      <c r="T2679" s="28" t="s">
        <v>1263</v>
      </c>
      <c r="U2679" s="28" t="s">
        <v>1396</v>
      </c>
      <c r="V2679" s="28" t="s">
        <v>159</v>
      </c>
      <c r="W2679" s="28" t="s">
        <v>8620</v>
      </c>
    </row>
    <row r="2680" spans="1:23" x14ac:dyDescent="0.25">
      <c r="A2680" s="22" t="s">
        <v>36</v>
      </c>
      <c r="B2680" s="22" t="s">
        <v>14343</v>
      </c>
      <c r="C2680" s="22" t="s">
        <v>14344</v>
      </c>
      <c r="D2680" s="22" t="s">
        <v>334</v>
      </c>
      <c r="E2680" s="22">
        <v>232.31809999999999</v>
      </c>
      <c r="F2680" s="24" t="s">
        <v>14345</v>
      </c>
      <c r="G2680" s="22">
        <v>0</v>
      </c>
      <c r="H2680" s="22" t="s">
        <v>14346</v>
      </c>
      <c r="I2680" s="28">
        <v>-3.6179999999999999</v>
      </c>
      <c r="J2680" s="28">
        <v>-5.2391566999999997</v>
      </c>
      <c r="K2680" s="28">
        <v>-6.2</v>
      </c>
      <c r="L2680" s="22">
        <v>0.49834665993139998</v>
      </c>
      <c r="M2680" s="28">
        <v>3.5455999999999999</v>
      </c>
      <c r="N2680" s="28">
        <v>37.299999999999997</v>
      </c>
      <c r="O2680" s="28" t="s">
        <v>137</v>
      </c>
      <c r="P2680" s="28" t="s">
        <v>107</v>
      </c>
      <c r="Q2680" s="28">
        <v>0</v>
      </c>
      <c r="R2680" s="28">
        <v>21</v>
      </c>
      <c r="S2680" s="28" t="s">
        <v>14347</v>
      </c>
      <c r="T2680" s="28" t="s">
        <v>2934</v>
      </c>
      <c r="U2680" s="28" t="s">
        <v>247</v>
      </c>
      <c r="V2680" s="28" t="s">
        <v>34</v>
      </c>
      <c r="W2680" s="28" t="s">
        <v>625</v>
      </c>
    </row>
    <row r="2681" spans="1:23" x14ac:dyDescent="0.25">
      <c r="A2681" s="22" t="s">
        <v>36</v>
      </c>
      <c r="B2681" s="22" t="s">
        <v>14348</v>
      </c>
      <c r="C2681" s="22" t="s">
        <v>14349</v>
      </c>
      <c r="D2681" s="22" t="s">
        <v>7663</v>
      </c>
      <c r="E2681" s="22">
        <v>234.33398</v>
      </c>
      <c r="F2681" s="24" t="s">
        <v>14350</v>
      </c>
      <c r="G2681" s="22">
        <v>13918039</v>
      </c>
      <c r="H2681" s="22" t="s">
        <v>14351</v>
      </c>
      <c r="I2681" s="28">
        <v>-4.1820000000000004</v>
      </c>
      <c r="J2681" s="28">
        <v>-5.3354301</v>
      </c>
      <c r="K2681" s="28">
        <v>-6.3</v>
      </c>
      <c r="L2681" s="22">
        <v>0.51017973868443001</v>
      </c>
      <c r="M2681" s="28">
        <v>3.5653000000000001</v>
      </c>
      <c r="N2681" s="28">
        <v>26.3</v>
      </c>
      <c r="O2681" s="28" t="s">
        <v>137</v>
      </c>
      <c r="P2681" s="28" t="s">
        <v>107</v>
      </c>
      <c r="Q2681" s="28">
        <v>0</v>
      </c>
      <c r="R2681" s="28">
        <v>59</v>
      </c>
      <c r="S2681" s="28" t="s">
        <v>14352</v>
      </c>
      <c r="T2681" s="28" t="s">
        <v>128</v>
      </c>
      <c r="U2681" s="28" t="s">
        <v>262</v>
      </c>
      <c r="V2681" s="28" t="s">
        <v>99</v>
      </c>
      <c r="W2681" s="28" t="s">
        <v>14353</v>
      </c>
    </row>
    <row r="2682" spans="1:23" x14ac:dyDescent="0.25">
      <c r="A2682" s="22" t="s">
        <v>36</v>
      </c>
      <c r="B2682" s="22" t="s">
        <v>14354</v>
      </c>
      <c r="C2682" s="22" t="s">
        <v>14355</v>
      </c>
      <c r="D2682" s="22" t="s">
        <v>334</v>
      </c>
      <c r="E2682" s="22">
        <v>232.31809999999999</v>
      </c>
      <c r="F2682" s="24" t="s">
        <v>14356</v>
      </c>
      <c r="G2682" s="22">
        <v>636625</v>
      </c>
      <c r="H2682" s="22" t="s">
        <v>14357</v>
      </c>
      <c r="I2682" s="28">
        <v>-3.3780000000000001</v>
      </c>
      <c r="J2682" s="28">
        <v>-5.2409157999999998</v>
      </c>
      <c r="K2682" s="28">
        <v>-6.1</v>
      </c>
      <c r="L2682" s="22">
        <v>0.49312154011741599</v>
      </c>
      <c r="M2682" s="28">
        <v>3.5798999999999999</v>
      </c>
      <c r="N2682" s="28">
        <v>114.68</v>
      </c>
      <c r="O2682" s="28" t="s">
        <v>137</v>
      </c>
      <c r="P2682" s="28" t="s">
        <v>107</v>
      </c>
      <c r="Q2682" s="28">
        <v>12</v>
      </c>
      <c r="R2682" s="28">
        <v>4</v>
      </c>
      <c r="S2682" s="28" t="s">
        <v>14358</v>
      </c>
      <c r="T2682" s="28" t="s">
        <v>1101</v>
      </c>
      <c r="U2682" s="28" t="s">
        <v>247</v>
      </c>
      <c r="V2682" s="28" t="s">
        <v>67</v>
      </c>
      <c r="W2682" s="28" t="s">
        <v>12747</v>
      </c>
    </row>
    <row r="2683" spans="1:23" x14ac:dyDescent="0.25">
      <c r="A2683" s="22" t="s">
        <v>100</v>
      </c>
      <c r="B2683" s="22" t="s">
        <v>14359</v>
      </c>
      <c r="C2683" s="22" t="s">
        <v>14360</v>
      </c>
      <c r="D2683" s="22" t="s">
        <v>2657</v>
      </c>
      <c r="E2683" s="22">
        <v>368.63672000000003</v>
      </c>
      <c r="F2683" s="24" t="s">
        <v>14361</v>
      </c>
      <c r="G2683" s="22">
        <v>14860625</v>
      </c>
      <c r="H2683" s="22" t="s">
        <v>14362</v>
      </c>
      <c r="I2683" s="28">
        <v>-5.492</v>
      </c>
      <c r="J2683" s="28">
        <v>-7.5547618999999999</v>
      </c>
      <c r="K2683" s="28">
        <v>-4.5</v>
      </c>
      <c r="L2683" s="22">
        <v>0.54288040673865701</v>
      </c>
      <c r="M2683" s="28">
        <v>8.3275000000000006</v>
      </c>
      <c r="N2683" s="28">
        <v>57.53</v>
      </c>
      <c r="O2683" s="28" t="s">
        <v>106</v>
      </c>
      <c r="P2683" s="28" t="s">
        <v>107</v>
      </c>
      <c r="Q2683" s="28">
        <v>0</v>
      </c>
      <c r="R2683" s="28">
        <v>1</v>
      </c>
      <c r="S2683" s="28" t="s">
        <v>3556</v>
      </c>
      <c r="T2683" s="28" t="s">
        <v>4130</v>
      </c>
      <c r="U2683" s="28" t="s">
        <v>32</v>
      </c>
      <c r="V2683" s="28" t="s">
        <v>2368</v>
      </c>
      <c r="W2683" s="28" t="s">
        <v>35</v>
      </c>
    </row>
    <row r="2684" spans="1:23" x14ac:dyDescent="0.25">
      <c r="A2684" s="22" t="s">
        <v>100</v>
      </c>
      <c r="B2684" s="22" t="s">
        <v>14363</v>
      </c>
      <c r="C2684" s="22" t="s">
        <v>14364</v>
      </c>
      <c r="D2684" s="22" t="s">
        <v>14365</v>
      </c>
      <c r="E2684" s="22">
        <v>887.62018</v>
      </c>
      <c r="F2684" s="24" t="s">
        <v>14366</v>
      </c>
      <c r="G2684" s="22">
        <v>14860624</v>
      </c>
      <c r="H2684" s="22" t="s">
        <v>14367</v>
      </c>
      <c r="I2684" s="28">
        <v>0</v>
      </c>
      <c r="J2684" s="28">
        <v>-11.259740000000001</v>
      </c>
      <c r="K2684" s="28">
        <v>-4.0999999999999996</v>
      </c>
      <c r="L2684" s="22">
        <v>0.62098580342128096</v>
      </c>
      <c r="M2684" s="28">
        <v>26.651499999999999</v>
      </c>
      <c r="N2684" s="28">
        <v>17.07</v>
      </c>
      <c r="O2684" s="28" t="s">
        <v>137</v>
      </c>
      <c r="P2684" s="28" t="s">
        <v>107</v>
      </c>
      <c r="Q2684" s="28">
        <v>0</v>
      </c>
      <c r="R2684" s="28">
        <v>0</v>
      </c>
      <c r="S2684" s="28" t="s">
        <v>14368</v>
      </c>
      <c r="T2684" s="28" t="s">
        <v>362</v>
      </c>
      <c r="U2684" s="28" t="s">
        <v>721</v>
      </c>
      <c r="V2684" s="28" t="s">
        <v>634</v>
      </c>
      <c r="W2684" s="28" t="s">
        <v>35</v>
      </c>
    </row>
    <row r="2685" spans="1:23" x14ac:dyDescent="0.25">
      <c r="A2685" s="22" t="s">
        <v>23</v>
      </c>
      <c r="B2685" s="22" t="s">
        <v>14369</v>
      </c>
      <c r="C2685" s="22" t="s">
        <v>14370</v>
      </c>
      <c r="D2685" s="22" t="s">
        <v>6187</v>
      </c>
      <c r="E2685" s="22">
        <v>360.31484</v>
      </c>
      <c r="F2685" s="24" t="s">
        <v>14371</v>
      </c>
      <c r="G2685" s="22">
        <v>5280699</v>
      </c>
      <c r="H2685" s="22" t="s">
        <v>14372</v>
      </c>
      <c r="I2685" s="28">
        <v>-8.1639999999999997</v>
      </c>
      <c r="J2685" s="28">
        <v>-6.7970962999999998</v>
      </c>
      <c r="K2685" s="28">
        <v>-7.3</v>
      </c>
      <c r="L2685" s="22">
        <v>0.63107260015496103</v>
      </c>
      <c r="M2685" s="28">
        <v>1.8028999999999999</v>
      </c>
      <c r="N2685" s="28">
        <v>0</v>
      </c>
      <c r="O2685" s="28" t="s">
        <v>74</v>
      </c>
      <c r="P2685" s="28" t="s">
        <v>94</v>
      </c>
      <c r="Q2685" s="28">
        <v>0</v>
      </c>
      <c r="R2685" s="28">
        <v>27</v>
      </c>
      <c r="S2685" s="28" t="s">
        <v>2327</v>
      </c>
      <c r="T2685" s="28" t="s">
        <v>1263</v>
      </c>
      <c r="U2685" s="28" t="s">
        <v>4388</v>
      </c>
      <c r="V2685" s="28" t="s">
        <v>664</v>
      </c>
      <c r="W2685" s="28" t="s">
        <v>35</v>
      </c>
    </row>
    <row r="2686" spans="1:23" x14ac:dyDescent="0.25">
      <c r="A2686" s="22" t="s">
        <v>36</v>
      </c>
      <c r="B2686" s="22" t="s">
        <v>14373</v>
      </c>
      <c r="C2686" s="22" t="s">
        <v>14374</v>
      </c>
      <c r="D2686" s="22" t="s">
        <v>7350</v>
      </c>
      <c r="E2686" s="22">
        <v>224.2961</v>
      </c>
      <c r="F2686" s="24" t="s">
        <v>14375</v>
      </c>
      <c r="G2686" s="22">
        <v>71355939</v>
      </c>
      <c r="H2686" s="22" t="s">
        <v>14376</v>
      </c>
      <c r="I2686" s="28">
        <v>-4.3099999999999996</v>
      </c>
      <c r="J2686" s="28">
        <v>-5.4200602</v>
      </c>
      <c r="K2686" s="28">
        <v>-6.1</v>
      </c>
      <c r="L2686" s="22">
        <v>0.50986796100244702</v>
      </c>
      <c r="M2686" s="28">
        <v>2.214</v>
      </c>
      <c r="N2686" s="28">
        <v>77.760000000000005</v>
      </c>
      <c r="O2686" s="28" t="s">
        <v>107</v>
      </c>
      <c r="P2686" s="28" t="s">
        <v>74</v>
      </c>
      <c r="Q2686" s="28">
        <v>12</v>
      </c>
      <c r="R2686" s="28">
        <v>1</v>
      </c>
      <c r="S2686" s="28" t="s">
        <v>14377</v>
      </c>
      <c r="T2686" s="28" t="s">
        <v>120</v>
      </c>
      <c r="U2686" s="28" t="s">
        <v>618</v>
      </c>
      <c r="V2686" s="28" t="s">
        <v>305</v>
      </c>
      <c r="W2686" s="28" t="s">
        <v>35</v>
      </c>
    </row>
    <row r="2687" spans="1:23" x14ac:dyDescent="0.25">
      <c r="A2687" s="22" t="s">
        <v>121</v>
      </c>
      <c r="B2687" s="22" t="s">
        <v>14378</v>
      </c>
      <c r="C2687" s="22" t="s">
        <v>14379</v>
      </c>
      <c r="D2687" s="22" t="s">
        <v>1380</v>
      </c>
      <c r="E2687" s="22">
        <v>150.21755999999999</v>
      </c>
      <c r="F2687" s="24" t="s">
        <v>14380</v>
      </c>
      <c r="G2687" s="22">
        <v>10012081</v>
      </c>
      <c r="H2687" s="22" t="s">
        <v>14381</v>
      </c>
      <c r="I2687" s="28">
        <v>-3.105</v>
      </c>
      <c r="J2687" s="28">
        <v>-4.8585628999999999</v>
      </c>
      <c r="K2687" s="28">
        <v>-4.9000000000000004</v>
      </c>
      <c r="L2687" s="22">
        <v>0.46219895863827198</v>
      </c>
      <c r="M2687" s="28">
        <v>1.7853000000000001</v>
      </c>
      <c r="N2687" s="28">
        <v>105.45</v>
      </c>
      <c r="O2687" s="28" t="s">
        <v>137</v>
      </c>
      <c r="P2687" s="28" t="s">
        <v>106</v>
      </c>
      <c r="Q2687" s="28">
        <v>12</v>
      </c>
      <c r="R2687" s="28">
        <v>3</v>
      </c>
      <c r="S2687" s="28" t="s">
        <v>14382</v>
      </c>
      <c r="T2687" s="28" t="s">
        <v>247</v>
      </c>
      <c r="U2687" s="28" t="s">
        <v>1440</v>
      </c>
      <c r="V2687" s="28" t="s">
        <v>67</v>
      </c>
      <c r="W2687" s="28" t="s">
        <v>1424</v>
      </c>
    </row>
    <row r="2688" spans="1:23" x14ac:dyDescent="0.25">
      <c r="A2688" s="22" t="s">
        <v>100</v>
      </c>
      <c r="B2688" s="22" t="s">
        <v>14383</v>
      </c>
      <c r="C2688" s="22" t="s">
        <v>14384</v>
      </c>
      <c r="D2688" s="22" t="s">
        <v>5227</v>
      </c>
      <c r="E2688" s="22">
        <v>450.86644000000001</v>
      </c>
      <c r="F2688" s="24" t="s">
        <v>14385</v>
      </c>
      <c r="G2688" s="22">
        <v>14860623</v>
      </c>
      <c r="H2688" s="22">
        <v>0</v>
      </c>
      <c r="I2688" s="28">
        <v>-3.6509999999999998</v>
      </c>
      <c r="J2688" s="28">
        <v>-8.4208230999999998</v>
      </c>
      <c r="K2688" s="28">
        <v>-4.4000000000000004</v>
      </c>
      <c r="L2688" s="22">
        <v>0.53145606815531299</v>
      </c>
      <c r="M2688" s="28">
        <v>14.561199999999999</v>
      </c>
      <c r="N2688" s="28">
        <v>12.53</v>
      </c>
      <c r="O2688" s="28" t="s">
        <v>137</v>
      </c>
      <c r="P2688" s="28" t="s">
        <v>137</v>
      </c>
      <c r="Q2688" s="28">
        <v>0</v>
      </c>
      <c r="R2688" s="28">
        <v>2</v>
      </c>
      <c r="S2688" s="28" t="s">
        <v>14386</v>
      </c>
      <c r="T2688" s="28" t="s">
        <v>228</v>
      </c>
      <c r="U2688" s="28" t="s">
        <v>1094</v>
      </c>
      <c r="V2688" s="28" t="s">
        <v>634</v>
      </c>
      <c r="W2688" s="28" t="s">
        <v>35</v>
      </c>
    </row>
    <row r="2689" spans="1:23" x14ac:dyDescent="0.25">
      <c r="A2689" s="22" t="s">
        <v>23</v>
      </c>
      <c r="B2689" s="22" t="s">
        <v>14387</v>
      </c>
      <c r="C2689" s="22" t="s">
        <v>14388</v>
      </c>
      <c r="D2689" s="22" t="s">
        <v>71</v>
      </c>
      <c r="E2689" s="22">
        <v>270.23689999999999</v>
      </c>
      <c r="F2689" s="24" t="s">
        <v>14389</v>
      </c>
      <c r="G2689" s="22">
        <v>1</v>
      </c>
      <c r="H2689" s="22">
        <v>0</v>
      </c>
      <c r="I2689" s="28">
        <v>0</v>
      </c>
      <c r="J2689" s="28">
        <v>-5.8933029000000001</v>
      </c>
      <c r="K2689" s="28">
        <v>-7.9</v>
      </c>
      <c r="L2689" s="22">
        <v>0.59619483369373405</v>
      </c>
      <c r="M2689" s="28">
        <v>2.3157000000000001</v>
      </c>
      <c r="N2689" s="28">
        <v>77.760000000000005</v>
      </c>
      <c r="O2689" s="28" t="s">
        <v>74</v>
      </c>
      <c r="P2689" s="28" t="s">
        <v>29</v>
      </c>
      <c r="Q2689" s="28">
        <v>6</v>
      </c>
      <c r="R2689" s="28">
        <v>1</v>
      </c>
      <c r="S2689" s="28" t="s">
        <v>14390</v>
      </c>
      <c r="T2689" s="28" t="s">
        <v>741</v>
      </c>
      <c r="U2689" s="28" t="s">
        <v>768</v>
      </c>
      <c r="V2689" s="28" t="s">
        <v>803</v>
      </c>
      <c r="W2689" s="28" t="s">
        <v>7389</v>
      </c>
    </row>
    <row r="2690" spans="1:23" x14ac:dyDescent="0.25">
      <c r="A2690" s="22" t="s">
        <v>23</v>
      </c>
      <c r="B2690" s="22" t="s">
        <v>14391</v>
      </c>
      <c r="C2690" s="22" t="s">
        <v>14392</v>
      </c>
      <c r="D2690" s="22" t="s">
        <v>1714</v>
      </c>
      <c r="E2690" s="22">
        <v>330.28886</v>
      </c>
      <c r="F2690" s="24" t="s">
        <v>14393</v>
      </c>
      <c r="G2690" s="22">
        <v>160237</v>
      </c>
      <c r="H2690" s="22" t="s">
        <v>14394</v>
      </c>
      <c r="I2690" s="28">
        <v>-7.306</v>
      </c>
      <c r="J2690" s="28">
        <v>-6.4368242999999996</v>
      </c>
      <c r="K2690" s="28">
        <v>-7.2</v>
      </c>
      <c r="L2690" s="22">
        <v>0.603423665187513</v>
      </c>
      <c r="M2690" s="28">
        <v>2.3014999999999999</v>
      </c>
      <c r="N2690" s="28">
        <v>94.45</v>
      </c>
      <c r="O2690" s="28" t="s">
        <v>74</v>
      </c>
      <c r="P2690" s="28" t="s">
        <v>84</v>
      </c>
      <c r="Q2690" s="28">
        <v>12</v>
      </c>
      <c r="R2690" s="28">
        <v>4</v>
      </c>
      <c r="S2690" s="28" t="s">
        <v>14395</v>
      </c>
      <c r="T2690" s="28" t="s">
        <v>1832</v>
      </c>
      <c r="U2690" s="28" t="s">
        <v>33</v>
      </c>
      <c r="V2690" s="28" t="s">
        <v>741</v>
      </c>
      <c r="W2690" s="28" t="s">
        <v>14396</v>
      </c>
    </row>
    <row r="2691" spans="1:23" x14ac:dyDescent="0.25">
      <c r="A2691" s="22" t="s">
        <v>121</v>
      </c>
      <c r="B2691" s="22" t="s">
        <v>14397</v>
      </c>
      <c r="C2691" s="22" t="s">
        <v>14398</v>
      </c>
      <c r="D2691" s="22" t="s">
        <v>984</v>
      </c>
      <c r="E2691" s="22">
        <v>182.21789999999999</v>
      </c>
      <c r="F2691" s="24" t="s">
        <v>14399</v>
      </c>
      <c r="G2691" s="22">
        <v>0</v>
      </c>
      <c r="H2691" s="22" t="s">
        <v>14400</v>
      </c>
      <c r="I2691" s="28">
        <v>-4.0469999999999997</v>
      </c>
      <c r="J2691" s="28">
        <v>-6.1580582000000001</v>
      </c>
      <c r="K2691" s="28">
        <v>-5</v>
      </c>
      <c r="L2691" s="22">
        <v>0.49987217380029098</v>
      </c>
      <c r="M2691" s="28">
        <v>3.3336000000000001</v>
      </c>
      <c r="N2691" s="28">
        <v>64.989999999999995</v>
      </c>
      <c r="O2691" s="28" t="s">
        <v>137</v>
      </c>
      <c r="P2691" s="28" t="s">
        <v>106</v>
      </c>
      <c r="Q2691" s="28">
        <v>6</v>
      </c>
      <c r="R2691" s="28">
        <v>2</v>
      </c>
      <c r="S2691" s="28" t="s">
        <v>14401</v>
      </c>
      <c r="T2691" s="28" t="s">
        <v>186</v>
      </c>
      <c r="U2691" s="28" t="s">
        <v>2901</v>
      </c>
      <c r="V2691" s="28" t="s">
        <v>1263</v>
      </c>
      <c r="W2691" s="28" t="s">
        <v>9659</v>
      </c>
    </row>
    <row r="2692" spans="1:23" x14ac:dyDescent="0.25">
      <c r="A2692" s="22" t="s">
        <v>68</v>
      </c>
      <c r="B2692" s="22" t="s">
        <v>14402</v>
      </c>
      <c r="C2692" s="22" t="s">
        <v>14403</v>
      </c>
      <c r="D2692" s="22" t="s">
        <v>71</v>
      </c>
      <c r="E2692" s="22">
        <v>270.23689999999999</v>
      </c>
      <c r="F2692" s="24" t="s">
        <v>14404</v>
      </c>
      <c r="G2692" s="22">
        <v>1</v>
      </c>
      <c r="H2692" s="22" t="e">
        <v>#N/A</v>
      </c>
      <c r="I2692" s="28">
        <v>0</v>
      </c>
      <c r="J2692" s="28">
        <v>-6.1567315999999996</v>
      </c>
      <c r="K2692" s="28">
        <v>-7.9</v>
      </c>
      <c r="L2692" s="22">
        <v>0.587993187775398</v>
      </c>
      <c r="M2692" s="28">
        <v>0.84019999999999995</v>
      </c>
      <c r="N2692" s="28">
        <v>125.68</v>
      </c>
      <c r="O2692" s="28" t="s">
        <v>74</v>
      </c>
      <c r="P2692" s="28" t="s">
        <v>29</v>
      </c>
      <c r="Q2692" s="28">
        <v>12</v>
      </c>
      <c r="R2692" s="28">
        <v>3</v>
      </c>
      <c r="S2692" s="28" t="s">
        <v>14405</v>
      </c>
      <c r="T2692" s="28" t="s">
        <v>99</v>
      </c>
      <c r="U2692" s="28" t="s">
        <v>550</v>
      </c>
      <c r="V2692" s="28" t="s">
        <v>803</v>
      </c>
      <c r="W2692" s="28" t="s">
        <v>14406</v>
      </c>
    </row>
    <row r="2693" spans="1:23" x14ac:dyDescent="0.25">
      <c r="A2693" s="22" t="s">
        <v>23</v>
      </c>
      <c r="B2693" s="22" t="s">
        <v>14407</v>
      </c>
      <c r="C2693" s="22" t="s">
        <v>14408</v>
      </c>
      <c r="D2693" s="22" t="s">
        <v>2475</v>
      </c>
      <c r="E2693" s="22">
        <v>344.31544000000002</v>
      </c>
      <c r="F2693" s="24" t="s">
        <v>14409</v>
      </c>
      <c r="G2693" s="22">
        <v>162464</v>
      </c>
      <c r="H2693" s="22" t="s">
        <v>14410</v>
      </c>
      <c r="I2693" s="28">
        <v>-6.4119999999999999</v>
      </c>
      <c r="J2693" s="28">
        <v>-6.7658266999999999</v>
      </c>
      <c r="K2693" s="28">
        <v>-7.2</v>
      </c>
      <c r="L2693" s="22">
        <v>0.59203350861531401</v>
      </c>
      <c r="M2693" s="28">
        <v>2.5525000000000002</v>
      </c>
      <c r="N2693" s="28">
        <v>83.45</v>
      </c>
      <c r="O2693" s="28" t="s">
        <v>107</v>
      </c>
      <c r="P2693" s="28" t="s">
        <v>84</v>
      </c>
      <c r="Q2693" s="28">
        <v>12</v>
      </c>
      <c r="R2693" s="28">
        <v>5</v>
      </c>
      <c r="S2693" s="28" t="s">
        <v>5985</v>
      </c>
      <c r="T2693" s="28" t="s">
        <v>582</v>
      </c>
      <c r="U2693" s="28" t="s">
        <v>6835</v>
      </c>
      <c r="V2693" s="28" t="s">
        <v>53</v>
      </c>
      <c r="W2693" s="28" t="s">
        <v>35</v>
      </c>
    </row>
    <row r="2694" spans="1:23" x14ac:dyDescent="0.25">
      <c r="A2694" s="22" t="s">
        <v>204</v>
      </c>
      <c r="B2694" s="22" t="s">
        <v>14411</v>
      </c>
      <c r="C2694" s="22" t="s">
        <v>14412</v>
      </c>
      <c r="D2694" s="22" t="s">
        <v>12614</v>
      </c>
      <c r="E2694" s="22">
        <v>222.19409999999999</v>
      </c>
      <c r="F2694" s="24" t="s">
        <v>14413</v>
      </c>
      <c r="G2694" s="22">
        <v>5316862</v>
      </c>
      <c r="H2694" s="22" t="s">
        <v>14414</v>
      </c>
      <c r="I2694" s="28">
        <v>-5.0369999999999999</v>
      </c>
      <c r="J2694" s="28">
        <v>-5.3567099999999996</v>
      </c>
      <c r="K2694" s="28">
        <v>-5.7</v>
      </c>
      <c r="L2694" s="22">
        <v>0.51316942147565703</v>
      </c>
      <c r="M2694" s="28">
        <v>1.5995999999999999</v>
      </c>
      <c r="N2694" s="28">
        <v>29.46</v>
      </c>
      <c r="O2694" s="28" t="s">
        <v>106</v>
      </c>
      <c r="P2694" s="28" t="s">
        <v>29</v>
      </c>
      <c r="Q2694" s="28">
        <v>6</v>
      </c>
      <c r="R2694" s="28">
        <v>19</v>
      </c>
      <c r="S2694" s="28" t="s">
        <v>14415</v>
      </c>
      <c r="T2694" s="28" t="s">
        <v>582</v>
      </c>
      <c r="U2694" s="28" t="s">
        <v>99</v>
      </c>
      <c r="V2694" s="28" t="s">
        <v>45</v>
      </c>
      <c r="W2694" s="28" t="s">
        <v>35</v>
      </c>
    </row>
    <row r="2695" spans="1:23" x14ac:dyDescent="0.25">
      <c r="A2695" s="22" t="s">
        <v>23</v>
      </c>
      <c r="B2695" s="22" t="s">
        <v>14416</v>
      </c>
      <c r="C2695" s="22" t="s">
        <v>14417</v>
      </c>
      <c r="D2695" s="22" t="s">
        <v>7868</v>
      </c>
      <c r="E2695" s="22">
        <v>346.28825999999998</v>
      </c>
      <c r="F2695" s="24" t="s">
        <v>14418</v>
      </c>
      <c r="G2695" s="22">
        <v>5321861</v>
      </c>
      <c r="H2695" s="22">
        <v>0</v>
      </c>
      <c r="I2695" s="28">
        <v>-7.6159999999999997</v>
      </c>
      <c r="J2695" s="28">
        <v>-6.7604847000000001</v>
      </c>
      <c r="K2695" s="28">
        <v>-7.5</v>
      </c>
      <c r="L2695" s="22">
        <v>0.62247935030379697</v>
      </c>
      <c r="M2695" s="28">
        <v>1.5519000000000001</v>
      </c>
      <c r="N2695" s="28">
        <v>77.760000000000005</v>
      </c>
      <c r="O2695" s="28" t="s">
        <v>51</v>
      </c>
      <c r="P2695" s="28" t="s">
        <v>94</v>
      </c>
      <c r="Q2695" s="28">
        <v>0</v>
      </c>
      <c r="R2695" s="28">
        <v>2</v>
      </c>
      <c r="S2695" s="28" t="s">
        <v>3751</v>
      </c>
      <c r="T2695" s="28" t="s">
        <v>664</v>
      </c>
      <c r="U2695" s="28" t="s">
        <v>3086</v>
      </c>
      <c r="V2695" s="28" t="s">
        <v>760</v>
      </c>
      <c r="W2695" s="28" t="s">
        <v>35</v>
      </c>
    </row>
    <row r="2696" spans="1:23" x14ac:dyDescent="0.25">
      <c r="A2696" s="22" t="s">
        <v>68</v>
      </c>
      <c r="B2696" s="22" t="s">
        <v>14419</v>
      </c>
      <c r="C2696" s="22" t="s">
        <v>14420</v>
      </c>
      <c r="D2696" s="22" t="s">
        <v>8445</v>
      </c>
      <c r="E2696" s="22">
        <v>358.34201999999999</v>
      </c>
      <c r="F2696" s="24" t="s">
        <v>14421</v>
      </c>
      <c r="G2696" s="22">
        <v>5318355</v>
      </c>
      <c r="H2696" s="22" t="s">
        <v>14422</v>
      </c>
      <c r="I2696" s="28">
        <v>-5.8620000000000001</v>
      </c>
      <c r="J2696" s="28">
        <v>-6.7388634999999999</v>
      </c>
      <c r="K2696" s="28">
        <v>-7.5</v>
      </c>
      <c r="L2696" s="22">
        <v>0.58759932324530195</v>
      </c>
      <c r="M2696" s="28">
        <v>2.3212999999999999</v>
      </c>
      <c r="N2696" s="28">
        <v>17.07</v>
      </c>
      <c r="O2696" s="28" t="s">
        <v>106</v>
      </c>
      <c r="P2696" s="28" t="s">
        <v>84</v>
      </c>
      <c r="Q2696" s="28">
        <v>0</v>
      </c>
      <c r="R2696" s="28">
        <v>4</v>
      </c>
      <c r="S2696" s="28" t="s">
        <v>6293</v>
      </c>
      <c r="T2696" s="28" t="s">
        <v>1925</v>
      </c>
      <c r="U2696" s="28" t="s">
        <v>828</v>
      </c>
      <c r="V2696" s="28" t="s">
        <v>53</v>
      </c>
      <c r="W2696" s="28" t="s">
        <v>35</v>
      </c>
    </row>
    <row r="2697" spans="1:23" x14ac:dyDescent="0.25">
      <c r="A2697" s="22" t="s">
        <v>100</v>
      </c>
      <c r="B2697" s="22" t="s">
        <v>14423</v>
      </c>
      <c r="C2697" s="22" t="s">
        <v>14424</v>
      </c>
      <c r="D2697" s="22" t="s">
        <v>14425</v>
      </c>
      <c r="E2697" s="22">
        <v>390.64224000000002</v>
      </c>
      <c r="F2697" s="24" t="s">
        <v>14426</v>
      </c>
      <c r="G2697" s="22">
        <v>15071190</v>
      </c>
      <c r="H2697" s="22">
        <v>0</v>
      </c>
      <c r="I2697" s="28">
        <v>-4.0880000000000001</v>
      </c>
      <c r="J2697" s="28">
        <v>-7.9872588999999996</v>
      </c>
      <c r="K2697" s="28">
        <v>-5.3</v>
      </c>
      <c r="L2697" s="22">
        <v>0.54266501470602901</v>
      </c>
      <c r="M2697" s="28">
        <v>10.244</v>
      </c>
      <c r="N2697" s="28">
        <v>125.68</v>
      </c>
      <c r="O2697" s="28" t="s">
        <v>106</v>
      </c>
      <c r="P2697" s="28" t="s">
        <v>107</v>
      </c>
      <c r="Q2697" s="28">
        <v>12</v>
      </c>
      <c r="R2697" s="28">
        <v>3</v>
      </c>
      <c r="S2697" s="28" t="s">
        <v>14427</v>
      </c>
      <c r="T2697" s="28" t="s">
        <v>1094</v>
      </c>
      <c r="U2697" s="28" t="s">
        <v>448</v>
      </c>
      <c r="V2697" s="28" t="s">
        <v>45</v>
      </c>
      <c r="W2697" s="28" t="s">
        <v>35</v>
      </c>
    </row>
    <row r="2698" spans="1:23" x14ac:dyDescent="0.25">
      <c r="A2698" s="22" t="s">
        <v>36</v>
      </c>
      <c r="B2698" s="22" t="s">
        <v>14428</v>
      </c>
      <c r="C2698" s="22" t="s">
        <v>14429</v>
      </c>
      <c r="D2698" s="22" t="s">
        <v>14430</v>
      </c>
      <c r="E2698" s="22">
        <v>266.33278000000001</v>
      </c>
      <c r="F2698" s="24" t="s">
        <v>14431</v>
      </c>
      <c r="G2698" s="22">
        <v>126891</v>
      </c>
      <c r="H2698" s="22" t="s">
        <v>14432</v>
      </c>
      <c r="I2698" s="28">
        <v>-7.1150000000000002</v>
      </c>
      <c r="J2698" s="28">
        <v>-5.4235420000000003</v>
      </c>
      <c r="K2698" s="28">
        <v>-6</v>
      </c>
      <c r="L2698" s="22">
        <v>0.55792147798596503</v>
      </c>
      <c r="M2698" s="28">
        <v>2.004</v>
      </c>
      <c r="N2698" s="28">
        <v>247.06</v>
      </c>
      <c r="O2698" s="28" t="s">
        <v>74</v>
      </c>
      <c r="P2698" s="28" t="s">
        <v>51</v>
      </c>
      <c r="Q2698" s="28">
        <v>12</v>
      </c>
      <c r="R2698" s="28">
        <v>4</v>
      </c>
      <c r="S2698" s="28" t="s">
        <v>14433</v>
      </c>
      <c r="T2698" s="28" t="s">
        <v>99</v>
      </c>
      <c r="U2698" s="28" t="s">
        <v>886</v>
      </c>
      <c r="V2698" s="28" t="s">
        <v>305</v>
      </c>
      <c r="W2698" s="28" t="s">
        <v>7197</v>
      </c>
    </row>
    <row r="2699" spans="1:23" x14ac:dyDescent="0.25">
      <c r="A2699" s="22" t="s">
        <v>121</v>
      </c>
      <c r="B2699" s="22" t="s">
        <v>14434</v>
      </c>
      <c r="C2699" s="22" t="s">
        <v>14435</v>
      </c>
      <c r="D2699" s="22" t="s">
        <v>896</v>
      </c>
      <c r="E2699" s="22">
        <v>152.23344</v>
      </c>
      <c r="F2699" s="24" t="s">
        <v>14436</v>
      </c>
      <c r="G2699" s="22">
        <v>12308603</v>
      </c>
      <c r="H2699" s="22" t="s">
        <v>14437</v>
      </c>
      <c r="I2699" s="28">
        <v>-3.0169999999999999</v>
      </c>
      <c r="J2699" s="28">
        <v>-5.2610067999999997</v>
      </c>
      <c r="K2699" s="28">
        <v>-4.4000000000000004</v>
      </c>
      <c r="L2699" s="22">
        <v>0.45971832647045602</v>
      </c>
      <c r="M2699" s="28">
        <v>2.5466000000000002</v>
      </c>
      <c r="N2699" s="28">
        <v>247.06</v>
      </c>
      <c r="O2699" s="28" t="s">
        <v>137</v>
      </c>
      <c r="P2699" s="28" t="s">
        <v>106</v>
      </c>
      <c r="Q2699" s="28">
        <v>12</v>
      </c>
      <c r="R2699" s="28">
        <v>4</v>
      </c>
      <c r="S2699" s="28" t="s">
        <v>14438</v>
      </c>
      <c r="T2699" s="28" t="s">
        <v>261</v>
      </c>
      <c r="U2699" s="28" t="s">
        <v>1440</v>
      </c>
      <c r="V2699" s="28" t="s">
        <v>723</v>
      </c>
      <c r="W2699" s="28" t="s">
        <v>5236</v>
      </c>
    </row>
    <row r="2700" spans="1:23" x14ac:dyDescent="0.25">
      <c r="A2700" s="22" t="s">
        <v>23</v>
      </c>
      <c r="B2700" s="22" t="s">
        <v>14439</v>
      </c>
      <c r="C2700" s="22" t="s">
        <v>14440</v>
      </c>
      <c r="D2700" s="22" t="s">
        <v>7868</v>
      </c>
      <c r="E2700" s="22">
        <v>346.28825999999998</v>
      </c>
      <c r="F2700" s="24" t="s">
        <v>14441</v>
      </c>
      <c r="G2700" s="22">
        <v>5281603</v>
      </c>
      <c r="H2700" s="22" t="s">
        <v>14442</v>
      </c>
      <c r="I2700" s="28">
        <v>-8.5559999999999992</v>
      </c>
      <c r="J2700" s="28">
        <v>-6.2789960000000002</v>
      </c>
      <c r="K2700" s="28">
        <v>-7.4</v>
      </c>
      <c r="L2700" s="22">
        <v>0.632239212784376</v>
      </c>
      <c r="M2700" s="28">
        <v>1.5519000000000001</v>
      </c>
      <c r="N2700" s="28">
        <v>84.5</v>
      </c>
      <c r="O2700" s="28" t="s">
        <v>51</v>
      </c>
      <c r="P2700" s="28" t="s">
        <v>94</v>
      </c>
      <c r="Q2700" s="28">
        <v>18</v>
      </c>
      <c r="R2700" s="28">
        <v>13</v>
      </c>
      <c r="S2700" s="28" t="s">
        <v>14443</v>
      </c>
      <c r="T2700" s="28" t="s">
        <v>605</v>
      </c>
      <c r="U2700" s="28" t="s">
        <v>3038</v>
      </c>
      <c r="V2700" s="28" t="s">
        <v>741</v>
      </c>
      <c r="W2700" s="28" t="s">
        <v>10674</v>
      </c>
    </row>
    <row r="2701" spans="1:23" x14ac:dyDescent="0.25">
      <c r="A2701" s="22" t="s">
        <v>57</v>
      </c>
      <c r="B2701" s="22" t="s">
        <v>14444</v>
      </c>
      <c r="C2701" s="22" t="s">
        <v>14445</v>
      </c>
      <c r="D2701" s="22" t="s">
        <v>11871</v>
      </c>
      <c r="E2701" s="22">
        <v>564.49212</v>
      </c>
      <c r="F2701" s="24" t="s">
        <v>11777</v>
      </c>
      <c r="G2701" s="22">
        <v>5316802</v>
      </c>
      <c r="H2701" s="22" t="s">
        <v>11289</v>
      </c>
      <c r="I2701" s="28">
        <v>-10.868</v>
      </c>
      <c r="J2701" s="28">
        <v>-8.9565067000000003</v>
      </c>
      <c r="K2701" s="28">
        <v>-8.3000000000000007</v>
      </c>
      <c r="L2701" s="22">
        <v>0.77070190634666502</v>
      </c>
      <c r="M2701" s="28">
        <v>-1.9379999999999999</v>
      </c>
      <c r="N2701" s="28">
        <v>94.45</v>
      </c>
      <c r="O2701" s="28" t="s">
        <v>63</v>
      </c>
      <c r="P2701" s="28" t="s">
        <v>95</v>
      </c>
      <c r="Q2701" s="28">
        <v>12</v>
      </c>
      <c r="R2701" s="28">
        <v>4</v>
      </c>
      <c r="S2701" s="28" t="s">
        <v>210</v>
      </c>
      <c r="T2701" s="28" t="s">
        <v>782</v>
      </c>
      <c r="U2701" s="28" t="s">
        <v>14446</v>
      </c>
      <c r="V2701" s="28" t="s">
        <v>99</v>
      </c>
      <c r="W2701" s="28" t="s">
        <v>35</v>
      </c>
    </row>
    <row r="2702" spans="1:23" x14ac:dyDescent="0.25">
      <c r="A2702" s="22" t="s">
        <v>57</v>
      </c>
      <c r="B2702" s="22" t="s">
        <v>14447</v>
      </c>
      <c r="C2702" s="22" t="s">
        <v>14448</v>
      </c>
      <c r="D2702" s="22" t="s">
        <v>11871</v>
      </c>
      <c r="E2702" s="22">
        <v>564.49212</v>
      </c>
      <c r="F2702" s="24" t="s">
        <v>14449</v>
      </c>
      <c r="G2702" s="22">
        <v>0</v>
      </c>
      <c r="H2702" s="22" t="e">
        <v>#N/A</v>
      </c>
      <c r="I2702" s="28">
        <v>-10.096</v>
      </c>
      <c r="J2702" s="28">
        <v>-8.9566107000000006</v>
      </c>
      <c r="K2702" s="28">
        <v>-8.4</v>
      </c>
      <c r="L2702" s="22">
        <v>0.75098241556207501</v>
      </c>
      <c r="M2702" s="28">
        <v>-1.9379999999999999</v>
      </c>
      <c r="N2702" s="28">
        <v>103.68</v>
      </c>
      <c r="O2702" s="28" t="s">
        <v>63</v>
      </c>
      <c r="P2702" s="28" t="s">
        <v>95</v>
      </c>
      <c r="Q2702" s="28">
        <v>12</v>
      </c>
      <c r="R2702" s="28">
        <v>5</v>
      </c>
      <c r="S2702" s="28" t="s">
        <v>3560</v>
      </c>
      <c r="T2702" s="28" t="s">
        <v>6222</v>
      </c>
      <c r="U2702" s="28" t="s">
        <v>14450</v>
      </c>
      <c r="V2702" s="28" t="s">
        <v>305</v>
      </c>
      <c r="W2702" s="28" t="s">
        <v>35</v>
      </c>
    </row>
    <row r="2703" spans="1:23" x14ac:dyDescent="0.25">
      <c r="A2703" s="22" t="s">
        <v>281</v>
      </c>
      <c r="B2703" s="22" t="s">
        <v>14451</v>
      </c>
      <c r="C2703" s="22" t="s">
        <v>14452</v>
      </c>
      <c r="D2703" s="22" t="s">
        <v>4334</v>
      </c>
      <c r="E2703" s="22">
        <v>444.52222</v>
      </c>
      <c r="F2703" s="24" t="s">
        <v>14453</v>
      </c>
      <c r="G2703" s="22">
        <v>10026486</v>
      </c>
      <c r="H2703" s="22" t="s">
        <v>4336</v>
      </c>
      <c r="I2703" s="28">
        <v>-6.8570000000000002</v>
      </c>
      <c r="J2703" s="28">
        <v>-7.7727275000000002</v>
      </c>
      <c r="K2703" s="28">
        <v>-7.1</v>
      </c>
      <c r="L2703" s="22">
        <v>0.61946831712764405</v>
      </c>
      <c r="M2703" s="28">
        <v>4.0178000000000003</v>
      </c>
      <c r="N2703" s="28">
        <v>294.98</v>
      </c>
      <c r="O2703" s="28" t="s">
        <v>107</v>
      </c>
      <c r="P2703" s="28" t="s">
        <v>30</v>
      </c>
      <c r="Q2703" s="28">
        <v>0</v>
      </c>
      <c r="R2703" s="28">
        <v>10</v>
      </c>
      <c r="S2703" s="28" t="s">
        <v>4337</v>
      </c>
      <c r="T2703" s="28" t="s">
        <v>67</v>
      </c>
      <c r="U2703" s="28" t="s">
        <v>703</v>
      </c>
      <c r="V2703" s="28" t="s">
        <v>78</v>
      </c>
      <c r="W2703" s="28" t="s">
        <v>8599</v>
      </c>
    </row>
    <row r="2704" spans="1:23" x14ac:dyDescent="0.25">
      <c r="A2704" s="22" t="s">
        <v>68</v>
      </c>
      <c r="B2704" s="22" t="s">
        <v>14454</v>
      </c>
      <c r="C2704" s="22" t="s">
        <v>14455</v>
      </c>
      <c r="D2704" s="22" t="s">
        <v>2475</v>
      </c>
      <c r="E2704" s="22">
        <v>344.31544000000002</v>
      </c>
      <c r="F2704" s="24" t="s">
        <v>14456</v>
      </c>
      <c r="G2704" s="22">
        <v>5320462</v>
      </c>
      <c r="H2704" s="22" t="s">
        <v>14457</v>
      </c>
      <c r="I2704" s="28">
        <v>-6.6180000000000003</v>
      </c>
      <c r="J2704" s="28">
        <v>-7.1504626</v>
      </c>
      <c r="K2704" s="28">
        <v>-7.2</v>
      </c>
      <c r="L2704" s="22">
        <v>0.60369925560146698</v>
      </c>
      <c r="M2704" s="28">
        <v>2.0703</v>
      </c>
      <c r="N2704" s="28">
        <v>57.53</v>
      </c>
      <c r="O2704" s="28" t="s">
        <v>107</v>
      </c>
      <c r="P2704" s="28" t="s">
        <v>84</v>
      </c>
      <c r="Q2704" s="28">
        <v>0</v>
      </c>
      <c r="R2704" s="28">
        <v>1</v>
      </c>
      <c r="S2704" s="28" t="s">
        <v>1176</v>
      </c>
      <c r="T2704" s="28" t="s">
        <v>1081</v>
      </c>
      <c r="U2704" s="28" t="s">
        <v>2346</v>
      </c>
      <c r="V2704" s="28" t="s">
        <v>598</v>
      </c>
      <c r="W2704" s="28" t="s">
        <v>35</v>
      </c>
    </row>
    <row r="2705" spans="1:23" x14ac:dyDescent="0.25">
      <c r="A2705" s="22" t="s">
        <v>23</v>
      </c>
      <c r="B2705" s="22" t="s">
        <v>14458</v>
      </c>
      <c r="C2705" s="22" t="s">
        <v>14459</v>
      </c>
      <c r="D2705" s="22" t="s">
        <v>7907</v>
      </c>
      <c r="E2705" s="22">
        <v>374.34142000000003</v>
      </c>
      <c r="F2705" s="24" t="s">
        <v>14460</v>
      </c>
      <c r="G2705" s="22">
        <v>5316832</v>
      </c>
      <c r="H2705" s="22" t="s">
        <v>14461</v>
      </c>
      <c r="I2705" s="28">
        <v>-6.4850000000000003</v>
      </c>
      <c r="J2705" s="28">
        <v>-7.0024157000000002</v>
      </c>
      <c r="K2705" s="28">
        <v>-7.3</v>
      </c>
      <c r="L2705" s="22">
        <v>0.60019895078249397</v>
      </c>
      <c r="M2705" s="28">
        <v>2.2404000000000002</v>
      </c>
      <c r="N2705" s="28">
        <v>20.23</v>
      </c>
      <c r="O2705" s="28" t="s">
        <v>107</v>
      </c>
      <c r="P2705" s="28" t="s">
        <v>94</v>
      </c>
      <c r="Q2705" s="28">
        <v>0</v>
      </c>
      <c r="R2705" s="28">
        <v>0</v>
      </c>
      <c r="S2705" s="28" t="s">
        <v>14462</v>
      </c>
      <c r="T2705" s="28" t="s">
        <v>1909</v>
      </c>
      <c r="U2705" s="28" t="s">
        <v>2453</v>
      </c>
      <c r="V2705" s="28" t="s">
        <v>2368</v>
      </c>
      <c r="W2705" s="28" t="s">
        <v>35</v>
      </c>
    </row>
    <row r="2706" spans="1:23" x14ac:dyDescent="0.25">
      <c r="A2706" s="22" t="s">
        <v>644</v>
      </c>
      <c r="B2706" s="22" t="s">
        <v>14463</v>
      </c>
      <c r="C2706" s="22" t="s">
        <v>14464</v>
      </c>
      <c r="D2706" s="22" t="s">
        <v>14465</v>
      </c>
      <c r="E2706" s="22">
        <v>804.87220000000002</v>
      </c>
      <c r="F2706" s="24" t="s">
        <v>14466</v>
      </c>
      <c r="G2706" s="22">
        <v>0</v>
      </c>
      <c r="H2706" s="22">
        <v>0</v>
      </c>
      <c r="I2706" s="28">
        <v>-9.8460000000000001</v>
      </c>
      <c r="J2706" s="28">
        <v>-8.5560197999999996</v>
      </c>
      <c r="K2706" s="28">
        <v>-7.2</v>
      </c>
      <c r="L2706" s="22">
        <v>0.70839644715630101</v>
      </c>
      <c r="M2706" s="28">
        <v>-1.7289000000000001</v>
      </c>
      <c r="N2706" s="28">
        <v>125.68</v>
      </c>
      <c r="O2706" s="28" t="s">
        <v>85</v>
      </c>
      <c r="P2706" s="28" t="s">
        <v>1917</v>
      </c>
      <c r="Q2706" s="28">
        <v>12</v>
      </c>
      <c r="R2706" s="28">
        <v>3</v>
      </c>
      <c r="S2706" s="28" t="s">
        <v>9063</v>
      </c>
      <c r="T2706" s="28" t="s">
        <v>14467</v>
      </c>
      <c r="U2706" s="28" t="s">
        <v>6479</v>
      </c>
      <c r="V2706" s="28" t="s">
        <v>120</v>
      </c>
      <c r="W2706" s="28" t="s">
        <v>35</v>
      </c>
    </row>
    <row r="2707" spans="1:23" x14ac:dyDescent="0.25">
      <c r="A2707" s="22" t="s">
        <v>830</v>
      </c>
      <c r="B2707" s="22" t="s">
        <v>14468</v>
      </c>
      <c r="C2707" s="22" t="s">
        <v>14469</v>
      </c>
      <c r="D2707" s="22" t="s">
        <v>4680</v>
      </c>
      <c r="E2707" s="22">
        <v>318.4504</v>
      </c>
      <c r="F2707" s="24" t="s">
        <v>14470</v>
      </c>
      <c r="G2707" s="22">
        <v>452967</v>
      </c>
      <c r="H2707" s="22">
        <v>0</v>
      </c>
      <c r="I2707" s="28">
        <v>-4.47</v>
      </c>
      <c r="J2707" s="28">
        <v>-6.2367081999999998</v>
      </c>
      <c r="K2707" s="28">
        <v>-6</v>
      </c>
      <c r="L2707" s="22">
        <v>0.52514974715497498</v>
      </c>
      <c r="M2707" s="28">
        <v>3.6692999999999998</v>
      </c>
      <c r="N2707" s="28">
        <v>267.29000000000002</v>
      </c>
      <c r="O2707" s="28" t="s">
        <v>107</v>
      </c>
      <c r="P2707" s="28" t="s">
        <v>74</v>
      </c>
      <c r="Q2707" s="28">
        <v>12</v>
      </c>
      <c r="R2707" s="28">
        <v>5</v>
      </c>
      <c r="S2707" s="28" t="s">
        <v>1725</v>
      </c>
      <c r="T2707" s="28" t="s">
        <v>485</v>
      </c>
      <c r="U2707" s="28" t="s">
        <v>312</v>
      </c>
      <c r="V2707" s="28" t="s">
        <v>741</v>
      </c>
      <c r="W2707" s="28" t="s">
        <v>35</v>
      </c>
    </row>
    <row r="2708" spans="1:23" x14ac:dyDescent="0.25">
      <c r="A2708" s="22" t="s">
        <v>121</v>
      </c>
      <c r="B2708" s="22" t="s">
        <v>14471</v>
      </c>
      <c r="C2708" s="22" t="s">
        <v>14472</v>
      </c>
      <c r="D2708" s="22" t="s">
        <v>124</v>
      </c>
      <c r="E2708" s="22">
        <v>154.24932000000001</v>
      </c>
      <c r="F2708" s="24" t="s">
        <v>14473</v>
      </c>
      <c r="G2708" s="22">
        <v>11467</v>
      </c>
      <c r="H2708" s="22" t="s">
        <v>14474</v>
      </c>
      <c r="I2708" s="28">
        <v>-4.3010000000000002</v>
      </c>
      <c r="J2708" s="28">
        <v>-5.1840314999999997</v>
      </c>
      <c r="K2708" s="28">
        <v>-5</v>
      </c>
      <c r="L2708" s="22">
        <v>0.48654763749190499</v>
      </c>
      <c r="M2708" s="28">
        <v>2.6097000000000001</v>
      </c>
      <c r="N2708" s="28">
        <v>77.760000000000005</v>
      </c>
      <c r="O2708" s="28" t="s">
        <v>106</v>
      </c>
      <c r="P2708" s="28" t="s">
        <v>106</v>
      </c>
      <c r="Q2708" s="28">
        <v>6</v>
      </c>
      <c r="R2708" s="28">
        <v>1</v>
      </c>
      <c r="S2708" s="28" t="s">
        <v>14475</v>
      </c>
      <c r="T2708" s="28" t="s">
        <v>247</v>
      </c>
      <c r="U2708" s="28" t="s">
        <v>2788</v>
      </c>
      <c r="V2708" s="28" t="s">
        <v>859</v>
      </c>
      <c r="W2708" s="28" t="s">
        <v>4377</v>
      </c>
    </row>
    <row r="2709" spans="1:23" x14ac:dyDescent="0.25">
      <c r="A2709" s="22" t="s">
        <v>23</v>
      </c>
      <c r="B2709" s="22" t="s">
        <v>14476</v>
      </c>
      <c r="C2709" s="22" t="s">
        <v>14477</v>
      </c>
      <c r="D2709" s="22" t="s">
        <v>7868</v>
      </c>
      <c r="E2709" s="22">
        <v>346.28825999999998</v>
      </c>
      <c r="F2709" s="24" t="s">
        <v>14478</v>
      </c>
      <c r="G2709" s="22">
        <v>5320823</v>
      </c>
      <c r="H2709" s="22">
        <v>0</v>
      </c>
      <c r="I2709" s="28">
        <v>-8.609</v>
      </c>
      <c r="J2709" s="28">
        <v>-6.5934825000000004</v>
      </c>
      <c r="K2709" s="28">
        <v>-7.6</v>
      </c>
      <c r="L2709" s="22">
        <v>0.64370964605317105</v>
      </c>
      <c r="M2709" s="28">
        <v>1.5519000000000001</v>
      </c>
      <c r="N2709" s="28">
        <v>53.99</v>
      </c>
      <c r="O2709" s="28" t="s">
        <v>51</v>
      </c>
      <c r="P2709" s="28" t="s">
        <v>94</v>
      </c>
      <c r="Q2709" s="28">
        <v>0</v>
      </c>
      <c r="R2709" s="28">
        <v>0</v>
      </c>
      <c r="S2709" s="28" t="s">
        <v>3349</v>
      </c>
      <c r="T2709" s="28" t="s">
        <v>120</v>
      </c>
      <c r="U2709" s="28" t="s">
        <v>1530</v>
      </c>
      <c r="V2709" s="28" t="s">
        <v>859</v>
      </c>
      <c r="W2709" s="28" t="s">
        <v>35</v>
      </c>
    </row>
    <row r="2710" spans="1:23" x14ac:dyDescent="0.25">
      <c r="A2710" s="22" t="s">
        <v>57</v>
      </c>
      <c r="B2710" s="22" t="s">
        <v>14479</v>
      </c>
      <c r="C2710" s="22" t="s">
        <v>14480</v>
      </c>
      <c r="D2710" s="22" t="s">
        <v>4147</v>
      </c>
      <c r="E2710" s="22">
        <v>594.5181</v>
      </c>
      <c r="F2710" s="24" t="s">
        <v>14481</v>
      </c>
      <c r="G2710" s="22">
        <v>0</v>
      </c>
      <c r="H2710" s="22">
        <v>0</v>
      </c>
      <c r="I2710" s="28">
        <v>-10.529</v>
      </c>
      <c r="J2710" s="28">
        <v>-9.5229244000000008</v>
      </c>
      <c r="K2710" s="28">
        <v>-7.8</v>
      </c>
      <c r="L2710" s="22">
        <v>0.76390666429287002</v>
      </c>
      <c r="M2710" s="28">
        <v>-2.4487000000000001</v>
      </c>
      <c r="N2710" s="28">
        <v>57.15</v>
      </c>
      <c r="O2710" s="28" t="s">
        <v>85</v>
      </c>
      <c r="P2710" s="28" t="s">
        <v>1481</v>
      </c>
      <c r="Q2710" s="28">
        <v>0</v>
      </c>
      <c r="R2710" s="28">
        <v>0</v>
      </c>
      <c r="S2710" s="28" t="s">
        <v>14482</v>
      </c>
      <c r="T2710" s="28" t="s">
        <v>4817</v>
      </c>
      <c r="U2710" s="28" t="s">
        <v>14483</v>
      </c>
      <c r="V2710" s="28" t="s">
        <v>760</v>
      </c>
      <c r="W2710" s="28" t="s">
        <v>35</v>
      </c>
    </row>
    <row r="2711" spans="1:23" x14ac:dyDescent="0.25">
      <c r="A2711" s="22" t="s">
        <v>68</v>
      </c>
      <c r="B2711" s="22" t="s">
        <v>14484</v>
      </c>
      <c r="C2711" s="22" t="s">
        <v>14485</v>
      </c>
      <c r="D2711" s="22" t="s">
        <v>71</v>
      </c>
      <c r="E2711" s="22">
        <v>270.23689999999999</v>
      </c>
      <c r="F2711" s="24" t="s">
        <v>14486</v>
      </c>
      <c r="G2711" s="22">
        <v>1</v>
      </c>
      <c r="H2711" s="22">
        <v>0</v>
      </c>
      <c r="I2711" s="28">
        <v>0</v>
      </c>
      <c r="J2711" s="28">
        <v>-5.9927396999999996</v>
      </c>
      <c r="K2711" s="28">
        <v>-7.8</v>
      </c>
      <c r="L2711" s="22">
        <v>0.58666204836900304</v>
      </c>
      <c r="M2711" s="28">
        <v>1.099</v>
      </c>
      <c r="N2711" s="28">
        <v>44.76</v>
      </c>
      <c r="O2711" s="28" t="s">
        <v>74</v>
      </c>
      <c r="P2711" s="28" t="s">
        <v>29</v>
      </c>
      <c r="Q2711" s="28">
        <v>0</v>
      </c>
      <c r="R2711" s="28">
        <v>0</v>
      </c>
      <c r="S2711" s="28" t="s">
        <v>14487</v>
      </c>
      <c r="T2711" s="28" t="s">
        <v>723</v>
      </c>
      <c r="U2711" s="28" t="s">
        <v>416</v>
      </c>
      <c r="V2711" s="28" t="s">
        <v>516</v>
      </c>
      <c r="W2711" s="28" t="s">
        <v>14488</v>
      </c>
    </row>
    <row r="2712" spans="1:23" x14ac:dyDescent="0.25">
      <c r="A2712" s="22" t="s">
        <v>36</v>
      </c>
      <c r="B2712" s="22" t="s">
        <v>14489</v>
      </c>
      <c r="C2712" s="22" t="s">
        <v>14490</v>
      </c>
      <c r="D2712" s="22" t="s">
        <v>14491</v>
      </c>
      <c r="E2712" s="22">
        <v>282.33217999999999</v>
      </c>
      <c r="F2712" s="24" t="s">
        <v>14492</v>
      </c>
      <c r="G2712" s="22">
        <v>68827</v>
      </c>
      <c r="H2712" s="22" t="s">
        <v>14493</v>
      </c>
      <c r="I2712" s="28">
        <v>-4.4139999999999997</v>
      </c>
      <c r="J2712" s="28">
        <v>-5.8580112</v>
      </c>
      <c r="K2712" s="28">
        <v>-6.5</v>
      </c>
      <c r="L2712" s="22">
        <v>0.52668529249732898</v>
      </c>
      <c r="M2712" s="28">
        <v>3.1396999999999999</v>
      </c>
      <c r="N2712" s="28">
        <v>26.3</v>
      </c>
      <c r="O2712" s="28" t="s">
        <v>137</v>
      </c>
      <c r="P2712" s="28" t="s">
        <v>29</v>
      </c>
      <c r="Q2712" s="28">
        <v>0</v>
      </c>
      <c r="R2712" s="28">
        <v>4</v>
      </c>
      <c r="S2712" s="28" t="s">
        <v>14494</v>
      </c>
      <c r="T2712" s="28" t="s">
        <v>688</v>
      </c>
      <c r="U2712" s="28" t="s">
        <v>4640</v>
      </c>
      <c r="V2712" s="28" t="s">
        <v>305</v>
      </c>
      <c r="W2712" s="28" t="s">
        <v>2647</v>
      </c>
    </row>
    <row r="2713" spans="1:23" x14ac:dyDescent="0.25">
      <c r="A2713" s="22" t="s">
        <v>36</v>
      </c>
      <c r="B2713" s="22" t="s">
        <v>14495</v>
      </c>
      <c r="C2713" s="22" t="s">
        <v>14496</v>
      </c>
      <c r="D2713" s="22" t="s">
        <v>14497</v>
      </c>
      <c r="E2713" s="22">
        <v>284.34805999999998</v>
      </c>
      <c r="F2713" s="24" t="s">
        <v>14498</v>
      </c>
      <c r="G2713" s="22">
        <v>0</v>
      </c>
      <c r="H2713" s="22" t="s">
        <v>14499</v>
      </c>
      <c r="I2713" s="28">
        <v>-4.25</v>
      </c>
      <c r="J2713" s="28">
        <v>-5.4349356000000002</v>
      </c>
      <c r="K2713" s="28">
        <v>-7</v>
      </c>
      <c r="L2713" s="22">
        <v>0.52653554463563801</v>
      </c>
      <c r="M2713" s="28">
        <v>2.7624</v>
      </c>
      <c r="N2713" s="28">
        <v>37.299999999999997</v>
      </c>
      <c r="O2713" s="28" t="s">
        <v>106</v>
      </c>
      <c r="P2713" s="28" t="s">
        <v>29</v>
      </c>
      <c r="Q2713" s="28">
        <v>0</v>
      </c>
      <c r="R2713" s="28">
        <v>2</v>
      </c>
      <c r="S2713" s="28" t="s">
        <v>14500</v>
      </c>
      <c r="T2713" s="28" t="s">
        <v>774</v>
      </c>
      <c r="U2713" s="28" t="s">
        <v>859</v>
      </c>
      <c r="V2713" s="28" t="s">
        <v>598</v>
      </c>
      <c r="W2713" s="28" t="s">
        <v>550</v>
      </c>
    </row>
    <row r="2714" spans="1:23" x14ac:dyDescent="0.25">
      <c r="A2714" s="22" t="s">
        <v>36</v>
      </c>
      <c r="B2714" s="22" t="s">
        <v>14501</v>
      </c>
      <c r="C2714" s="22" t="s">
        <v>14502</v>
      </c>
      <c r="D2714" s="22" t="s">
        <v>14430</v>
      </c>
      <c r="E2714" s="22">
        <v>266.33278000000001</v>
      </c>
      <c r="F2714" s="24" t="s">
        <v>14503</v>
      </c>
      <c r="G2714" s="22">
        <v>0</v>
      </c>
      <c r="H2714" s="22" t="s">
        <v>14504</v>
      </c>
      <c r="I2714" s="28">
        <v>-3.7869999999999999</v>
      </c>
      <c r="J2714" s="28">
        <v>-5.7247180999999996</v>
      </c>
      <c r="K2714" s="28">
        <v>-6.2</v>
      </c>
      <c r="L2714" s="22">
        <v>0.50919561743957598</v>
      </c>
      <c r="M2714" s="28">
        <v>2.1526000000000001</v>
      </c>
      <c r="N2714" s="28">
        <v>46.53</v>
      </c>
      <c r="O2714" s="28" t="s">
        <v>137</v>
      </c>
      <c r="P2714" s="28" t="s">
        <v>51</v>
      </c>
      <c r="Q2714" s="28">
        <v>0</v>
      </c>
      <c r="R2714" s="28">
        <v>0</v>
      </c>
      <c r="S2714" s="28" t="s">
        <v>14505</v>
      </c>
      <c r="T2714" s="28" t="s">
        <v>5306</v>
      </c>
      <c r="U2714" s="28" t="s">
        <v>589</v>
      </c>
      <c r="V2714" s="28" t="s">
        <v>99</v>
      </c>
      <c r="W2714" s="28" t="s">
        <v>5543</v>
      </c>
    </row>
    <row r="2715" spans="1:23" x14ac:dyDescent="0.25">
      <c r="A2715" s="22" t="s">
        <v>121</v>
      </c>
      <c r="B2715" s="22" t="s">
        <v>14506</v>
      </c>
      <c r="C2715" s="22" t="s">
        <v>14507</v>
      </c>
      <c r="D2715" s="22" t="s">
        <v>3131</v>
      </c>
      <c r="E2715" s="22">
        <v>238.36573999999999</v>
      </c>
      <c r="F2715" s="24" t="s">
        <v>14508</v>
      </c>
      <c r="G2715" s="22">
        <v>36690486</v>
      </c>
      <c r="H2715" s="22" t="s">
        <v>14509</v>
      </c>
      <c r="I2715" s="28">
        <v>-3.3809999999999998</v>
      </c>
      <c r="J2715" s="28">
        <v>-5.8610673000000002</v>
      </c>
      <c r="K2715" s="28">
        <v>-5.8</v>
      </c>
      <c r="L2715" s="22">
        <v>0.49852978109342799</v>
      </c>
      <c r="M2715" s="28">
        <v>3.7292999999999998</v>
      </c>
      <c r="N2715" s="28">
        <v>64.989999999999995</v>
      </c>
      <c r="O2715" s="28" t="s">
        <v>137</v>
      </c>
      <c r="P2715" s="28" t="s">
        <v>107</v>
      </c>
      <c r="Q2715" s="28">
        <v>0</v>
      </c>
      <c r="R2715" s="28">
        <v>0</v>
      </c>
      <c r="S2715" s="28" t="s">
        <v>12234</v>
      </c>
      <c r="T2715" s="28" t="s">
        <v>900</v>
      </c>
      <c r="U2715" s="28" t="s">
        <v>202</v>
      </c>
      <c r="V2715" s="28" t="s">
        <v>741</v>
      </c>
      <c r="W2715" s="28" t="s">
        <v>35</v>
      </c>
    </row>
    <row r="2716" spans="1:23" x14ac:dyDescent="0.25">
      <c r="A2716" s="22" t="s">
        <v>36</v>
      </c>
      <c r="B2716" s="22" t="s">
        <v>14510</v>
      </c>
      <c r="C2716" s="22" t="s">
        <v>14511</v>
      </c>
      <c r="D2716" s="22" t="s">
        <v>7663</v>
      </c>
      <c r="E2716" s="22">
        <v>234.33398</v>
      </c>
      <c r="F2716" s="24" t="s">
        <v>14512</v>
      </c>
      <c r="G2716" s="22">
        <v>10922465</v>
      </c>
      <c r="H2716" s="22" t="s">
        <v>14513</v>
      </c>
      <c r="I2716" s="28">
        <v>-4.6689999999999996</v>
      </c>
      <c r="J2716" s="28">
        <v>-5.2713856999999997</v>
      </c>
      <c r="K2716" s="28">
        <v>-5.8</v>
      </c>
      <c r="L2716" s="22">
        <v>0.50751582033593201</v>
      </c>
      <c r="M2716" s="28">
        <v>3.9171</v>
      </c>
      <c r="N2716" s="28">
        <v>26.3</v>
      </c>
      <c r="O2716" s="28" t="s">
        <v>106</v>
      </c>
      <c r="P2716" s="28" t="s">
        <v>107</v>
      </c>
      <c r="Q2716" s="28">
        <v>0</v>
      </c>
      <c r="R2716" s="28">
        <v>0</v>
      </c>
      <c r="S2716" s="28" t="s">
        <v>14514</v>
      </c>
      <c r="T2716" s="28" t="s">
        <v>1653</v>
      </c>
      <c r="U2716" s="28" t="s">
        <v>1775</v>
      </c>
      <c r="V2716" s="28" t="s">
        <v>760</v>
      </c>
      <c r="W2716" s="28" t="s">
        <v>14515</v>
      </c>
    </row>
    <row r="2717" spans="1:23" x14ac:dyDescent="0.25">
      <c r="A2717" s="22" t="s">
        <v>36</v>
      </c>
      <c r="B2717" s="22" t="s">
        <v>14516</v>
      </c>
      <c r="C2717" s="22" t="s">
        <v>14517</v>
      </c>
      <c r="D2717" s="22" t="s">
        <v>14518</v>
      </c>
      <c r="E2717" s="22">
        <v>250.33338000000001</v>
      </c>
      <c r="F2717" s="24" t="s">
        <v>14519</v>
      </c>
      <c r="G2717" s="22">
        <v>0</v>
      </c>
      <c r="H2717" s="22" t="s">
        <v>14520</v>
      </c>
      <c r="I2717" s="28">
        <v>-4.992</v>
      </c>
      <c r="J2717" s="28">
        <v>-5.6766477000000002</v>
      </c>
      <c r="K2717" s="28">
        <v>-6.6</v>
      </c>
      <c r="L2717" s="22">
        <v>0.53463377143966995</v>
      </c>
      <c r="M2717" s="28">
        <v>2.593</v>
      </c>
      <c r="N2717" s="28">
        <v>26.3</v>
      </c>
      <c r="O2717" s="28" t="s">
        <v>106</v>
      </c>
      <c r="P2717" s="28" t="s">
        <v>74</v>
      </c>
      <c r="Q2717" s="28">
        <v>0</v>
      </c>
      <c r="R2717" s="28">
        <v>3</v>
      </c>
      <c r="S2717" s="28" t="s">
        <v>14521</v>
      </c>
      <c r="T2717" s="28" t="s">
        <v>485</v>
      </c>
      <c r="U2717" s="28" t="s">
        <v>1396</v>
      </c>
      <c r="V2717" s="28" t="s">
        <v>305</v>
      </c>
      <c r="W2717" s="28" t="s">
        <v>906</v>
      </c>
    </row>
    <row r="2718" spans="1:23" x14ac:dyDescent="0.25">
      <c r="A2718" s="22" t="s">
        <v>36</v>
      </c>
      <c r="B2718" s="22" t="s">
        <v>14522</v>
      </c>
      <c r="C2718" s="22" t="s">
        <v>14523</v>
      </c>
      <c r="D2718" s="22" t="s">
        <v>14491</v>
      </c>
      <c r="E2718" s="22">
        <v>282.33217999999999</v>
      </c>
      <c r="F2718" s="24" t="s">
        <v>14524</v>
      </c>
      <c r="G2718" s="22">
        <v>0</v>
      </c>
      <c r="H2718" s="22" t="s">
        <v>14525</v>
      </c>
      <c r="I2718" s="28">
        <v>-4.5880000000000001</v>
      </c>
      <c r="J2718" s="28">
        <v>-5.9274940000000003</v>
      </c>
      <c r="K2718" s="28">
        <v>-6.1</v>
      </c>
      <c r="L2718" s="22">
        <v>0.52315607608265002</v>
      </c>
      <c r="M2718" s="28">
        <v>1.4444999999999999</v>
      </c>
      <c r="N2718" s="28">
        <v>26.3</v>
      </c>
      <c r="O2718" s="28" t="s">
        <v>106</v>
      </c>
      <c r="P2718" s="28" t="s">
        <v>29</v>
      </c>
      <c r="Q2718" s="28">
        <v>0</v>
      </c>
      <c r="R2718" s="28">
        <v>0</v>
      </c>
      <c r="S2718" s="28" t="s">
        <v>14526</v>
      </c>
      <c r="T2718" s="28" t="s">
        <v>1762</v>
      </c>
      <c r="U2718" s="28" t="s">
        <v>1630</v>
      </c>
      <c r="V2718" s="28" t="s">
        <v>305</v>
      </c>
      <c r="W2718" s="28" t="s">
        <v>35</v>
      </c>
    </row>
    <row r="2719" spans="1:23" x14ac:dyDescent="0.25">
      <c r="A2719" s="22" t="s">
        <v>36</v>
      </c>
      <c r="B2719" s="22" t="s">
        <v>14527</v>
      </c>
      <c r="C2719" s="22" t="s">
        <v>14528</v>
      </c>
      <c r="D2719" s="22" t="s">
        <v>14529</v>
      </c>
      <c r="E2719" s="22">
        <v>206.28082000000001</v>
      </c>
      <c r="F2719" s="24" t="s">
        <v>14530</v>
      </c>
      <c r="G2719" s="22">
        <v>21632759</v>
      </c>
      <c r="H2719" s="22" t="s">
        <v>14531</v>
      </c>
      <c r="I2719" s="28">
        <v>-3.3690000000000002</v>
      </c>
      <c r="J2719" s="28">
        <v>-5.2033243000000002</v>
      </c>
      <c r="K2719" s="28">
        <v>-5.5</v>
      </c>
      <c r="L2719" s="22">
        <v>0.48164389138039798</v>
      </c>
      <c r="M2719" s="28">
        <v>2.7690999999999999</v>
      </c>
      <c r="N2719" s="28">
        <v>100.52</v>
      </c>
      <c r="O2719" s="28" t="s">
        <v>137</v>
      </c>
      <c r="P2719" s="28" t="s">
        <v>107</v>
      </c>
      <c r="Q2719" s="28">
        <v>0</v>
      </c>
      <c r="R2719" s="28">
        <v>5</v>
      </c>
      <c r="S2719" s="28" t="s">
        <v>9062</v>
      </c>
      <c r="T2719" s="28" t="s">
        <v>1538</v>
      </c>
      <c r="U2719" s="28" t="s">
        <v>219</v>
      </c>
      <c r="V2719" s="28" t="s">
        <v>760</v>
      </c>
      <c r="W2719" s="28" t="s">
        <v>8322</v>
      </c>
    </row>
    <row r="2720" spans="1:23" x14ac:dyDescent="0.25">
      <c r="A2720" s="22" t="s">
        <v>36</v>
      </c>
      <c r="B2720" s="22" t="s">
        <v>14532</v>
      </c>
      <c r="C2720" s="22" t="s">
        <v>14533</v>
      </c>
      <c r="D2720" s="22" t="s">
        <v>14534</v>
      </c>
      <c r="E2720" s="22">
        <v>248.36055999999999</v>
      </c>
      <c r="F2720" s="24" t="s">
        <v>14535</v>
      </c>
      <c r="G2720" s="22">
        <v>11139489</v>
      </c>
      <c r="H2720" s="22" t="s">
        <v>14536</v>
      </c>
      <c r="I2720" s="28">
        <v>-3.7530000000000001</v>
      </c>
      <c r="J2720" s="28">
        <v>-5.4305991999999996</v>
      </c>
      <c r="K2720" s="28">
        <v>-5.6</v>
      </c>
      <c r="L2720" s="22">
        <v>0.49273662255036099</v>
      </c>
      <c r="M2720" s="28">
        <v>4.1680999999999999</v>
      </c>
      <c r="N2720" s="28">
        <v>247.06</v>
      </c>
      <c r="O2720" s="28" t="s">
        <v>137</v>
      </c>
      <c r="P2720" s="28" t="s">
        <v>107</v>
      </c>
      <c r="Q2720" s="28">
        <v>12</v>
      </c>
      <c r="R2720" s="28">
        <v>4</v>
      </c>
      <c r="S2720" s="28" t="s">
        <v>14251</v>
      </c>
      <c r="T2720" s="28" t="s">
        <v>234</v>
      </c>
      <c r="U2720" s="28" t="s">
        <v>2413</v>
      </c>
      <c r="V2720" s="28" t="s">
        <v>886</v>
      </c>
      <c r="W2720" s="28" t="s">
        <v>35</v>
      </c>
    </row>
    <row r="2721" spans="1:23" x14ac:dyDescent="0.25">
      <c r="A2721" s="22" t="s">
        <v>36</v>
      </c>
      <c r="B2721" s="22" t="s">
        <v>14537</v>
      </c>
      <c r="C2721" s="22" t="s">
        <v>14538</v>
      </c>
      <c r="D2721" s="22" t="s">
        <v>334</v>
      </c>
      <c r="E2721" s="22">
        <v>232.31809999999999</v>
      </c>
      <c r="F2721" s="24" t="s">
        <v>14539</v>
      </c>
      <c r="G2721" s="22">
        <v>13969118</v>
      </c>
      <c r="H2721" s="22" t="s">
        <v>14540</v>
      </c>
      <c r="I2721" s="28">
        <v>-3.238</v>
      </c>
      <c r="J2721" s="28">
        <v>-5.4506167999999997</v>
      </c>
      <c r="K2721" s="28">
        <v>-6.1</v>
      </c>
      <c r="L2721" s="22">
        <v>0.49475169635928901</v>
      </c>
      <c r="M2721" s="28">
        <v>3.5798999999999999</v>
      </c>
      <c r="N2721" s="28">
        <v>247.06</v>
      </c>
      <c r="O2721" s="28" t="s">
        <v>137</v>
      </c>
      <c r="P2721" s="28" t="s">
        <v>107</v>
      </c>
      <c r="Q2721" s="28">
        <v>12</v>
      </c>
      <c r="R2721" s="28">
        <v>4</v>
      </c>
      <c r="S2721" s="28" t="s">
        <v>6118</v>
      </c>
      <c r="T2721" s="28" t="s">
        <v>2934</v>
      </c>
      <c r="U2721" s="28" t="s">
        <v>31</v>
      </c>
      <c r="V2721" s="28" t="s">
        <v>159</v>
      </c>
      <c r="W2721" s="28" t="s">
        <v>14541</v>
      </c>
    </row>
    <row r="2722" spans="1:23" x14ac:dyDescent="0.25">
      <c r="A2722" s="22" t="s">
        <v>36</v>
      </c>
      <c r="B2722" s="22" t="s">
        <v>14542</v>
      </c>
      <c r="C2722" s="22" t="s">
        <v>14543</v>
      </c>
      <c r="D2722" s="22" t="s">
        <v>14544</v>
      </c>
      <c r="E2722" s="22">
        <v>384.42081999999999</v>
      </c>
      <c r="F2722" s="24" t="s">
        <v>14545</v>
      </c>
      <c r="G2722" s="22">
        <v>0</v>
      </c>
      <c r="H2722" s="22" t="s">
        <v>14546</v>
      </c>
      <c r="I2722" s="28">
        <v>-6.2679999999999998</v>
      </c>
      <c r="J2722" s="28">
        <v>-7.3442850000000002</v>
      </c>
      <c r="K2722" s="28">
        <v>-7</v>
      </c>
      <c r="L2722" s="22">
        <v>0.59696550160547002</v>
      </c>
      <c r="M2722" s="28">
        <v>2.9613999999999998</v>
      </c>
      <c r="N2722" s="28">
        <v>247.06</v>
      </c>
      <c r="O2722" s="28" t="s">
        <v>106</v>
      </c>
      <c r="P2722" s="28" t="s">
        <v>94</v>
      </c>
      <c r="Q2722" s="28">
        <v>12</v>
      </c>
      <c r="R2722" s="28">
        <v>4</v>
      </c>
      <c r="S2722" s="28" t="s">
        <v>11174</v>
      </c>
      <c r="T2722" s="28" t="s">
        <v>693</v>
      </c>
      <c r="U2722" s="28" t="s">
        <v>77</v>
      </c>
      <c r="V2722" s="28" t="s">
        <v>67</v>
      </c>
      <c r="W2722" s="28" t="s">
        <v>35</v>
      </c>
    </row>
    <row r="2723" spans="1:23" x14ac:dyDescent="0.25">
      <c r="A2723" s="22" t="s">
        <v>57</v>
      </c>
      <c r="B2723" s="22" t="s">
        <v>14547</v>
      </c>
      <c r="C2723" s="22" t="s">
        <v>14548</v>
      </c>
      <c r="D2723" s="22" t="s">
        <v>11871</v>
      </c>
      <c r="E2723" s="22">
        <v>564.49212</v>
      </c>
      <c r="F2723" s="24" t="s">
        <v>14549</v>
      </c>
      <c r="G2723" s="22">
        <v>0</v>
      </c>
      <c r="H2723" s="22">
        <v>0</v>
      </c>
      <c r="I2723" s="28">
        <v>-9.9459999999999997</v>
      </c>
      <c r="J2723" s="28">
        <v>-9.0084791000000006</v>
      </c>
      <c r="K2723" s="28">
        <v>-8.8000000000000007</v>
      </c>
      <c r="L2723" s="22">
        <v>0.75762318919576399</v>
      </c>
      <c r="M2723" s="28">
        <v>-1.9379999999999999</v>
      </c>
      <c r="N2723" s="28">
        <v>247.06</v>
      </c>
      <c r="O2723" s="28" t="s">
        <v>63</v>
      </c>
      <c r="P2723" s="28" t="s">
        <v>95</v>
      </c>
      <c r="Q2723" s="28">
        <v>12</v>
      </c>
      <c r="R2723" s="28">
        <v>4</v>
      </c>
      <c r="S2723" s="28" t="s">
        <v>9883</v>
      </c>
      <c r="T2723" s="28" t="s">
        <v>2209</v>
      </c>
      <c r="U2723" s="28" t="s">
        <v>2189</v>
      </c>
      <c r="V2723" s="28" t="s">
        <v>99</v>
      </c>
      <c r="W2723" s="28" t="s">
        <v>35</v>
      </c>
    </row>
    <row r="2724" spans="1:23" x14ac:dyDescent="0.25">
      <c r="A2724" s="22" t="s">
        <v>57</v>
      </c>
      <c r="B2724" s="22" t="s">
        <v>14550</v>
      </c>
      <c r="C2724" s="22" t="s">
        <v>14551</v>
      </c>
      <c r="D2724" s="22" t="s">
        <v>91</v>
      </c>
      <c r="E2724" s="22">
        <v>578.51869999999997</v>
      </c>
      <c r="F2724" s="24" t="s">
        <v>14552</v>
      </c>
      <c r="G2724" s="22">
        <v>0</v>
      </c>
      <c r="H2724" s="22">
        <v>0</v>
      </c>
      <c r="I2724" s="28">
        <v>-10.308999999999999</v>
      </c>
      <c r="J2724" s="28">
        <v>-8.7934275</v>
      </c>
      <c r="K2724" s="28">
        <v>-8.3000000000000007</v>
      </c>
      <c r="L2724" s="22">
        <v>0.75062223321849497</v>
      </c>
      <c r="M2724" s="28">
        <v>-1.5605</v>
      </c>
      <c r="N2724" s="28">
        <v>247.06</v>
      </c>
      <c r="O2724" s="28" t="s">
        <v>63</v>
      </c>
      <c r="P2724" s="28" t="s">
        <v>95</v>
      </c>
      <c r="Q2724" s="28">
        <v>12</v>
      </c>
      <c r="R2724" s="28">
        <v>4</v>
      </c>
      <c r="S2724" s="28" t="s">
        <v>11374</v>
      </c>
      <c r="T2724" s="28" t="s">
        <v>4419</v>
      </c>
      <c r="U2724" s="28" t="s">
        <v>963</v>
      </c>
      <c r="V2724" s="28" t="s">
        <v>305</v>
      </c>
      <c r="W2724" s="28" t="s">
        <v>35</v>
      </c>
    </row>
    <row r="2725" spans="1:23" x14ac:dyDescent="0.25">
      <c r="A2725" s="22" t="s">
        <v>57</v>
      </c>
      <c r="B2725" s="22" t="s">
        <v>14553</v>
      </c>
      <c r="C2725" s="22" t="s">
        <v>14554</v>
      </c>
      <c r="D2725" s="22" t="s">
        <v>11871</v>
      </c>
      <c r="E2725" s="22">
        <v>564.49212</v>
      </c>
      <c r="F2725" s="24" t="s">
        <v>14555</v>
      </c>
      <c r="G2725" s="22">
        <v>54171690</v>
      </c>
      <c r="H2725" s="22">
        <v>0</v>
      </c>
      <c r="I2725" s="28">
        <v>-10.195</v>
      </c>
      <c r="J2725" s="28">
        <v>-9.3224000999999994</v>
      </c>
      <c r="K2725" s="28">
        <v>-7.9</v>
      </c>
      <c r="L2725" s="22">
        <v>0.75153978063344995</v>
      </c>
      <c r="M2725" s="28">
        <v>-1.9379999999999999</v>
      </c>
      <c r="N2725" s="28">
        <v>26.3</v>
      </c>
      <c r="O2725" s="28" t="s">
        <v>63</v>
      </c>
      <c r="P2725" s="28" t="s">
        <v>95</v>
      </c>
      <c r="Q2725" s="28">
        <v>0</v>
      </c>
      <c r="R2725" s="28">
        <v>3</v>
      </c>
      <c r="S2725" s="28" t="s">
        <v>14556</v>
      </c>
      <c r="T2725" s="28" t="s">
        <v>1969</v>
      </c>
      <c r="U2725" s="28" t="s">
        <v>4817</v>
      </c>
      <c r="V2725" s="28" t="s">
        <v>618</v>
      </c>
      <c r="W2725" s="28" t="s">
        <v>35</v>
      </c>
    </row>
    <row r="2726" spans="1:23" x14ac:dyDescent="0.25">
      <c r="A2726" s="22" t="s">
        <v>57</v>
      </c>
      <c r="B2726" s="22" t="s">
        <v>14557</v>
      </c>
      <c r="C2726" s="22" t="s">
        <v>14558</v>
      </c>
      <c r="D2726" s="22" t="s">
        <v>91</v>
      </c>
      <c r="E2726" s="22">
        <v>578.51869999999997</v>
      </c>
      <c r="F2726" s="24" t="s">
        <v>14559</v>
      </c>
      <c r="G2726" s="22">
        <v>171335</v>
      </c>
      <c r="H2726" s="22" t="s">
        <v>8923</v>
      </c>
      <c r="I2726" s="28">
        <v>-10.141</v>
      </c>
      <c r="J2726" s="28">
        <v>-9.7855700999999993</v>
      </c>
      <c r="K2726" s="28">
        <v>-8.6</v>
      </c>
      <c r="L2726" s="22">
        <v>0.77806560121067303</v>
      </c>
      <c r="M2726" s="28">
        <v>-1.5605</v>
      </c>
      <c r="N2726" s="28">
        <v>37.299999999999997</v>
      </c>
      <c r="O2726" s="28" t="s">
        <v>63</v>
      </c>
      <c r="P2726" s="28" t="s">
        <v>95</v>
      </c>
      <c r="Q2726" s="28">
        <v>0</v>
      </c>
      <c r="R2726" s="28">
        <v>2</v>
      </c>
      <c r="S2726" s="28" t="s">
        <v>14560</v>
      </c>
      <c r="T2726" s="28" t="s">
        <v>2023</v>
      </c>
      <c r="U2726" s="28" t="s">
        <v>2127</v>
      </c>
      <c r="V2726" s="28" t="s">
        <v>305</v>
      </c>
      <c r="W2726" s="28" t="s">
        <v>35</v>
      </c>
    </row>
    <row r="2727" spans="1:23" x14ac:dyDescent="0.25">
      <c r="A2727" s="22" t="s">
        <v>57</v>
      </c>
      <c r="B2727" s="22" t="s">
        <v>14561</v>
      </c>
      <c r="C2727" s="22" t="s">
        <v>14562</v>
      </c>
      <c r="D2727" s="22" t="s">
        <v>91</v>
      </c>
      <c r="E2727" s="22">
        <v>578.51869999999997</v>
      </c>
      <c r="F2727" s="24" t="s">
        <v>14563</v>
      </c>
      <c r="G2727" s="22">
        <v>5320118</v>
      </c>
      <c r="H2727" s="22">
        <v>0</v>
      </c>
      <c r="I2727" s="28">
        <v>-10.335000000000001</v>
      </c>
      <c r="J2727" s="28">
        <v>-9.3318510000000003</v>
      </c>
      <c r="K2727" s="28">
        <v>-8.6</v>
      </c>
      <c r="L2727" s="22">
        <v>0.77166421479706804</v>
      </c>
      <c r="M2727" s="28">
        <v>-1.5605</v>
      </c>
      <c r="N2727" s="28">
        <v>12.53</v>
      </c>
      <c r="O2727" s="28" t="s">
        <v>63</v>
      </c>
      <c r="P2727" s="28" t="s">
        <v>95</v>
      </c>
      <c r="Q2727" s="28">
        <v>0</v>
      </c>
      <c r="R2727" s="28">
        <v>0</v>
      </c>
      <c r="S2727" s="28" t="s">
        <v>14564</v>
      </c>
      <c r="T2727" s="28" t="s">
        <v>8072</v>
      </c>
      <c r="U2727" s="28" t="s">
        <v>3182</v>
      </c>
      <c r="V2727" s="28" t="s">
        <v>605</v>
      </c>
      <c r="W2727" s="28" t="s">
        <v>35</v>
      </c>
    </row>
    <row r="2728" spans="1:23" x14ac:dyDescent="0.25">
      <c r="A2728" s="22" t="s">
        <v>830</v>
      </c>
      <c r="B2728" s="22" t="s">
        <v>14565</v>
      </c>
      <c r="C2728" s="22" t="s">
        <v>14566</v>
      </c>
      <c r="D2728" s="22" t="s">
        <v>12770</v>
      </c>
      <c r="E2728" s="22">
        <v>262.38713999999999</v>
      </c>
      <c r="F2728" s="24" t="s">
        <v>14567</v>
      </c>
      <c r="G2728" s="22">
        <v>0</v>
      </c>
      <c r="H2728" s="22">
        <v>0</v>
      </c>
      <c r="I2728" s="28">
        <v>-3.7330000000000001</v>
      </c>
      <c r="J2728" s="28">
        <v>-6.1737051000000003</v>
      </c>
      <c r="K2728" s="28">
        <v>-6.9</v>
      </c>
      <c r="L2728" s="22">
        <v>0.53002819937651502</v>
      </c>
      <c r="M2728" s="28">
        <v>4.0803000000000003</v>
      </c>
      <c r="N2728" s="28">
        <v>195.6</v>
      </c>
      <c r="O2728" s="28" t="s">
        <v>137</v>
      </c>
      <c r="P2728" s="28" t="s">
        <v>107</v>
      </c>
      <c r="Q2728" s="28">
        <v>12</v>
      </c>
      <c r="R2728" s="28">
        <v>5</v>
      </c>
      <c r="S2728" s="28" t="s">
        <v>11643</v>
      </c>
      <c r="T2728" s="28" t="s">
        <v>31</v>
      </c>
      <c r="U2728" s="28" t="s">
        <v>361</v>
      </c>
      <c r="V2728" s="28" t="s">
        <v>760</v>
      </c>
      <c r="W2728" s="28" t="s">
        <v>1749</v>
      </c>
    </row>
    <row r="2729" spans="1:23" x14ac:dyDescent="0.25">
      <c r="A2729" s="22" t="s">
        <v>36</v>
      </c>
      <c r="B2729" s="22" t="s">
        <v>14568</v>
      </c>
      <c r="C2729" s="22" t="s">
        <v>14569</v>
      </c>
      <c r="D2729" s="22" t="s">
        <v>3209</v>
      </c>
      <c r="E2729" s="22">
        <v>236.34986000000001</v>
      </c>
      <c r="F2729" s="24" t="s">
        <v>14570</v>
      </c>
      <c r="G2729" s="22">
        <v>5325616</v>
      </c>
      <c r="H2729" s="22">
        <v>0</v>
      </c>
      <c r="I2729" s="28">
        <v>-4.6580000000000004</v>
      </c>
      <c r="J2729" s="28">
        <v>-5.5349988999999997</v>
      </c>
      <c r="K2729" s="28">
        <v>-6</v>
      </c>
      <c r="L2729" s="22">
        <v>0.51547369508838903</v>
      </c>
      <c r="M2729" s="28">
        <v>3.9024999999999999</v>
      </c>
      <c r="N2729" s="28">
        <v>107.22</v>
      </c>
      <c r="O2729" s="28" t="s">
        <v>106</v>
      </c>
      <c r="P2729" s="28" t="s">
        <v>107</v>
      </c>
      <c r="Q2729" s="28">
        <v>6</v>
      </c>
      <c r="R2729" s="28">
        <v>2</v>
      </c>
      <c r="S2729" s="28" t="s">
        <v>14571</v>
      </c>
      <c r="T2729" s="28" t="s">
        <v>1831</v>
      </c>
      <c r="U2729" s="28" t="s">
        <v>4130</v>
      </c>
      <c r="V2729" s="28" t="s">
        <v>760</v>
      </c>
      <c r="W2729" s="28" t="s">
        <v>35</v>
      </c>
    </row>
    <row r="2730" spans="1:23" x14ac:dyDescent="0.25">
      <c r="A2730" s="22" t="s">
        <v>36</v>
      </c>
      <c r="B2730" s="22" t="s">
        <v>14572</v>
      </c>
      <c r="C2730" s="22" t="s">
        <v>14573</v>
      </c>
      <c r="D2730" s="22" t="s">
        <v>2300</v>
      </c>
      <c r="E2730" s="22">
        <v>220.35046</v>
      </c>
      <c r="F2730" s="24" t="s">
        <v>14574</v>
      </c>
      <c r="G2730" s="22">
        <v>0</v>
      </c>
      <c r="H2730" s="22">
        <v>0</v>
      </c>
      <c r="I2730" s="28">
        <v>-3.052</v>
      </c>
      <c r="J2730" s="28">
        <v>-5.0297213000000003</v>
      </c>
      <c r="K2730" s="28">
        <v>-5.2</v>
      </c>
      <c r="L2730" s="22">
        <v>0.46925527787466298</v>
      </c>
      <c r="M2730" s="28">
        <v>3.0024000000000002</v>
      </c>
      <c r="N2730" s="28">
        <v>294.98</v>
      </c>
      <c r="O2730" s="28" t="s">
        <v>137</v>
      </c>
      <c r="P2730" s="28" t="s">
        <v>106</v>
      </c>
      <c r="Q2730" s="28">
        <v>12</v>
      </c>
      <c r="R2730" s="28">
        <v>8</v>
      </c>
      <c r="S2730" s="28" t="s">
        <v>14575</v>
      </c>
      <c r="T2730" s="28" t="s">
        <v>129</v>
      </c>
      <c r="U2730" s="28" t="s">
        <v>3458</v>
      </c>
      <c r="V2730" s="28" t="s">
        <v>598</v>
      </c>
      <c r="W2730" s="28" t="s">
        <v>6924</v>
      </c>
    </row>
    <row r="2731" spans="1:23" x14ac:dyDescent="0.25">
      <c r="A2731" s="22" t="s">
        <v>57</v>
      </c>
      <c r="B2731" s="22" t="s">
        <v>14576</v>
      </c>
      <c r="C2731" s="22" t="s">
        <v>14577</v>
      </c>
      <c r="D2731" s="22" t="s">
        <v>14291</v>
      </c>
      <c r="E2731" s="22">
        <v>478.40287999999998</v>
      </c>
      <c r="F2731" s="24" t="s">
        <v>14578</v>
      </c>
      <c r="G2731" s="22">
        <v>13245589</v>
      </c>
      <c r="H2731" s="22">
        <v>0</v>
      </c>
      <c r="I2731" s="28">
        <v>-7.51</v>
      </c>
      <c r="J2731" s="28">
        <v>-8.3083839000000008</v>
      </c>
      <c r="K2731" s="28">
        <v>-8.8000000000000007</v>
      </c>
      <c r="L2731" s="22">
        <v>0.68252600238718897</v>
      </c>
      <c r="M2731" s="28">
        <v>-0.33609999999999901</v>
      </c>
      <c r="N2731" s="28">
        <v>136.68</v>
      </c>
      <c r="O2731" s="28" t="s">
        <v>84</v>
      </c>
      <c r="P2731" s="28" t="s">
        <v>779</v>
      </c>
      <c r="Q2731" s="28">
        <v>12</v>
      </c>
      <c r="R2731" s="28">
        <v>2</v>
      </c>
      <c r="S2731" s="28" t="s">
        <v>2398</v>
      </c>
      <c r="T2731" s="28" t="s">
        <v>87</v>
      </c>
      <c r="U2731" s="28" t="s">
        <v>7246</v>
      </c>
      <c r="V2731" s="28" t="s">
        <v>760</v>
      </c>
      <c r="W2731" s="28" t="s">
        <v>35</v>
      </c>
    </row>
    <row r="2732" spans="1:23" x14ac:dyDescent="0.25">
      <c r="A2732" s="22" t="s">
        <v>23</v>
      </c>
      <c r="B2732" s="22" t="s">
        <v>14579</v>
      </c>
      <c r="C2732" s="22" t="s">
        <v>14580</v>
      </c>
      <c r="D2732" s="22" t="s">
        <v>799</v>
      </c>
      <c r="E2732" s="22">
        <v>316.26227999999998</v>
      </c>
      <c r="F2732" s="24" t="s">
        <v>14581</v>
      </c>
      <c r="G2732" s="22">
        <v>1</v>
      </c>
      <c r="H2732" s="22">
        <v>0</v>
      </c>
      <c r="I2732" s="28">
        <v>0</v>
      </c>
      <c r="J2732" s="28">
        <v>-6.6321120000000002</v>
      </c>
      <c r="K2732" s="28">
        <v>-7.4</v>
      </c>
      <c r="L2732" s="22">
        <v>0.56522629575846395</v>
      </c>
      <c r="M2732" s="28">
        <v>0.51950000000000096</v>
      </c>
      <c r="N2732" s="28">
        <v>26.3</v>
      </c>
      <c r="O2732" s="28" t="s">
        <v>51</v>
      </c>
      <c r="P2732" s="28" t="s">
        <v>84</v>
      </c>
      <c r="Q2732" s="28">
        <v>0</v>
      </c>
      <c r="R2732" s="28">
        <v>2</v>
      </c>
      <c r="S2732" s="28" t="s">
        <v>14582</v>
      </c>
      <c r="T2732" s="28" t="s">
        <v>741</v>
      </c>
      <c r="U2732" s="28" t="s">
        <v>1497</v>
      </c>
      <c r="V2732" s="28" t="s">
        <v>803</v>
      </c>
      <c r="W2732" s="28" t="s">
        <v>35</v>
      </c>
    </row>
    <row r="2733" spans="1:23" x14ac:dyDescent="0.25">
      <c r="A2733" s="22" t="s">
        <v>57</v>
      </c>
      <c r="B2733" s="22" t="s">
        <v>14583</v>
      </c>
      <c r="C2733" s="22" t="s">
        <v>14584</v>
      </c>
      <c r="D2733" s="22" t="s">
        <v>14585</v>
      </c>
      <c r="E2733" s="22">
        <v>656.54287999999997</v>
      </c>
      <c r="F2733" s="24" t="s">
        <v>14586</v>
      </c>
      <c r="G2733" s="22">
        <v>5281680</v>
      </c>
      <c r="H2733" s="22" t="s">
        <v>7346</v>
      </c>
      <c r="I2733" s="28">
        <v>-10.847</v>
      </c>
      <c r="J2733" s="28">
        <v>-9.0805568999999995</v>
      </c>
      <c r="K2733" s="28">
        <v>-8</v>
      </c>
      <c r="L2733" s="22">
        <v>0.76635899814394903</v>
      </c>
      <c r="M2733" s="28">
        <v>-2.3504</v>
      </c>
      <c r="N2733" s="28">
        <v>26.3</v>
      </c>
      <c r="O2733" s="28" t="s">
        <v>85</v>
      </c>
      <c r="P2733" s="28" t="s">
        <v>1917</v>
      </c>
      <c r="Q2733" s="28">
        <v>0</v>
      </c>
      <c r="R2733" s="28">
        <v>1</v>
      </c>
      <c r="S2733" s="28" t="s">
        <v>4529</v>
      </c>
      <c r="T2733" s="28" t="s">
        <v>7474</v>
      </c>
      <c r="U2733" s="28" t="s">
        <v>2499</v>
      </c>
      <c r="V2733" s="28" t="s">
        <v>760</v>
      </c>
      <c r="W2733" s="28" t="s">
        <v>35</v>
      </c>
    </row>
    <row r="2734" spans="1:23" x14ac:dyDescent="0.25">
      <c r="A2734" s="22" t="s">
        <v>23</v>
      </c>
      <c r="B2734" s="22" t="s">
        <v>14587</v>
      </c>
      <c r="C2734" s="22" t="s">
        <v>14588</v>
      </c>
      <c r="D2734" s="22" t="s">
        <v>9886</v>
      </c>
      <c r="E2734" s="22">
        <v>332.26168000000001</v>
      </c>
      <c r="F2734" s="24" t="s">
        <v>14589</v>
      </c>
      <c r="G2734" s="22">
        <v>10359384</v>
      </c>
      <c r="H2734" s="22">
        <v>0</v>
      </c>
      <c r="I2734" s="28">
        <v>-7.4660000000000002</v>
      </c>
      <c r="J2734" s="28">
        <v>-5.9978899999999999</v>
      </c>
      <c r="K2734" s="28">
        <v>-7.5</v>
      </c>
      <c r="L2734" s="22">
        <v>0.60485488294550305</v>
      </c>
      <c r="M2734" s="28">
        <v>1.4874000000000001</v>
      </c>
      <c r="N2734" s="28">
        <v>0</v>
      </c>
      <c r="O2734" s="28" t="s">
        <v>29</v>
      </c>
      <c r="P2734" s="28" t="s">
        <v>94</v>
      </c>
      <c r="Q2734" s="28">
        <v>0</v>
      </c>
      <c r="R2734" s="28">
        <v>1</v>
      </c>
      <c r="S2734" s="28" t="s">
        <v>14590</v>
      </c>
      <c r="T2734" s="28" t="s">
        <v>803</v>
      </c>
      <c r="U2734" s="28" t="s">
        <v>4425</v>
      </c>
      <c r="V2734" s="28" t="s">
        <v>605</v>
      </c>
      <c r="W2734" s="28" t="s">
        <v>35</v>
      </c>
    </row>
    <row r="2735" spans="1:23" x14ac:dyDescent="0.25">
      <c r="A2735" s="22" t="s">
        <v>121</v>
      </c>
      <c r="B2735" s="22" t="s">
        <v>14591</v>
      </c>
      <c r="C2735" s="22" t="s">
        <v>14592</v>
      </c>
      <c r="D2735" s="22" t="s">
        <v>5688</v>
      </c>
      <c r="E2735" s="22">
        <v>194.27011999999999</v>
      </c>
      <c r="F2735" s="24" t="s">
        <v>14593</v>
      </c>
      <c r="G2735" s="22">
        <v>162395</v>
      </c>
      <c r="H2735" s="22" t="s">
        <v>14594</v>
      </c>
      <c r="I2735" s="28">
        <v>-3.37</v>
      </c>
      <c r="J2735" s="28">
        <v>-4.7536702000000002</v>
      </c>
      <c r="K2735" s="28">
        <v>-5.4</v>
      </c>
      <c r="L2735" s="22">
        <v>0.47253504050959</v>
      </c>
      <c r="M2735" s="28">
        <v>2.2039</v>
      </c>
      <c r="N2735" s="28">
        <v>40.46</v>
      </c>
      <c r="O2735" s="28" t="s">
        <v>137</v>
      </c>
      <c r="P2735" s="28" t="s">
        <v>107</v>
      </c>
      <c r="Q2735" s="28">
        <v>0</v>
      </c>
      <c r="R2735" s="28">
        <v>0</v>
      </c>
      <c r="S2735" s="28" t="s">
        <v>14595</v>
      </c>
      <c r="T2735" s="28" t="s">
        <v>329</v>
      </c>
      <c r="U2735" s="28" t="s">
        <v>289</v>
      </c>
      <c r="V2735" s="28" t="s">
        <v>618</v>
      </c>
      <c r="W2735" s="28" t="s">
        <v>14596</v>
      </c>
    </row>
    <row r="2736" spans="1:23" x14ac:dyDescent="0.25">
      <c r="A2736" s="22" t="s">
        <v>121</v>
      </c>
      <c r="B2736" s="22" t="s">
        <v>14597</v>
      </c>
      <c r="C2736" s="22" t="s">
        <v>14598</v>
      </c>
      <c r="D2736" s="22" t="s">
        <v>7768</v>
      </c>
      <c r="E2736" s="22">
        <v>114.14239999999999</v>
      </c>
      <c r="F2736" s="24" t="s">
        <v>14599</v>
      </c>
      <c r="G2736" s="22">
        <v>5325911</v>
      </c>
      <c r="H2736" s="22" t="s">
        <v>14600</v>
      </c>
      <c r="I2736" s="28">
        <v>-3.306</v>
      </c>
      <c r="J2736" s="28">
        <v>-4.7391129000000003</v>
      </c>
      <c r="K2736" s="28">
        <v>-4.0999999999999996</v>
      </c>
      <c r="L2736" s="22">
        <v>0.45048852338622902</v>
      </c>
      <c r="M2736" s="28">
        <v>1.1777</v>
      </c>
      <c r="N2736" s="28">
        <v>20.23</v>
      </c>
      <c r="O2736" s="28" t="s">
        <v>137</v>
      </c>
      <c r="P2736" s="28" t="s">
        <v>107</v>
      </c>
      <c r="Q2736" s="28">
        <v>0</v>
      </c>
      <c r="R2736" s="28">
        <v>1</v>
      </c>
      <c r="S2736" s="28" t="s">
        <v>14601</v>
      </c>
      <c r="T2736" s="28" t="s">
        <v>558</v>
      </c>
      <c r="U2736" s="28" t="s">
        <v>872</v>
      </c>
      <c r="V2736" s="28" t="s">
        <v>760</v>
      </c>
      <c r="W2736" s="28" t="s">
        <v>1208</v>
      </c>
    </row>
    <row r="2737" spans="1:23" x14ac:dyDescent="0.25">
      <c r="A2737" s="22" t="s">
        <v>121</v>
      </c>
      <c r="B2737" s="22" t="s">
        <v>14602</v>
      </c>
      <c r="C2737" s="22" t="s">
        <v>14603</v>
      </c>
      <c r="D2737" s="22" t="s">
        <v>6000</v>
      </c>
      <c r="E2737" s="22">
        <v>150.26061999999999</v>
      </c>
      <c r="F2737" s="24" t="s">
        <v>14604</v>
      </c>
      <c r="G2737" s="22">
        <v>0</v>
      </c>
      <c r="H2737" s="22">
        <v>0</v>
      </c>
      <c r="I2737" s="28">
        <v>-2.7120000000000002</v>
      </c>
      <c r="J2737" s="28">
        <v>-5.0366564</v>
      </c>
      <c r="K2737" s="28">
        <v>-4.0999999999999996</v>
      </c>
      <c r="L2737" s="22">
        <v>0.44731311164897503</v>
      </c>
      <c r="M2737" s="28">
        <v>3.5682</v>
      </c>
      <c r="N2737" s="28">
        <v>20.23</v>
      </c>
      <c r="O2737" s="28" t="s">
        <v>137</v>
      </c>
      <c r="P2737" s="28" t="s">
        <v>137</v>
      </c>
      <c r="Q2737" s="28">
        <v>0</v>
      </c>
      <c r="R2737" s="28">
        <v>0</v>
      </c>
      <c r="S2737" s="28" t="s">
        <v>3507</v>
      </c>
      <c r="T2737" s="28" t="s">
        <v>1177</v>
      </c>
      <c r="U2737" s="28" t="s">
        <v>3497</v>
      </c>
      <c r="V2737" s="28" t="s">
        <v>305</v>
      </c>
      <c r="W2737" s="28" t="s">
        <v>2297</v>
      </c>
    </row>
    <row r="2738" spans="1:23" x14ac:dyDescent="0.25">
      <c r="A2738" s="22" t="s">
        <v>121</v>
      </c>
      <c r="B2738" s="22" t="s">
        <v>14605</v>
      </c>
      <c r="C2738" s="22" t="s">
        <v>14606</v>
      </c>
      <c r="D2738" s="22" t="s">
        <v>756</v>
      </c>
      <c r="E2738" s="22">
        <v>170.24871999999999</v>
      </c>
      <c r="F2738" s="24" t="s">
        <v>14607</v>
      </c>
      <c r="G2738" s="22">
        <v>7140312</v>
      </c>
      <c r="H2738" s="22">
        <v>0</v>
      </c>
      <c r="I2738" s="28">
        <v>-3.8340000000000001</v>
      </c>
      <c r="J2738" s="28">
        <v>-4.7790103000000004</v>
      </c>
      <c r="K2738" s="28">
        <v>-4.7</v>
      </c>
      <c r="L2738" s="22">
        <v>0.46799448798125098</v>
      </c>
      <c r="M2738" s="28">
        <v>0.80589999999999795</v>
      </c>
      <c r="N2738" s="28">
        <v>0</v>
      </c>
      <c r="O2738" s="28" t="s">
        <v>107</v>
      </c>
      <c r="P2738" s="28" t="s">
        <v>107</v>
      </c>
      <c r="Q2738" s="28">
        <v>0</v>
      </c>
      <c r="R2738" s="28">
        <v>3</v>
      </c>
      <c r="S2738" s="28" t="s">
        <v>14608</v>
      </c>
      <c r="T2738" s="28" t="s">
        <v>4640</v>
      </c>
      <c r="U2738" s="28" t="s">
        <v>1609</v>
      </c>
      <c r="V2738" s="28" t="s">
        <v>120</v>
      </c>
      <c r="W2738" s="28" t="s">
        <v>494</v>
      </c>
    </row>
    <row r="2739" spans="1:23" x14ac:dyDescent="0.25">
      <c r="A2739" s="22" t="s">
        <v>121</v>
      </c>
      <c r="B2739" s="22" t="s">
        <v>14609</v>
      </c>
      <c r="C2739" s="22" t="s">
        <v>14610</v>
      </c>
      <c r="D2739" s="22" t="s">
        <v>243</v>
      </c>
      <c r="E2739" s="22">
        <v>222.36634000000001</v>
      </c>
      <c r="F2739" s="24" t="s">
        <v>14611</v>
      </c>
      <c r="G2739" s="22">
        <v>10966105</v>
      </c>
      <c r="H2739" s="22">
        <v>0</v>
      </c>
      <c r="I2739" s="28">
        <v>0</v>
      </c>
      <c r="J2739" s="28">
        <v>-5.2125529999999998</v>
      </c>
      <c r="K2739" s="28">
        <v>-5.6</v>
      </c>
      <c r="L2739" s="22">
        <v>0.499352821074796</v>
      </c>
      <c r="M2739" s="28">
        <v>3.7332000000000001</v>
      </c>
      <c r="N2739" s="28">
        <v>23.47</v>
      </c>
      <c r="O2739" s="28" t="s">
        <v>106</v>
      </c>
      <c r="P2739" s="28" t="s">
        <v>106</v>
      </c>
      <c r="Q2739" s="28">
        <v>6</v>
      </c>
      <c r="R2739" s="28">
        <v>3</v>
      </c>
      <c r="S2739" s="28" t="s">
        <v>14612</v>
      </c>
      <c r="T2739" s="28" t="s">
        <v>2934</v>
      </c>
      <c r="U2739" s="28" t="s">
        <v>261</v>
      </c>
      <c r="V2739" s="28" t="s">
        <v>886</v>
      </c>
      <c r="W2739" s="28" t="s">
        <v>14613</v>
      </c>
    </row>
    <row r="2740" spans="1:23" x14ac:dyDescent="0.25">
      <c r="A2740" s="22" t="s">
        <v>121</v>
      </c>
      <c r="B2740" s="22" t="s">
        <v>14614</v>
      </c>
      <c r="C2740" s="22" t="s">
        <v>14615</v>
      </c>
      <c r="D2740" s="22" t="s">
        <v>124</v>
      </c>
      <c r="E2740" s="22">
        <v>154.24932000000001</v>
      </c>
      <c r="F2740" s="24" t="s">
        <v>14616</v>
      </c>
      <c r="G2740" s="22">
        <v>61123</v>
      </c>
      <c r="H2740" s="22" t="s">
        <v>14617</v>
      </c>
      <c r="I2740" s="28">
        <v>-2.637</v>
      </c>
      <c r="J2740" s="28">
        <v>-4.8068171</v>
      </c>
      <c r="K2740" s="28">
        <v>-4.3</v>
      </c>
      <c r="L2740" s="22">
        <v>0.44561716118570899</v>
      </c>
      <c r="M2740" s="28">
        <v>2.1103000000000001</v>
      </c>
      <c r="N2740" s="28">
        <v>32.26</v>
      </c>
      <c r="O2740" s="28" t="s">
        <v>106</v>
      </c>
      <c r="P2740" s="28" t="s">
        <v>106</v>
      </c>
      <c r="Q2740" s="28">
        <v>6</v>
      </c>
      <c r="R2740" s="28">
        <v>3</v>
      </c>
      <c r="S2740" s="28" t="s">
        <v>14618</v>
      </c>
      <c r="T2740" s="28" t="s">
        <v>329</v>
      </c>
      <c r="U2740" s="28" t="s">
        <v>129</v>
      </c>
      <c r="V2740" s="28" t="s">
        <v>598</v>
      </c>
      <c r="W2740" s="28" t="s">
        <v>2083</v>
      </c>
    </row>
    <row r="2741" spans="1:23" x14ac:dyDescent="0.25">
      <c r="A2741" s="22" t="s">
        <v>121</v>
      </c>
      <c r="B2741" s="22" t="s">
        <v>14619</v>
      </c>
      <c r="C2741" s="22" t="s">
        <v>14620</v>
      </c>
      <c r="D2741" s="22" t="s">
        <v>182</v>
      </c>
      <c r="E2741" s="22">
        <v>204.35105999999999</v>
      </c>
      <c r="F2741" s="24" t="s">
        <v>14621</v>
      </c>
      <c r="G2741" s="22">
        <v>10889018</v>
      </c>
      <c r="H2741" s="22">
        <v>0</v>
      </c>
      <c r="I2741" s="28">
        <v>-3.8570000000000002</v>
      </c>
      <c r="J2741" s="28">
        <v>-5.5878886999999997</v>
      </c>
      <c r="K2741" s="28">
        <v>-5.4</v>
      </c>
      <c r="L2741" s="22">
        <v>0.49352037655577802</v>
      </c>
      <c r="M2741" s="28">
        <v>4.7533000000000003</v>
      </c>
      <c r="N2741" s="28">
        <v>17.07</v>
      </c>
      <c r="O2741" s="28" t="s">
        <v>137</v>
      </c>
      <c r="P2741" s="28" t="s">
        <v>137</v>
      </c>
      <c r="Q2741" s="28">
        <v>0</v>
      </c>
      <c r="R2741" s="28">
        <v>2</v>
      </c>
      <c r="S2741" s="28" t="s">
        <v>9181</v>
      </c>
      <c r="T2741" s="28" t="s">
        <v>355</v>
      </c>
      <c r="U2741" s="28" t="s">
        <v>1178</v>
      </c>
      <c r="V2741" s="28" t="s">
        <v>760</v>
      </c>
      <c r="W2741" s="28" t="s">
        <v>35</v>
      </c>
    </row>
    <row r="2742" spans="1:23" x14ac:dyDescent="0.25">
      <c r="A2742" s="22" t="s">
        <v>204</v>
      </c>
      <c r="B2742" s="22" t="s">
        <v>14622</v>
      </c>
      <c r="C2742" s="22" t="s">
        <v>14623</v>
      </c>
      <c r="D2742" s="22" t="s">
        <v>13289</v>
      </c>
      <c r="E2742" s="22">
        <v>165.23220000000001</v>
      </c>
      <c r="F2742" s="24" t="s">
        <v>14624</v>
      </c>
      <c r="G2742" s="22">
        <v>68313</v>
      </c>
      <c r="H2742" s="22" t="s">
        <v>14625</v>
      </c>
      <c r="I2742" s="28">
        <v>-4.306</v>
      </c>
      <c r="J2742" s="28">
        <v>-4.9293817999999998</v>
      </c>
      <c r="K2742" s="28">
        <v>-4.8</v>
      </c>
      <c r="L2742" s="22">
        <v>0.479137386856197</v>
      </c>
      <c r="M2742" s="28">
        <v>1.9574</v>
      </c>
      <c r="N2742" s="28">
        <v>17.07</v>
      </c>
      <c r="O2742" s="28" t="s">
        <v>106</v>
      </c>
      <c r="P2742" s="28" t="s">
        <v>107</v>
      </c>
      <c r="Q2742" s="28">
        <v>0</v>
      </c>
      <c r="R2742" s="28">
        <v>2</v>
      </c>
      <c r="S2742" s="28" t="s">
        <v>14626</v>
      </c>
      <c r="T2742" s="28" t="s">
        <v>109</v>
      </c>
      <c r="U2742" s="28" t="s">
        <v>698</v>
      </c>
      <c r="V2742" s="28" t="s">
        <v>34</v>
      </c>
      <c r="W2742" s="28" t="s">
        <v>11659</v>
      </c>
    </row>
    <row r="2743" spans="1:23" x14ac:dyDescent="0.25">
      <c r="A2743" s="22" t="s">
        <v>204</v>
      </c>
      <c r="B2743" s="22" t="s">
        <v>14627</v>
      </c>
      <c r="C2743" s="22" t="s">
        <v>14628</v>
      </c>
      <c r="D2743" s="22" t="s">
        <v>14629</v>
      </c>
      <c r="E2743" s="22">
        <v>151.20562000000001</v>
      </c>
      <c r="F2743" s="24" t="s">
        <v>14630</v>
      </c>
      <c r="G2743" s="22">
        <v>9727</v>
      </c>
      <c r="H2743" s="22" t="s">
        <v>14631</v>
      </c>
      <c r="I2743" s="28">
        <v>-5.0780000000000003</v>
      </c>
      <c r="J2743" s="28">
        <v>-4.6446657</v>
      </c>
      <c r="K2743" s="28">
        <v>-4.7</v>
      </c>
      <c r="L2743" s="22">
        <v>0.485279096180528</v>
      </c>
      <c r="M2743" s="28">
        <v>1.4215</v>
      </c>
      <c r="N2743" s="28">
        <v>15.79</v>
      </c>
      <c r="O2743" s="28" t="s">
        <v>107</v>
      </c>
      <c r="P2743" s="28" t="s">
        <v>107</v>
      </c>
      <c r="Q2743" s="28">
        <v>5</v>
      </c>
      <c r="R2743" s="28">
        <v>0</v>
      </c>
      <c r="S2743" s="28" t="s">
        <v>14632</v>
      </c>
      <c r="T2743" s="28" t="s">
        <v>203</v>
      </c>
      <c r="U2743" s="28" t="s">
        <v>2238</v>
      </c>
      <c r="V2743" s="28" t="s">
        <v>34</v>
      </c>
      <c r="W2743" s="28" t="s">
        <v>178</v>
      </c>
    </row>
    <row r="2744" spans="1:23" x14ac:dyDescent="0.25">
      <c r="A2744" s="22" t="s">
        <v>121</v>
      </c>
      <c r="B2744" s="22" t="s">
        <v>14633</v>
      </c>
      <c r="C2744" s="22" t="s">
        <v>14634</v>
      </c>
      <c r="D2744" s="22" t="s">
        <v>2663</v>
      </c>
      <c r="E2744" s="22">
        <v>100.15888</v>
      </c>
      <c r="F2744" s="24" t="s">
        <v>14635</v>
      </c>
      <c r="G2744" s="22">
        <v>11265</v>
      </c>
      <c r="H2744" s="22" t="s">
        <v>14636</v>
      </c>
      <c r="I2744" s="28">
        <v>-3.3420000000000001</v>
      </c>
      <c r="J2744" s="28">
        <v>-4.8140168000000001</v>
      </c>
      <c r="K2744" s="28">
        <v>-3.7</v>
      </c>
      <c r="L2744" s="22">
        <v>0.44628983044584403</v>
      </c>
      <c r="M2744" s="28">
        <v>1.5523</v>
      </c>
      <c r="N2744" s="28">
        <v>74.599999999999994</v>
      </c>
      <c r="O2744" s="28" t="s">
        <v>137</v>
      </c>
      <c r="P2744" s="28" t="s">
        <v>106</v>
      </c>
      <c r="Q2744" s="28">
        <v>6</v>
      </c>
      <c r="R2744" s="28">
        <v>2</v>
      </c>
      <c r="S2744" s="28" t="s">
        <v>14637</v>
      </c>
      <c r="T2744" s="28" t="s">
        <v>128</v>
      </c>
      <c r="U2744" s="28" t="s">
        <v>4137</v>
      </c>
      <c r="V2744" s="28" t="s">
        <v>305</v>
      </c>
      <c r="W2744" s="28" t="s">
        <v>4089</v>
      </c>
    </row>
    <row r="2745" spans="1:23" x14ac:dyDescent="0.25">
      <c r="A2745" s="22" t="s">
        <v>121</v>
      </c>
      <c r="B2745" s="22" t="s">
        <v>14638</v>
      </c>
      <c r="C2745" s="22" t="s">
        <v>14639</v>
      </c>
      <c r="D2745" s="22" t="s">
        <v>2663</v>
      </c>
      <c r="E2745" s="22">
        <v>100.15888</v>
      </c>
      <c r="F2745" s="24" t="s">
        <v>14640</v>
      </c>
      <c r="G2745" s="22">
        <v>7909</v>
      </c>
      <c r="H2745" s="22" t="s">
        <v>14641</v>
      </c>
      <c r="I2745" s="28">
        <v>-3.1379999999999999</v>
      </c>
      <c r="J2745" s="28">
        <v>-4.5659689999999999</v>
      </c>
      <c r="K2745" s="28">
        <v>-3.5</v>
      </c>
      <c r="L2745" s="22">
        <v>0.436637591964052</v>
      </c>
      <c r="M2745" s="28">
        <v>1.1309</v>
      </c>
      <c r="N2745" s="28">
        <v>223.29</v>
      </c>
      <c r="O2745" s="28" t="s">
        <v>137</v>
      </c>
      <c r="P2745" s="28" t="s">
        <v>106</v>
      </c>
      <c r="Q2745" s="28">
        <v>12</v>
      </c>
      <c r="R2745" s="28">
        <v>13</v>
      </c>
      <c r="S2745" s="28" t="s">
        <v>2022</v>
      </c>
      <c r="T2745" s="28" t="s">
        <v>31</v>
      </c>
      <c r="U2745" s="28" t="s">
        <v>369</v>
      </c>
      <c r="V2745" s="28" t="s">
        <v>760</v>
      </c>
      <c r="W2745" s="28" t="s">
        <v>35</v>
      </c>
    </row>
    <row r="2746" spans="1:23" x14ac:dyDescent="0.25">
      <c r="A2746" s="22" t="s">
        <v>204</v>
      </c>
      <c r="B2746" s="22" t="s">
        <v>14642</v>
      </c>
      <c r="C2746" s="22" t="s">
        <v>14643</v>
      </c>
      <c r="D2746" s="22" t="s">
        <v>9678</v>
      </c>
      <c r="E2746" s="22">
        <v>67.089200000000005</v>
      </c>
      <c r="F2746" s="24" t="s">
        <v>14644</v>
      </c>
      <c r="G2746" s="22">
        <v>8027</v>
      </c>
      <c r="H2746" s="22" t="s">
        <v>14645</v>
      </c>
      <c r="I2746" s="28">
        <v>-4.6319999999999997</v>
      </c>
      <c r="J2746" s="28">
        <v>-3.9268633999999998</v>
      </c>
      <c r="K2746" s="28">
        <v>-3.1</v>
      </c>
      <c r="L2746" s="22">
        <v>0.443353005549807</v>
      </c>
      <c r="M2746" s="28">
        <v>0.92369999999999997</v>
      </c>
      <c r="N2746" s="28">
        <v>0</v>
      </c>
      <c r="O2746" s="28" t="s">
        <v>106</v>
      </c>
      <c r="P2746" s="28" t="s">
        <v>137</v>
      </c>
      <c r="Q2746" s="28">
        <v>0</v>
      </c>
      <c r="R2746" s="28">
        <v>4</v>
      </c>
      <c r="S2746" s="28" t="s">
        <v>6382</v>
      </c>
      <c r="T2746" s="28" t="s">
        <v>354</v>
      </c>
      <c r="U2746" s="28" t="s">
        <v>14646</v>
      </c>
      <c r="V2746" s="28" t="s">
        <v>149</v>
      </c>
      <c r="W2746" s="28" t="s">
        <v>35</v>
      </c>
    </row>
    <row r="2747" spans="1:23" x14ac:dyDescent="0.25">
      <c r="A2747" s="22" t="s">
        <v>204</v>
      </c>
      <c r="B2747" s="22" t="s">
        <v>14647</v>
      </c>
      <c r="C2747" s="22" t="s">
        <v>14648</v>
      </c>
      <c r="D2747" s="22" t="s">
        <v>14649</v>
      </c>
      <c r="E2747" s="22">
        <v>166.13084000000001</v>
      </c>
      <c r="F2747" s="24" t="s">
        <v>14650</v>
      </c>
      <c r="G2747" s="22">
        <v>1017</v>
      </c>
      <c r="H2747" s="22" t="s">
        <v>14651</v>
      </c>
      <c r="I2747" s="28">
        <v>-5.7649999999999997</v>
      </c>
      <c r="J2747" s="28">
        <v>-4.6105371000000002</v>
      </c>
      <c r="K2747" s="28">
        <v>-5.5</v>
      </c>
      <c r="L2747" s="22">
        <v>0.509879526014827</v>
      </c>
      <c r="M2747" s="28">
        <v>1.0387999999999999</v>
      </c>
      <c r="N2747" s="28">
        <v>63.22</v>
      </c>
      <c r="O2747" s="28" t="s">
        <v>107</v>
      </c>
      <c r="P2747" s="28" t="s">
        <v>51</v>
      </c>
      <c r="Q2747" s="28">
        <v>12</v>
      </c>
      <c r="R2747" s="28">
        <v>5</v>
      </c>
      <c r="S2747" s="28" t="s">
        <v>2022</v>
      </c>
      <c r="T2747" s="28" t="s">
        <v>1504</v>
      </c>
      <c r="U2747" s="28" t="s">
        <v>2453</v>
      </c>
      <c r="V2747" s="28" t="s">
        <v>1943</v>
      </c>
      <c r="W2747" s="28" t="s">
        <v>35</v>
      </c>
    </row>
    <row r="2748" spans="1:23" x14ac:dyDescent="0.25">
      <c r="A2748" s="22" t="s">
        <v>111</v>
      </c>
      <c r="B2748" s="22" t="s">
        <v>14652</v>
      </c>
      <c r="C2748" s="22" t="s">
        <v>14653</v>
      </c>
      <c r="D2748" s="22" t="s">
        <v>14654</v>
      </c>
      <c r="E2748" s="22">
        <v>652.64030000000002</v>
      </c>
      <c r="F2748" s="24" t="s">
        <v>14655</v>
      </c>
      <c r="G2748" s="22">
        <v>197044</v>
      </c>
      <c r="H2748" s="22" t="s">
        <v>6971</v>
      </c>
      <c r="I2748" s="28">
        <v>-10.215</v>
      </c>
      <c r="J2748" s="28">
        <v>-9.4501667000000005</v>
      </c>
      <c r="K2748" s="28">
        <v>-8.8000000000000007</v>
      </c>
      <c r="L2748" s="22">
        <v>0.77611136516768997</v>
      </c>
      <c r="M2748" s="28">
        <v>0.88469999999999704</v>
      </c>
      <c r="N2748" s="28">
        <v>234.29</v>
      </c>
      <c r="O2748" s="28" t="s">
        <v>84</v>
      </c>
      <c r="P2748" s="28" t="s">
        <v>1481</v>
      </c>
      <c r="Q2748" s="28">
        <v>12</v>
      </c>
      <c r="R2748" s="28">
        <v>7</v>
      </c>
      <c r="S2748" s="28" t="s">
        <v>3349</v>
      </c>
      <c r="T2748" s="28" t="s">
        <v>2611</v>
      </c>
      <c r="U2748" s="28" t="s">
        <v>7414</v>
      </c>
      <c r="V2748" s="28" t="s">
        <v>99</v>
      </c>
      <c r="W2748" s="28" t="s">
        <v>35</v>
      </c>
    </row>
    <row r="2749" spans="1:23" x14ac:dyDescent="0.25">
      <c r="A2749" s="22" t="s">
        <v>121</v>
      </c>
      <c r="B2749" s="22" t="s">
        <v>14656</v>
      </c>
      <c r="C2749" s="22" t="s">
        <v>14657</v>
      </c>
      <c r="D2749" s="22" t="s">
        <v>14658</v>
      </c>
      <c r="E2749" s="22">
        <v>128.2551</v>
      </c>
      <c r="F2749" s="24" t="s">
        <v>14659</v>
      </c>
      <c r="G2749" s="22">
        <v>24884352</v>
      </c>
      <c r="H2749" s="22" t="s">
        <v>14660</v>
      </c>
      <c r="I2749" s="28">
        <v>-3.0489999999999999</v>
      </c>
      <c r="J2749" s="28">
        <v>-4.8920044999999996</v>
      </c>
      <c r="K2749" s="28">
        <v>-3.5</v>
      </c>
      <c r="L2749" s="22">
        <v>0.440656851901849</v>
      </c>
      <c r="M2749" s="28">
        <v>4.0686</v>
      </c>
      <c r="N2749" s="28">
        <v>30.21</v>
      </c>
      <c r="O2749" s="28" t="s">
        <v>137</v>
      </c>
      <c r="P2749" s="28" t="s">
        <v>137</v>
      </c>
      <c r="Q2749" s="28">
        <v>5</v>
      </c>
      <c r="R2749" s="28">
        <v>5</v>
      </c>
      <c r="S2749" s="28" t="s">
        <v>6583</v>
      </c>
      <c r="T2749" s="28" t="s">
        <v>227</v>
      </c>
      <c r="U2749" s="28" t="s">
        <v>1158</v>
      </c>
      <c r="V2749" s="28" t="s">
        <v>598</v>
      </c>
      <c r="W2749" s="28" t="s">
        <v>4873</v>
      </c>
    </row>
    <row r="2750" spans="1:23" x14ac:dyDescent="0.25">
      <c r="A2750" s="22" t="s">
        <v>23</v>
      </c>
      <c r="B2750" s="22" t="s">
        <v>14661</v>
      </c>
      <c r="C2750" s="22" t="s">
        <v>14662</v>
      </c>
      <c r="D2750" s="22" t="s">
        <v>14663</v>
      </c>
      <c r="E2750" s="22">
        <v>342.34262000000001</v>
      </c>
      <c r="F2750" s="24" t="s">
        <v>14664</v>
      </c>
      <c r="G2750" s="22">
        <v>631170</v>
      </c>
      <c r="H2750" s="22" t="s">
        <v>14665</v>
      </c>
      <c r="I2750" s="28">
        <v>-5.7539999999999996</v>
      </c>
      <c r="J2750" s="28">
        <v>-7.1496228999999998</v>
      </c>
      <c r="K2750" s="28">
        <v>-6.8</v>
      </c>
      <c r="L2750" s="22">
        <v>0.57958288509768596</v>
      </c>
      <c r="M2750" s="28">
        <v>3.0709</v>
      </c>
      <c r="N2750" s="28">
        <v>93.78</v>
      </c>
      <c r="O2750" s="28" t="s">
        <v>137</v>
      </c>
      <c r="P2750" s="28" t="s">
        <v>30</v>
      </c>
      <c r="Q2750" s="28">
        <v>10</v>
      </c>
      <c r="R2750" s="28">
        <v>2</v>
      </c>
      <c r="S2750" s="28" t="s">
        <v>14666</v>
      </c>
      <c r="T2750" s="28" t="s">
        <v>434</v>
      </c>
      <c r="U2750" s="28" t="s">
        <v>828</v>
      </c>
      <c r="V2750" s="28" t="s">
        <v>32</v>
      </c>
      <c r="W2750" s="28" t="s">
        <v>14667</v>
      </c>
    </row>
    <row r="2751" spans="1:23" x14ac:dyDescent="0.25">
      <c r="A2751" s="22" t="s">
        <v>57</v>
      </c>
      <c r="B2751" s="22" t="s">
        <v>14668</v>
      </c>
      <c r="C2751" s="22" t="s">
        <v>14669</v>
      </c>
      <c r="D2751" s="22" t="s">
        <v>4814</v>
      </c>
      <c r="E2751" s="22">
        <v>610.56056000000001</v>
      </c>
      <c r="F2751" s="24" t="s">
        <v>14670</v>
      </c>
      <c r="G2751" s="22">
        <v>10621</v>
      </c>
      <c r="H2751" s="22" t="s">
        <v>12217</v>
      </c>
      <c r="I2751" s="28">
        <v>-10.013999999999999</v>
      </c>
      <c r="J2751" s="28">
        <v>-8.3357506000000008</v>
      </c>
      <c r="K2751" s="28">
        <v>-8.9</v>
      </c>
      <c r="L2751" s="22">
        <v>0.74587519048240403</v>
      </c>
      <c r="M2751" s="28">
        <v>-0.48180000000000001</v>
      </c>
      <c r="N2751" s="28">
        <v>20.23</v>
      </c>
      <c r="O2751" s="28" t="s">
        <v>94</v>
      </c>
      <c r="P2751" s="28" t="s">
        <v>1481</v>
      </c>
      <c r="Q2751" s="28">
        <v>0</v>
      </c>
      <c r="R2751" s="28">
        <v>1</v>
      </c>
      <c r="S2751" s="28" t="s">
        <v>4766</v>
      </c>
      <c r="T2751" s="28" t="s">
        <v>8362</v>
      </c>
      <c r="U2751" s="28" t="s">
        <v>12213</v>
      </c>
      <c r="V2751" s="28" t="s">
        <v>605</v>
      </c>
      <c r="W2751" s="28" t="s">
        <v>35</v>
      </c>
    </row>
    <row r="2752" spans="1:23" x14ac:dyDescent="0.25">
      <c r="A2752" s="22" t="s">
        <v>121</v>
      </c>
      <c r="B2752" s="22" t="s">
        <v>14671</v>
      </c>
      <c r="C2752" s="22" t="s">
        <v>14672</v>
      </c>
      <c r="D2752" s="22" t="s">
        <v>738</v>
      </c>
      <c r="E2752" s="22">
        <v>166.21696</v>
      </c>
      <c r="F2752" s="24" t="s">
        <v>14673</v>
      </c>
      <c r="G2752" s="22">
        <v>61738</v>
      </c>
      <c r="H2752" s="22" t="s">
        <v>14674</v>
      </c>
      <c r="I2752" s="28">
        <v>-3.04</v>
      </c>
      <c r="J2752" s="28">
        <v>-5.2220582999999996</v>
      </c>
      <c r="K2752" s="28">
        <v>-4.7</v>
      </c>
      <c r="L2752" s="22">
        <v>0.46410052611761299</v>
      </c>
      <c r="M2752" s="28">
        <v>3.0005999999999999</v>
      </c>
      <c r="N2752" s="28">
        <v>0</v>
      </c>
      <c r="O2752" s="28" t="s">
        <v>137</v>
      </c>
      <c r="P2752" s="28" t="s">
        <v>107</v>
      </c>
      <c r="Q2752" s="28">
        <v>0</v>
      </c>
      <c r="R2752" s="28">
        <v>3</v>
      </c>
      <c r="S2752" s="28" t="s">
        <v>14675</v>
      </c>
      <c r="T2752" s="28" t="s">
        <v>329</v>
      </c>
      <c r="U2752" s="28" t="s">
        <v>254</v>
      </c>
      <c r="V2752" s="28" t="s">
        <v>45</v>
      </c>
      <c r="W2752" s="28" t="s">
        <v>14676</v>
      </c>
    </row>
    <row r="2753" spans="1:23" x14ac:dyDescent="0.25">
      <c r="A2753" s="22" t="s">
        <v>204</v>
      </c>
      <c r="B2753" s="22" t="s">
        <v>14677</v>
      </c>
      <c r="C2753" s="22" t="s">
        <v>14678</v>
      </c>
      <c r="D2753" s="22" t="s">
        <v>14679</v>
      </c>
      <c r="E2753" s="22">
        <v>248.32071999999999</v>
      </c>
      <c r="F2753" s="24" t="s">
        <v>14680</v>
      </c>
      <c r="G2753" s="22">
        <v>182071</v>
      </c>
      <c r="H2753" s="22" t="s">
        <v>14681</v>
      </c>
      <c r="I2753" s="28">
        <v>-5.5890000000000004</v>
      </c>
      <c r="J2753" s="28">
        <v>-5.5558481000000004</v>
      </c>
      <c r="K2753" s="28">
        <v>-6.1</v>
      </c>
      <c r="L2753" s="22">
        <v>0.53321392053097705</v>
      </c>
      <c r="M2753" s="28">
        <v>4.5190000000000001</v>
      </c>
      <c r="N2753" s="28">
        <v>77.760000000000005</v>
      </c>
      <c r="O2753" s="28" t="s">
        <v>106</v>
      </c>
      <c r="P2753" s="28" t="s">
        <v>107</v>
      </c>
      <c r="Q2753" s="28">
        <v>6</v>
      </c>
      <c r="R2753" s="28">
        <v>1</v>
      </c>
      <c r="S2753" s="28" t="s">
        <v>14682</v>
      </c>
      <c r="T2753" s="28" t="s">
        <v>714</v>
      </c>
      <c r="U2753" s="28" t="s">
        <v>3917</v>
      </c>
      <c r="V2753" s="28" t="s">
        <v>859</v>
      </c>
      <c r="W2753" s="28" t="s">
        <v>7813</v>
      </c>
    </row>
    <row r="2754" spans="1:23" x14ac:dyDescent="0.25">
      <c r="A2754" s="22" t="s">
        <v>36</v>
      </c>
      <c r="B2754" s="22" t="s">
        <v>14683</v>
      </c>
      <c r="C2754" s="22" t="s">
        <v>14684</v>
      </c>
      <c r="D2754" s="22" t="s">
        <v>243</v>
      </c>
      <c r="E2754" s="22">
        <v>222.36634000000001</v>
      </c>
      <c r="F2754" s="24" t="s">
        <v>14685</v>
      </c>
      <c r="G2754" s="22">
        <v>3084311</v>
      </c>
      <c r="H2754" s="22" t="s">
        <v>14685</v>
      </c>
      <c r="I2754" s="28">
        <v>-3.6080000000000001</v>
      </c>
      <c r="J2754" s="28">
        <v>-5.4044843</v>
      </c>
      <c r="K2754" s="28">
        <v>-5.4</v>
      </c>
      <c r="L2754" s="22">
        <v>0.48672599427679097</v>
      </c>
      <c r="M2754" s="28">
        <v>3.7787999999999999</v>
      </c>
      <c r="N2754" s="28">
        <v>17.07</v>
      </c>
      <c r="O2754" s="28" t="s">
        <v>106</v>
      </c>
      <c r="P2754" s="28" t="s">
        <v>106</v>
      </c>
      <c r="Q2754" s="28">
        <v>0</v>
      </c>
      <c r="R2754" s="28">
        <v>3</v>
      </c>
      <c r="S2754" s="28" t="s">
        <v>9859</v>
      </c>
      <c r="T2754" s="28" t="s">
        <v>247</v>
      </c>
      <c r="U2754" s="28" t="s">
        <v>261</v>
      </c>
      <c r="V2754" s="28" t="s">
        <v>741</v>
      </c>
      <c r="W2754" s="28" t="s">
        <v>1063</v>
      </c>
    </row>
    <row r="2755" spans="1:23" x14ac:dyDescent="0.25">
      <c r="A2755" s="22" t="s">
        <v>121</v>
      </c>
      <c r="B2755" s="22" t="s">
        <v>14686</v>
      </c>
      <c r="C2755" s="22" t="s">
        <v>14687</v>
      </c>
      <c r="D2755" s="22" t="s">
        <v>182</v>
      </c>
      <c r="E2755" s="22">
        <v>204.35105999999999</v>
      </c>
      <c r="F2755" s="24" t="s">
        <v>14688</v>
      </c>
      <c r="G2755" s="22">
        <v>3033866</v>
      </c>
      <c r="H2755" s="22" t="s">
        <v>14689</v>
      </c>
      <c r="I2755" s="28">
        <v>-4.1760000000000002</v>
      </c>
      <c r="J2755" s="28">
        <v>-5.5979891000000004</v>
      </c>
      <c r="K2755" s="28">
        <v>-5.7</v>
      </c>
      <c r="L2755" s="22">
        <v>0.50369007720204495</v>
      </c>
      <c r="M2755" s="28">
        <v>5.47</v>
      </c>
      <c r="N2755" s="28">
        <v>52.6</v>
      </c>
      <c r="O2755" s="28" t="s">
        <v>137</v>
      </c>
      <c r="P2755" s="28" t="s">
        <v>137</v>
      </c>
      <c r="Q2755" s="28">
        <v>0</v>
      </c>
      <c r="R2755" s="28">
        <v>33</v>
      </c>
      <c r="S2755" s="28" t="s">
        <v>14690</v>
      </c>
      <c r="T2755" s="28" t="s">
        <v>542</v>
      </c>
      <c r="U2755" s="28" t="s">
        <v>885</v>
      </c>
      <c r="V2755" s="28" t="s">
        <v>859</v>
      </c>
      <c r="W2755" s="28" t="s">
        <v>35</v>
      </c>
    </row>
    <row r="2756" spans="1:23" x14ac:dyDescent="0.25">
      <c r="A2756" s="22" t="s">
        <v>204</v>
      </c>
      <c r="B2756" s="22" t="s">
        <v>14691</v>
      </c>
      <c r="C2756" s="22" t="s">
        <v>14692</v>
      </c>
      <c r="D2756" s="22" t="s">
        <v>763</v>
      </c>
      <c r="E2756" s="22">
        <v>154.12013999999999</v>
      </c>
      <c r="F2756" s="24" t="s">
        <v>14693</v>
      </c>
      <c r="G2756" s="22">
        <v>9338</v>
      </c>
      <c r="H2756" s="22" t="s">
        <v>14694</v>
      </c>
      <c r="I2756" s="28">
        <v>-5.6429999999999998</v>
      </c>
      <c r="J2756" s="28">
        <v>-4.4791378999999996</v>
      </c>
      <c r="K2756" s="28">
        <v>-5.3</v>
      </c>
      <c r="L2756" s="22">
        <v>0.50221926762709401</v>
      </c>
      <c r="M2756" s="28">
        <v>0.89959999999999996</v>
      </c>
      <c r="N2756" s="28">
        <v>78.900000000000006</v>
      </c>
      <c r="O2756" s="28" t="s">
        <v>74</v>
      </c>
      <c r="P2756" s="28" t="s">
        <v>51</v>
      </c>
      <c r="Q2756" s="28">
        <v>0</v>
      </c>
      <c r="R2756" s="28">
        <v>50</v>
      </c>
      <c r="S2756" s="28" t="s">
        <v>14695</v>
      </c>
      <c r="T2756" s="28" t="s">
        <v>2345</v>
      </c>
      <c r="U2756" s="28" t="s">
        <v>1263</v>
      </c>
      <c r="V2756" s="28" t="s">
        <v>1281</v>
      </c>
      <c r="W2756" s="28" t="s">
        <v>5132</v>
      </c>
    </row>
    <row r="2757" spans="1:23" x14ac:dyDescent="0.25">
      <c r="A2757" s="22" t="s">
        <v>121</v>
      </c>
      <c r="B2757" s="22" t="s">
        <v>14696</v>
      </c>
      <c r="C2757" s="22" t="s">
        <v>14697</v>
      </c>
      <c r="D2757" s="22" t="s">
        <v>3393</v>
      </c>
      <c r="E2757" s="22">
        <v>98.143000000000001</v>
      </c>
      <c r="F2757" s="24" t="s">
        <v>14698</v>
      </c>
      <c r="G2757" s="22">
        <v>643139</v>
      </c>
      <c r="H2757" s="22" t="s">
        <v>14699</v>
      </c>
      <c r="I2757" s="28">
        <v>-2.3540000000000001</v>
      </c>
      <c r="J2757" s="28">
        <v>-4.2779350000000003</v>
      </c>
      <c r="K2757" s="28">
        <v>-3.4</v>
      </c>
      <c r="L2757" s="22">
        <v>0.42042317282603597</v>
      </c>
      <c r="M2757" s="28">
        <v>1.4084000000000001</v>
      </c>
      <c r="N2757" s="28">
        <v>26.3</v>
      </c>
      <c r="O2757" s="28" t="s">
        <v>137</v>
      </c>
      <c r="P2757" s="28" t="s">
        <v>106</v>
      </c>
      <c r="Q2757" s="28">
        <v>0</v>
      </c>
      <c r="R2757" s="28">
        <v>4</v>
      </c>
      <c r="S2757" s="28" t="s">
        <v>14700</v>
      </c>
      <c r="T2757" s="28" t="s">
        <v>220</v>
      </c>
      <c r="U2757" s="28" t="s">
        <v>289</v>
      </c>
      <c r="V2757" s="28" t="s">
        <v>305</v>
      </c>
      <c r="W2757" s="28" t="s">
        <v>860</v>
      </c>
    </row>
    <row r="2758" spans="1:23" x14ac:dyDescent="0.25">
      <c r="A2758" s="22" t="s">
        <v>100</v>
      </c>
      <c r="B2758" s="22" t="s">
        <v>14701</v>
      </c>
      <c r="C2758" s="22" t="s">
        <v>14702</v>
      </c>
      <c r="D2758" s="22" t="s">
        <v>14703</v>
      </c>
      <c r="E2758" s="22">
        <v>590.96</v>
      </c>
      <c r="F2758" s="24" t="s">
        <v>14704</v>
      </c>
      <c r="G2758" s="22">
        <v>0</v>
      </c>
      <c r="H2758" s="22" t="s">
        <v>14705</v>
      </c>
      <c r="I2758" s="28">
        <v>-2.306</v>
      </c>
      <c r="J2758" s="28">
        <v>-8.4439715999999994</v>
      </c>
      <c r="K2758" s="28">
        <v>-5.3</v>
      </c>
      <c r="L2758" s="22">
        <v>0.52848625444990804</v>
      </c>
      <c r="M2758" s="28">
        <v>13.834</v>
      </c>
      <c r="N2758" s="28">
        <v>66.760000000000005</v>
      </c>
      <c r="O2758" s="28" t="s">
        <v>137</v>
      </c>
      <c r="P2758" s="28" t="s">
        <v>51</v>
      </c>
      <c r="Q2758" s="28">
        <v>0</v>
      </c>
      <c r="R2758" s="28">
        <v>19</v>
      </c>
      <c r="S2758" s="28" t="s">
        <v>7794</v>
      </c>
      <c r="T2758" s="28" t="s">
        <v>110</v>
      </c>
      <c r="U2758" s="28" t="s">
        <v>604</v>
      </c>
      <c r="V2758" s="28" t="s">
        <v>715</v>
      </c>
      <c r="W2758" s="28" t="s">
        <v>320</v>
      </c>
    </row>
    <row r="2759" spans="1:23" x14ac:dyDescent="0.25">
      <c r="A2759" s="22" t="s">
        <v>100</v>
      </c>
      <c r="B2759" s="22" t="s">
        <v>14706</v>
      </c>
      <c r="C2759" s="22" t="s">
        <v>14707</v>
      </c>
      <c r="D2759" s="22" t="s">
        <v>14708</v>
      </c>
      <c r="E2759" s="22">
        <v>879.38441999999998</v>
      </c>
      <c r="F2759" s="24" t="s">
        <v>14709</v>
      </c>
      <c r="G2759" s="22">
        <v>5322095</v>
      </c>
      <c r="H2759" s="22" t="s">
        <v>14710</v>
      </c>
      <c r="I2759" s="28">
        <v>-3.7759999999999998</v>
      </c>
      <c r="J2759" s="28">
        <v>-10.312001</v>
      </c>
      <c r="K2759" s="28">
        <v>-4.9000000000000004</v>
      </c>
      <c r="L2759" s="22">
        <v>0.58955249461054904</v>
      </c>
      <c r="M2759" s="28">
        <v>19.5913</v>
      </c>
      <c r="N2759" s="28">
        <v>55.76</v>
      </c>
      <c r="O2759" s="28" t="s">
        <v>137</v>
      </c>
      <c r="P2759" s="28" t="s">
        <v>30</v>
      </c>
      <c r="Q2759" s="28">
        <v>6</v>
      </c>
      <c r="R2759" s="28">
        <v>11</v>
      </c>
      <c r="S2759" s="28" t="s">
        <v>14711</v>
      </c>
      <c r="T2759" s="28" t="s">
        <v>893</v>
      </c>
      <c r="U2759" s="28" t="s">
        <v>1530</v>
      </c>
      <c r="V2759" s="28" t="s">
        <v>120</v>
      </c>
      <c r="W2759" s="28" t="s">
        <v>14712</v>
      </c>
    </row>
    <row r="2760" spans="1:23" x14ac:dyDescent="0.25">
      <c r="A2760" s="22" t="s">
        <v>830</v>
      </c>
      <c r="B2760" s="22" t="s">
        <v>14713</v>
      </c>
      <c r="C2760" s="22" t="s">
        <v>14714</v>
      </c>
      <c r="D2760" s="22" t="s">
        <v>8375</v>
      </c>
      <c r="E2760" s="22">
        <v>156.22214</v>
      </c>
      <c r="F2760" s="24" t="s">
        <v>14715</v>
      </c>
      <c r="G2760" s="22">
        <v>441574</v>
      </c>
      <c r="H2760" s="22" t="s">
        <v>14716</v>
      </c>
      <c r="I2760" s="28">
        <v>-3.597</v>
      </c>
      <c r="J2760" s="28">
        <v>-5.2190437000000003</v>
      </c>
      <c r="K2760" s="28">
        <v>-4.2</v>
      </c>
      <c r="L2760" s="22">
        <v>0.46400949405210301</v>
      </c>
      <c r="M2760" s="28">
        <v>2.5463</v>
      </c>
      <c r="N2760" s="28">
        <v>55.76</v>
      </c>
      <c r="O2760" s="28" t="s">
        <v>137</v>
      </c>
      <c r="P2760" s="28" t="s">
        <v>107</v>
      </c>
      <c r="Q2760" s="28">
        <v>6</v>
      </c>
      <c r="R2760" s="28">
        <v>10</v>
      </c>
      <c r="S2760" s="28" t="s">
        <v>14717</v>
      </c>
      <c r="T2760" s="28" t="s">
        <v>892</v>
      </c>
      <c r="U2760" s="28" t="s">
        <v>857</v>
      </c>
      <c r="V2760" s="28" t="s">
        <v>886</v>
      </c>
      <c r="W2760" s="28" t="s">
        <v>6472</v>
      </c>
    </row>
    <row r="2761" spans="1:23" x14ac:dyDescent="0.25">
      <c r="A2761" s="22" t="s">
        <v>100</v>
      </c>
      <c r="B2761" s="22" t="s">
        <v>14718</v>
      </c>
      <c r="C2761" s="22" t="s">
        <v>14719</v>
      </c>
      <c r="D2761" s="22" t="s">
        <v>7785</v>
      </c>
      <c r="E2761" s="22">
        <v>356.53989999999999</v>
      </c>
      <c r="F2761" s="24" t="s">
        <v>14720</v>
      </c>
      <c r="G2761" s="22">
        <v>5319879</v>
      </c>
      <c r="H2761" s="22" t="s">
        <v>14721</v>
      </c>
      <c r="I2761" s="28">
        <v>-6.0389999999999997</v>
      </c>
      <c r="J2761" s="28">
        <v>-7.4865178999999999</v>
      </c>
      <c r="K2761" s="28">
        <v>-4.7</v>
      </c>
      <c r="L2761" s="22">
        <v>0.55433809113346699</v>
      </c>
      <c r="M2761" s="28">
        <v>6.0362999999999998</v>
      </c>
      <c r="N2761" s="28">
        <v>55.76</v>
      </c>
      <c r="O2761" s="28" t="s">
        <v>107</v>
      </c>
      <c r="P2761" s="28" t="s">
        <v>51</v>
      </c>
      <c r="Q2761" s="28">
        <v>6</v>
      </c>
      <c r="R2761" s="28">
        <v>10</v>
      </c>
      <c r="S2761" s="28" t="s">
        <v>14722</v>
      </c>
      <c r="T2761" s="28" t="s">
        <v>67</v>
      </c>
      <c r="U2761" s="28" t="s">
        <v>574</v>
      </c>
      <c r="V2761" s="28" t="s">
        <v>53</v>
      </c>
      <c r="W2761" s="28" t="s">
        <v>11337</v>
      </c>
    </row>
    <row r="2762" spans="1:23" x14ac:dyDescent="0.25">
      <c r="A2762" s="22" t="s">
        <v>195</v>
      </c>
      <c r="B2762" s="22" t="s">
        <v>14723</v>
      </c>
      <c r="C2762" s="22" t="s">
        <v>14724</v>
      </c>
      <c r="D2762" s="22" t="s">
        <v>14725</v>
      </c>
      <c r="E2762" s="22">
        <v>592.8913</v>
      </c>
      <c r="F2762" s="24" t="s">
        <v>14726</v>
      </c>
      <c r="G2762" s="22">
        <v>0</v>
      </c>
      <c r="H2762" s="22">
        <v>0</v>
      </c>
      <c r="I2762" s="28">
        <v>-3.4740000000000002</v>
      </c>
      <c r="J2762" s="28">
        <v>-8.0550946999999997</v>
      </c>
      <c r="K2762" s="28">
        <v>-7.7</v>
      </c>
      <c r="L2762" s="22">
        <v>0.58129853379585805</v>
      </c>
      <c r="M2762" s="28">
        <v>10.561500000000001</v>
      </c>
      <c r="N2762" s="28">
        <v>55.76</v>
      </c>
      <c r="O2762" s="28" t="s">
        <v>106</v>
      </c>
      <c r="P2762" s="28" t="s">
        <v>51</v>
      </c>
      <c r="Q2762" s="28">
        <v>6</v>
      </c>
      <c r="R2762" s="28">
        <v>11</v>
      </c>
      <c r="S2762" s="28" t="s">
        <v>14727</v>
      </c>
      <c r="T2762" s="28" t="s">
        <v>2949</v>
      </c>
      <c r="U2762" s="28" t="s">
        <v>312</v>
      </c>
      <c r="V2762" s="28" t="s">
        <v>598</v>
      </c>
      <c r="W2762" s="28" t="s">
        <v>35</v>
      </c>
    </row>
    <row r="2763" spans="1:23" x14ac:dyDescent="0.25">
      <c r="A2763" s="22" t="s">
        <v>195</v>
      </c>
      <c r="B2763" s="22" t="s">
        <v>14728</v>
      </c>
      <c r="C2763" s="22" t="s">
        <v>14729</v>
      </c>
      <c r="D2763" s="22" t="s">
        <v>14730</v>
      </c>
      <c r="E2763" s="22">
        <v>578.86472000000003</v>
      </c>
      <c r="F2763" s="24" t="s">
        <v>14731</v>
      </c>
      <c r="G2763" s="22">
        <v>0</v>
      </c>
      <c r="H2763" s="22">
        <v>0</v>
      </c>
      <c r="I2763" s="28">
        <v>-3.6850000000000001</v>
      </c>
      <c r="J2763" s="28">
        <v>-7.7239990000000001</v>
      </c>
      <c r="K2763" s="28">
        <v>-6.3</v>
      </c>
      <c r="L2763" s="22">
        <v>0.54881309212973794</v>
      </c>
      <c r="M2763" s="28">
        <v>10.1053</v>
      </c>
      <c r="N2763" s="28">
        <v>46.53</v>
      </c>
      <c r="O2763" s="28" t="s">
        <v>106</v>
      </c>
      <c r="P2763" s="28" t="s">
        <v>51</v>
      </c>
      <c r="Q2763" s="28">
        <v>0</v>
      </c>
      <c r="R2763" s="28">
        <v>9</v>
      </c>
      <c r="S2763" s="28" t="s">
        <v>14732</v>
      </c>
      <c r="T2763" s="28" t="s">
        <v>989</v>
      </c>
      <c r="U2763" s="28" t="s">
        <v>34</v>
      </c>
      <c r="V2763" s="28" t="s">
        <v>598</v>
      </c>
      <c r="W2763" s="28" t="s">
        <v>35</v>
      </c>
    </row>
    <row r="2764" spans="1:23" x14ac:dyDescent="0.25">
      <c r="A2764" s="22" t="s">
        <v>195</v>
      </c>
      <c r="B2764" s="22" t="s">
        <v>14733</v>
      </c>
      <c r="C2764" s="22" t="s">
        <v>14734</v>
      </c>
      <c r="D2764" s="22" t="s">
        <v>14730</v>
      </c>
      <c r="E2764" s="22">
        <v>578.86472000000003</v>
      </c>
      <c r="F2764" s="24" t="s">
        <v>14735</v>
      </c>
      <c r="G2764" s="22">
        <v>0</v>
      </c>
      <c r="H2764" s="22">
        <v>0</v>
      </c>
      <c r="I2764" s="28">
        <v>-3.3969999999999998</v>
      </c>
      <c r="J2764" s="28">
        <v>-7.9578256999999999</v>
      </c>
      <c r="K2764" s="28">
        <v>-7.1</v>
      </c>
      <c r="L2764" s="22">
        <v>0.56546920583006899</v>
      </c>
      <c r="M2764" s="28">
        <v>10.1053</v>
      </c>
      <c r="N2764" s="28">
        <v>17.07</v>
      </c>
      <c r="O2764" s="28" t="s">
        <v>106</v>
      </c>
      <c r="P2764" s="28" t="s">
        <v>51</v>
      </c>
      <c r="Q2764" s="28">
        <v>0</v>
      </c>
      <c r="R2764" s="28">
        <v>8</v>
      </c>
      <c r="S2764" s="28" t="s">
        <v>14732</v>
      </c>
      <c r="T2764" s="28" t="s">
        <v>1653</v>
      </c>
      <c r="U2764" s="28" t="s">
        <v>34</v>
      </c>
      <c r="V2764" s="28" t="s">
        <v>741</v>
      </c>
      <c r="W2764" s="28" t="s">
        <v>35</v>
      </c>
    </row>
    <row r="2765" spans="1:23" x14ac:dyDescent="0.25">
      <c r="A2765" s="22" t="s">
        <v>195</v>
      </c>
      <c r="B2765" s="22" t="s">
        <v>14736</v>
      </c>
      <c r="C2765" s="22" t="s">
        <v>14737</v>
      </c>
      <c r="D2765" s="22" t="s">
        <v>14725</v>
      </c>
      <c r="E2765" s="22">
        <v>592.8913</v>
      </c>
      <c r="F2765" s="24" t="s">
        <v>14738</v>
      </c>
      <c r="G2765" s="22">
        <v>0</v>
      </c>
      <c r="H2765" s="22">
        <v>0</v>
      </c>
      <c r="I2765" s="28">
        <v>-3.948</v>
      </c>
      <c r="J2765" s="28">
        <v>-7.9744830000000002</v>
      </c>
      <c r="K2765" s="28">
        <v>-7.5</v>
      </c>
      <c r="L2765" s="22">
        <v>0.582095661536842</v>
      </c>
      <c r="M2765" s="28">
        <v>10.561500000000001</v>
      </c>
      <c r="N2765" s="28">
        <v>0</v>
      </c>
      <c r="O2765" s="28" t="s">
        <v>106</v>
      </c>
      <c r="P2765" s="28" t="s">
        <v>51</v>
      </c>
      <c r="Q2765" s="28">
        <v>0</v>
      </c>
      <c r="R2765" s="28">
        <v>4</v>
      </c>
      <c r="S2765" s="28" t="s">
        <v>14727</v>
      </c>
      <c r="T2765" s="28" t="s">
        <v>625</v>
      </c>
      <c r="U2765" s="28" t="s">
        <v>859</v>
      </c>
      <c r="V2765" s="28" t="s">
        <v>741</v>
      </c>
      <c r="W2765" s="28" t="s">
        <v>35</v>
      </c>
    </row>
    <row r="2766" spans="1:23" x14ac:dyDescent="0.25">
      <c r="A2766" s="22" t="s">
        <v>121</v>
      </c>
      <c r="B2766" s="22" t="s">
        <v>14739</v>
      </c>
      <c r="C2766" s="22" t="s">
        <v>14740</v>
      </c>
      <c r="D2766" s="22" t="s">
        <v>14741</v>
      </c>
      <c r="E2766" s="22">
        <v>216.31716</v>
      </c>
      <c r="F2766" s="24" t="s">
        <v>14742</v>
      </c>
      <c r="G2766" s="22">
        <v>0</v>
      </c>
      <c r="H2766" s="22" t="s">
        <v>14743</v>
      </c>
      <c r="I2766" s="28">
        <v>-3.282</v>
      </c>
      <c r="J2766" s="28">
        <v>-5.9530152999999997</v>
      </c>
      <c r="K2766" s="28">
        <v>-4.8</v>
      </c>
      <c r="L2766" s="22">
        <v>0.48181187506523698</v>
      </c>
      <c r="M2766" s="28">
        <v>2.9295</v>
      </c>
      <c r="N2766" s="28">
        <v>20.23</v>
      </c>
      <c r="O2766" s="28" t="s">
        <v>106</v>
      </c>
      <c r="P2766" s="28" t="s">
        <v>74</v>
      </c>
      <c r="Q2766" s="28">
        <v>0</v>
      </c>
      <c r="R2766" s="28">
        <v>5</v>
      </c>
      <c r="S2766" s="28" t="s">
        <v>730</v>
      </c>
      <c r="T2766" s="28" t="s">
        <v>478</v>
      </c>
      <c r="U2766" s="28" t="s">
        <v>1088</v>
      </c>
      <c r="V2766" s="28" t="s">
        <v>598</v>
      </c>
      <c r="W2766" s="28" t="s">
        <v>35</v>
      </c>
    </row>
    <row r="2767" spans="1:23" x14ac:dyDescent="0.25">
      <c r="A2767" s="22" t="s">
        <v>830</v>
      </c>
      <c r="B2767" s="22" t="s">
        <v>14744</v>
      </c>
      <c r="C2767" s="22" t="s">
        <v>14745</v>
      </c>
      <c r="D2767" s="22" t="s">
        <v>9829</v>
      </c>
      <c r="E2767" s="22">
        <v>198.34494000000001</v>
      </c>
      <c r="F2767" s="24" t="s">
        <v>14746</v>
      </c>
      <c r="G2767" s="22">
        <v>1715160</v>
      </c>
      <c r="H2767" s="22" t="s">
        <v>14747</v>
      </c>
      <c r="I2767" s="28">
        <v>-1.38</v>
      </c>
      <c r="J2767" s="28">
        <v>-5.8454956999999999</v>
      </c>
      <c r="K2767" s="28">
        <v>-4.7</v>
      </c>
      <c r="L2767" s="22">
        <v>0.45421523934047697</v>
      </c>
      <c r="M2767" s="28">
        <v>4.1199000000000003</v>
      </c>
      <c r="N2767" s="28">
        <v>26.3</v>
      </c>
      <c r="O2767" s="28" t="s">
        <v>137</v>
      </c>
      <c r="P2767" s="28" t="s">
        <v>106</v>
      </c>
      <c r="Q2767" s="28">
        <v>0</v>
      </c>
      <c r="R2767" s="28">
        <v>18</v>
      </c>
      <c r="S2767" s="28" t="s">
        <v>14748</v>
      </c>
      <c r="T2767" s="28" t="s">
        <v>31</v>
      </c>
      <c r="U2767" s="28" t="s">
        <v>219</v>
      </c>
      <c r="V2767" s="28" t="s">
        <v>886</v>
      </c>
      <c r="W2767" s="28" t="s">
        <v>35</v>
      </c>
    </row>
    <row r="2768" spans="1:23" x14ac:dyDescent="0.25">
      <c r="A2768" s="22" t="s">
        <v>830</v>
      </c>
      <c r="B2768" s="22" t="s">
        <v>14749</v>
      </c>
      <c r="C2768" s="22" t="s">
        <v>14750</v>
      </c>
      <c r="D2768" s="22" t="s">
        <v>13386</v>
      </c>
      <c r="E2768" s="22">
        <v>112.21263999999999</v>
      </c>
      <c r="F2768" s="24" t="s">
        <v>14751</v>
      </c>
      <c r="G2768" s="22">
        <v>75640</v>
      </c>
      <c r="H2768" s="22" t="s">
        <v>14752</v>
      </c>
      <c r="I2768" s="28">
        <v>-2.6819999999999999</v>
      </c>
      <c r="J2768" s="28">
        <v>-4.713203</v>
      </c>
      <c r="K2768" s="28">
        <v>-3.5</v>
      </c>
      <c r="L2768" s="22">
        <v>0.43287842448981001</v>
      </c>
      <c r="M2768" s="28">
        <v>3.4451999999999998</v>
      </c>
      <c r="N2768" s="28">
        <v>26.3</v>
      </c>
      <c r="O2768" s="28" t="s">
        <v>137</v>
      </c>
      <c r="P2768" s="28" t="s">
        <v>137</v>
      </c>
      <c r="Q2768" s="28">
        <v>0</v>
      </c>
      <c r="R2768" s="28">
        <v>6</v>
      </c>
      <c r="S2768" s="28" t="s">
        <v>14753</v>
      </c>
      <c r="T2768" s="28" t="s">
        <v>2564</v>
      </c>
      <c r="U2768" s="28" t="s">
        <v>1057</v>
      </c>
      <c r="V2768" s="28" t="s">
        <v>598</v>
      </c>
      <c r="W2768" s="28" t="s">
        <v>1121</v>
      </c>
    </row>
    <row r="2769" spans="1:23" x14ac:dyDescent="0.25">
      <c r="A2769" s="22" t="s">
        <v>121</v>
      </c>
      <c r="B2769" s="22" t="s">
        <v>14754</v>
      </c>
      <c r="C2769" s="22" t="s">
        <v>14755</v>
      </c>
      <c r="D2769" s="22" t="s">
        <v>3849</v>
      </c>
      <c r="E2769" s="22">
        <v>130.22792000000001</v>
      </c>
      <c r="F2769" s="24" t="s">
        <v>14756</v>
      </c>
      <c r="G2769" s="22">
        <v>445789</v>
      </c>
      <c r="H2769" s="22" t="s">
        <v>14757</v>
      </c>
      <c r="I2769" s="28">
        <v>-3.6629999999999998</v>
      </c>
      <c r="J2769" s="28">
        <v>-5.0226245</v>
      </c>
      <c r="K2769" s="28">
        <v>-4</v>
      </c>
      <c r="L2769" s="22">
        <v>0.45866682347244198</v>
      </c>
      <c r="M2769" s="28">
        <v>2.7843</v>
      </c>
      <c r="N2769" s="28">
        <v>0</v>
      </c>
      <c r="O2769" s="28" t="s">
        <v>106</v>
      </c>
      <c r="P2769" s="28" t="s">
        <v>106</v>
      </c>
      <c r="Q2769" s="28">
        <v>0</v>
      </c>
      <c r="R2769" s="28">
        <v>27</v>
      </c>
      <c r="S2769" s="28" t="s">
        <v>14758</v>
      </c>
      <c r="T2769" s="28" t="s">
        <v>698</v>
      </c>
      <c r="U2769" s="28" t="s">
        <v>128</v>
      </c>
      <c r="V2769" s="28" t="s">
        <v>120</v>
      </c>
      <c r="W2769" s="28" t="s">
        <v>8512</v>
      </c>
    </row>
    <row r="2770" spans="1:23" x14ac:dyDescent="0.25">
      <c r="A2770" s="22" t="s">
        <v>100</v>
      </c>
      <c r="B2770" s="22" t="s">
        <v>14759</v>
      </c>
      <c r="C2770" s="22" t="s">
        <v>14760</v>
      </c>
      <c r="D2770" s="22" t="s">
        <v>103</v>
      </c>
      <c r="E2770" s="22">
        <v>312.53039999999999</v>
      </c>
      <c r="F2770" s="24" t="s">
        <v>14761</v>
      </c>
      <c r="G2770" s="22">
        <v>15610</v>
      </c>
      <c r="H2770" s="22" t="s">
        <v>14762</v>
      </c>
      <c r="I2770" s="28">
        <v>-4.3</v>
      </c>
      <c r="J2770" s="28">
        <v>-7.1149782999999998</v>
      </c>
      <c r="K2770" s="28">
        <v>-4.4000000000000004</v>
      </c>
      <c r="L2770" s="22">
        <v>0.51270048565972104</v>
      </c>
      <c r="M2770" s="28">
        <v>7.9871999999999996</v>
      </c>
      <c r="N2770" s="28">
        <v>0</v>
      </c>
      <c r="O2770" s="28" t="s">
        <v>137</v>
      </c>
      <c r="P2770" s="28" t="s">
        <v>107</v>
      </c>
      <c r="Q2770" s="28">
        <v>0</v>
      </c>
      <c r="R2770" s="28">
        <v>1</v>
      </c>
      <c r="S2770" s="28" t="s">
        <v>14763</v>
      </c>
      <c r="T2770" s="28" t="s">
        <v>872</v>
      </c>
      <c r="U2770" s="28" t="s">
        <v>109</v>
      </c>
      <c r="V2770" s="28" t="s">
        <v>1762</v>
      </c>
      <c r="W2770" s="28" t="s">
        <v>35</v>
      </c>
    </row>
    <row r="2771" spans="1:23" x14ac:dyDescent="0.25">
      <c r="A2771" s="22" t="s">
        <v>121</v>
      </c>
      <c r="B2771" s="22" t="s">
        <v>14764</v>
      </c>
      <c r="C2771" s="22" t="s">
        <v>14765</v>
      </c>
      <c r="D2771" s="22" t="s">
        <v>1649</v>
      </c>
      <c r="E2771" s="22">
        <v>144.21144000000001</v>
      </c>
      <c r="F2771" s="24" t="s">
        <v>14766</v>
      </c>
      <c r="G2771" s="22">
        <v>7826</v>
      </c>
      <c r="H2771" s="22" t="s">
        <v>14767</v>
      </c>
      <c r="I2771" s="28">
        <v>-1.4850000000000001</v>
      </c>
      <c r="J2771" s="28">
        <v>-4.9183712000000002</v>
      </c>
      <c r="K2771" s="28">
        <v>-3.9</v>
      </c>
      <c r="L2771" s="22">
        <v>0.427239132861573</v>
      </c>
      <c r="M2771" s="28">
        <v>2.5127999999999999</v>
      </c>
      <c r="N2771" s="28">
        <v>17.07</v>
      </c>
      <c r="O2771" s="28" t="s">
        <v>137</v>
      </c>
      <c r="P2771" s="28" t="s">
        <v>107</v>
      </c>
      <c r="Q2771" s="28">
        <v>0</v>
      </c>
      <c r="R2771" s="28">
        <v>7</v>
      </c>
      <c r="S2771" s="28" t="s">
        <v>14768</v>
      </c>
      <c r="T2771" s="28" t="s">
        <v>1538</v>
      </c>
      <c r="U2771" s="28" t="s">
        <v>448</v>
      </c>
      <c r="V2771" s="28" t="s">
        <v>45</v>
      </c>
      <c r="W2771" s="28" t="s">
        <v>35</v>
      </c>
    </row>
    <row r="2772" spans="1:23" x14ac:dyDescent="0.25">
      <c r="A2772" s="22" t="s">
        <v>100</v>
      </c>
      <c r="B2772" s="22" t="s">
        <v>14769</v>
      </c>
      <c r="C2772" s="22" t="s">
        <v>14770</v>
      </c>
      <c r="D2772" s="22" t="s">
        <v>14771</v>
      </c>
      <c r="E2772" s="22">
        <v>422.81328000000002</v>
      </c>
      <c r="F2772" s="24" t="s">
        <v>14772</v>
      </c>
      <c r="G2772" s="22">
        <v>12535</v>
      </c>
      <c r="H2772" s="22" t="s">
        <v>14773</v>
      </c>
      <c r="I2772" s="28">
        <v>-4.7460000000000004</v>
      </c>
      <c r="J2772" s="28">
        <v>-8.5246581999999993</v>
      </c>
      <c r="K2772" s="28">
        <v>-4.3</v>
      </c>
      <c r="L2772" s="22">
        <v>0.54900517625956602</v>
      </c>
      <c r="M2772" s="28">
        <v>14.057600000000001</v>
      </c>
      <c r="N2772" s="28">
        <v>20.23</v>
      </c>
      <c r="O2772" s="28" t="s">
        <v>137</v>
      </c>
      <c r="P2772" s="28" t="s">
        <v>137</v>
      </c>
      <c r="Q2772" s="28">
        <v>0</v>
      </c>
      <c r="R2772" s="28">
        <v>2</v>
      </c>
      <c r="S2772" s="28" t="s">
        <v>10197</v>
      </c>
      <c r="T2772" s="28" t="s">
        <v>3458</v>
      </c>
      <c r="U2772" s="28" t="s">
        <v>262</v>
      </c>
      <c r="V2772" s="28" t="s">
        <v>2368</v>
      </c>
      <c r="W2772" s="28" t="s">
        <v>35</v>
      </c>
    </row>
    <row r="2773" spans="1:23" x14ac:dyDescent="0.25">
      <c r="A2773" s="22" t="s">
        <v>36</v>
      </c>
      <c r="B2773" s="22" t="s">
        <v>14774</v>
      </c>
      <c r="C2773" s="22" t="s">
        <v>14775</v>
      </c>
      <c r="D2773" s="22" t="s">
        <v>182</v>
      </c>
      <c r="E2773" s="22">
        <v>204.35105999999999</v>
      </c>
      <c r="F2773" s="24" t="s">
        <v>14776</v>
      </c>
      <c r="G2773" s="22">
        <v>0</v>
      </c>
      <c r="H2773" s="22" t="e">
        <v>#N/A</v>
      </c>
      <c r="I2773" s="28">
        <v>-3.1709999999999998</v>
      </c>
      <c r="J2773" s="28">
        <v>-5.1422143</v>
      </c>
      <c r="K2773" s="28">
        <v>-5.0999999999999996</v>
      </c>
      <c r="L2773" s="22">
        <v>0.47107670381871097</v>
      </c>
      <c r="M2773" s="28">
        <v>3.593</v>
      </c>
      <c r="N2773" s="28">
        <v>64.989999999999995</v>
      </c>
      <c r="O2773" s="28" t="s">
        <v>137</v>
      </c>
      <c r="P2773" s="28" t="s">
        <v>137</v>
      </c>
      <c r="Q2773" s="28">
        <v>12</v>
      </c>
      <c r="R2773" s="28">
        <v>3</v>
      </c>
      <c r="S2773" s="28" t="s">
        <v>14777</v>
      </c>
      <c r="T2773" s="28" t="s">
        <v>3390</v>
      </c>
      <c r="U2773" s="28" t="s">
        <v>4185</v>
      </c>
      <c r="V2773" s="28" t="s">
        <v>120</v>
      </c>
      <c r="W2773" s="28" t="s">
        <v>14778</v>
      </c>
    </row>
    <row r="2774" spans="1:23" x14ac:dyDescent="0.25">
      <c r="A2774" s="22" t="s">
        <v>830</v>
      </c>
      <c r="B2774" s="22" t="s">
        <v>14779</v>
      </c>
      <c r="C2774" s="22" t="s">
        <v>14780</v>
      </c>
      <c r="D2774" s="22" t="s">
        <v>876</v>
      </c>
      <c r="E2774" s="22">
        <v>156.26519999999999</v>
      </c>
      <c r="F2774" s="24" t="s">
        <v>14781</v>
      </c>
      <c r="G2774" s="22">
        <v>12741</v>
      </c>
      <c r="H2774" s="22" t="s">
        <v>14782</v>
      </c>
      <c r="I2774" s="28">
        <v>-2.5840000000000001</v>
      </c>
      <c r="J2774" s="28">
        <v>-5.4018831</v>
      </c>
      <c r="K2774" s="28">
        <v>-4.0999999999999996</v>
      </c>
      <c r="L2774" s="22">
        <v>0.45180044766897998</v>
      </c>
      <c r="M2774" s="28">
        <v>3.1600999999999999</v>
      </c>
      <c r="N2774" s="28">
        <v>0</v>
      </c>
      <c r="O2774" s="28" t="s">
        <v>137</v>
      </c>
      <c r="P2774" s="28" t="s">
        <v>106</v>
      </c>
      <c r="Q2774" s="28">
        <v>0</v>
      </c>
      <c r="R2774" s="28">
        <v>37</v>
      </c>
      <c r="S2774" s="28" t="s">
        <v>3981</v>
      </c>
      <c r="T2774" s="28" t="s">
        <v>234</v>
      </c>
      <c r="U2774" s="28" t="s">
        <v>3536</v>
      </c>
      <c r="V2774" s="28" t="s">
        <v>120</v>
      </c>
      <c r="W2774" s="28" t="s">
        <v>35</v>
      </c>
    </row>
    <row r="2775" spans="1:23" x14ac:dyDescent="0.25">
      <c r="A2775" s="22" t="s">
        <v>121</v>
      </c>
      <c r="B2775" s="22" t="s">
        <v>14783</v>
      </c>
      <c r="C2775" s="22" t="s">
        <v>14784</v>
      </c>
      <c r="D2775" s="22" t="s">
        <v>6672</v>
      </c>
      <c r="E2775" s="22">
        <v>86.132300000000001</v>
      </c>
      <c r="F2775" s="24" t="s">
        <v>14785</v>
      </c>
      <c r="G2775" s="22">
        <v>5364920</v>
      </c>
      <c r="H2775" s="22" t="s">
        <v>14786</v>
      </c>
      <c r="I2775" s="28">
        <v>-3.0569999999999999</v>
      </c>
      <c r="J2775" s="28">
        <v>-4.1015610999999996</v>
      </c>
      <c r="K2775" s="28">
        <v>-3.5</v>
      </c>
      <c r="L2775" s="22">
        <v>0.428369555435135</v>
      </c>
      <c r="M2775" s="28">
        <v>1.1173</v>
      </c>
      <c r="N2775" s="28">
        <v>0</v>
      </c>
      <c r="O2775" s="28" t="s">
        <v>106</v>
      </c>
      <c r="P2775" s="28" t="s">
        <v>106</v>
      </c>
      <c r="Q2775" s="28">
        <v>0</v>
      </c>
      <c r="R2775" s="28">
        <v>30</v>
      </c>
      <c r="S2775" s="28" t="s">
        <v>14787</v>
      </c>
      <c r="T2775" s="28" t="s">
        <v>625</v>
      </c>
      <c r="U2775" s="28" t="s">
        <v>109</v>
      </c>
      <c r="V2775" s="28" t="s">
        <v>741</v>
      </c>
      <c r="W2775" s="28" t="s">
        <v>3728</v>
      </c>
    </row>
    <row r="2776" spans="1:23" x14ac:dyDescent="0.25">
      <c r="A2776" s="22" t="s">
        <v>68</v>
      </c>
      <c r="B2776" s="22" t="s">
        <v>14788</v>
      </c>
      <c r="C2776" s="22" t="s">
        <v>14789</v>
      </c>
      <c r="D2776" s="22" t="s">
        <v>2276</v>
      </c>
      <c r="E2776" s="22">
        <v>298.29005999999998</v>
      </c>
      <c r="F2776" s="24" t="s">
        <v>14790</v>
      </c>
      <c r="G2776" s="22">
        <v>188316</v>
      </c>
      <c r="H2776" s="22" t="s">
        <v>14791</v>
      </c>
      <c r="I2776" s="28">
        <v>-6.5380000000000003</v>
      </c>
      <c r="J2776" s="28">
        <v>-6.5765839000000001</v>
      </c>
      <c r="K2776" s="28">
        <v>-7</v>
      </c>
      <c r="L2776" s="22">
        <v>0.58668535449264703</v>
      </c>
      <c r="M2776" s="28">
        <v>2.8363</v>
      </c>
      <c r="N2776" s="28">
        <v>0</v>
      </c>
      <c r="O2776" s="28" t="s">
        <v>106</v>
      </c>
      <c r="P2776" s="28" t="s">
        <v>29</v>
      </c>
      <c r="Q2776" s="28">
        <v>0</v>
      </c>
      <c r="R2776" s="28">
        <v>3</v>
      </c>
      <c r="S2776" s="28" t="s">
        <v>14792</v>
      </c>
      <c r="T2776" s="28" t="s">
        <v>625</v>
      </c>
      <c r="U2776" s="28" t="s">
        <v>1263</v>
      </c>
      <c r="V2776" s="28" t="s">
        <v>618</v>
      </c>
      <c r="W2776" s="28" t="s">
        <v>1288</v>
      </c>
    </row>
    <row r="2777" spans="1:23" x14ac:dyDescent="0.25">
      <c r="A2777" s="22" t="s">
        <v>100</v>
      </c>
      <c r="B2777" s="22" t="s">
        <v>14793</v>
      </c>
      <c r="C2777" s="22" t="s">
        <v>14794</v>
      </c>
      <c r="D2777" s="22" t="s">
        <v>14795</v>
      </c>
      <c r="E2777" s="22">
        <v>563.07907999999998</v>
      </c>
      <c r="F2777" s="24" t="s">
        <v>14796</v>
      </c>
      <c r="G2777" s="22">
        <v>20149</v>
      </c>
      <c r="H2777" s="22" t="s">
        <v>14797</v>
      </c>
      <c r="I2777" s="28">
        <v>0</v>
      </c>
      <c r="J2777" s="28">
        <v>-8.6611557000000001</v>
      </c>
      <c r="K2777" s="28">
        <v>-4.3</v>
      </c>
      <c r="L2777" s="22">
        <v>0.53921185445527298</v>
      </c>
      <c r="M2777" s="28">
        <v>18.619599999999998</v>
      </c>
      <c r="N2777" s="28">
        <v>0</v>
      </c>
      <c r="O2777" s="28" t="s">
        <v>137</v>
      </c>
      <c r="P2777" s="28" t="s">
        <v>137</v>
      </c>
      <c r="Q2777" s="28">
        <v>0</v>
      </c>
      <c r="R2777" s="28">
        <v>9</v>
      </c>
      <c r="S2777" s="28" t="s">
        <v>11778</v>
      </c>
      <c r="T2777" s="28" t="s">
        <v>211</v>
      </c>
      <c r="U2777" s="28" t="s">
        <v>463</v>
      </c>
      <c r="V2777" s="28" t="s">
        <v>32</v>
      </c>
      <c r="W2777" s="28" t="s">
        <v>35</v>
      </c>
    </row>
    <row r="2778" spans="1:23" x14ac:dyDescent="0.25">
      <c r="A2778" s="22" t="s">
        <v>100</v>
      </c>
      <c r="B2778" s="22" t="s">
        <v>14798</v>
      </c>
      <c r="C2778" s="22" t="s">
        <v>14799</v>
      </c>
      <c r="D2778" s="22" t="s">
        <v>14800</v>
      </c>
      <c r="E2778" s="22">
        <v>464.89301999999998</v>
      </c>
      <c r="F2778" s="24" t="s">
        <v>14801</v>
      </c>
      <c r="G2778" s="22">
        <v>12411</v>
      </c>
      <c r="H2778" s="22" t="s">
        <v>14802</v>
      </c>
      <c r="I2778" s="28">
        <v>-3.8279999999999998</v>
      </c>
      <c r="J2778" s="28">
        <v>-8.6439494999999997</v>
      </c>
      <c r="K2778" s="28">
        <v>-4.4000000000000004</v>
      </c>
      <c r="L2778" s="22">
        <v>0.53926614654900995</v>
      </c>
      <c r="M2778" s="28">
        <v>15.4262</v>
      </c>
      <c r="N2778" s="28">
        <v>129.16999999999999</v>
      </c>
      <c r="O2778" s="28" t="s">
        <v>137</v>
      </c>
      <c r="P2778" s="28" t="s">
        <v>137</v>
      </c>
      <c r="Q2778" s="28">
        <v>0</v>
      </c>
      <c r="R2778" s="28">
        <v>8</v>
      </c>
      <c r="S2778" s="28" t="s">
        <v>14803</v>
      </c>
      <c r="T2778" s="28" t="s">
        <v>2565</v>
      </c>
      <c r="U2778" s="28" t="s">
        <v>2310</v>
      </c>
      <c r="V2778" s="28" t="s">
        <v>634</v>
      </c>
      <c r="W2778" s="28" t="s">
        <v>35</v>
      </c>
    </row>
    <row r="2779" spans="1:23" x14ac:dyDescent="0.25">
      <c r="A2779" s="22" t="s">
        <v>121</v>
      </c>
      <c r="B2779" s="22" t="s">
        <v>14804</v>
      </c>
      <c r="C2779" s="22" t="s">
        <v>14805</v>
      </c>
      <c r="D2779" s="22" t="s">
        <v>4255</v>
      </c>
      <c r="E2779" s="22">
        <v>210.39869999999999</v>
      </c>
      <c r="F2779" s="24" t="s">
        <v>14806</v>
      </c>
      <c r="G2779" s="22">
        <v>12309447</v>
      </c>
      <c r="H2779" s="22" t="s">
        <v>14807</v>
      </c>
      <c r="I2779" s="28">
        <v>-4.0449999999999999</v>
      </c>
      <c r="J2779" s="28">
        <v>-5.4472442000000001</v>
      </c>
      <c r="K2779" s="28">
        <v>-4.5</v>
      </c>
      <c r="L2779" s="22">
        <v>0.47909984019580099</v>
      </c>
      <c r="M2779" s="28">
        <v>5.5709999999999997</v>
      </c>
      <c r="N2779" s="28">
        <v>144.19</v>
      </c>
      <c r="O2779" s="28" t="s">
        <v>137</v>
      </c>
      <c r="P2779" s="28" t="s">
        <v>137</v>
      </c>
      <c r="Q2779" s="28">
        <v>0</v>
      </c>
      <c r="R2779" s="28">
        <v>35</v>
      </c>
      <c r="S2779" s="28" t="s">
        <v>10022</v>
      </c>
      <c r="T2779" s="28" t="s">
        <v>913</v>
      </c>
      <c r="U2779" s="28" t="s">
        <v>1196</v>
      </c>
      <c r="V2779" s="28" t="s">
        <v>886</v>
      </c>
      <c r="W2779" s="28" t="s">
        <v>35</v>
      </c>
    </row>
    <row r="2780" spans="1:23" x14ac:dyDescent="0.25">
      <c r="A2780" s="22" t="s">
        <v>100</v>
      </c>
      <c r="B2780" s="22" t="s">
        <v>14808</v>
      </c>
      <c r="C2780" s="22" t="s">
        <v>14809</v>
      </c>
      <c r="D2780" s="22" t="s">
        <v>11795</v>
      </c>
      <c r="E2780" s="22">
        <v>168.31896</v>
      </c>
      <c r="F2780" s="24" t="s">
        <v>14810</v>
      </c>
      <c r="G2780" s="22">
        <v>8183</v>
      </c>
      <c r="H2780" s="22" t="s">
        <v>14811</v>
      </c>
      <c r="I2780" s="28">
        <v>-0.88500000000000001</v>
      </c>
      <c r="J2780" s="28">
        <v>-5.9240722999999997</v>
      </c>
      <c r="K2780" s="28">
        <v>-4.0999999999999996</v>
      </c>
      <c r="L2780" s="22">
        <v>0.44076882991875699</v>
      </c>
      <c r="M2780" s="28">
        <v>5.4553000000000003</v>
      </c>
      <c r="N2780" s="28">
        <v>219.32</v>
      </c>
      <c r="O2780" s="28" t="s">
        <v>137</v>
      </c>
      <c r="P2780" s="28" t="s">
        <v>137</v>
      </c>
      <c r="Q2780" s="28">
        <v>0</v>
      </c>
      <c r="R2780" s="28">
        <v>10</v>
      </c>
      <c r="S2780" s="28" t="s">
        <v>2022</v>
      </c>
      <c r="T2780" s="28" t="s">
        <v>913</v>
      </c>
      <c r="U2780" s="28" t="s">
        <v>1207</v>
      </c>
      <c r="V2780" s="28" t="s">
        <v>120</v>
      </c>
      <c r="W2780" s="28" t="s">
        <v>35</v>
      </c>
    </row>
    <row r="2781" spans="1:23" x14ac:dyDescent="0.25">
      <c r="A2781" s="22" t="s">
        <v>121</v>
      </c>
      <c r="B2781" s="22" t="s">
        <v>14812</v>
      </c>
      <c r="C2781" s="22" t="s">
        <v>14813</v>
      </c>
      <c r="D2781" s="22" t="s">
        <v>14814</v>
      </c>
      <c r="E2781" s="22">
        <v>228.09392199999999</v>
      </c>
      <c r="F2781" s="24" t="s">
        <v>14815</v>
      </c>
      <c r="G2781" s="22">
        <v>25163993</v>
      </c>
      <c r="H2781" s="22" t="s">
        <v>14816</v>
      </c>
      <c r="I2781" s="28">
        <v>-3.7829999999999999</v>
      </c>
      <c r="J2781" s="28">
        <v>-4.9127355000000001</v>
      </c>
      <c r="K2781" s="28">
        <v>-4.7</v>
      </c>
      <c r="L2781" s="22">
        <v>0.469419139124435</v>
      </c>
      <c r="M2781" s="28">
        <v>-1.6177999999999999</v>
      </c>
      <c r="N2781" s="28">
        <v>129.16999999999999</v>
      </c>
      <c r="O2781" s="28" t="s">
        <v>107</v>
      </c>
      <c r="P2781" s="28" t="s">
        <v>94</v>
      </c>
      <c r="Q2781" s="28">
        <v>0</v>
      </c>
      <c r="R2781" s="28">
        <v>8</v>
      </c>
      <c r="S2781" s="28" t="s">
        <v>14817</v>
      </c>
      <c r="T2781" s="28" t="s">
        <v>3189</v>
      </c>
      <c r="U2781" s="28" t="s">
        <v>119</v>
      </c>
      <c r="V2781" s="28" t="s">
        <v>169</v>
      </c>
      <c r="W2781" s="28" t="s">
        <v>35</v>
      </c>
    </row>
    <row r="2782" spans="1:23" x14ac:dyDescent="0.25">
      <c r="A2782" s="22" t="s">
        <v>100</v>
      </c>
      <c r="B2782" s="22" t="s">
        <v>14818</v>
      </c>
      <c r="C2782" s="22" t="s">
        <v>14819</v>
      </c>
      <c r="D2782" s="22" t="s">
        <v>14820</v>
      </c>
      <c r="E2782" s="22">
        <v>635.852802</v>
      </c>
      <c r="F2782" s="24" t="s">
        <v>14821</v>
      </c>
      <c r="G2782" s="22">
        <v>9852308</v>
      </c>
      <c r="H2782" s="22" t="s">
        <v>14822</v>
      </c>
      <c r="I2782" s="28">
        <v>-7.2439999999999998</v>
      </c>
      <c r="J2782" s="28">
        <v>-9.6556177000000005</v>
      </c>
      <c r="K2782" s="28">
        <v>-5.3</v>
      </c>
      <c r="L2782" s="22">
        <v>0.63886875391887599</v>
      </c>
      <c r="M2782" s="28">
        <v>9.4894999999999996</v>
      </c>
      <c r="N2782" s="28">
        <v>43.37</v>
      </c>
      <c r="O2782" s="28" t="s">
        <v>74</v>
      </c>
      <c r="P2782" s="28" t="s">
        <v>1137</v>
      </c>
      <c r="Q2782" s="28">
        <v>6</v>
      </c>
      <c r="R2782" s="28">
        <v>0</v>
      </c>
      <c r="S2782" s="28" t="s">
        <v>4382</v>
      </c>
      <c r="T2782" s="28" t="s">
        <v>2069</v>
      </c>
      <c r="U2782" s="28" t="s">
        <v>408</v>
      </c>
      <c r="V2782" s="28" t="s">
        <v>715</v>
      </c>
      <c r="W2782" s="28" t="s">
        <v>35</v>
      </c>
    </row>
    <row r="2783" spans="1:23" x14ac:dyDescent="0.25">
      <c r="A2783" s="22" t="s">
        <v>111</v>
      </c>
      <c r="B2783" s="22" t="s">
        <v>14823</v>
      </c>
      <c r="C2783" s="22" t="s">
        <v>14824</v>
      </c>
      <c r="D2783" s="22" t="s">
        <v>14825</v>
      </c>
      <c r="E2783" s="22">
        <v>390.23452200000003</v>
      </c>
      <c r="F2783" s="24" t="s">
        <v>14826</v>
      </c>
      <c r="G2783" s="22">
        <v>0</v>
      </c>
      <c r="H2783" s="22" t="e">
        <v>#N/A</v>
      </c>
      <c r="I2783" s="28">
        <v>-6.7290000000000001</v>
      </c>
      <c r="J2783" s="28">
        <v>-7.0413237000000004</v>
      </c>
      <c r="K2783" s="28">
        <v>-6.1</v>
      </c>
      <c r="L2783" s="22">
        <v>0.58224357295251095</v>
      </c>
      <c r="M2783" s="28">
        <v>-3.9155000000000002</v>
      </c>
      <c r="N2783" s="28">
        <v>26.3</v>
      </c>
      <c r="O2783" s="28" t="s">
        <v>30</v>
      </c>
      <c r="P2783" s="28" t="s">
        <v>2047</v>
      </c>
      <c r="Q2783" s="28">
        <v>0</v>
      </c>
      <c r="R2783" s="28">
        <v>3</v>
      </c>
      <c r="S2783" s="28" t="s">
        <v>1840</v>
      </c>
      <c r="T2783" s="28" t="s">
        <v>6222</v>
      </c>
      <c r="U2783" s="28" t="s">
        <v>2049</v>
      </c>
      <c r="V2783" s="28" t="s">
        <v>34</v>
      </c>
      <c r="W2783" s="28" t="s">
        <v>35</v>
      </c>
    </row>
    <row r="2784" spans="1:23" x14ac:dyDescent="0.25">
      <c r="A2784" s="22" t="s">
        <v>121</v>
      </c>
      <c r="B2784" s="22" t="s">
        <v>14827</v>
      </c>
      <c r="C2784" s="22" t="s">
        <v>14828</v>
      </c>
      <c r="D2784" s="22" t="s">
        <v>14814</v>
      </c>
      <c r="E2784" s="22">
        <v>228.09392199999999</v>
      </c>
      <c r="F2784" s="24" t="s">
        <v>14829</v>
      </c>
      <c r="G2784" s="22">
        <v>0</v>
      </c>
      <c r="H2784" s="22" t="s">
        <v>14830</v>
      </c>
      <c r="I2784" s="28">
        <v>-4.1399999999999997</v>
      </c>
      <c r="J2784" s="28">
        <v>-4.9516020000000003</v>
      </c>
      <c r="K2784" s="28">
        <v>-4.9000000000000004</v>
      </c>
      <c r="L2784" s="22">
        <v>0.47859344147667399</v>
      </c>
      <c r="M2784" s="28">
        <v>-1.6177999999999999</v>
      </c>
      <c r="N2784" s="28">
        <v>26.3</v>
      </c>
      <c r="O2784" s="28" t="s">
        <v>107</v>
      </c>
      <c r="P2784" s="28" t="s">
        <v>94</v>
      </c>
      <c r="Q2784" s="28">
        <v>0</v>
      </c>
      <c r="R2784" s="28">
        <v>3</v>
      </c>
      <c r="S2784" s="28" t="s">
        <v>11107</v>
      </c>
      <c r="T2784" s="28" t="s">
        <v>1976</v>
      </c>
      <c r="U2784" s="28" t="s">
        <v>5283</v>
      </c>
      <c r="V2784" s="28" t="s">
        <v>130</v>
      </c>
      <c r="W2784" s="28" t="s">
        <v>35</v>
      </c>
    </row>
    <row r="2785" spans="1:23" x14ac:dyDescent="0.25">
      <c r="A2785" s="22" t="s">
        <v>204</v>
      </c>
      <c r="B2785" s="22" t="s">
        <v>14831</v>
      </c>
      <c r="C2785" s="22" t="s">
        <v>14832</v>
      </c>
      <c r="D2785" s="22" t="s">
        <v>14833</v>
      </c>
      <c r="E2785" s="22">
        <v>148.11555999999999</v>
      </c>
      <c r="F2785" s="24" t="s">
        <v>14834</v>
      </c>
      <c r="G2785" s="22">
        <v>6811</v>
      </c>
      <c r="H2785" s="22" t="s">
        <v>14835</v>
      </c>
      <c r="I2785" s="28">
        <v>-3.093</v>
      </c>
      <c r="J2785" s="28">
        <v>-4.5415768999999999</v>
      </c>
      <c r="K2785" s="28">
        <v>-5.4</v>
      </c>
      <c r="L2785" s="22">
        <v>0.46533242281097198</v>
      </c>
      <c r="M2785" s="28">
        <v>1.3038000000000001</v>
      </c>
      <c r="N2785" s="28">
        <v>114.9</v>
      </c>
      <c r="O2785" s="28" t="s">
        <v>137</v>
      </c>
      <c r="P2785" s="28" t="s">
        <v>74</v>
      </c>
      <c r="Q2785" s="28">
        <v>0</v>
      </c>
      <c r="R2785" s="28">
        <v>23</v>
      </c>
      <c r="S2785" s="28" t="s">
        <v>14836</v>
      </c>
      <c r="T2785" s="28" t="s">
        <v>759</v>
      </c>
      <c r="U2785" s="28" t="s">
        <v>305</v>
      </c>
      <c r="V2785" s="28" t="s">
        <v>1263</v>
      </c>
      <c r="W2785" s="28" t="s">
        <v>11734</v>
      </c>
    </row>
    <row r="2786" spans="1:23" x14ac:dyDescent="0.25">
      <c r="A2786" s="22" t="s">
        <v>830</v>
      </c>
      <c r="B2786" s="22" t="s">
        <v>14837</v>
      </c>
      <c r="C2786" s="22" t="s">
        <v>14838</v>
      </c>
      <c r="D2786" s="22" t="s">
        <v>5688</v>
      </c>
      <c r="E2786" s="22">
        <v>194.27011999999999</v>
      </c>
      <c r="F2786" s="24" t="s">
        <v>14839</v>
      </c>
      <c r="G2786" s="22">
        <v>12315451</v>
      </c>
      <c r="H2786" s="22" t="s">
        <v>14840</v>
      </c>
      <c r="I2786" s="28">
        <v>-4.2450000000000001</v>
      </c>
      <c r="J2786" s="28">
        <v>-5.7128924999999997</v>
      </c>
      <c r="K2786" s="28">
        <v>-5.0999999999999996</v>
      </c>
      <c r="L2786" s="22">
        <v>0.49646652705042199</v>
      </c>
      <c r="M2786" s="28">
        <v>3.3734000000000002</v>
      </c>
      <c r="N2786" s="28">
        <v>61.86</v>
      </c>
      <c r="O2786" s="28" t="s">
        <v>137</v>
      </c>
      <c r="P2786" s="28" t="s">
        <v>107</v>
      </c>
      <c r="Q2786" s="28">
        <v>24</v>
      </c>
      <c r="R2786" s="28">
        <v>4</v>
      </c>
      <c r="S2786" s="28" t="s">
        <v>14841</v>
      </c>
      <c r="T2786" s="28" t="s">
        <v>597</v>
      </c>
      <c r="U2786" s="28" t="s">
        <v>872</v>
      </c>
      <c r="V2786" s="28" t="s">
        <v>760</v>
      </c>
      <c r="W2786" s="28" t="s">
        <v>643</v>
      </c>
    </row>
    <row r="2787" spans="1:23" x14ac:dyDescent="0.25">
      <c r="A2787" s="22" t="s">
        <v>121</v>
      </c>
      <c r="B2787" s="22" t="s">
        <v>14842</v>
      </c>
      <c r="C2787" s="22" t="s">
        <v>14843</v>
      </c>
      <c r="D2787" s="22" t="s">
        <v>6122</v>
      </c>
      <c r="E2787" s="22">
        <v>192.25424000000001</v>
      </c>
      <c r="F2787" s="24" t="s">
        <v>14844</v>
      </c>
      <c r="G2787" s="22">
        <v>54753664</v>
      </c>
      <c r="H2787" s="22" t="s">
        <v>5780</v>
      </c>
      <c r="I2787" s="28">
        <v>-4.5</v>
      </c>
      <c r="J2787" s="28">
        <v>-5.3747458000000004</v>
      </c>
      <c r="K2787" s="28">
        <v>-5.4</v>
      </c>
      <c r="L2787" s="22">
        <v>0.49959977393345201</v>
      </c>
      <c r="M2787" s="28">
        <v>3.1909000000000001</v>
      </c>
      <c r="N2787" s="28">
        <v>0</v>
      </c>
      <c r="O2787" s="28" t="s">
        <v>137</v>
      </c>
      <c r="P2787" s="28" t="s">
        <v>107</v>
      </c>
      <c r="Q2787" s="28">
        <v>0</v>
      </c>
      <c r="R2787" s="28">
        <v>1</v>
      </c>
      <c r="S2787" s="28" t="s">
        <v>14845</v>
      </c>
      <c r="T2787" s="28" t="s">
        <v>220</v>
      </c>
      <c r="U2787" s="28" t="s">
        <v>872</v>
      </c>
      <c r="V2787" s="28" t="s">
        <v>605</v>
      </c>
      <c r="W2787" s="28" t="s">
        <v>4574</v>
      </c>
    </row>
    <row r="2788" spans="1:23" x14ac:dyDescent="0.25">
      <c r="A2788" s="22" t="s">
        <v>100</v>
      </c>
      <c r="B2788" s="22" t="s">
        <v>14846</v>
      </c>
      <c r="C2788" s="22" t="s">
        <v>14847</v>
      </c>
      <c r="D2788" s="22" t="s">
        <v>14848</v>
      </c>
      <c r="E2788" s="22">
        <v>493.637362</v>
      </c>
      <c r="F2788" s="24" t="s">
        <v>14849</v>
      </c>
      <c r="G2788" s="22">
        <v>0</v>
      </c>
      <c r="H2788" s="22" t="s">
        <v>14850</v>
      </c>
      <c r="I2788" s="28">
        <v>-9.3610000000000007</v>
      </c>
      <c r="J2788" s="28">
        <v>-8.0764256000000003</v>
      </c>
      <c r="K2788" s="28">
        <v>-5.4</v>
      </c>
      <c r="L2788" s="22">
        <v>0.650863871632405</v>
      </c>
      <c r="M2788" s="28">
        <v>3.0468999999999999</v>
      </c>
      <c r="N2788" s="28">
        <v>0</v>
      </c>
      <c r="O2788" s="28" t="s">
        <v>74</v>
      </c>
      <c r="P2788" s="28" t="s">
        <v>84</v>
      </c>
      <c r="Q2788" s="28">
        <v>0</v>
      </c>
      <c r="R2788" s="28">
        <v>0</v>
      </c>
      <c r="S2788" s="28" t="s">
        <v>605</v>
      </c>
      <c r="T2788" s="28" t="s">
        <v>4801</v>
      </c>
      <c r="U2788" s="28" t="s">
        <v>378</v>
      </c>
      <c r="V2788" s="28" t="s">
        <v>53</v>
      </c>
      <c r="W2788" s="28" t="s">
        <v>35</v>
      </c>
    </row>
    <row r="2789" spans="1:23" x14ac:dyDescent="0.25">
      <c r="A2789" s="22" t="s">
        <v>2174</v>
      </c>
      <c r="B2789" s="22" t="s">
        <v>14851</v>
      </c>
      <c r="C2789" s="22" t="s">
        <v>14852</v>
      </c>
      <c r="D2789" s="22" t="s">
        <v>9044</v>
      </c>
      <c r="E2789" s="22">
        <v>622.74987999999996</v>
      </c>
      <c r="F2789" s="24" t="s">
        <v>14853</v>
      </c>
      <c r="G2789" s="22">
        <v>5351212</v>
      </c>
      <c r="H2789" s="22" t="s">
        <v>14854</v>
      </c>
      <c r="I2789" s="28">
        <v>-3.4409999999999998</v>
      </c>
      <c r="J2789" s="28">
        <v>-8.4124908000000005</v>
      </c>
      <c r="K2789" s="28">
        <v>-7.3</v>
      </c>
      <c r="L2789" s="22">
        <v>0.58050624202943901</v>
      </c>
      <c r="M2789" s="28">
        <v>7.2182000000000004</v>
      </c>
      <c r="N2789" s="28">
        <v>0</v>
      </c>
      <c r="O2789" s="28" t="s">
        <v>137</v>
      </c>
      <c r="P2789" s="28" t="s">
        <v>94</v>
      </c>
      <c r="Q2789" s="28">
        <v>0</v>
      </c>
      <c r="R2789" s="28">
        <v>1</v>
      </c>
      <c r="S2789" s="28" t="s">
        <v>14855</v>
      </c>
      <c r="T2789" s="28" t="s">
        <v>4130</v>
      </c>
      <c r="U2789" s="28" t="s">
        <v>760</v>
      </c>
      <c r="V2789" s="28" t="s">
        <v>715</v>
      </c>
      <c r="W2789" s="28" t="s">
        <v>35</v>
      </c>
    </row>
    <row r="2790" spans="1:23" x14ac:dyDescent="0.25">
      <c r="A2790" s="22" t="s">
        <v>121</v>
      </c>
      <c r="B2790" s="22" t="s">
        <v>14856</v>
      </c>
      <c r="C2790" s="22" t="s">
        <v>14857</v>
      </c>
      <c r="D2790" s="22" t="s">
        <v>182</v>
      </c>
      <c r="E2790" s="22">
        <v>204.35105999999999</v>
      </c>
      <c r="F2790" s="24" t="s">
        <v>14858</v>
      </c>
      <c r="G2790" s="22">
        <v>0</v>
      </c>
      <c r="H2790" s="22" t="s">
        <v>5637</v>
      </c>
      <c r="I2790" s="28">
        <v>-3.4710000000000001</v>
      </c>
      <c r="J2790" s="28">
        <v>-5.2262820999999997</v>
      </c>
      <c r="K2790" s="28">
        <v>-5.2</v>
      </c>
      <c r="L2790" s="22">
        <v>0.47834400497897001</v>
      </c>
      <c r="M2790" s="28">
        <v>4.5048000000000004</v>
      </c>
      <c r="N2790" s="28">
        <v>0</v>
      </c>
      <c r="O2790" s="28" t="s">
        <v>137</v>
      </c>
      <c r="P2790" s="28" t="s">
        <v>137</v>
      </c>
      <c r="Q2790" s="28">
        <v>0</v>
      </c>
      <c r="R2790" s="28">
        <v>1</v>
      </c>
      <c r="S2790" s="28" t="s">
        <v>14859</v>
      </c>
      <c r="T2790" s="28" t="s">
        <v>227</v>
      </c>
      <c r="U2790" s="28" t="s">
        <v>1019</v>
      </c>
      <c r="V2790" s="28" t="s">
        <v>741</v>
      </c>
      <c r="W2790" s="28" t="s">
        <v>635</v>
      </c>
    </row>
    <row r="2791" spans="1:23" x14ac:dyDescent="0.25">
      <c r="A2791" s="22" t="s">
        <v>121</v>
      </c>
      <c r="B2791" s="22" t="s">
        <v>14860</v>
      </c>
      <c r="C2791" s="22" t="s">
        <v>14861</v>
      </c>
      <c r="D2791" s="22" t="s">
        <v>182</v>
      </c>
      <c r="E2791" s="22">
        <v>204.35105999999999</v>
      </c>
      <c r="F2791" s="24" t="s">
        <v>14862</v>
      </c>
      <c r="G2791" s="22">
        <v>15939567</v>
      </c>
      <c r="H2791" s="22" t="s">
        <v>6032</v>
      </c>
      <c r="I2791" s="28">
        <v>-2.93</v>
      </c>
      <c r="J2791" s="28">
        <v>-5.0539937000000004</v>
      </c>
      <c r="K2791" s="28">
        <v>-5</v>
      </c>
      <c r="L2791" s="22">
        <v>0.46468114640591701</v>
      </c>
      <c r="M2791" s="28">
        <v>4.1234000000000002</v>
      </c>
      <c r="N2791" s="28">
        <v>57.39</v>
      </c>
      <c r="O2791" s="28" t="s">
        <v>137</v>
      </c>
      <c r="P2791" s="28" t="s">
        <v>137</v>
      </c>
      <c r="Q2791" s="28">
        <v>12</v>
      </c>
      <c r="R2791" s="28">
        <v>2</v>
      </c>
      <c r="S2791" s="28" t="s">
        <v>2575</v>
      </c>
      <c r="T2791" s="28" t="s">
        <v>3390</v>
      </c>
      <c r="U2791" s="28" t="s">
        <v>1207</v>
      </c>
      <c r="V2791" s="28" t="s">
        <v>741</v>
      </c>
      <c r="W2791" s="28" t="s">
        <v>2577</v>
      </c>
    </row>
    <row r="2792" spans="1:23" x14ac:dyDescent="0.25">
      <c r="A2792" s="22" t="s">
        <v>36</v>
      </c>
      <c r="B2792" s="22" t="s">
        <v>14863</v>
      </c>
      <c r="C2792" s="22" t="s">
        <v>14864</v>
      </c>
      <c r="D2792" s="22" t="s">
        <v>182</v>
      </c>
      <c r="E2792" s="22">
        <v>204.35105999999999</v>
      </c>
      <c r="F2792" s="24" t="s">
        <v>14865</v>
      </c>
      <c r="G2792" s="22">
        <v>50919054</v>
      </c>
      <c r="H2792" s="22" t="e">
        <v>#N/A</v>
      </c>
      <c r="I2792" s="28">
        <v>-4.18</v>
      </c>
      <c r="J2792" s="28">
        <v>-5.4938669000000004</v>
      </c>
      <c r="K2792" s="28">
        <v>-5.3</v>
      </c>
      <c r="L2792" s="22">
        <v>0.49500433053940002</v>
      </c>
      <c r="M2792" s="28">
        <v>4.1689999999999996</v>
      </c>
      <c r="N2792" s="28">
        <v>20.23</v>
      </c>
      <c r="O2792" s="28" t="s">
        <v>137</v>
      </c>
      <c r="P2792" s="28" t="s">
        <v>137</v>
      </c>
      <c r="Q2792" s="28">
        <v>6</v>
      </c>
      <c r="R2792" s="28">
        <v>0</v>
      </c>
      <c r="S2792" s="28" t="s">
        <v>424</v>
      </c>
      <c r="T2792" s="28" t="s">
        <v>177</v>
      </c>
      <c r="U2792" s="28" t="s">
        <v>4185</v>
      </c>
      <c r="V2792" s="28" t="s">
        <v>598</v>
      </c>
      <c r="W2792" s="28" t="s">
        <v>35</v>
      </c>
    </row>
    <row r="2793" spans="1:23" x14ac:dyDescent="0.25">
      <c r="A2793" s="22" t="s">
        <v>121</v>
      </c>
      <c r="B2793" s="22" t="s">
        <v>14866</v>
      </c>
      <c r="C2793" s="22" t="s">
        <v>14867</v>
      </c>
      <c r="D2793" s="22" t="s">
        <v>182</v>
      </c>
      <c r="E2793" s="22">
        <v>204.35105999999999</v>
      </c>
      <c r="F2793" s="24" t="s">
        <v>14868</v>
      </c>
      <c r="G2793" s="22">
        <v>13743810</v>
      </c>
      <c r="H2793" s="22">
        <v>0</v>
      </c>
      <c r="I2793" s="28">
        <v>-3.177</v>
      </c>
      <c r="J2793" s="28">
        <v>-4.8927417000000002</v>
      </c>
      <c r="K2793" s="28">
        <v>-4.7</v>
      </c>
      <c r="L2793" s="22">
        <v>0.46050900691526497</v>
      </c>
      <c r="M2793" s="28">
        <v>4.7533000000000003</v>
      </c>
      <c r="N2793" s="28">
        <v>0</v>
      </c>
      <c r="O2793" s="28" t="s">
        <v>137</v>
      </c>
      <c r="P2793" s="28" t="s">
        <v>137</v>
      </c>
      <c r="Q2793" s="28">
        <v>0</v>
      </c>
      <c r="R2793" s="28">
        <v>5</v>
      </c>
      <c r="S2793" s="28" t="s">
        <v>14869</v>
      </c>
      <c r="T2793" s="28" t="s">
        <v>177</v>
      </c>
      <c r="U2793" s="28" t="s">
        <v>280</v>
      </c>
      <c r="V2793" s="28" t="s">
        <v>618</v>
      </c>
      <c r="W2793" s="28" t="s">
        <v>2420</v>
      </c>
    </row>
    <row r="2794" spans="1:23" x14ac:dyDescent="0.25">
      <c r="A2794" s="22" t="s">
        <v>281</v>
      </c>
      <c r="B2794" s="22" t="s">
        <v>14870</v>
      </c>
      <c r="C2794" s="22" t="s">
        <v>14871</v>
      </c>
      <c r="D2794" s="22" t="s">
        <v>14872</v>
      </c>
      <c r="E2794" s="22">
        <v>280.40717999999998</v>
      </c>
      <c r="F2794" s="24" t="s">
        <v>14873</v>
      </c>
      <c r="G2794" s="22">
        <v>11832833</v>
      </c>
      <c r="H2794" s="22" t="s">
        <v>14874</v>
      </c>
      <c r="I2794" s="28">
        <v>-5.1440000000000001</v>
      </c>
      <c r="J2794" s="28">
        <v>-6.0092869000000002</v>
      </c>
      <c r="K2794" s="28">
        <v>-7.1</v>
      </c>
      <c r="L2794" s="22">
        <v>0.55304376484373796</v>
      </c>
      <c r="M2794" s="28">
        <v>4.6162999999999998</v>
      </c>
      <c r="N2794" s="28">
        <v>17.07</v>
      </c>
      <c r="O2794" s="28" t="s">
        <v>137</v>
      </c>
      <c r="P2794" s="28" t="s">
        <v>137</v>
      </c>
      <c r="Q2794" s="28">
        <v>6</v>
      </c>
      <c r="R2794" s="28">
        <v>1</v>
      </c>
      <c r="S2794" s="28" t="s">
        <v>14875</v>
      </c>
      <c r="T2794" s="28" t="s">
        <v>356</v>
      </c>
      <c r="U2794" s="28" t="s">
        <v>330</v>
      </c>
      <c r="V2794" s="28" t="s">
        <v>1808</v>
      </c>
      <c r="W2794" s="28" t="s">
        <v>14876</v>
      </c>
    </row>
    <row r="2795" spans="1:23" x14ac:dyDescent="0.25">
      <c r="A2795" s="22" t="s">
        <v>204</v>
      </c>
      <c r="B2795" s="22" t="s">
        <v>14877</v>
      </c>
      <c r="C2795" s="22" t="s">
        <v>14878</v>
      </c>
      <c r="D2795" s="22" t="s">
        <v>3861</v>
      </c>
      <c r="E2795" s="22">
        <v>122.1644</v>
      </c>
      <c r="F2795" s="24" t="s">
        <v>14879</v>
      </c>
      <c r="G2795" s="22">
        <v>10687</v>
      </c>
      <c r="H2795" s="22" t="s">
        <v>14880</v>
      </c>
      <c r="I2795" s="28">
        <v>-3.2490000000000001</v>
      </c>
      <c r="J2795" s="28">
        <v>-4.0432692000000001</v>
      </c>
      <c r="K2795" s="28">
        <v>-4.4000000000000004</v>
      </c>
      <c r="L2795" s="22">
        <v>0.44348931574207701</v>
      </c>
      <c r="M2795" s="28">
        <v>2.5350000000000001</v>
      </c>
      <c r="N2795" s="28">
        <v>17.07</v>
      </c>
      <c r="O2795" s="28" t="s">
        <v>106</v>
      </c>
      <c r="P2795" s="28" t="s">
        <v>106</v>
      </c>
      <c r="Q2795" s="28">
        <v>6</v>
      </c>
      <c r="R2795" s="28">
        <v>1</v>
      </c>
      <c r="S2795" s="28" t="s">
        <v>14881</v>
      </c>
      <c r="T2795" s="28" t="s">
        <v>2926</v>
      </c>
      <c r="U2795" s="28" t="s">
        <v>186</v>
      </c>
      <c r="V2795" s="28" t="s">
        <v>479</v>
      </c>
      <c r="W2795" s="28" t="s">
        <v>3565</v>
      </c>
    </row>
    <row r="2796" spans="1:23" x14ac:dyDescent="0.25">
      <c r="A2796" s="22" t="s">
        <v>121</v>
      </c>
      <c r="B2796" s="22" t="s">
        <v>14882</v>
      </c>
      <c r="C2796" s="22" t="s">
        <v>14883</v>
      </c>
      <c r="D2796" s="22" t="s">
        <v>6666</v>
      </c>
      <c r="E2796" s="22">
        <v>156.30825999999999</v>
      </c>
      <c r="F2796" s="24" t="s">
        <v>14884</v>
      </c>
      <c r="G2796" s="22">
        <v>59734807</v>
      </c>
      <c r="H2796" s="22" t="s">
        <v>14885</v>
      </c>
      <c r="I2796" s="28">
        <v>-2.694</v>
      </c>
      <c r="J2796" s="28">
        <v>-5.2178234999999997</v>
      </c>
      <c r="K2796" s="28">
        <v>-4.0999999999999996</v>
      </c>
      <c r="L2796" s="22">
        <v>0.45010247778992202</v>
      </c>
      <c r="M2796" s="28">
        <v>4.7766000000000002</v>
      </c>
      <c r="N2796" s="28">
        <v>0</v>
      </c>
      <c r="O2796" s="28" t="s">
        <v>137</v>
      </c>
      <c r="P2796" s="28" t="s">
        <v>137</v>
      </c>
      <c r="Q2796" s="28">
        <v>0</v>
      </c>
      <c r="R2796" s="28">
        <v>14</v>
      </c>
      <c r="S2796" s="28" t="s">
        <v>14886</v>
      </c>
      <c r="T2796" s="28" t="s">
        <v>139</v>
      </c>
      <c r="U2796" s="28" t="s">
        <v>1196</v>
      </c>
      <c r="V2796" s="28" t="s">
        <v>741</v>
      </c>
      <c r="W2796" s="28" t="s">
        <v>35</v>
      </c>
    </row>
    <row r="2797" spans="1:23" x14ac:dyDescent="0.25">
      <c r="A2797" s="22" t="s">
        <v>204</v>
      </c>
      <c r="B2797" s="22" t="s">
        <v>14887</v>
      </c>
      <c r="C2797" s="22" t="s">
        <v>14888</v>
      </c>
      <c r="D2797" s="22" t="s">
        <v>231</v>
      </c>
      <c r="E2797" s="22">
        <v>148.20168000000001</v>
      </c>
      <c r="F2797" s="24" t="s">
        <v>14889</v>
      </c>
      <c r="G2797" s="22">
        <v>10254</v>
      </c>
      <c r="H2797" s="22" t="s">
        <v>14890</v>
      </c>
      <c r="I2797" s="28">
        <v>-4.4119999999999999</v>
      </c>
      <c r="J2797" s="28">
        <v>-4.6842135999999996</v>
      </c>
      <c r="K2797" s="28">
        <v>-4.8</v>
      </c>
      <c r="L2797" s="22">
        <v>0.476811635877461</v>
      </c>
      <c r="M2797" s="28">
        <v>3.048</v>
      </c>
      <c r="N2797" s="28">
        <v>54.37</v>
      </c>
      <c r="O2797" s="28" t="s">
        <v>137</v>
      </c>
      <c r="P2797" s="28" t="s">
        <v>106</v>
      </c>
      <c r="Q2797" s="28">
        <v>6</v>
      </c>
      <c r="R2797" s="28">
        <v>5</v>
      </c>
      <c r="S2797" s="28" t="s">
        <v>11990</v>
      </c>
      <c r="T2797" s="28" t="s">
        <v>2413</v>
      </c>
      <c r="U2797" s="28" t="s">
        <v>1384</v>
      </c>
      <c r="V2797" s="28" t="s">
        <v>479</v>
      </c>
      <c r="W2797" s="28" t="s">
        <v>2544</v>
      </c>
    </row>
    <row r="2798" spans="1:23" x14ac:dyDescent="0.25">
      <c r="A2798" s="22" t="s">
        <v>204</v>
      </c>
      <c r="B2798" s="22" t="s">
        <v>14891</v>
      </c>
      <c r="C2798" s="22" t="s">
        <v>14892</v>
      </c>
      <c r="D2798" s="22" t="s">
        <v>3810</v>
      </c>
      <c r="E2798" s="22">
        <v>134.17509999999999</v>
      </c>
      <c r="F2798" s="24" t="s">
        <v>14893</v>
      </c>
      <c r="G2798" s="22">
        <v>22015</v>
      </c>
      <c r="H2798" s="22" t="s">
        <v>14894</v>
      </c>
      <c r="I2798" s="28">
        <v>-3.44</v>
      </c>
      <c r="J2798" s="28">
        <v>-4.6045938</v>
      </c>
      <c r="K2798" s="28">
        <v>-4.5</v>
      </c>
      <c r="L2798" s="22">
        <v>0.45636926650687099</v>
      </c>
      <c r="M2798" s="28">
        <v>2.5617999999999999</v>
      </c>
      <c r="N2798" s="28">
        <v>26.3</v>
      </c>
      <c r="O2798" s="28" t="s">
        <v>137</v>
      </c>
      <c r="P2798" s="28" t="s">
        <v>106</v>
      </c>
      <c r="Q2798" s="28">
        <v>0</v>
      </c>
      <c r="R2798" s="28">
        <v>9</v>
      </c>
      <c r="S2798" s="28" t="s">
        <v>14895</v>
      </c>
      <c r="T2798" s="28" t="s">
        <v>857</v>
      </c>
      <c r="U2798" s="28" t="s">
        <v>2550</v>
      </c>
      <c r="V2798" s="28" t="s">
        <v>774</v>
      </c>
      <c r="W2798" s="28" t="s">
        <v>2823</v>
      </c>
    </row>
    <row r="2799" spans="1:23" x14ac:dyDescent="0.25">
      <c r="A2799" s="22" t="s">
        <v>100</v>
      </c>
      <c r="B2799" s="22" t="s">
        <v>14896</v>
      </c>
      <c r="C2799" s="22" t="s">
        <v>14897</v>
      </c>
      <c r="D2799" s="22" t="s">
        <v>7254</v>
      </c>
      <c r="E2799" s="22">
        <v>252.47844000000001</v>
      </c>
      <c r="F2799" s="24" t="s">
        <v>14898</v>
      </c>
      <c r="G2799" s="22">
        <v>5365984</v>
      </c>
      <c r="H2799" s="22" t="s">
        <v>14899</v>
      </c>
      <c r="I2799" s="28">
        <v>-2.226</v>
      </c>
      <c r="J2799" s="28">
        <v>-6.81107</v>
      </c>
      <c r="K2799" s="28">
        <v>-4.3</v>
      </c>
      <c r="L2799" s="22">
        <v>0.476264229379677</v>
      </c>
      <c r="M2799" s="28">
        <v>8.1386000000000003</v>
      </c>
      <c r="N2799" s="28">
        <v>37.299999999999997</v>
      </c>
      <c r="O2799" s="28" t="s">
        <v>137</v>
      </c>
      <c r="P2799" s="28" t="s">
        <v>137</v>
      </c>
      <c r="Q2799" s="28">
        <v>0</v>
      </c>
      <c r="R2799" s="28">
        <v>14</v>
      </c>
      <c r="S2799" s="28" t="s">
        <v>3722</v>
      </c>
      <c r="T2799" s="28" t="s">
        <v>780</v>
      </c>
      <c r="U2799" s="28" t="s">
        <v>273</v>
      </c>
      <c r="V2799" s="28" t="s">
        <v>53</v>
      </c>
      <c r="W2799" s="28" t="s">
        <v>35</v>
      </c>
    </row>
    <row r="2800" spans="1:23" x14ac:dyDescent="0.25">
      <c r="A2800" s="22" t="s">
        <v>204</v>
      </c>
      <c r="B2800" s="22" t="s">
        <v>14900</v>
      </c>
      <c r="C2800" s="22" t="s">
        <v>14901</v>
      </c>
      <c r="D2800" s="22" t="s">
        <v>5485</v>
      </c>
      <c r="E2800" s="22">
        <v>206.23776000000001</v>
      </c>
      <c r="F2800" s="24" t="s">
        <v>14902</v>
      </c>
      <c r="G2800" s="22">
        <v>5315165</v>
      </c>
      <c r="H2800" s="22" t="s">
        <v>14903</v>
      </c>
      <c r="I2800" s="28">
        <v>-5.2789999999999999</v>
      </c>
      <c r="J2800" s="28">
        <v>-5.5335435999999998</v>
      </c>
      <c r="K2800" s="28">
        <v>-5.0999999999999996</v>
      </c>
      <c r="L2800" s="22">
        <v>0.50997362236619204</v>
      </c>
      <c r="M2800" s="28">
        <v>2.7536</v>
      </c>
      <c r="N2800" s="28">
        <v>29.46</v>
      </c>
      <c r="O2800" s="28" t="s">
        <v>106</v>
      </c>
      <c r="P2800" s="28" t="s">
        <v>74</v>
      </c>
      <c r="Q2800" s="28">
        <v>6</v>
      </c>
      <c r="R2800" s="28">
        <v>2</v>
      </c>
      <c r="S2800" s="28" t="s">
        <v>14904</v>
      </c>
      <c r="T2800" s="28" t="s">
        <v>955</v>
      </c>
      <c r="U2800" s="28" t="s">
        <v>575</v>
      </c>
      <c r="V2800" s="28" t="s">
        <v>312</v>
      </c>
      <c r="W2800" s="28" t="s">
        <v>8924</v>
      </c>
    </row>
    <row r="2801" spans="1:23" x14ac:dyDescent="0.25">
      <c r="A2801" s="22" t="s">
        <v>830</v>
      </c>
      <c r="B2801" s="22" t="s">
        <v>14905</v>
      </c>
      <c r="C2801" s="22" t="s">
        <v>14906</v>
      </c>
      <c r="D2801" s="22" t="s">
        <v>1634</v>
      </c>
      <c r="E2801" s="22">
        <v>198.30188000000001</v>
      </c>
      <c r="F2801" s="24" t="s">
        <v>14907</v>
      </c>
      <c r="G2801" s="22">
        <v>5352973</v>
      </c>
      <c r="H2801" s="22" t="s">
        <v>14908</v>
      </c>
      <c r="I2801" s="28">
        <v>-2.5779999999999998</v>
      </c>
      <c r="J2801" s="28">
        <v>-5.7523245999999997</v>
      </c>
      <c r="K2801" s="28">
        <v>-4.2</v>
      </c>
      <c r="L2801" s="22">
        <v>0.459358521906022</v>
      </c>
      <c r="M2801" s="28">
        <v>3.9881000000000002</v>
      </c>
      <c r="N2801" s="28">
        <v>17.07</v>
      </c>
      <c r="O2801" s="28" t="s">
        <v>137</v>
      </c>
      <c r="P2801" s="28" t="s">
        <v>107</v>
      </c>
      <c r="Q2801" s="28">
        <v>0</v>
      </c>
      <c r="R2801" s="28">
        <v>14</v>
      </c>
      <c r="S2801" s="28" t="s">
        <v>14909</v>
      </c>
      <c r="T2801" s="28" t="s">
        <v>2934</v>
      </c>
      <c r="U2801" s="28" t="s">
        <v>2934</v>
      </c>
      <c r="V2801" s="28" t="s">
        <v>598</v>
      </c>
      <c r="W2801" s="28" t="s">
        <v>35</v>
      </c>
    </row>
    <row r="2802" spans="1:23" x14ac:dyDescent="0.25">
      <c r="A2802" s="22" t="s">
        <v>100</v>
      </c>
      <c r="B2802" s="22" t="s">
        <v>14910</v>
      </c>
      <c r="C2802" s="22" t="s">
        <v>14911</v>
      </c>
      <c r="D2802" s="22" t="s">
        <v>3423</v>
      </c>
      <c r="E2802" s="22">
        <v>270.45066000000003</v>
      </c>
      <c r="F2802" s="24" t="s">
        <v>14912</v>
      </c>
      <c r="G2802" s="22">
        <v>97047029</v>
      </c>
      <c r="H2802" s="22" t="s">
        <v>14913</v>
      </c>
      <c r="I2802" s="28">
        <v>-2.746</v>
      </c>
      <c r="J2802" s="28">
        <v>-6.6999965000000001</v>
      </c>
      <c r="K2802" s="28">
        <v>-4.2</v>
      </c>
      <c r="L2802" s="22">
        <v>0.47922023601777203</v>
      </c>
      <c r="M2802" s="28">
        <v>6.8300999999999998</v>
      </c>
      <c r="N2802" s="28">
        <v>17.07</v>
      </c>
      <c r="O2802" s="28" t="s">
        <v>106</v>
      </c>
      <c r="P2802" s="28" t="s">
        <v>107</v>
      </c>
      <c r="Q2802" s="28">
        <v>0</v>
      </c>
      <c r="R2802" s="28">
        <v>9</v>
      </c>
      <c r="S2802" s="28" t="s">
        <v>14914</v>
      </c>
      <c r="T2802" s="28" t="s">
        <v>1349</v>
      </c>
      <c r="U2802" s="28" t="s">
        <v>708</v>
      </c>
      <c r="V2802" s="28" t="s">
        <v>664</v>
      </c>
      <c r="W2802" s="28" t="s">
        <v>35</v>
      </c>
    </row>
    <row r="2803" spans="1:23" x14ac:dyDescent="0.25">
      <c r="A2803" s="22" t="s">
        <v>142</v>
      </c>
      <c r="B2803" s="22" t="s">
        <v>14915</v>
      </c>
      <c r="C2803" s="22" t="s">
        <v>14916</v>
      </c>
      <c r="D2803" s="22" t="s">
        <v>1222</v>
      </c>
      <c r="E2803" s="22">
        <v>164.20107999999999</v>
      </c>
      <c r="F2803" s="24" t="s">
        <v>14917</v>
      </c>
      <c r="G2803" s="22">
        <v>1549041</v>
      </c>
      <c r="H2803" s="22" t="s">
        <v>14918</v>
      </c>
      <c r="I2803" s="28">
        <v>-4.5410000000000004</v>
      </c>
      <c r="J2803" s="28">
        <v>-5.1867137000000003</v>
      </c>
      <c r="K2803" s="28">
        <v>-5.0999999999999996</v>
      </c>
      <c r="L2803" s="22">
        <v>0.49198410013454003</v>
      </c>
      <c r="M2803" s="28">
        <v>2.5002</v>
      </c>
      <c r="N2803" s="28">
        <v>0</v>
      </c>
      <c r="O2803" s="28" t="s">
        <v>106</v>
      </c>
      <c r="P2803" s="28" t="s">
        <v>107</v>
      </c>
      <c r="Q2803" s="28">
        <v>0</v>
      </c>
      <c r="R2803" s="28">
        <v>6</v>
      </c>
      <c r="S2803" s="28" t="s">
        <v>8952</v>
      </c>
      <c r="T2803" s="28" t="s">
        <v>202</v>
      </c>
      <c r="U2803" s="28" t="s">
        <v>857</v>
      </c>
      <c r="V2803" s="28" t="s">
        <v>67</v>
      </c>
      <c r="W2803" s="28" t="s">
        <v>35</v>
      </c>
    </row>
    <row r="2804" spans="1:23" x14ac:dyDescent="0.25">
      <c r="A2804" s="22" t="s">
        <v>100</v>
      </c>
      <c r="B2804" s="22" t="s">
        <v>14919</v>
      </c>
      <c r="C2804" s="22" t="s">
        <v>14920</v>
      </c>
      <c r="D2804" s="22" t="s">
        <v>14921</v>
      </c>
      <c r="E2804" s="22">
        <v>310.55757999999997</v>
      </c>
      <c r="F2804" s="24" t="s">
        <v>14922</v>
      </c>
      <c r="G2804" s="22">
        <v>0</v>
      </c>
      <c r="H2804" s="22" t="s">
        <v>14923</v>
      </c>
      <c r="I2804" s="28">
        <v>-5.165</v>
      </c>
      <c r="J2804" s="28">
        <v>-7.2961296999999998</v>
      </c>
      <c r="K2804" s="28">
        <v>-4.9000000000000004</v>
      </c>
      <c r="L2804" s="22">
        <v>0.538274470791265</v>
      </c>
      <c r="M2804" s="28">
        <v>7.9927999999999999</v>
      </c>
      <c r="N2804" s="28">
        <v>34.14</v>
      </c>
      <c r="O2804" s="28" t="s">
        <v>137</v>
      </c>
      <c r="P2804" s="28" t="s">
        <v>106</v>
      </c>
      <c r="Q2804" s="28">
        <v>0</v>
      </c>
      <c r="R2804" s="28">
        <v>1</v>
      </c>
      <c r="S2804" s="28" t="s">
        <v>14924</v>
      </c>
      <c r="T2804" s="28" t="s">
        <v>219</v>
      </c>
      <c r="U2804" s="28" t="s">
        <v>247</v>
      </c>
      <c r="V2804" s="28" t="s">
        <v>741</v>
      </c>
      <c r="W2804" s="28" t="s">
        <v>35</v>
      </c>
    </row>
    <row r="2805" spans="1:23" x14ac:dyDescent="0.25">
      <c r="A2805" s="22" t="s">
        <v>830</v>
      </c>
      <c r="B2805" s="22" t="s">
        <v>14925</v>
      </c>
      <c r="C2805" s="22" t="s">
        <v>14926</v>
      </c>
      <c r="D2805" s="22" t="s">
        <v>9829</v>
      </c>
      <c r="E2805" s="22">
        <v>198.34494000000001</v>
      </c>
      <c r="F2805" s="24" t="s">
        <v>14927</v>
      </c>
      <c r="G2805" s="22">
        <v>5319599</v>
      </c>
      <c r="H2805" s="22">
        <v>0</v>
      </c>
      <c r="I2805" s="28">
        <v>-1.7589999999999999</v>
      </c>
      <c r="J2805" s="28">
        <v>-6.0556169000000004</v>
      </c>
      <c r="K2805" s="28">
        <v>-4.4000000000000004</v>
      </c>
      <c r="L2805" s="22">
        <v>0.457730713318727</v>
      </c>
      <c r="M2805" s="28">
        <v>4.5350000000000001</v>
      </c>
      <c r="N2805" s="28">
        <v>17.07</v>
      </c>
      <c r="O2805" s="28" t="s">
        <v>137</v>
      </c>
      <c r="P2805" s="28" t="s">
        <v>106</v>
      </c>
      <c r="Q2805" s="28">
        <v>0</v>
      </c>
      <c r="R2805" s="28">
        <v>4</v>
      </c>
      <c r="S2805" s="28" t="s">
        <v>14001</v>
      </c>
      <c r="T2805" s="28" t="s">
        <v>202</v>
      </c>
      <c r="U2805" s="28" t="s">
        <v>857</v>
      </c>
      <c r="V2805" s="28" t="s">
        <v>664</v>
      </c>
      <c r="W2805" s="28" t="s">
        <v>35</v>
      </c>
    </row>
    <row r="2806" spans="1:23" x14ac:dyDescent="0.25">
      <c r="A2806" s="22" t="s">
        <v>121</v>
      </c>
      <c r="B2806" s="22" t="s">
        <v>14928</v>
      </c>
      <c r="C2806" s="22" t="s">
        <v>14929</v>
      </c>
      <c r="D2806" s="22" t="s">
        <v>6666</v>
      </c>
      <c r="E2806" s="22">
        <v>156.30825999999999</v>
      </c>
      <c r="F2806" s="24" t="s">
        <v>14930</v>
      </c>
      <c r="G2806" s="22">
        <v>42626759</v>
      </c>
      <c r="H2806" s="22" t="s">
        <v>14931</v>
      </c>
      <c r="I2806" s="28">
        <v>-2.8340000000000001</v>
      </c>
      <c r="J2806" s="28">
        <v>-5.5246586999999998</v>
      </c>
      <c r="K2806" s="28">
        <v>-4</v>
      </c>
      <c r="L2806" s="22">
        <v>0.455699307606165</v>
      </c>
      <c r="M2806" s="28">
        <v>4.9809999999999999</v>
      </c>
      <c r="N2806" s="28">
        <v>40.46</v>
      </c>
      <c r="O2806" s="28" t="s">
        <v>137</v>
      </c>
      <c r="P2806" s="28" t="s">
        <v>137</v>
      </c>
      <c r="Q2806" s="28">
        <v>6</v>
      </c>
      <c r="R2806" s="28">
        <v>1</v>
      </c>
      <c r="S2806" s="28" t="s">
        <v>14932</v>
      </c>
      <c r="T2806" s="28" t="s">
        <v>2564</v>
      </c>
      <c r="U2806" s="28" t="s">
        <v>1207</v>
      </c>
      <c r="V2806" s="28" t="s">
        <v>120</v>
      </c>
      <c r="W2806" s="28" t="s">
        <v>35</v>
      </c>
    </row>
    <row r="2807" spans="1:23" x14ac:dyDescent="0.25">
      <c r="A2807" s="22" t="s">
        <v>204</v>
      </c>
      <c r="B2807" s="22" t="s">
        <v>14933</v>
      </c>
      <c r="C2807" s="22" t="s">
        <v>14934</v>
      </c>
      <c r="D2807" s="22" t="s">
        <v>1222</v>
      </c>
      <c r="E2807" s="22">
        <v>164.20107999999999</v>
      </c>
      <c r="F2807" s="24" t="s">
        <v>14935</v>
      </c>
      <c r="G2807" s="22">
        <v>129716150</v>
      </c>
      <c r="H2807" s="22" t="s">
        <v>14936</v>
      </c>
      <c r="I2807" s="28">
        <v>-3.5449999999999999</v>
      </c>
      <c r="J2807" s="28">
        <v>-5.1536011999999998</v>
      </c>
      <c r="K2807" s="28">
        <v>-5.2</v>
      </c>
      <c r="L2807" s="22">
        <v>0.47817367129280097</v>
      </c>
      <c r="M2807" s="28">
        <v>1.6444000000000001</v>
      </c>
      <c r="N2807" s="28">
        <v>36.020000000000003</v>
      </c>
      <c r="O2807" s="28" t="s">
        <v>137</v>
      </c>
      <c r="P2807" s="28" t="s">
        <v>107</v>
      </c>
      <c r="Q2807" s="28">
        <v>10</v>
      </c>
      <c r="R2807" s="28">
        <v>0</v>
      </c>
      <c r="S2807" s="28" t="s">
        <v>14937</v>
      </c>
      <c r="T2807" s="28" t="s">
        <v>541</v>
      </c>
      <c r="U2807" s="28" t="s">
        <v>1121</v>
      </c>
      <c r="V2807" s="28" t="s">
        <v>312</v>
      </c>
      <c r="W2807" s="28" t="s">
        <v>7117</v>
      </c>
    </row>
    <row r="2808" spans="1:23" x14ac:dyDescent="0.25">
      <c r="A2808" s="22" t="s">
        <v>121</v>
      </c>
      <c r="B2808" s="22" t="s">
        <v>14938</v>
      </c>
      <c r="C2808" s="22" t="s">
        <v>14939</v>
      </c>
      <c r="D2808" s="22" t="s">
        <v>2826</v>
      </c>
      <c r="E2808" s="22">
        <v>126.19616000000001</v>
      </c>
      <c r="F2808" s="24" t="s">
        <v>14940</v>
      </c>
      <c r="G2808" s="22">
        <v>25018179</v>
      </c>
      <c r="H2808" s="22" t="s">
        <v>14941</v>
      </c>
      <c r="I2808" s="28">
        <v>-2.8180000000000001</v>
      </c>
      <c r="J2808" s="28">
        <v>-4.8668046</v>
      </c>
      <c r="K2808" s="28">
        <v>-3.8</v>
      </c>
      <c r="L2808" s="22">
        <v>0.44147048447466603</v>
      </c>
      <c r="M2808" s="28">
        <v>2.0739999999999998</v>
      </c>
      <c r="N2808" s="28">
        <v>20.23</v>
      </c>
      <c r="O2808" s="28" t="s">
        <v>137</v>
      </c>
      <c r="P2808" s="28" t="s">
        <v>106</v>
      </c>
      <c r="Q2808" s="28">
        <v>0</v>
      </c>
      <c r="R2808" s="28">
        <v>8</v>
      </c>
      <c r="S2808" s="28" t="s">
        <v>14942</v>
      </c>
      <c r="T2808" s="28" t="s">
        <v>857</v>
      </c>
      <c r="U2808" s="28" t="s">
        <v>2841</v>
      </c>
      <c r="V2808" s="28" t="s">
        <v>67</v>
      </c>
      <c r="W2808" s="28" t="s">
        <v>8322</v>
      </c>
    </row>
    <row r="2809" spans="1:23" x14ac:dyDescent="0.25">
      <c r="A2809" s="22" t="s">
        <v>204</v>
      </c>
      <c r="B2809" s="22" t="s">
        <v>14943</v>
      </c>
      <c r="C2809" s="22" t="s">
        <v>14944</v>
      </c>
      <c r="D2809" s="22" t="s">
        <v>7924</v>
      </c>
      <c r="E2809" s="22">
        <v>138.16380000000001</v>
      </c>
      <c r="F2809" s="24" t="s">
        <v>14945</v>
      </c>
      <c r="G2809" s="22">
        <v>17927</v>
      </c>
      <c r="H2809" s="22" t="s">
        <v>14946</v>
      </c>
      <c r="I2809" s="28">
        <v>-5.0940000000000003</v>
      </c>
      <c r="J2809" s="28">
        <v>-4.5621409000000002</v>
      </c>
      <c r="K2809" s="28">
        <v>-4.7</v>
      </c>
      <c r="L2809" s="22">
        <v>0.48423746746368401</v>
      </c>
      <c r="M2809" s="28">
        <v>2.2376</v>
      </c>
      <c r="N2809" s="28">
        <v>37.299999999999997</v>
      </c>
      <c r="O2809" s="28" t="s">
        <v>107</v>
      </c>
      <c r="P2809" s="28" t="s">
        <v>107</v>
      </c>
      <c r="Q2809" s="28">
        <v>0</v>
      </c>
      <c r="R2809" s="28">
        <v>7</v>
      </c>
      <c r="S2809" s="28" t="s">
        <v>11888</v>
      </c>
      <c r="T2809" s="28" t="s">
        <v>203</v>
      </c>
      <c r="U2809" s="28" t="s">
        <v>1349</v>
      </c>
      <c r="V2809" s="28" t="s">
        <v>479</v>
      </c>
      <c r="W2809" s="28" t="s">
        <v>3728</v>
      </c>
    </row>
    <row r="2810" spans="1:23" x14ac:dyDescent="0.25">
      <c r="A2810" s="22" t="s">
        <v>142</v>
      </c>
      <c r="B2810" s="22" t="s">
        <v>14947</v>
      </c>
      <c r="C2810" s="22" t="s">
        <v>14948</v>
      </c>
      <c r="D2810" s="22" t="s">
        <v>3914</v>
      </c>
      <c r="E2810" s="22">
        <v>133.14727999999999</v>
      </c>
      <c r="F2810" s="24" t="s">
        <v>14949</v>
      </c>
      <c r="G2810" s="22">
        <v>16054</v>
      </c>
      <c r="H2810" s="22" t="s">
        <v>14950</v>
      </c>
      <c r="I2810" s="28">
        <v>-6.2880000000000003</v>
      </c>
      <c r="J2810" s="28">
        <v>-4.2963427999999997</v>
      </c>
      <c r="K2810" s="28">
        <v>-4.9000000000000004</v>
      </c>
      <c r="L2810" s="22">
        <v>0.50443704383828303</v>
      </c>
      <c r="M2810" s="28">
        <v>1.8561000000000001</v>
      </c>
      <c r="N2810" s="28">
        <v>209.71</v>
      </c>
      <c r="O2810" s="28" t="s">
        <v>107</v>
      </c>
      <c r="P2810" s="28" t="s">
        <v>106</v>
      </c>
      <c r="Q2810" s="28">
        <v>26</v>
      </c>
      <c r="R2810" s="28">
        <v>18</v>
      </c>
      <c r="S2810" s="28" t="s">
        <v>14951</v>
      </c>
      <c r="T2810" s="28" t="s">
        <v>234</v>
      </c>
      <c r="U2810" s="28" t="s">
        <v>361</v>
      </c>
      <c r="V2810" s="28" t="s">
        <v>53</v>
      </c>
      <c r="W2810" s="28" t="s">
        <v>7958</v>
      </c>
    </row>
    <row r="2811" spans="1:23" x14ac:dyDescent="0.25">
      <c r="A2811" s="22" t="s">
        <v>100</v>
      </c>
      <c r="B2811" s="22" t="s">
        <v>14952</v>
      </c>
      <c r="C2811" s="22" t="s">
        <v>14953</v>
      </c>
      <c r="D2811" s="22" t="s">
        <v>3805</v>
      </c>
      <c r="E2811" s="22">
        <v>172.30766</v>
      </c>
      <c r="F2811" s="24" t="s">
        <v>14954</v>
      </c>
      <c r="G2811" s="22">
        <v>32045</v>
      </c>
      <c r="H2811" s="22" t="s">
        <v>14955</v>
      </c>
      <c r="I2811" s="28">
        <v>-2.4710000000000001</v>
      </c>
      <c r="J2811" s="28">
        <v>-5.3832196999999997</v>
      </c>
      <c r="K2811" s="28">
        <v>-3.8</v>
      </c>
      <c r="L2811" s="22">
        <v>0.44557214923169203</v>
      </c>
      <c r="M2811" s="28">
        <v>4.1528999999999998</v>
      </c>
      <c r="N2811" s="28">
        <v>17.07</v>
      </c>
      <c r="O2811" s="28" t="s">
        <v>106</v>
      </c>
      <c r="P2811" s="28" t="s">
        <v>106</v>
      </c>
      <c r="Q2811" s="28">
        <v>0</v>
      </c>
      <c r="R2811" s="28">
        <v>8</v>
      </c>
      <c r="S2811" s="28" t="s">
        <v>14956</v>
      </c>
      <c r="T2811" s="28" t="s">
        <v>892</v>
      </c>
      <c r="U2811" s="28" t="s">
        <v>893</v>
      </c>
      <c r="V2811" s="28" t="s">
        <v>664</v>
      </c>
      <c r="W2811" s="28" t="s">
        <v>35</v>
      </c>
    </row>
    <row r="2812" spans="1:23" x14ac:dyDescent="0.25">
      <c r="A2812" s="22" t="s">
        <v>100</v>
      </c>
      <c r="B2812" s="22" t="s">
        <v>14957</v>
      </c>
      <c r="C2812" s="22" t="s">
        <v>14958</v>
      </c>
      <c r="D2812" s="22" t="s">
        <v>7663</v>
      </c>
      <c r="E2812" s="22">
        <v>234.33398</v>
      </c>
      <c r="F2812" s="24" t="s">
        <v>14959</v>
      </c>
      <c r="G2812" s="22">
        <v>30942</v>
      </c>
      <c r="H2812" s="22" t="s">
        <v>14960</v>
      </c>
      <c r="I2812" s="28">
        <v>-4</v>
      </c>
      <c r="J2812" s="28">
        <v>-6.6465053999999997</v>
      </c>
      <c r="K2812" s="28">
        <v>-5.3</v>
      </c>
      <c r="L2812" s="22">
        <v>0.51345681246580599</v>
      </c>
      <c r="M2812" s="28">
        <v>5.2674000000000003</v>
      </c>
      <c r="N2812" s="28">
        <v>0</v>
      </c>
      <c r="O2812" s="28" t="s">
        <v>106</v>
      </c>
      <c r="P2812" s="28" t="s">
        <v>107</v>
      </c>
      <c r="Q2812" s="28">
        <v>6</v>
      </c>
      <c r="R2812" s="28">
        <v>3</v>
      </c>
      <c r="S2812" s="28" t="s">
        <v>14961</v>
      </c>
      <c r="T2812" s="28" t="s">
        <v>247</v>
      </c>
      <c r="U2812" s="28" t="s">
        <v>3917</v>
      </c>
      <c r="V2812" s="28" t="s">
        <v>859</v>
      </c>
      <c r="W2812" s="28" t="s">
        <v>14962</v>
      </c>
    </row>
    <row r="2813" spans="1:23" x14ac:dyDescent="0.25">
      <c r="A2813" s="22" t="s">
        <v>2174</v>
      </c>
      <c r="B2813" s="22" t="s">
        <v>14963</v>
      </c>
      <c r="C2813" s="22" t="s">
        <v>14964</v>
      </c>
      <c r="D2813" s="22" t="s">
        <v>14965</v>
      </c>
      <c r="E2813" s="22">
        <v>762.2808</v>
      </c>
      <c r="F2813" s="24" t="s">
        <v>14966</v>
      </c>
      <c r="G2813" s="22">
        <v>488866</v>
      </c>
      <c r="H2813" s="22">
        <v>0</v>
      </c>
      <c r="I2813" s="28">
        <v>-6.0730000000000004</v>
      </c>
      <c r="J2813" s="28">
        <v>-9.8961991999999999</v>
      </c>
      <c r="K2813" s="28">
        <v>-7.6</v>
      </c>
      <c r="L2813" s="22">
        <v>0.66639569391560705</v>
      </c>
      <c r="M2813" s="28">
        <v>2.9262000000000001</v>
      </c>
      <c r="N2813" s="28">
        <v>63.6</v>
      </c>
      <c r="O2813" s="28" t="s">
        <v>29</v>
      </c>
      <c r="P2813" s="28" t="s">
        <v>2047</v>
      </c>
      <c r="Q2813" s="28">
        <v>0</v>
      </c>
      <c r="R2813" s="28">
        <v>5</v>
      </c>
      <c r="S2813" s="28" t="s">
        <v>5793</v>
      </c>
      <c r="T2813" s="28" t="s">
        <v>1809</v>
      </c>
      <c r="U2813" s="28" t="s">
        <v>5013</v>
      </c>
      <c r="V2813" s="28" t="s">
        <v>32</v>
      </c>
      <c r="W2813" s="28" t="s">
        <v>35</v>
      </c>
    </row>
    <row r="2814" spans="1:23" x14ac:dyDescent="0.25">
      <c r="A2814" s="22" t="s">
        <v>100</v>
      </c>
      <c r="B2814" s="22" t="s">
        <v>14967</v>
      </c>
      <c r="C2814" s="22" t="s">
        <v>14968</v>
      </c>
      <c r="D2814" s="22" t="s">
        <v>3532</v>
      </c>
      <c r="E2814" s="22">
        <v>170.29177999999999</v>
      </c>
      <c r="F2814" s="24" t="s">
        <v>14969</v>
      </c>
      <c r="G2814" s="22">
        <v>13561</v>
      </c>
      <c r="H2814" s="22" t="s">
        <v>14970</v>
      </c>
      <c r="I2814" s="28">
        <v>-1.835</v>
      </c>
      <c r="J2814" s="28">
        <v>-5.4159988999999999</v>
      </c>
      <c r="K2814" s="28">
        <v>-4.0999999999999996</v>
      </c>
      <c r="L2814" s="22">
        <v>0.442698723228661</v>
      </c>
      <c r="M2814" s="28">
        <v>3.827</v>
      </c>
      <c r="N2814" s="28">
        <v>17.07</v>
      </c>
      <c r="O2814" s="28" t="s">
        <v>137</v>
      </c>
      <c r="P2814" s="28" t="s">
        <v>106</v>
      </c>
      <c r="Q2814" s="28">
        <v>0</v>
      </c>
      <c r="R2814" s="28">
        <v>0</v>
      </c>
      <c r="S2814" s="28" t="s">
        <v>14971</v>
      </c>
      <c r="T2814" s="28" t="s">
        <v>713</v>
      </c>
      <c r="U2814" s="28" t="s">
        <v>2233</v>
      </c>
      <c r="V2814" s="28" t="s">
        <v>715</v>
      </c>
      <c r="W2814" s="28" t="s">
        <v>35</v>
      </c>
    </row>
    <row r="2815" spans="1:23" x14ac:dyDescent="0.25">
      <c r="A2815" s="22" t="s">
        <v>142</v>
      </c>
      <c r="B2815" s="22" t="s">
        <v>14972</v>
      </c>
      <c r="C2815" s="22" t="s">
        <v>14973</v>
      </c>
      <c r="D2815" s="22" t="s">
        <v>6016</v>
      </c>
      <c r="E2815" s="22">
        <v>148.24474000000001</v>
      </c>
      <c r="F2815" s="24" t="s">
        <v>14974</v>
      </c>
      <c r="G2815" s="22">
        <v>16294</v>
      </c>
      <c r="H2815" s="22" t="s">
        <v>14975</v>
      </c>
      <c r="I2815" s="28">
        <v>-3.8780000000000001</v>
      </c>
      <c r="J2815" s="28">
        <v>-5.0749183000000002</v>
      </c>
      <c r="K2815" s="28">
        <v>-4.7</v>
      </c>
      <c r="L2815" s="22">
        <v>0.473484879628426</v>
      </c>
      <c r="M2815" s="28">
        <v>3.9365999999999999</v>
      </c>
      <c r="N2815" s="28">
        <v>0</v>
      </c>
      <c r="O2815" s="28" t="s">
        <v>137</v>
      </c>
      <c r="P2815" s="28" t="s">
        <v>137</v>
      </c>
      <c r="Q2815" s="28">
        <v>0</v>
      </c>
      <c r="R2815" s="28">
        <v>0</v>
      </c>
      <c r="S2815" s="28" t="s">
        <v>14976</v>
      </c>
      <c r="T2815" s="28" t="s">
        <v>1177</v>
      </c>
      <c r="U2815" s="28" t="s">
        <v>1207</v>
      </c>
      <c r="V2815" s="28" t="s">
        <v>34</v>
      </c>
      <c r="W2815" s="28" t="s">
        <v>14977</v>
      </c>
    </row>
    <row r="2816" spans="1:23" x14ac:dyDescent="0.25">
      <c r="A2816" s="22" t="s">
        <v>121</v>
      </c>
      <c r="B2816" s="22" t="s">
        <v>14978</v>
      </c>
      <c r="C2816" s="22" t="s">
        <v>14979</v>
      </c>
      <c r="D2816" s="22" t="s">
        <v>14980</v>
      </c>
      <c r="E2816" s="22">
        <v>198.21575999999999</v>
      </c>
      <c r="F2816" s="24" t="s">
        <v>14981</v>
      </c>
      <c r="G2816" s="22">
        <v>6440421</v>
      </c>
      <c r="H2816" s="22" t="s">
        <v>14982</v>
      </c>
      <c r="I2816" s="28">
        <v>-3.9689999999999999</v>
      </c>
      <c r="J2816" s="28">
        <v>-4.9834398999999996</v>
      </c>
      <c r="K2816" s="28">
        <v>-5.5</v>
      </c>
      <c r="L2816" s="22">
        <v>0.48664534510046198</v>
      </c>
      <c r="M2816" s="28">
        <v>2.1511</v>
      </c>
      <c r="N2816" s="28">
        <v>37.299999999999997</v>
      </c>
      <c r="O2816" s="28" t="s">
        <v>106</v>
      </c>
      <c r="P2816" s="28" t="s">
        <v>51</v>
      </c>
      <c r="Q2816" s="28">
        <v>0</v>
      </c>
      <c r="R2816" s="28">
        <v>2</v>
      </c>
      <c r="S2816" s="28" t="s">
        <v>14983</v>
      </c>
      <c r="T2816" s="28" t="s">
        <v>4640</v>
      </c>
      <c r="U2816" s="28" t="s">
        <v>67</v>
      </c>
      <c r="V2816" s="28" t="s">
        <v>605</v>
      </c>
      <c r="W2816" s="28" t="s">
        <v>4543</v>
      </c>
    </row>
    <row r="2817" spans="1:23" x14ac:dyDescent="0.25">
      <c r="A2817" s="22" t="s">
        <v>142</v>
      </c>
      <c r="B2817" s="22" t="s">
        <v>14984</v>
      </c>
      <c r="C2817" s="22" t="s">
        <v>14985</v>
      </c>
      <c r="D2817" s="22" t="s">
        <v>2798</v>
      </c>
      <c r="E2817" s="22">
        <v>106.12194</v>
      </c>
      <c r="F2817" s="24" t="s">
        <v>14986</v>
      </c>
      <c r="G2817" s="22">
        <v>10881</v>
      </c>
      <c r="H2817" s="22" t="s">
        <v>14987</v>
      </c>
      <c r="I2817" s="28">
        <v>-3.1709999999999998</v>
      </c>
      <c r="J2817" s="28">
        <v>-4.1465955000000001</v>
      </c>
      <c r="K2817" s="28">
        <v>-4</v>
      </c>
      <c r="L2817" s="22">
        <v>0.437881983761506</v>
      </c>
      <c r="M2817" s="28">
        <v>1.1395999999999999</v>
      </c>
      <c r="N2817" s="28">
        <v>26.3</v>
      </c>
      <c r="O2817" s="28" t="s">
        <v>137</v>
      </c>
      <c r="P2817" s="28" t="s">
        <v>106</v>
      </c>
      <c r="Q2817" s="28">
        <v>6</v>
      </c>
      <c r="R2817" s="28">
        <v>3</v>
      </c>
      <c r="S2817" s="28" t="s">
        <v>14988</v>
      </c>
      <c r="T2817" s="28" t="s">
        <v>1075</v>
      </c>
      <c r="U2817" s="28" t="s">
        <v>2667</v>
      </c>
      <c r="V2817" s="28" t="s">
        <v>688</v>
      </c>
      <c r="W2817" s="28" t="s">
        <v>194</v>
      </c>
    </row>
    <row r="2818" spans="1:23" x14ac:dyDescent="0.25">
      <c r="A2818" s="22" t="s">
        <v>36</v>
      </c>
      <c r="B2818" s="22" t="s">
        <v>14989</v>
      </c>
      <c r="C2818" s="22" t="s">
        <v>14990</v>
      </c>
      <c r="D2818" s="22" t="s">
        <v>182</v>
      </c>
      <c r="E2818" s="22">
        <v>204.35105999999999</v>
      </c>
      <c r="F2818" s="24" t="s">
        <v>14991</v>
      </c>
      <c r="G2818" s="22">
        <v>12305247</v>
      </c>
      <c r="H2818" s="22" t="s">
        <v>507</v>
      </c>
      <c r="I2818" s="28">
        <v>-3.9420000000000002</v>
      </c>
      <c r="J2818" s="28">
        <v>-5.4209585000000002</v>
      </c>
      <c r="K2818" s="28">
        <v>-5.3</v>
      </c>
      <c r="L2818" s="22">
        <v>0.49017365937192697</v>
      </c>
      <c r="M2818" s="28">
        <v>4.2229000000000001</v>
      </c>
      <c r="N2818" s="28">
        <v>74.599999999999994</v>
      </c>
      <c r="O2818" s="28" t="s">
        <v>137</v>
      </c>
      <c r="P2818" s="28" t="s">
        <v>137</v>
      </c>
      <c r="Q2818" s="28">
        <v>0</v>
      </c>
      <c r="R2818" s="28">
        <v>2</v>
      </c>
      <c r="S2818" s="28" t="s">
        <v>14992</v>
      </c>
      <c r="T2818" s="28" t="s">
        <v>177</v>
      </c>
      <c r="U2818" s="28" t="s">
        <v>1409</v>
      </c>
      <c r="V2818" s="28" t="s">
        <v>886</v>
      </c>
      <c r="W2818" s="28" t="s">
        <v>35</v>
      </c>
    </row>
    <row r="2819" spans="1:23" x14ac:dyDescent="0.25">
      <c r="A2819" s="22" t="s">
        <v>121</v>
      </c>
      <c r="B2819" s="22" t="s">
        <v>14993</v>
      </c>
      <c r="C2819" s="22" t="s">
        <v>14994</v>
      </c>
      <c r="D2819" s="22" t="s">
        <v>2930</v>
      </c>
      <c r="E2819" s="22">
        <v>88.105119999999999</v>
      </c>
      <c r="F2819" s="24" t="s">
        <v>14995</v>
      </c>
      <c r="G2819" s="22">
        <v>264</v>
      </c>
      <c r="H2819" s="22" t="s">
        <v>14996</v>
      </c>
      <c r="I2819" s="28">
        <v>-3.1549999999999998</v>
      </c>
      <c r="J2819" s="28">
        <v>-4.4407525000000003</v>
      </c>
      <c r="K2819" s="28">
        <v>-3.5</v>
      </c>
      <c r="L2819" s="22">
        <v>0.43490599600715402</v>
      </c>
      <c r="M2819" s="28">
        <v>0.89319999999999999</v>
      </c>
      <c r="N2819" s="28">
        <v>46.53</v>
      </c>
      <c r="O2819" s="28" t="s">
        <v>106</v>
      </c>
      <c r="P2819" s="28" t="s">
        <v>107</v>
      </c>
      <c r="Q2819" s="28">
        <v>6</v>
      </c>
      <c r="R2819" s="28">
        <v>2</v>
      </c>
      <c r="S2819" s="28" t="s">
        <v>1000</v>
      </c>
      <c r="T2819" s="28" t="s">
        <v>589</v>
      </c>
      <c r="U2819" s="28" t="s">
        <v>714</v>
      </c>
      <c r="V2819" s="28" t="s">
        <v>34</v>
      </c>
      <c r="W2819" s="28" t="s">
        <v>35</v>
      </c>
    </row>
    <row r="2820" spans="1:23" x14ac:dyDescent="0.25">
      <c r="A2820" s="22" t="s">
        <v>204</v>
      </c>
      <c r="B2820" s="22" t="s">
        <v>14997</v>
      </c>
      <c r="C2820" s="22" t="s">
        <v>14998</v>
      </c>
      <c r="D2820" s="22" t="s">
        <v>6025</v>
      </c>
      <c r="E2820" s="22">
        <v>190.23836</v>
      </c>
      <c r="F2820" s="24" t="s">
        <v>14999</v>
      </c>
      <c r="G2820" s="22">
        <v>11116832</v>
      </c>
      <c r="H2820" s="22" t="s">
        <v>6027</v>
      </c>
      <c r="I2820" s="28">
        <v>-4.343</v>
      </c>
      <c r="J2820" s="28">
        <v>-5.3829111999999997</v>
      </c>
      <c r="K2820" s="28">
        <v>-5.3</v>
      </c>
      <c r="L2820" s="22">
        <v>0.49558911884102402</v>
      </c>
      <c r="M2820" s="28">
        <v>3.2524999999999999</v>
      </c>
      <c r="N2820" s="28">
        <v>85.22</v>
      </c>
      <c r="O2820" s="28" t="s">
        <v>137</v>
      </c>
      <c r="P2820" s="28" t="s">
        <v>107</v>
      </c>
      <c r="Q2820" s="28">
        <v>12</v>
      </c>
      <c r="R2820" s="28">
        <v>8</v>
      </c>
      <c r="S2820" s="28" t="s">
        <v>15000</v>
      </c>
      <c r="T2820" s="28" t="s">
        <v>329</v>
      </c>
      <c r="U2820" s="28" t="s">
        <v>261</v>
      </c>
      <c r="V2820" s="28" t="s">
        <v>479</v>
      </c>
      <c r="W2820" s="28" t="s">
        <v>15001</v>
      </c>
    </row>
    <row r="2821" spans="1:23" x14ac:dyDescent="0.25">
      <c r="A2821" s="22" t="s">
        <v>121</v>
      </c>
      <c r="B2821" s="22" t="s">
        <v>15002</v>
      </c>
      <c r="C2821" s="22" t="s">
        <v>15003</v>
      </c>
      <c r="D2821" s="22" t="s">
        <v>15004</v>
      </c>
      <c r="E2821" s="22">
        <v>200.23164</v>
      </c>
      <c r="F2821" s="24" t="s">
        <v>15005</v>
      </c>
      <c r="G2821" s="22">
        <v>101807</v>
      </c>
      <c r="H2821" s="22" t="s">
        <v>15006</v>
      </c>
      <c r="I2821" s="28">
        <v>-3.742</v>
      </c>
      <c r="J2821" s="28">
        <v>-4.6578593000000001</v>
      </c>
      <c r="K2821" s="28">
        <v>-5.2</v>
      </c>
      <c r="L2821" s="22">
        <v>0.47291214290683298</v>
      </c>
      <c r="M2821" s="28">
        <v>1.4744999999999999</v>
      </c>
      <c r="N2821" s="28">
        <v>121</v>
      </c>
      <c r="O2821" s="28" t="s">
        <v>107</v>
      </c>
      <c r="P2821" s="28" t="s">
        <v>51</v>
      </c>
      <c r="Q2821" s="28">
        <v>0</v>
      </c>
      <c r="R2821" s="28">
        <v>36</v>
      </c>
      <c r="S2821" s="28" t="s">
        <v>15007</v>
      </c>
      <c r="T2821" s="28" t="s">
        <v>767</v>
      </c>
      <c r="U2821" s="28" t="s">
        <v>1609</v>
      </c>
      <c r="V2821" s="28" t="s">
        <v>34</v>
      </c>
      <c r="W2821" s="28" t="s">
        <v>15008</v>
      </c>
    </row>
    <row r="2822" spans="1:23" x14ac:dyDescent="0.25">
      <c r="A2822" s="22" t="s">
        <v>204</v>
      </c>
      <c r="B2822" s="22" t="s">
        <v>15009</v>
      </c>
      <c r="C2822" s="22" t="s">
        <v>15010</v>
      </c>
      <c r="D2822" s="22" t="s">
        <v>5539</v>
      </c>
      <c r="E2822" s="22">
        <v>204.22188</v>
      </c>
      <c r="F2822" s="24" t="s">
        <v>15011</v>
      </c>
      <c r="G2822" s="22">
        <v>5852943</v>
      </c>
      <c r="H2822" s="22" t="s">
        <v>15012</v>
      </c>
      <c r="I2822" s="28">
        <v>-4.9809999999999999</v>
      </c>
      <c r="J2822" s="28">
        <v>-5.1519570000000003</v>
      </c>
      <c r="K2822" s="28">
        <v>-6.2</v>
      </c>
      <c r="L2822" s="22">
        <v>0.51784857810935003</v>
      </c>
      <c r="M2822" s="28">
        <v>2.7353000000000001</v>
      </c>
      <c r="N2822" s="28">
        <v>17.07</v>
      </c>
      <c r="O2822" s="28" t="s">
        <v>106</v>
      </c>
      <c r="P2822" s="28" t="s">
        <v>74</v>
      </c>
      <c r="Q2822" s="28">
        <v>6</v>
      </c>
      <c r="R2822" s="28">
        <v>1</v>
      </c>
      <c r="S2822" s="28" t="s">
        <v>15013</v>
      </c>
      <c r="T2822" s="28" t="s">
        <v>989</v>
      </c>
      <c r="U2822" s="28" t="s">
        <v>1645</v>
      </c>
      <c r="V2822" s="28" t="s">
        <v>723</v>
      </c>
      <c r="W2822" s="28" t="s">
        <v>2973</v>
      </c>
    </row>
    <row r="2823" spans="1:23" x14ac:dyDescent="0.25">
      <c r="A2823" s="22" t="s">
        <v>281</v>
      </c>
      <c r="B2823" s="22" t="s">
        <v>15014</v>
      </c>
      <c r="C2823" s="22" t="s">
        <v>15015</v>
      </c>
      <c r="D2823" s="22" t="s">
        <v>6042</v>
      </c>
      <c r="E2823" s="22">
        <v>356.36919999999998</v>
      </c>
      <c r="F2823" s="24" t="s">
        <v>15016</v>
      </c>
      <c r="G2823" s="22">
        <v>6441913</v>
      </c>
      <c r="H2823" s="22" t="s">
        <v>6044</v>
      </c>
      <c r="I2823" s="28">
        <v>-7.1740000000000004</v>
      </c>
      <c r="J2823" s="28">
        <v>-7.2983928000000002</v>
      </c>
      <c r="K2823" s="28">
        <v>-6.6</v>
      </c>
      <c r="L2823" s="22">
        <v>0.60586380841863297</v>
      </c>
      <c r="M2823" s="28">
        <v>3.6368999999999998</v>
      </c>
      <c r="N2823" s="28">
        <v>20.23</v>
      </c>
      <c r="O2823" s="28" t="s">
        <v>107</v>
      </c>
      <c r="P2823" s="28" t="s">
        <v>30</v>
      </c>
      <c r="Q2823" s="28">
        <v>6</v>
      </c>
      <c r="R2823" s="28">
        <v>1</v>
      </c>
      <c r="S2823" s="28" t="s">
        <v>6045</v>
      </c>
      <c r="T2823" s="28" t="s">
        <v>304</v>
      </c>
      <c r="U2823" s="28" t="s">
        <v>1630</v>
      </c>
      <c r="V2823" s="28" t="s">
        <v>159</v>
      </c>
      <c r="W2823" s="28" t="s">
        <v>35</v>
      </c>
    </row>
    <row r="2824" spans="1:23" x14ac:dyDescent="0.25">
      <c r="A2824" s="22" t="s">
        <v>100</v>
      </c>
      <c r="B2824" s="22" t="s">
        <v>15017</v>
      </c>
      <c r="C2824" s="22" t="s">
        <v>15018</v>
      </c>
      <c r="D2824" s="22" t="s">
        <v>15019</v>
      </c>
      <c r="E2824" s="22">
        <v>677.93254200000001</v>
      </c>
      <c r="F2824" s="24" t="s">
        <v>15020</v>
      </c>
      <c r="G2824" s="22">
        <v>0</v>
      </c>
      <c r="H2824" s="22" t="e">
        <v>#N/A</v>
      </c>
      <c r="I2824" s="28">
        <v>-3.282</v>
      </c>
      <c r="J2824" s="28">
        <v>-9.8702450000000006</v>
      </c>
      <c r="K2824" s="28">
        <v>-5</v>
      </c>
      <c r="L2824" s="22">
        <v>0.57204265144760402</v>
      </c>
      <c r="M2824" s="28">
        <v>8.6662999999999997</v>
      </c>
      <c r="N2824" s="28">
        <v>0</v>
      </c>
      <c r="O2824" s="28" t="s">
        <v>137</v>
      </c>
      <c r="P2824" s="28" t="s">
        <v>94</v>
      </c>
      <c r="Q2824" s="28">
        <v>0</v>
      </c>
      <c r="R2824" s="28">
        <v>0</v>
      </c>
      <c r="S2824" s="28" t="s">
        <v>605</v>
      </c>
      <c r="T2824" s="28" t="s">
        <v>2368</v>
      </c>
      <c r="U2824" s="28" t="s">
        <v>3025</v>
      </c>
      <c r="V2824" s="28" t="s">
        <v>567</v>
      </c>
      <c r="W2824" s="28" t="s">
        <v>35</v>
      </c>
    </row>
    <row r="2825" spans="1:23" x14ac:dyDescent="0.25">
      <c r="A2825" s="22" t="s">
        <v>204</v>
      </c>
      <c r="B2825" s="22" t="s">
        <v>15021</v>
      </c>
      <c r="C2825" s="22" t="s">
        <v>15022</v>
      </c>
      <c r="D2825" s="22" t="s">
        <v>3810</v>
      </c>
      <c r="E2825" s="22">
        <v>134.17509999999999</v>
      </c>
      <c r="F2825" s="24" t="s">
        <v>15023</v>
      </c>
      <c r="G2825" s="22">
        <v>61814</v>
      </c>
      <c r="H2825" s="22" t="s">
        <v>15024</v>
      </c>
      <c r="I2825" s="28">
        <v>-4.2530000000000001</v>
      </c>
      <c r="J2825" s="28">
        <v>-4.4986053000000004</v>
      </c>
      <c r="K2825" s="28">
        <v>-4.5</v>
      </c>
      <c r="L2825" s="22">
        <v>0.46664550193601601</v>
      </c>
      <c r="M2825" s="28">
        <v>2.5617999999999999</v>
      </c>
      <c r="N2825" s="28">
        <v>20.23</v>
      </c>
      <c r="O2825" s="28" t="s">
        <v>137</v>
      </c>
      <c r="P2825" s="28" t="s">
        <v>106</v>
      </c>
      <c r="Q2825" s="28">
        <v>0</v>
      </c>
      <c r="R2825" s="28">
        <v>1</v>
      </c>
      <c r="S2825" s="28" t="s">
        <v>12704</v>
      </c>
      <c r="T2825" s="28" t="s">
        <v>219</v>
      </c>
      <c r="U2825" s="28" t="s">
        <v>938</v>
      </c>
      <c r="V2825" s="28" t="s">
        <v>78</v>
      </c>
      <c r="W2825" s="28" t="s">
        <v>2896</v>
      </c>
    </row>
    <row r="2826" spans="1:23" x14ac:dyDescent="0.25">
      <c r="A2826" s="22" t="s">
        <v>204</v>
      </c>
      <c r="B2826" s="22" t="s">
        <v>15025</v>
      </c>
      <c r="C2826" s="22" t="s">
        <v>15026</v>
      </c>
      <c r="D2826" s="22" t="s">
        <v>3861</v>
      </c>
      <c r="E2826" s="22">
        <v>122.1644</v>
      </c>
      <c r="F2826" s="24" t="s">
        <v>15027</v>
      </c>
      <c r="G2826" s="22">
        <v>12101</v>
      </c>
      <c r="H2826" s="22" t="s">
        <v>15028</v>
      </c>
      <c r="I2826" s="28">
        <v>-4.5199999999999996</v>
      </c>
      <c r="J2826" s="28">
        <v>-4.4429169000000002</v>
      </c>
      <c r="K2826" s="28">
        <v>-4.3</v>
      </c>
      <c r="L2826" s="22">
        <v>0.46680947485069302</v>
      </c>
      <c r="M2826" s="28">
        <v>2.5049999999999999</v>
      </c>
      <c r="N2826" s="28">
        <v>37.299999999999997</v>
      </c>
      <c r="O2826" s="28" t="s">
        <v>106</v>
      </c>
      <c r="P2826" s="28" t="s">
        <v>106</v>
      </c>
      <c r="Q2826" s="28">
        <v>0</v>
      </c>
      <c r="R2826" s="28">
        <v>19</v>
      </c>
      <c r="S2826" s="28" t="s">
        <v>6086</v>
      </c>
      <c r="T2826" s="28" t="s">
        <v>1219</v>
      </c>
      <c r="U2826" s="28" t="s">
        <v>139</v>
      </c>
      <c r="V2826" s="28" t="s">
        <v>723</v>
      </c>
      <c r="W2826" s="28" t="s">
        <v>11768</v>
      </c>
    </row>
    <row r="2827" spans="1:23" x14ac:dyDescent="0.25">
      <c r="A2827" s="22" t="s">
        <v>204</v>
      </c>
      <c r="B2827" s="22" t="s">
        <v>15029</v>
      </c>
      <c r="C2827" s="22" t="s">
        <v>15030</v>
      </c>
      <c r="D2827" s="22" t="s">
        <v>134</v>
      </c>
      <c r="E2827" s="22">
        <v>136.23403999999999</v>
      </c>
      <c r="F2827" s="24" t="s">
        <v>15031</v>
      </c>
      <c r="G2827" s="22">
        <v>0</v>
      </c>
      <c r="H2827" s="22" t="s">
        <v>15032</v>
      </c>
      <c r="I2827" s="28">
        <v>-3.6520000000000001</v>
      </c>
      <c r="J2827" s="28">
        <v>-4.6310700999999996</v>
      </c>
      <c r="K2827" s="28">
        <v>-4</v>
      </c>
      <c r="L2827" s="22">
        <v>0.45216302099736699</v>
      </c>
      <c r="M2827" s="28">
        <v>3.0042</v>
      </c>
      <c r="N2827" s="28">
        <v>90.15</v>
      </c>
      <c r="O2827" s="28" t="s">
        <v>137</v>
      </c>
      <c r="P2827" s="28" t="s">
        <v>137</v>
      </c>
      <c r="Q2827" s="28">
        <v>12</v>
      </c>
      <c r="R2827" s="28">
        <v>1</v>
      </c>
      <c r="S2827" s="28" t="s">
        <v>12018</v>
      </c>
      <c r="T2827" s="28" t="s">
        <v>227</v>
      </c>
      <c r="U2827" s="28" t="s">
        <v>1423</v>
      </c>
      <c r="V2827" s="28" t="s">
        <v>99</v>
      </c>
      <c r="W2827" s="28" t="s">
        <v>9018</v>
      </c>
    </row>
    <row r="2828" spans="1:23" x14ac:dyDescent="0.25">
      <c r="A2828" s="22" t="s">
        <v>100</v>
      </c>
      <c r="B2828" s="22" t="s">
        <v>15033</v>
      </c>
      <c r="C2828" s="22" t="s">
        <v>15034</v>
      </c>
      <c r="D2828" s="22" t="s">
        <v>15035</v>
      </c>
      <c r="E2828" s="22">
        <v>324.92842000000002</v>
      </c>
      <c r="F2828" s="24" t="s">
        <v>15036</v>
      </c>
      <c r="G2828" s="22">
        <v>0</v>
      </c>
      <c r="H2828" s="22">
        <v>0</v>
      </c>
      <c r="I2828" s="28">
        <v>-4.5190000000000001</v>
      </c>
      <c r="J2828" s="28">
        <v>-6.6511693000000003</v>
      </c>
      <c r="K2828" s="28">
        <v>-6</v>
      </c>
      <c r="L2828" s="22">
        <v>0.53381315155374498</v>
      </c>
      <c r="M2828" s="28">
        <v>4.9285999999999897</v>
      </c>
      <c r="N2828" s="28">
        <v>0</v>
      </c>
      <c r="O2828" s="28" t="s">
        <v>106</v>
      </c>
      <c r="P2828" s="28" t="s">
        <v>106</v>
      </c>
      <c r="Q2828" s="28">
        <v>0</v>
      </c>
      <c r="R2828" s="28">
        <v>4</v>
      </c>
      <c r="S2828" s="28" t="s">
        <v>10022</v>
      </c>
      <c r="T2828" s="28" t="s">
        <v>900</v>
      </c>
      <c r="U2828" s="28" t="s">
        <v>220</v>
      </c>
      <c r="V2828" s="28" t="s">
        <v>305</v>
      </c>
      <c r="W2828" s="28" t="s">
        <v>35</v>
      </c>
    </row>
    <row r="2829" spans="1:23" x14ac:dyDescent="0.25">
      <c r="A2829" s="22" t="s">
        <v>100</v>
      </c>
      <c r="B2829" s="22" t="s">
        <v>15037</v>
      </c>
      <c r="C2829" s="22" t="s">
        <v>15038</v>
      </c>
      <c r="D2829" s="22" t="s">
        <v>9668</v>
      </c>
      <c r="E2829" s="22">
        <v>326.55698000000001</v>
      </c>
      <c r="F2829" s="24" t="s">
        <v>15039</v>
      </c>
      <c r="G2829" s="22">
        <v>16898</v>
      </c>
      <c r="H2829" s="22" t="s">
        <v>15040</v>
      </c>
      <c r="I2829" s="28">
        <v>-3.2789999999999999</v>
      </c>
      <c r="J2829" s="28">
        <v>-7.4340234000000001</v>
      </c>
      <c r="K2829" s="28">
        <v>-4.7</v>
      </c>
      <c r="L2829" s="22">
        <v>0.50911230982411304</v>
      </c>
      <c r="M2829" s="28">
        <v>8.6485999999999894</v>
      </c>
      <c r="N2829" s="28">
        <v>26.3</v>
      </c>
      <c r="O2829" s="28" t="s">
        <v>106</v>
      </c>
      <c r="P2829" s="28" t="s">
        <v>107</v>
      </c>
      <c r="Q2829" s="28">
        <v>0</v>
      </c>
      <c r="R2829" s="28">
        <v>20</v>
      </c>
      <c r="S2829" s="28" t="s">
        <v>7911</v>
      </c>
      <c r="T2829" s="28" t="s">
        <v>698</v>
      </c>
      <c r="U2829" s="28" t="s">
        <v>589</v>
      </c>
      <c r="V2829" s="28" t="s">
        <v>45</v>
      </c>
      <c r="W2829" s="28" t="s">
        <v>35</v>
      </c>
    </row>
    <row r="2830" spans="1:23" x14ac:dyDescent="0.25">
      <c r="A2830" s="22" t="s">
        <v>560</v>
      </c>
      <c r="B2830" s="22" t="s">
        <v>15041</v>
      </c>
      <c r="C2830" s="22" t="s">
        <v>15042</v>
      </c>
      <c r="D2830" s="22" t="s">
        <v>11972</v>
      </c>
      <c r="E2830" s="22">
        <v>274.26866000000001</v>
      </c>
      <c r="F2830" s="24" t="s">
        <v>15043</v>
      </c>
      <c r="G2830" s="22">
        <v>442154</v>
      </c>
      <c r="H2830" s="22" t="s">
        <v>13328</v>
      </c>
      <c r="I2830" s="28">
        <v>-6.5259999999999998</v>
      </c>
      <c r="J2830" s="28">
        <v>-5.4837059999999997</v>
      </c>
      <c r="K2830" s="28">
        <v>-6.4</v>
      </c>
      <c r="L2830" s="22">
        <v>0.55474397496132799</v>
      </c>
      <c r="M2830" s="28">
        <v>2.1876000000000002</v>
      </c>
      <c r="N2830" s="28">
        <v>43.37</v>
      </c>
      <c r="O2830" s="28" t="s">
        <v>51</v>
      </c>
      <c r="P2830" s="28" t="s">
        <v>29</v>
      </c>
      <c r="Q2830" s="28">
        <v>0</v>
      </c>
      <c r="R2830" s="28">
        <v>9</v>
      </c>
      <c r="S2830" s="28" t="s">
        <v>12878</v>
      </c>
      <c r="T2830" s="28" t="s">
        <v>525</v>
      </c>
      <c r="U2830" s="28" t="s">
        <v>425</v>
      </c>
      <c r="V2830" s="28" t="s">
        <v>479</v>
      </c>
      <c r="W2830" s="28" t="s">
        <v>35</v>
      </c>
    </row>
    <row r="2831" spans="1:23" x14ac:dyDescent="0.25">
      <c r="A2831" s="22" t="s">
        <v>121</v>
      </c>
      <c r="B2831" s="22" t="s">
        <v>15044</v>
      </c>
      <c r="C2831" s="22" t="s">
        <v>15045</v>
      </c>
      <c r="D2831" s="22" t="s">
        <v>182</v>
      </c>
      <c r="E2831" s="22">
        <v>204.35105999999999</v>
      </c>
      <c r="F2831" s="24" t="s">
        <v>15046</v>
      </c>
      <c r="G2831" s="22">
        <v>12304273</v>
      </c>
      <c r="H2831" s="22">
        <v>0</v>
      </c>
      <c r="I2831" s="28">
        <v>-3.5590000000000002</v>
      </c>
      <c r="J2831" s="28">
        <v>-5.8194822999999998</v>
      </c>
      <c r="K2831" s="28">
        <v>-5.6</v>
      </c>
      <c r="L2831" s="22">
        <v>0.49676587310910603</v>
      </c>
      <c r="M2831" s="28">
        <v>5.2754000000000003</v>
      </c>
      <c r="N2831" s="28">
        <v>30.21</v>
      </c>
      <c r="O2831" s="28" t="s">
        <v>137</v>
      </c>
      <c r="P2831" s="28" t="s">
        <v>137</v>
      </c>
      <c r="Q2831" s="28">
        <v>5</v>
      </c>
      <c r="R2831" s="28">
        <v>1</v>
      </c>
      <c r="S2831" s="28" t="s">
        <v>3491</v>
      </c>
      <c r="T2831" s="28" t="s">
        <v>542</v>
      </c>
      <c r="U2831" s="28" t="s">
        <v>280</v>
      </c>
      <c r="V2831" s="28" t="s">
        <v>760</v>
      </c>
      <c r="W2831" s="28" t="s">
        <v>35</v>
      </c>
    </row>
    <row r="2832" spans="1:23" x14ac:dyDescent="0.25">
      <c r="A2832" s="22" t="s">
        <v>100</v>
      </c>
      <c r="B2832" s="22" t="s">
        <v>15047</v>
      </c>
      <c r="C2832" s="22" t="s">
        <v>15048</v>
      </c>
      <c r="D2832" s="22" t="s">
        <v>1953</v>
      </c>
      <c r="E2832" s="22">
        <v>340.58355999999998</v>
      </c>
      <c r="F2832" s="24" t="s">
        <v>15049</v>
      </c>
      <c r="G2832" s="22">
        <v>22434</v>
      </c>
      <c r="H2832" s="22" t="s">
        <v>15050</v>
      </c>
      <c r="I2832" s="28">
        <v>-3.3780000000000001</v>
      </c>
      <c r="J2832" s="28">
        <v>-7.1401443000000002</v>
      </c>
      <c r="K2832" s="28">
        <v>-4.5</v>
      </c>
      <c r="L2832" s="22">
        <v>0.50123452745083497</v>
      </c>
      <c r="M2832" s="28">
        <v>8.8995999999999906</v>
      </c>
      <c r="N2832" s="28">
        <v>20.23</v>
      </c>
      <c r="O2832" s="28" t="s">
        <v>137</v>
      </c>
      <c r="P2832" s="28" t="s">
        <v>107</v>
      </c>
      <c r="Q2832" s="28">
        <v>0</v>
      </c>
      <c r="R2832" s="28">
        <v>0</v>
      </c>
      <c r="S2832" s="28" t="s">
        <v>15051</v>
      </c>
      <c r="T2832" s="28" t="s">
        <v>219</v>
      </c>
      <c r="U2832" s="28" t="s">
        <v>813</v>
      </c>
      <c r="V2832" s="28" t="s">
        <v>1762</v>
      </c>
      <c r="W2832" s="28" t="s">
        <v>35</v>
      </c>
    </row>
    <row r="2833" spans="1:23" x14ac:dyDescent="0.25">
      <c r="A2833" s="22" t="s">
        <v>830</v>
      </c>
      <c r="B2833" s="22" t="s">
        <v>15052</v>
      </c>
      <c r="C2833" s="22" t="s">
        <v>15053</v>
      </c>
      <c r="D2833" s="22" t="s">
        <v>15054</v>
      </c>
      <c r="E2833" s="22">
        <v>186.24812</v>
      </c>
      <c r="F2833" s="24" t="s">
        <v>15055</v>
      </c>
      <c r="G2833" s="22">
        <v>74732</v>
      </c>
      <c r="H2833" s="22" t="s">
        <v>15056</v>
      </c>
      <c r="I2833" s="28">
        <v>-1.48</v>
      </c>
      <c r="J2833" s="28">
        <v>-5.9189930000000004</v>
      </c>
      <c r="K2833" s="28">
        <v>-4.3</v>
      </c>
      <c r="L2833" s="22">
        <v>0.45041884063676602</v>
      </c>
      <c r="M2833" s="28">
        <v>2.1694</v>
      </c>
      <c r="N2833" s="28">
        <v>17.07</v>
      </c>
      <c r="O2833" s="28" t="s">
        <v>137</v>
      </c>
      <c r="P2833" s="28" t="s">
        <v>74</v>
      </c>
      <c r="Q2833" s="28">
        <v>0</v>
      </c>
      <c r="R2833" s="28">
        <v>5</v>
      </c>
      <c r="S2833" s="28" t="s">
        <v>15057</v>
      </c>
      <c r="T2833" s="28" t="s">
        <v>3079</v>
      </c>
      <c r="U2833" s="28" t="s">
        <v>32</v>
      </c>
      <c r="V2833" s="28" t="s">
        <v>664</v>
      </c>
      <c r="W2833" s="28" t="s">
        <v>35</v>
      </c>
    </row>
    <row r="2834" spans="1:23" x14ac:dyDescent="0.25">
      <c r="A2834" s="22" t="s">
        <v>204</v>
      </c>
      <c r="B2834" s="22" t="s">
        <v>15058</v>
      </c>
      <c r="C2834" s="22" t="s">
        <v>15059</v>
      </c>
      <c r="D2834" s="22" t="s">
        <v>678</v>
      </c>
      <c r="E2834" s="22">
        <v>110.11064</v>
      </c>
      <c r="F2834" s="24" t="s">
        <v>15060</v>
      </c>
      <c r="G2834" s="22">
        <v>14505</v>
      </c>
      <c r="H2834" s="22" t="s">
        <v>15061</v>
      </c>
      <c r="I2834" s="28">
        <v>-3.1480000000000001</v>
      </c>
      <c r="J2834" s="28">
        <v>-4.3096642000000003</v>
      </c>
      <c r="K2834" s="28">
        <v>-4.2</v>
      </c>
      <c r="L2834" s="22">
        <v>0.44306907201866702</v>
      </c>
      <c r="M2834" s="28">
        <v>0.96509999999999996</v>
      </c>
      <c r="N2834" s="28">
        <v>29.46</v>
      </c>
      <c r="O2834" s="28" t="s">
        <v>137</v>
      </c>
      <c r="P2834" s="28" t="s">
        <v>107</v>
      </c>
      <c r="Q2834" s="28">
        <v>0</v>
      </c>
      <c r="R2834" s="28">
        <v>3</v>
      </c>
      <c r="S2834" s="28" t="s">
        <v>440</v>
      </c>
      <c r="T2834" s="28" t="s">
        <v>110</v>
      </c>
      <c r="U2834" s="28" t="s">
        <v>330</v>
      </c>
      <c r="V2834" s="28" t="s">
        <v>634</v>
      </c>
      <c r="W2834" s="28" t="s">
        <v>15062</v>
      </c>
    </row>
    <row r="2835" spans="1:23" x14ac:dyDescent="0.25">
      <c r="A2835" s="22" t="s">
        <v>121</v>
      </c>
      <c r="B2835" s="22" t="s">
        <v>15063</v>
      </c>
      <c r="C2835" s="22" t="s">
        <v>15064</v>
      </c>
      <c r="D2835" s="22" t="s">
        <v>2264</v>
      </c>
      <c r="E2835" s="22">
        <v>128.21204</v>
      </c>
      <c r="F2835" s="24" t="s">
        <v>15065</v>
      </c>
      <c r="G2835" s="22">
        <v>6994302</v>
      </c>
      <c r="H2835" s="22" t="s">
        <v>15066</v>
      </c>
      <c r="I2835" s="28">
        <v>-4.0670000000000002</v>
      </c>
      <c r="J2835" s="28">
        <v>-4.8217572999999998</v>
      </c>
      <c r="K2835" s="28">
        <v>-4</v>
      </c>
      <c r="L2835" s="22">
        <v>0.461327255128339</v>
      </c>
      <c r="M2835" s="28">
        <v>2.0038999999999998</v>
      </c>
      <c r="N2835" s="28">
        <v>17.07</v>
      </c>
      <c r="O2835" s="28" t="s">
        <v>106</v>
      </c>
      <c r="P2835" s="28" t="s">
        <v>106</v>
      </c>
      <c r="Q2835" s="28">
        <v>0</v>
      </c>
      <c r="R2835" s="28">
        <v>2</v>
      </c>
      <c r="S2835" s="28" t="s">
        <v>9337</v>
      </c>
      <c r="T2835" s="28" t="s">
        <v>2934</v>
      </c>
      <c r="U2835" s="28" t="s">
        <v>1384</v>
      </c>
      <c r="V2835" s="28" t="s">
        <v>664</v>
      </c>
      <c r="W2835" s="28" t="s">
        <v>8322</v>
      </c>
    </row>
    <row r="2836" spans="1:23" x14ac:dyDescent="0.25">
      <c r="A2836" s="22" t="s">
        <v>121</v>
      </c>
      <c r="B2836" s="22" t="s">
        <v>15067</v>
      </c>
      <c r="C2836" s="22" t="s">
        <v>15068</v>
      </c>
      <c r="D2836" s="22" t="s">
        <v>2826</v>
      </c>
      <c r="E2836" s="22">
        <v>126.19616000000001</v>
      </c>
      <c r="F2836" s="24" t="s">
        <v>15069</v>
      </c>
      <c r="G2836" s="22">
        <v>61346</v>
      </c>
      <c r="H2836" s="22" t="s">
        <v>15070</v>
      </c>
      <c r="I2836" s="28">
        <v>-1.9590000000000001</v>
      </c>
      <c r="J2836" s="28">
        <v>-4.7599052999999998</v>
      </c>
      <c r="K2836" s="28">
        <v>-3.9</v>
      </c>
      <c r="L2836" s="22">
        <v>0.43029938255095102</v>
      </c>
      <c r="M2836" s="28">
        <v>2.4891000000000001</v>
      </c>
      <c r="N2836" s="28">
        <v>20.23</v>
      </c>
      <c r="O2836" s="28" t="s">
        <v>137</v>
      </c>
      <c r="P2836" s="28" t="s">
        <v>106</v>
      </c>
      <c r="Q2836" s="28">
        <v>0</v>
      </c>
      <c r="R2836" s="28">
        <v>2</v>
      </c>
      <c r="S2836" s="28" t="s">
        <v>4619</v>
      </c>
      <c r="T2836" s="28" t="s">
        <v>234</v>
      </c>
      <c r="U2836" s="28" t="s">
        <v>2413</v>
      </c>
      <c r="V2836" s="28" t="s">
        <v>605</v>
      </c>
      <c r="W2836" s="28" t="s">
        <v>35</v>
      </c>
    </row>
    <row r="2837" spans="1:23" x14ac:dyDescent="0.25">
      <c r="A2837" s="22" t="s">
        <v>121</v>
      </c>
      <c r="B2837" s="22" t="s">
        <v>15071</v>
      </c>
      <c r="C2837" s="22" t="s">
        <v>15072</v>
      </c>
      <c r="D2837" s="22" t="s">
        <v>12599</v>
      </c>
      <c r="E2837" s="22">
        <v>104.14758</v>
      </c>
      <c r="F2837" s="24" t="s">
        <v>15073</v>
      </c>
      <c r="G2837" s="22">
        <v>86657271</v>
      </c>
      <c r="H2837" s="22" t="s">
        <v>15074</v>
      </c>
      <c r="I2837" s="28">
        <v>-3.3279999999999998</v>
      </c>
      <c r="J2837" s="28">
        <v>-4.5195594000000003</v>
      </c>
      <c r="K2837" s="28">
        <v>-3.8</v>
      </c>
      <c r="L2837" s="22">
        <v>0.44285355982755098</v>
      </c>
      <c r="M2837" s="28">
        <v>0.2374</v>
      </c>
      <c r="N2837" s="28">
        <v>121.38</v>
      </c>
      <c r="O2837" s="28" t="s">
        <v>106</v>
      </c>
      <c r="P2837" s="28" t="s">
        <v>107</v>
      </c>
      <c r="Q2837" s="28">
        <v>0</v>
      </c>
      <c r="R2837" s="28">
        <v>0</v>
      </c>
      <c r="S2837" s="28" t="s">
        <v>15075</v>
      </c>
      <c r="T2837" s="28" t="s">
        <v>2399</v>
      </c>
      <c r="U2837" s="28" t="s">
        <v>76</v>
      </c>
      <c r="V2837" s="28" t="s">
        <v>664</v>
      </c>
      <c r="W2837" s="28" t="s">
        <v>5931</v>
      </c>
    </row>
    <row r="2838" spans="1:23" x14ac:dyDescent="0.25">
      <c r="A2838" s="22" t="s">
        <v>121</v>
      </c>
      <c r="B2838" s="22" t="s">
        <v>15076</v>
      </c>
      <c r="C2838" s="22" t="s">
        <v>15077</v>
      </c>
      <c r="D2838" s="22" t="s">
        <v>6672</v>
      </c>
      <c r="E2838" s="22">
        <v>86.132300000000001</v>
      </c>
      <c r="F2838" s="24" t="s">
        <v>15078</v>
      </c>
      <c r="G2838" s="22">
        <v>6971249</v>
      </c>
      <c r="H2838" s="22" t="s">
        <v>15079</v>
      </c>
      <c r="I2838" s="28">
        <v>-2.4870000000000001</v>
      </c>
      <c r="J2838" s="28">
        <v>-4.5691075000000003</v>
      </c>
      <c r="K2838" s="28">
        <v>-3.5</v>
      </c>
      <c r="L2838" s="22">
        <v>0.42806127522072202</v>
      </c>
      <c r="M2838" s="28">
        <v>1.4031</v>
      </c>
      <c r="N2838" s="28">
        <v>58.56</v>
      </c>
      <c r="O2838" s="28" t="s">
        <v>137</v>
      </c>
      <c r="P2838" s="28" t="s">
        <v>106</v>
      </c>
      <c r="Q2838" s="28">
        <v>6</v>
      </c>
      <c r="R2838" s="28">
        <v>11</v>
      </c>
      <c r="S2838" s="28" t="s">
        <v>15080</v>
      </c>
      <c r="T2838" s="28" t="s">
        <v>597</v>
      </c>
      <c r="U2838" s="28" t="s">
        <v>2557</v>
      </c>
      <c r="V2838" s="28" t="s">
        <v>760</v>
      </c>
      <c r="W2838" s="28" t="s">
        <v>131</v>
      </c>
    </row>
    <row r="2839" spans="1:23" x14ac:dyDescent="0.25">
      <c r="A2839" s="22" t="s">
        <v>121</v>
      </c>
      <c r="B2839" s="22" t="s">
        <v>15081</v>
      </c>
      <c r="C2839" s="22" t="s">
        <v>15082</v>
      </c>
      <c r="D2839" s="22" t="s">
        <v>2945</v>
      </c>
      <c r="E2839" s="22">
        <v>88.148179999999996</v>
      </c>
      <c r="F2839" s="24" t="s">
        <v>15083</v>
      </c>
      <c r="G2839" s="22">
        <v>11428</v>
      </c>
      <c r="H2839" s="22" t="s">
        <v>15084</v>
      </c>
      <c r="I2839" s="28">
        <v>-3.601</v>
      </c>
      <c r="J2839" s="28">
        <v>-4.5108861999999998</v>
      </c>
      <c r="K2839" s="28">
        <v>-3.4</v>
      </c>
      <c r="L2839" s="22">
        <v>0.440844075636941</v>
      </c>
      <c r="M2839" s="28">
        <v>1.4157</v>
      </c>
      <c r="N2839" s="28">
        <v>25.3</v>
      </c>
      <c r="O2839" s="28" t="s">
        <v>106</v>
      </c>
      <c r="P2839" s="28" t="s">
        <v>106</v>
      </c>
      <c r="Q2839" s="28">
        <v>0</v>
      </c>
      <c r="R2839" s="28">
        <v>0</v>
      </c>
      <c r="S2839" s="28" t="s">
        <v>15085</v>
      </c>
      <c r="T2839" s="28" t="s">
        <v>813</v>
      </c>
      <c r="U2839" s="28" t="s">
        <v>361</v>
      </c>
      <c r="V2839" s="28" t="s">
        <v>886</v>
      </c>
      <c r="W2839" s="28" t="s">
        <v>5931</v>
      </c>
    </row>
    <row r="2840" spans="1:23" x14ac:dyDescent="0.25">
      <c r="A2840" s="22" t="s">
        <v>830</v>
      </c>
      <c r="B2840" s="22" t="s">
        <v>15086</v>
      </c>
      <c r="C2840" s="22" t="s">
        <v>15087</v>
      </c>
      <c r="D2840" s="22" t="s">
        <v>15088</v>
      </c>
      <c r="E2840" s="22">
        <v>307.42775999999998</v>
      </c>
      <c r="F2840" s="24" t="s">
        <v>15089</v>
      </c>
      <c r="G2840" s="22">
        <v>107982</v>
      </c>
      <c r="H2840" s="22" t="s">
        <v>15090</v>
      </c>
      <c r="I2840" s="28">
        <v>-5.9619999999999997</v>
      </c>
      <c r="J2840" s="28">
        <v>-6.7460541999999997</v>
      </c>
      <c r="K2840" s="28">
        <v>-5.9</v>
      </c>
      <c r="L2840" s="22">
        <v>0.55824544641080998</v>
      </c>
      <c r="M2840" s="28">
        <v>4.3293999999999997</v>
      </c>
      <c r="N2840" s="28">
        <v>0</v>
      </c>
      <c r="O2840" s="28" t="s">
        <v>107</v>
      </c>
      <c r="P2840" s="28" t="s">
        <v>51</v>
      </c>
      <c r="Q2840" s="28">
        <v>0</v>
      </c>
      <c r="R2840" s="28">
        <v>0</v>
      </c>
      <c r="S2840" s="28" t="s">
        <v>6357</v>
      </c>
      <c r="T2840" s="28" t="s">
        <v>714</v>
      </c>
      <c r="U2840" s="28" t="s">
        <v>1336</v>
      </c>
      <c r="V2840" s="28" t="s">
        <v>120</v>
      </c>
      <c r="W2840" s="28" t="s">
        <v>1815</v>
      </c>
    </row>
    <row r="2841" spans="1:23" x14ac:dyDescent="0.25">
      <c r="A2841" s="22" t="s">
        <v>121</v>
      </c>
      <c r="B2841" s="22" t="s">
        <v>15091</v>
      </c>
      <c r="C2841" s="22" t="s">
        <v>15092</v>
      </c>
      <c r="D2841" s="22" t="s">
        <v>15093</v>
      </c>
      <c r="E2841" s="22">
        <v>62.134039999999999</v>
      </c>
      <c r="F2841" s="24" t="s">
        <v>15094</v>
      </c>
      <c r="G2841" s="22">
        <v>1068</v>
      </c>
      <c r="H2841" s="22" t="s">
        <v>15095</v>
      </c>
      <c r="I2841" s="28">
        <v>-1.679</v>
      </c>
      <c r="J2841" s="28">
        <v>-3.3998686999999999</v>
      </c>
      <c r="K2841" s="28">
        <v>-1.9</v>
      </c>
      <c r="L2841" s="22">
        <v>0.379699706428132</v>
      </c>
      <c r="M2841" s="28">
        <v>0.79520000000000002</v>
      </c>
      <c r="N2841" s="28">
        <v>79.23</v>
      </c>
      <c r="O2841" s="28" t="s">
        <v>137</v>
      </c>
      <c r="P2841" s="28" t="s">
        <v>137</v>
      </c>
      <c r="Q2841" s="28">
        <v>12</v>
      </c>
      <c r="R2841" s="28">
        <v>1</v>
      </c>
      <c r="S2841" s="28" t="s">
        <v>3111</v>
      </c>
      <c r="T2841" s="28" t="s">
        <v>1384</v>
      </c>
      <c r="U2841" s="28" t="s">
        <v>1356</v>
      </c>
      <c r="V2841" s="28" t="s">
        <v>1336</v>
      </c>
      <c r="W2841" s="28" t="s">
        <v>35</v>
      </c>
    </row>
    <row r="2842" spans="1:23" x14ac:dyDescent="0.25">
      <c r="A2842" s="22" t="s">
        <v>121</v>
      </c>
      <c r="B2842" s="22" t="s">
        <v>15096</v>
      </c>
      <c r="C2842" s="22" t="s">
        <v>15097</v>
      </c>
      <c r="D2842" s="22" t="s">
        <v>15098</v>
      </c>
      <c r="E2842" s="22">
        <v>30.069040000000001</v>
      </c>
      <c r="F2842" s="24" t="s">
        <v>15099</v>
      </c>
      <c r="G2842" s="22">
        <v>6324</v>
      </c>
      <c r="H2842" s="22" t="s">
        <v>15100</v>
      </c>
      <c r="I2842" s="28">
        <v>0</v>
      </c>
      <c r="J2842" s="28">
        <v>0</v>
      </c>
      <c r="K2842" s="28">
        <v>-1.5</v>
      </c>
      <c r="L2842" s="22">
        <v>0.39910601037523702</v>
      </c>
      <c r="M2842" s="28">
        <v>1.284</v>
      </c>
      <c r="N2842" s="28">
        <v>97.99</v>
      </c>
      <c r="O2842" s="28" t="s">
        <v>137</v>
      </c>
      <c r="P2842" s="28" t="s">
        <v>137</v>
      </c>
      <c r="Q2842" s="28">
        <v>0</v>
      </c>
      <c r="R2842" s="28">
        <v>2</v>
      </c>
      <c r="S2842" s="28" t="s">
        <v>15101</v>
      </c>
      <c r="T2842" s="28" t="s">
        <v>4137</v>
      </c>
      <c r="U2842" s="28" t="s">
        <v>5437</v>
      </c>
      <c r="V2842" s="28" t="s">
        <v>760</v>
      </c>
      <c r="W2842" s="28" t="s">
        <v>12778</v>
      </c>
    </row>
    <row r="2843" spans="1:23" x14ac:dyDescent="0.25">
      <c r="A2843" s="22" t="s">
        <v>472</v>
      </c>
      <c r="B2843" s="22" t="s">
        <v>15102</v>
      </c>
      <c r="C2843" s="22" t="s">
        <v>15103</v>
      </c>
      <c r="D2843" s="22" t="s">
        <v>15104</v>
      </c>
      <c r="E2843" s="22">
        <v>423.50146000000001</v>
      </c>
      <c r="F2843" s="24" t="s">
        <v>15105</v>
      </c>
      <c r="G2843" s="22">
        <v>0</v>
      </c>
      <c r="H2843" s="22">
        <v>0</v>
      </c>
      <c r="I2843" s="28">
        <v>-4.8449999999999998</v>
      </c>
      <c r="J2843" s="28">
        <v>-7.3855319000000001</v>
      </c>
      <c r="K2843" s="28">
        <v>-8.5</v>
      </c>
      <c r="L2843" s="22">
        <v>0.60559152628970503</v>
      </c>
      <c r="M2843" s="28">
        <v>3.9824999999999999</v>
      </c>
      <c r="N2843" s="28">
        <v>0</v>
      </c>
      <c r="O2843" s="28" t="s">
        <v>107</v>
      </c>
      <c r="P2843" s="28" t="s">
        <v>30</v>
      </c>
      <c r="Q2843" s="28">
        <v>0</v>
      </c>
      <c r="R2843" s="28">
        <v>0</v>
      </c>
      <c r="S2843" s="28" t="s">
        <v>15106</v>
      </c>
      <c r="T2843" s="28" t="s">
        <v>759</v>
      </c>
      <c r="U2843" s="28" t="s">
        <v>1265</v>
      </c>
      <c r="V2843" s="28" t="s">
        <v>886</v>
      </c>
      <c r="W2843" s="28" t="s">
        <v>1516</v>
      </c>
    </row>
    <row r="2844" spans="1:23" x14ac:dyDescent="0.25">
      <c r="A2844" s="22" t="s">
        <v>195</v>
      </c>
      <c r="B2844" s="22" t="s">
        <v>15107</v>
      </c>
      <c r="C2844" s="22" t="s">
        <v>15108</v>
      </c>
      <c r="D2844" s="22" t="s">
        <v>9903</v>
      </c>
      <c r="E2844" s="22">
        <v>488.69911999999999</v>
      </c>
      <c r="F2844" s="24" t="s">
        <v>15109</v>
      </c>
      <c r="G2844" s="22">
        <v>0</v>
      </c>
      <c r="H2844" s="22">
        <v>0</v>
      </c>
      <c r="I2844" s="28">
        <v>-5.0110000000000001</v>
      </c>
      <c r="J2844" s="28">
        <v>-7.5104579999999999</v>
      </c>
      <c r="K2844" s="28">
        <v>-7.7</v>
      </c>
      <c r="L2844" s="22">
        <v>0.59295172490377102</v>
      </c>
      <c r="M2844" s="28">
        <v>4.4099000000000004</v>
      </c>
      <c r="N2844" s="28">
        <v>234.29</v>
      </c>
      <c r="O2844" s="28" t="s">
        <v>51</v>
      </c>
      <c r="P2844" s="28" t="s">
        <v>29</v>
      </c>
      <c r="Q2844" s="28">
        <v>12</v>
      </c>
      <c r="R2844" s="28">
        <v>7</v>
      </c>
      <c r="S2844" s="28" t="s">
        <v>15110</v>
      </c>
      <c r="T2844" s="28" t="s">
        <v>703</v>
      </c>
      <c r="U2844" s="28" t="s">
        <v>6358</v>
      </c>
      <c r="V2844" s="28" t="s">
        <v>618</v>
      </c>
      <c r="W2844" s="28" t="s">
        <v>35</v>
      </c>
    </row>
    <row r="2845" spans="1:23" x14ac:dyDescent="0.25">
      <c r="A2845" s="22" t="s">
        <v>36</v>
      </c>
      <c r="B2845" s="22" t="s">
        <v>15111</v>
      </c>
      <c r="C2845" s="22" t="s">
        <v>15112</v>
      </c>
      <c r="D2845" s="22" t="s">
        <v>15113</v>
      </c>
      <c r="E2845" s="22">
        <v>178.31378000000001</v>
      </c>
      <c r="F2845" s="24" t="s">
        <v>15114</v>
      </c>
      <c r="G2845" s="22">
        <v>0</v>
      </c>
      <c r="H2845" s="22" t="e">
        <v>#N/A</v>
      </c>
      <c r="I2845" s="28">
        <v>-3.5790000000000002</v>
      </c>
      <c r="J2845" s="28">
        <v>-5.0169477000000002</v>
      </c>
      <c r="K2845" s="28">
        <v>-5.0999999999999996</v>
      </c>
      <c r="L2845" s="22">
        <v>0.47471316191680801</v>
      </c>
      <c r="M2845" s="28">
        <v>4.0923999999999996</v>
      </c>
      <c r="N2845" s="28">
        <v>172.21</v>
      </c>
      <c r="O2845" s="28" t="s">
        <v>137</v>
      </c>
      <c r="P2845" s="28" t="s">
        <v>137</v>
      </c>
      <c r="Q2845" s="28">
        <v>0</v>
      </c>
      <c r="R2845" s="28">
        <v>5</v>
      </c>
      <c r="S2845" s="28" t="s">
        <v>4872</v>
      </c>
      <c r="T2845" s="28" t="s">
        <v>913</v>
      </c>
      <c r="U2845" s="28" t="s">
        <v>1423</v>
      </c>
      <c r="V2845" s="28" t="s">
        <v>120</v>
      </c>
      <c r="W2845" s="28" t="s">
        <v>14294</v>
      </c>
    </row>
    <row r="2846" spans="1:23" x14ac:dyDescent="0.25">
      <c r="A2846" s="22" t="s">
        <v>57</v>
      </c>
      <c r="B2846" s="22" t="s">
        <v>15115</v>
      </c>
      <c r="C2846" s="22" t="s">
        <v>15116</v>
      </c>
      <c r="D2846" s="22" t="s">
        <v>6300</v>
      </c>
      <c r="E2846" s="22">
        <v>608.54467999999997</v>
      </c>
      <c r="F2846" s="24" t="s">
        <v>15117</v>
      </c>
      <c r="G2846" s="22">
        <v>69964214</v>
      </c>
      <c r="H2846" s="22" t="s">
        <v>15118</v>
      </c>
      <c r="I2846" s="28">
        <v>-7.7</v>
      </c>
      <c r="J2846" s="28">
        <v>-9.6117171999999993</v>
      </c>
      <c r="K2846" s="28">
        <v>-8.6999999999999993</v>
      </c>
      <c r="L2846" s="22">
        <v>0.71614355512598804</v>
      </c>
      <c r="M2846" s="28">
        <v>-0.44519999999999899</v>
      </c>
      <c r="N2846" s="28">
        <v>93.06</v>
      </c>
      <c r="O2846" s="28" t="s">
        <v>94</v>
      </c>
      <c r="P2846" s="28" t="s">
        <v>1481</v>
      </c>
      <c r="Q2846" s="28">
        <v>0</v>
      </c>
      <c r="R2846" s="28">
        <v>2</v>
      </c>
      <c r="S2846" s="28" t="s">
        <v>4377</v>
      </c>
      <c r="T2846" s="28" t="s">
        <v>8027</v>
      </c>
      <c r="U2846" s="28" t="s">
        <v>6552</v>
      </c>
      <c r="V2846" s="28" t="s">
        <v>760</v>
      </c>
      <c r="W2846" s="28" t="s">
        <v>35</v>
      </c>
    </row>
    <row r="2847" spans="1:23" x14ac:dyDescent="0.25">
      <c r="A2847" s="22" t="s">
        <v>111</v>
      </c>
      <c r="B2847" s="22" t="s">
        <v>15119</v>
      </c>
      <c r="C2847" s="22" t="s">
        <v>15120</v>
      </c>
      <c r="D2847" s="22" t="s">
        <v>4690</v>
      </c>
      <c r="E2847" s="22">
        <v>404.36586</v>
      </c>
      <c r="F2847" s="24" t="s">
        <v>15121</v>
      </c>
      <c r="G2847" s="22">
        <v>0</v>
      </c>
      <c r="H2847" s="22" t="s">
        <v>15122</v>
      </c>
      <c r="I2847" s="28">
        <v>-6.391</v>
      </c>
      <c r="J2847" s="28">
        <v>-7.4973850000000004</v>
      </c>
      <c r="K2847" s="28">
        <v>-7.1</v>
      </c>
      <c r="L2847" s="22">
        <v>0.60452125664893497</v>
      </c>
      <c r="M2847" s="28">
        <v>-2.7671999999999999</v>
      </c>
      <c r="N2847" s="28">
        <v>162.97999999999999</v>
      </c>
      <c r="O2847" s="28" t="s">
        <v>29</v>
      </c>
      <c r="P2847" s="28" t="s">
        <v>85</v>
      </c>
      <c r="Q2847" s="28">
        <v>0</v>
      </c>
      <c r="R2847" s="28">
        <v>5</v>
      </c>
      <c r="S2847" s="28" t="s">
        <v>64</v>
      </c>
      <c r="T2847" s="28" t="s">
        <v>2029</v>
      </c>
      <c r="U2847" s="28" t="s">
        <v>2139</v>
      </c>
      <c r="V2847" s="28" t="s">
        <v>741</v>
      </c>
      <c r="W2847" s="28" t="s">
        <v>35</v>
      </c>
    </row>
    <row r="2848" spans="1:23" x14ac:dyDescent="0.25">
      <c r="A2848" s="22" t="s">
        <v>36</v>
      </c>
      <c r="B2848" s="22" t="s">
        <v>15123</v>
      </c>
      <c r="C2848" s="22" t="s">
        <v>15124</v>
      </c>
      <c r="D2848" s="22" t="s">
        <v>4696</v>
      </c>
      <c r="E2848" s="22">
        <v>242.22525999999999</v>
      </c>
      <c r="F2848" s="24" t="s">
        <v>15125</v>
      </c>
      <c r="G2848" s="22">
        <v>0</v>
      </c>
      <c r="H2848" s="22" t="s">
        <v>15122</v>
      </c>
      <c r="I2848" s="28">
        <v>-6.0979999999999999</v>
      </c>
      <c r="J2848" s="28">
        <v>-5.6755471000000002</v>
      </c>
      <c r="K2848" s="28">
        <v>-5.9</v>
      </c>
      <c r="L2848" s="22">
        <v>0.54080001727211502</v>
      </c>
      <c r="M2848" s="28">
        <v>-1.0203</v>
      </c>
      <c r="N2848" s="28">
        <v>83.83</v>
      </c>
      <c r="O2848" s="28" t="s">
        <v>107</v>
      </c>
      <c r="P2848" s="28" t="s">
        <v>30</v>
      </c>
      <c r="Q2848" s="28">
        <v>0</v>
      </c>
      <c r="R2848" s="28">
        <v>2</v>
      </c>
      <c r="S2848" s="28" t="s">
        <v>15126</v>
      </c>
      <c r="T2848" s="28" t="s">
        <v>1724</v>
      </c>
      <c r="U2848" s="28" t="s">
        <v>1069</v>
      </c>
      <c r="V2848" s="28" t="s">
        <v>605</v>
      </c>
      <c r="W2848" s="28" t="s">
        <v>947</v>
      </c>
    </row>
    <row r="2849" spans="1:23" x14ac:dyDescent="0.25">
      <c r="A2849" s="22" t="s">
        <v>111</v>
      </c>
      <c r="B2849" s="22" t="s">
        <v>15127</v>
      </c>
      <c r="C2849" s="22" t="s">
        <v>15128</v>
      </c>
      <c r="D2849" s="22" t="s">
        <v>4341</v>
      </c>
      <c r="E2849" s="22">
        <v>390.38234</v>
      </c>
      <c r="F2849" s="24" t="s">
        <v>15129</v>
      </c>
      <c r="G2849" s="22">
        <v>0</v>
      </c>
      <c r="H2849" s="22">
        <v>0</v>
      </c>
      <c r="I2849" s="28">
        <v>-7.2910000000000004</v>
      </c>
      <c r="J2849" s="28">
        <v>-7.0439467000000002</v>
      </c>
      <c r="K2849" s="28">
        <v>-6.9</v>
      </c>
      <c r="L2849" s="22">
        <v>0.60895513690530501</v>
      </c>
      <c r="M2849" s="28">
        <v>-2.2206000000000001</v>
      </c>
      <c r="N2849" s="28">
        <v>57.53</v>
      </c>
      <c r="O2849" s="28" t="s">
        <v>29</v>
      </c>
      <c r="P2849" s="28" t="s">
        <v>63</v>
      </c>
      <c r="Q2849" s="28">
        <v>0</v>
      </c>
      <c r="R2849" s="28">
        <v>1</v>
      </c>
      <c r="S2849" s="28" t="s">
        <v>3176</v>
      </c>
      <c r="T2849" s="28" t="s">
        <v>4693</v>
      </c>
      <c r="U2849" s="28" t="s">
        <v>8644</v>
      </c>
      <c r="V2849" s="28" t="s">
        <v>741</v>
      </c>
      <c r="W2849" s="28" t="s">
        <v>35</v>
      </c>
    </row>
    <row r="2850" spans="1:23" x14ac:dyDescent="0.25">
      <c r="A2850" s="22" t="s">
        <v>36</v>
      </c>
      <c r="B2850" s="22" t="s">
        <v>15130</v>
      </c>
      <c r="C2850" s="22" t="s">
        <v>15131</v>
      </c>
      <c r="D2850" s="22" t="s">
        <v>4347</v>
      </c>
      <c r="E2850" s="22">
        <v>228.24173999999999</v>
      </c>
      <c r="F2850" s="24" t="s">
        <v>15132</v>
      </c>
      <c r="G2850" s="22">
        <v>0</v>
      </c>
      <c r="H2850" s="22">
        <v>0</v>
      </c>
      <c r="I2850" s="28">
        <v>-4.8330000000000002</v>
      </c>
      <c r="J2850" s="28">
        <v>-5.6213145000000004</v>
      </c>
      <c r="K2850" s="28">
        <v>-6.1</v>
      </c>
      <c r="L2850" s="22">
        <v>0.52162556064599397</v>
      </c>
      <c r="M2850" s="28">
        <v>-0.47370000000000001</v>
      </c>
      <c r="N2850" s="28">
        <v>77.760000000000005</v>
      </c>
      <c r="O2850" s="28" t="s">
        <v>107</v>
      </c>
      <c r="P2850" s="28" t="s">
        <v>29</v>
      </c>
      <c r="Q2850" s="28">
        <v>0</v>
      </c>
      <c r="R2850" s="28">
        <v>2</v>
      </c>
      <c r="S2850" s="28" t="s">
        <v>15133</v>
      </c>
      <c r="T2850" s="28" t="s">
        <v>416</v>
      </c>
      <c r="U2850" s="28" t="s">
        <v>2967</v>
      </c>
      <c r="V2850" s="28" t="s">
        <v>859</v>
      </c>
      <c r="W2850" s="28" t="s">
        <v>2841</v>
      </c>
    </row>
    <row r="2851" spans="1:23" x14ac:dyDescent="0.25">
      <c r="A2851" s="22" t="s">
        <v>195</v>
      </c>
      <c r="B2851" s="22" t="s">
        <v>15134</v>
      </c>
      <c r="C2851" s="22" t="s">
        <v>15135</v>
      </c>
      <c r="D2851" s="22" t="s">
        <v>1252</v>
      </c>
      <c r="E2851" s="22">
        <v>456.70031999999998</v>
      </c>
      <c r="F2851" s="24" t="s">
        <v>15136</v>
      </c>
      <c r="G2851" s="22">
        <v>0</v>
      </c>
      <c r="H2851" s="22" t="s">
        <v>2397</v>
      </c>
      <c r="I2851" s="28">
        <v>-5.2009999999999996</v>
      </c>
      <c r="J2851" s="28">
        <v>-6.2769259999999996</v>
      </c>
      <c r="K2851" s="28">
        <v>-7</v>
      </c>
      <c r="L2851" s="22">
        <v>0.55692317434046901</v>
      </c>
      <c r="M2851" s="28">
        <v>6.4675000000000002</v>
      </c>
      <c r="N2851" s="28">
        <v>0</v>
      </c>
      <c r="O2851" s="28" t="s">
        <v>107</v>
      </c>
      <c r="P2851" s="28" t="s">
        <v>74</v>
      </c>
      <c r="Q2851" s="28">
        <v>11</v>
      </c>
      <c r="R2851" s="28">
        <v>0</v>
      </c>
      <c r="S2851" s="28" t="s">
        <v>15137</v>
      </c>
      <c r="T2851" s="28" t="s">
        <v>1343</v>
      </c>
      <c r="U2851" s="28" t="s">
        <v>526</v>
      </c>
      <c r="V2851" s="28" t="s">
        <v>618</v>
      </c>
      <c r="W2851" s="28" t="s">
        <v>35</v>
      </c>
    </row>
    <row r="2852" spans="1:23" x14ac:dyDescent="0.25">
      <c r="A2852" s="22" t="s">
        <v>195</v>
      </c>
      <c r="B2852" s="22" t="s">
        <v>15138</v>
      </c>
      <c r="C2852" s="22" t="s">
        <v>15139</v>
      </c>
      <c r="D2852" s="22" t="s">
        <v>2470</v>
      </c>
      <c r="E2852" s="22">
        <v>472.69972000000001</v>
      </c>
      <c r="F2852" s="24" t="s">
        <v>15140</v>
      </c>
      <c r="G2852" s="22">
        <v>53393622</v>
      </c>
      <c r="H2852" s="22">
        <v>0</v>
      </c>
      <c r="I2852" s="28">
        <v>-5.5670000000000002</v>
      </c>
      <c r="J2852" s="28">
        <v>-6.6391149</v>
      </c>
      <c r="K2852" s="28">
        <v>-7.5</v>
      </c>
      <c r="L2852" s="22">
        <v>0.58042798951028496</v>
      </c>
      <c r="M2852" s="28">
        <v>5.3311999999999999</v>
      </c>
      <c r="N2852" s="28">
        <v>0</v>
      </c>
      <c r="O2852" s="28" t="s">
        <v>74</v>
      </c>
      <c r="P2852" s="28" t="s">
        <v>51</v>
      </c>
      <c r="Q2852" s="28">
        <v>6</v>
      </c>
      <c r="R2852" s="28">
        <v>3</v>
      </c>
      <c r="S2852" s="28" t="s">
        <v>15141</v>
      </c>
      <c r="T2852" s="28" t="s">
        <v>1762</v>
      </c>
      <c r="U2852" s="28" t="s">
        <v>2647</v>
      </c>
      <c r="V2852" s="28" t="s">
        <v>598</v>
      </c>
      <c r="W2852" s="28" t="s">
        <v>35</v>
      </c>
    </row>
    <row r="2853" spans="1:23" x14ac:dyDescent="0.25">
      <c r="A2853" s="22" t="s">
        <v>142</v>
      </c>
      <c r="B2853" s="22" t="s">
        <v>15142</v>
      </c>
      <c r="C2853" s="22" t="s">
        <v>15143</v>
      </c>
      <c r="D2853" s="22" t="s">
        <v>15144</v>
      </c>
      <c r="E2853" s="22">
        <v>156.22368</v>
      </c>
      <c r="F2853" s="24" t="s">
        <v>15145</v>
      </c>
      <c r="G2853" s="22">
        <v>11387</v>
      </c>
      <c r="H2853" s="22" t="s">
        <v>15146</v>
      </c>
      <c r="I2853" s="28">
        <v>-4.173</v>
      </c>
      <c r="J2853" s="28">
        <v>-4.8736281000000004</v>
      </c>
      <c r="K2853" s="28">
        <v>-5.3</v>
      </c>
      <c r="L2853" s="22">
        <v>0.48448072737471198</v>
      </c>
      <c r="M2853" s="28">
        <v>3.7107999999999999</v>
      </c>
      <c r="N2853" s="28">
        <v>17.07</v>
      </c>
      <c r="O2853" s="28" t="s">
        <v>137</v>
      </c>
      <c r="P2853" s="28" t="s">
        <v>137</v>
      </c>
      <c r="Q2853" s="28">
        <v>0</v>
      </c>
      <c r="R2853" s="28">
        <v>7</v>
      </c>
      <c r="S2853" s="28" t="s">
        <v>7257</v>
      </c>
      <c r="T2853" s="28" t="s">
        <v>542</v>
      </c>
      <c r="U2853" s="28" t="s">
        <v>186</v>
      </c>
      <c r="V2853" s="28" t="s">
        <v>76</v>
      </c>
      <c r="W2853" s="28" t="s">
        <v>35</v>
      </c>
    </row>
    <row r="2854" spans="1:23" x14ac:dyDescent="0.25">
      <c r="A2854" s="22" t="s">
        <v>142</v>
      </c>
      <c r="B2854" s="22" t="s">
        <v>15147</v>
      </c>
      <c r="C2854" s="22" t="s">
        <v>15148</v>
      </c>
      <c r="D2854" s="22" t="s">
        <v>848</v>
      </c>
      <c r="E2854" s="22">
        <v>134.21816000000001</v>
      </c>
      <c r="F2854" s="24" t="s">
        <v>15149</v>
      </c>
      <c r="G2854" s="22">
        <v>7705</v>
      </c>
      <c r="H2854" s="22" t="s">
        <v>15150</v>
      </c>
      <c r="I2854" s="28">
        <v>-3.7210000000000001</v>
      </c>
      <c r="J2854" s="28">
        <v>-5.0167622999999999</v>
      </c>
      <c r="K2854" s="28">
        <v>-4.4000000000000004</v>
      </c>
      <c r="L2854" s="22">
        <v>0.46549724946513099</v>
      </c>
      <c r="M2854" s="28">
        <v>3.6848000000000001</v>
      </c>
      <c r="N2854" s="28">
        <v>20.23</v>
      </c>
      <c r="O2854" s="28" t="s">
        <v>137</v>
      </c>
      <c r="P2854" s="28" t="s">
        <v>137</v>
      </c>
      <c r="Q2854" s="28">
        <v>6</v>
      </c>
      <c r="R2854" s="28">
        <v>2</v>
      </c>
      <c r="S2854" s="28" t="s">
        <v>15151</v>
      </c>
      <c r="T2854" s="28" t="s">
        <v>780</v>
      </c>
      <c r="U2854" s="28" t="s">
        <v>1207</v>
      </c>
      <c r="V2854" s="28" t="s">
        <v>159</v>
      </c>
      <c r="W2854" s="28" t="s">
        <v>221</v>
      </c>
    </row>
    <row r="2855" spans="1:23" x14ac:dyDescent="0.25">
      <c r="A2855" s="22" t="s">
        <v>121</v>
      </c>
      <c r="B2855" s="22" t="s">
        <v>15152</v>
      </c>
      <c r="C2855" s="22" t="s">
        <v>15153</v>
      </c>
      <c r="D2855" s="22" t="s">
        <v>4215</v>
      </c>
      <c r="E2855" s="22">
        <v>208.33976000000001</v>
      </c>
      <c r="F2855" s="24" t="s">
        <v>15154</v>
      </c>
      <c r="G2855" s="22">
        <v>5318635</v>
      </c>
      <c r="H2855" s="22" t="s">
        <v>15155</v>
      </c>
      <c r="I2855" s="28">
        <v>-1.9550000000000001</v>
      </c>
      <c r="J2855" s="28">
        <v>-6.0128931999999997</v>
      </c>
      <c r="K2855" s="28">
        <v>-5.2</v>
      </c>
      <c r="L2855" s="22">
        <v>0.47224160533703902</v>
      </c>
      <c r="M2855" s="28">
        <v>3.9256000000000002</v>
      </c>
      <c r="N2855" s="28">
        <v>26.3</v>
      </c>
      <c r="O2855" s="28" t="s">
        <v>137</v>
      </c>
      <c r="P2855" s="28" t="s">
        <v>106</v>
      </c>
      <c r="Q2855" s="28">
        <v>0</v>
      </c>
      <c r="R2855" s="28">
        <v>3</v>
      </c>
      <c r="S2855" s="28" t="s">
        <v>11258</v>
      </c>
      <c r="T2855" s="28" t="s">
        <v>254</v>
      </c>
      <c r="U2855" s="28" t="s">
        <v>361</v>
      </c>
      <c r="V2855" s="28" t="s">
        <v>605</v>
      </c>
      <c r="W2855" s="28" t="s">
        <v>2616</v>
      </c>
    </row>
    <row r="2856" spans="1:23" x14ac:dyDescent="0.25">
      <c r="A2856" s="22" t="s">
        <v>142</v>
      </c>
      <c r="B2856" s="22" t="s">
        <v>15156</v>
      </c>
      <c r="C2856" s="22" t="s">
        <v>15157</v>
      </c>
      <c r="D2856" s="22" t="s">
        <v>9151</v>
      </c>
      <c r="E2856" s="22">
        <v>136.19098</v>
      </c>
      <c r="F2856" s="24" t="s">
        <v>15158</v>
      </c>
      <c r="G2856" s="22">
        <v>640199</v>
      </c>
      <c r="H2856" s="22" t="s">
        <v>15159</v>
      </c>
      <c r="I2856" s="28">
        <v>-4.6989999999999998</v>
      </c>
      <c r="J2856" s="28">
        <v>-4.8834381000000002</v>
      </c>
      <c r="K2856" s="28">
        <v>-4.5999999999999996</v>
      </c>
      <c r="L2856" s="22">
        <v>0.48135232184052701</v>
      </c>
      <c r="M2856" s="28">
        <v>2.1267</v>
      </c>
      <c r="N2856" s="28">
        <v>88.38</v>
      </c>
      <c r="O2856" s="28" t="s">
        <v>106</v>
      </c>
      <c r="P2856" s="28" t="s">
        <v>106</v>
      </c>
      <c r="Q2856" s="28">
        <v>12</v>
      </c>
      <c r="R2856" s="28">
        <v>6</v>
      </c>
      <c r="S2856" s="28" t="s">
        <v>15160</v>
      </c>
      <c r="T2856" s="28" t="s">
        <v>2934</v>
      </c>
      <c r="U2856" s="28" t="s">
        <v>361</v>
      </c>
      <c r="V2856" s="28" t="s">
        <v>312</v>
      </c>
      <c r="W2856" s="28" t="s">
        <v>8033</v>
      </c>
    </row>
    <row r="2857" spans="1:23" x14ac:dyDescent="0.25">
      <c r="A2857" s="22" t="s">
        <v>121</v>
      </c>
      <c r="B2857" s="22" t="s">
        <v>15161</v>
      </c>
      <c r="C2857" s="22" t="s">
        <v>15162</v>
      </c>
      <c r="D2857" s="22" t="s">
        <v>923</v>
      </c>
      <c r="E2857" s="22">
        <v>196.286</v>
      </c>
      <c r="F2857" s="24" t="s">
        <v>15163</v>
      </c>
      <c r="G2857" s="22">
        <v>11469649</v>
      </c>
      <c r="H2857" s="22" t="s">
        <v>15164</v>
      </c>
      <c r="I2857" s="28">
        <v>-3.7589999999999999</v>
      </c>
      <c r="J2857" s="28">
        <v>-5.4113641000000001</v>
      </c>
      <c r="K2857" s="28">
        <v>-5</v>
      </c>
      <c r="L2857" s="22">
        <v>0.482298082505218</v>
      </c>
      <c r="M2857" s="28">
        <v>2.7942</v>
      </c>
      <c r="N2857" s="28">
        <v>203.44</v>
      </c>
      <c r="O2857" s="28" t="s">
        <v>137</v>
      </c>
      <c r="P2857" s="28" t="s">
        <v>107</v>
      </c>
      <c r="Q2857" s="28">
        <v>12</v>
      </c>
      <c r="R2857" s="28">
        <v>4</v>
      </c>
      <c r="S2857" s="28" t="s">
        <v>15165</v>
      </c>
      <c r="T2857" s="28" t="s">
        <v>261</v>
      </c>
      <c r="U2857" s="28" t="s">
        <v>1094</v>
      </c>
      <c r="V2857" s="28" t="s">
        <v>598</v>
      </c>
      <c r="W2857" s="28" t="s">
        <v>1638</v>
      </c>
    </row>
    <row r="2858" spans="1:23" x14ac:dyDescent="0.25">
      <c r="A2858" s="22" t="s">
        <v>560</v>
      </c>
      <c r="B2858" s="22" t="s">
        <v>15166</v>
      </c>
      <c r="C2858" s="22" t="s">
        <v>15167</v>
      </c>
      <c r="D2858" s="22" t="s">
        <v>2449</v>
      </c>
      <c r="E2858" s="22">
        <v>358.38508000000002</v>
      </c>
      <c r="F2858" s="24" t="s">
        <v>15168</v>
      </c>
      <c r="G2858" s="22">
        <v>11824478</v>
      </c>
      <c r="H2858" s="22" t="s">
        <v>15169</v>
      </c>
      <c r="I2858" s="28">
        <v>-7.5780000000000003</v>
      </c>
      <c r="J2858" s="28">
        <v>-7.6024218000000001</v>
      </c>
      <c r="K2858" s="28">
        <v>-7.9</v>
      </c>
      <c r="L2858" s="22">
        <v>0.64757677408466197</v>
      </c>
      <c r="M2858" s="28">
        <v>2.1627999999999998</v>
      </c>
      <c r="N2858" s="28">
        <v>166.14</v>
      </c>
      <c r="O2858" s="28" t="s">
        <v>74</v>
      </c>
      <c r="P2858" s="28" t="s">
        <v>30</v>
      </c>
      <c r="Q2858" s="28">
        <v>12</v>
      </c>
      <c r="R2858" s="28">
        <v>4</v>
      </c>
      <c r="S2858" s="28" t="s">
        <v>15170</v>
      </c>
      <c r="T2858" s="28" t="s">
        <v>803</v>
      </c>
      <c r="U2858" s="28" t="s">
        <v>1089</v>
      </c>
      <c r="V2858" s="28" t="s">
        <v>859</v>
      </c>
      <c r="W2858" s="28" t="s">
        <v>15171</v>
      </c>
    </row>
    <row r="2859" spans="1:23" x14ac:dyDescent="0.25">
      <c r="A2859" s="22" t="s">
        <v>57</v>
      </c>
      <c r="B2859" s="22" t="s">
        <v>15172</v>
      </c>
      <c r="C2859" s="22" t="s">
        <v>15173</v>
      </c>
      <c r="D2859" s="22" t="s">
        <v>7930</v>
      </c>
      <c r="E2859" s="22">
        <v>462.36041999999998</v>
      </c>
      <c r="F2859" s="24" t="s">
        <v>15174</v>
      </c>
      <c r="G2859" s="22">
        <v>5280601</v>
      </c>
      <c r="H2859" s="22" t="s">
        <v>15175</v>
      </c>
      <c r="I2859" s="28">
        <v>-9.843</v>
      </c>
      <c r="J2859" s="28">
        <v>-7.6820364000000003</v>
      </c>
      <c r="K2859" s="28">
        <v>-7.9</v>
      </c>
      <c r="L2859" s="22">
        <v>0.70352245169452199</v>
      </c>
      <c r="M2859" s="28">
        <v>0.37140000000000001</v>
      </c>
      <c r="N2859" s="28">
        <v>444.18</v>
      </c>
      <c r="O2859" s="28" t="s">
        <v>84</v>
      </c>
      <c r="P2859" s="28" t="s">
        <v>779</v>
      </c>
      <c r="Q2859" s="28">
        <v>30</v>
      </c>
      <c r="R2859" s="28">
        <v>16</v>
      </c>
      <c r="S2859" s="28" t="s">
        <v>14133</v>
      </c>
      <c r="T2859" s="28" t="s">
        <v>2091</v>
      </c>
      <c r="U2859" s="28" t="s">
        <v>4144</v>
      </c>
      <c r="V2859" s="28" t="s">
        <v>34</v>
      </c>
      <c r="W2859" s="28" t="s">
        <v>35</v>
      </c>
    </row>
    <row r="2860" spans="1:23" x14ac:dyDescent="0.25">
      <c r="A2860" s="22" t="s">
        <v>57</v>
      </c>
      <c r="B2860" s="22" t="s">
        <v>15176</v>
      </c>
      <c r="C2860" s="22" t="s">
        <v>15177</v>
      </c>
      <c r="D2860" s="22" t="s">
        <v>11718</v>
      </c>
      <c r="E2860" s="22">
        <v>434.39337999999998</v>
      </c>
      <c r="F2860" s="24" t="s">
        <v>15178</v>
      </c>
      <c r="G2860" s="22">
        <v>92794</v>
      </c>
      <c r="H2860" s="22" t="s">
        <v>15179</v>
      </c>
      <c r="I2860" s="28">
        <v>-8.5779999999999994</v>
      </c>
      <c r="J2860" s="28">
        <v>-7.4711447</v>
      </c>
      <c r="K2860" s="28">
        <v>-8.1</v>
      </c>
      <c r="L2860" s="22">
        <v>0.67167755959682696</v>
      </c>
      <c r="M2860" s="28">
        <v>0.39329999999999998</v>
      </c>
      <c r="N2860" s="28">
        <v>310.66000000000003</v>
      </c>
      <c r="O2860" s="28" t="s">
        <v>30</v>
      </c>
      <c r="P2860" s="28" t="s">
        <v>63</v>
      </c>
      <c r="Q2860" s="28">
        <v>18</v>
      </c>
      <c r="R2860" s="28">
        <v>10</v>
      </c>
      <c r="S2860" s="28" t="s">
        <v>4076</v>
      </c>
      <c r="T2860" s="28" t="s">
        <v>87</v>
      </c>
      <c r="U2860" s="28" t="s">
        <v>7246</v>
      </c>
      <c r="V2860" s="28" t="s">
        <v>312</v>
      </c>
      <c r="W2860" s="28" t="s">
        <v>35</v>
      </c>
    </row>
    <row r="2861" spans="1:23" x14ac:dyDescent="0.25">
      <c r="A2861" s="22" t="s">
        <v>5381</v>
      </c>
      <c r="B2861" s="22" t="s">
        <v>15180</v>
      </c>
      <c r="C2861" s="22" t="s">
        <v>15181</v>
      </c>
      <c r="D2861" s="22" t="s">
        <v>15182</v>
      </c>
      <c r="E2861" s="22">
        <v>940.67718000000002</v>
      </c>
      <c r="F2861" s="24" t="s">
        <v>15183</v>
      </c>
      <c r="G2861" s="22">
        <v>65238</v>
      </c>
      <c r="H2861" s="22" t="s">
        <v>15184</v>
      </c>
      <c r="I2861" s="28">
        <v>-12.552</v>
      </c>
      <c r="J2861" s="28">
        <v>-9.2673941000000006</v>
      </c>
      <c r="K2861" s="28">
        <v>-8.1</v>
      </c>
      <c r="L2861" s="22">
        <v>0.82827066393128501</v>
      </c>
      <c r="M2861" s="28">
        <v>3.6926000000000001</v>
      </c>
      <c r="N2861" s="28">
        <v>149.07</v>
      </c>
      <c r="O2861" s="28" t="s">
        <v>1481</v>
      </c>
      <c r="P2861" s="28" t="s">
        <v>3258</v>
      </c>
      <c r="Q2861" s="28">
        <v>24</v>
      </c>
      <c r="R2861" s="28">
        <v>2</v>
      </c>
      <c r="S2861" s="28" t="s">
        <v>3259</v>
      </c>
      <c r="T2861" s="28" t="s">
        <v>9838</v>
      </c>
      <c r="U2861" s="28" t="s">
        <v>10907</v>
      </c>
      <c r="V2861" s="28" t="s">
        <v>575</v>
      </c>
      <c r="W2861" s="28" t="s">
        <v>35</v>
      </c>
    </row>
    <row r="2862" spans="1:23" x14ac:dyDescent="0.25">
      <c r="A2862" s="22" t="s">
        <v>1755</v>
      </c>
      <c r="B2862" s="22" t="s">
        <v>15185</v>
      </c>
      <c r="C2862" s="22" t="s">
        <v>15186</v>
      </c>
      <c r="D2862" s="22" t="s">
        <v>6261</v>
      </c>
      <c r="E2862" s="22">
        <v>636.46866</v>
      </c>
      <c r="F2862" s="22" t="s">
        <v>15187</v>
      </c>
      <c r="G2862" s="22" t="s">
        <v>15188</v>
      </c>
      <c r="H2862" s="22" t="s">
        <v>15189</v>
      </c>
      <c r="I2862" s="28">
        <v>-10.701000000000001</v>
      </c>
      <c r="J2862" s="28">
        <v>-8.6655645000000003</v>
      </c>
      <c r="K2862" s="28">
        <v>-8.6</v>
      </c>
      <c r="L2862" s="22">
        <v>0.76575372886724902</v>
      </c>
      <c r="M2862" s="28">
        <v>1.2101999999999999</v>
      </c>
      <c r="N2862" s="28">
        <v>23.47</v>
      </c>
      <c r="O2862" s="28" t="s">
        <v>85</v>
      </c>
      <c r="P2862" s="28" t="s">
        <v>1917</v>
      </c>
      <c r="Q2862" s="28">
        <v>6</v>
      </c>
      <c r="R2862" s="28">
        <v>3</v>
      </c>
      <c r="S2862" s="28" t="s">
        <v>3259</v>
      </c>
      <c r="T2862" s="28" t="s">
        <v>1853</v>
      </c>
      <c r="U2862" s="28" t="s">
        <v>15190</v>
      </c>
      <c r="V2862" s="28" t="s">
        <v>55</v>
      </c>
      <c r="W2862" s="28" t="s">
        <v>35</v>
      </c>
    </row>
    <row r="2863" spans="1:23" x14ac:dyDescent="0.25">
      <c r="A2863" s="22" t="s">
        <v>2174</v>
      </c>
      <c r="B2863" s="22" t="s">
        <v>15191</v>
      </c>
      <c r="C2863" s="22" t="s">
        <v>15192</v>
      </c>
      <c r="D2863" s="22" t="s">
        <v>15193</v>
      </c>
      <c r="E2863" s="22">
        <v>528.50616000000002</v>
      </c>
      <c r="F2863" s="24" t="s">
        <v>15194</v>
      </c>
      <c r="G2863" s="22">
        <v>0</v>
      </c>
      <c r="H2863" s="22">
        <v>0</v>
      </c>
      <c r="I2863" s="28">
        <v>-5.4119999999999999</v>
      </c>
      <c r="J2863" s="28">
        <v>-8.2925386000000003</v>
      </c>
      <c r="K2863" s="28">
        <v>-9.5</v>
      </c>
      <c r="L2863" s="22">
        <v>0.65953852073890296</v>
      </c>
      <c r="M2863" s="28">
        <v>4.7564000000000002</v>
      </c>
      <c r="N2863" s="28">
        <v>46.25</v>
      </c>
      <c r="O2863" s="28" t="s">
        <v>30</v>
      </c>
      <c r="P2863" s="28" t="s">
        <v>1137</v>
      </c>
      <c r="Q2863" s="28">
        <v>6</v>
      </c>
      <c r="R2863" s="28">
        <v>2</v>
      </c>
      <c r="S2863" s="28" t="s">
        <v>15195</v>
      </c>
      <c r="T2863" s="28" t="s">
        <v>3080</v>
      </c>
      <c r="U2863" s="28" t="s">
        <v>3025</v>
      </c>
      <c r="V2863" s="28" t="s">
        <v>312</v>
      </c>
      <c r="W2863" s="28" t="s">
        <v>35</v>
      </c>
    </row>
    <row r="2864" spans="1:23" x14ac:dyDescent="0.25">
      <c r="A2864" s="22" t="s">
        <v>142</v>
      </c>
      <c r="B2864" s="22" t="s">
        <v>15196</v>
      </c>
      <c r="C2864" s="22" t="s">
        <v>15197</v>
      </c>
      <c r="D2864" s="22" t="s">
        <v>15198</v>
      </c>
      <c r="E2864" s="22">
        <v>179.25878</v>
      </c>
      <c r="F2864" s="24" t="s">
        <v>15199</v>
      </c>
      <c r="G2864" s="22">
        <v>64782</v>
      </c>
      <c r="H2864" s="22" t="s">
        <v>15200</v>
      </c>
      <c r="I2864" s="28">
        <v>-4.9050000000000002</v>
      </c>
      <c r="J2864" s="28">
        <v>-5.4977612000000002</v>
      </c>
      <c r="K2864" s="28">
        <v>-4.9000000000000004</v>
      </c>
      <c r="L2864" s="22">
        <v>0.49983138227100599</v>
      </c>
      <c r="M2864" s="28">
        <v>1.7704</v>
      </c>
      <c r="N2864" s="28">
        <v>46.25</v>
      </c>
      <c r="O2864" s="28" t="s">
        <v>106</v>
      </c>
      <c r="P2864" s="28" t="s">
        <v>107</v>
      </c>
      <c r="Q2864" s="28">
        <v>6</v>
      </c>
      <c r="R2864" s="28">
        <v>2</v>
      </c>
      <c r="S2864" s="28" t="s">
        <v>15201</v>
      </c>
      <c r="T2864" s="28" t="s">
        <v>203</v>
      </c>
      <c r="U2864" s="28" t="s">
        <v>1101</v>
      </c>
      <c r="V2864" s="28" t="s">
        <v>159</v>
      </c>
      <c r="W2864" s="28" t="s">
        <v>12354</v>
      </c>
    </row>
    <row r="2865" spans="1:23" x14ac:dyDescent="0.25">
      <c r="A2865" s="22" t="s">
        <v>142</v>
      </c>
      <c r="B2865" s="22" t="s">
        <v>15202</v>
      </c>
      <c r="C2865" s="22" t="s">
        <v>15203</v>
      </c>
      <c r="D2865" s="22" t="s">
        <v>14629</v>
      </c>
      <c r="E2865" s="22">
        <v>151.20562000000001</v>
      </c>
      <c r="F2865" s="24" t="s">
        <v>15204</v>
      </c>
      <c r="G2865" s="22">
        <v>10297</v>
      </c>
      <c r="H2865" s="22" t="s">
        <v>15205</v>
      </c>
      <c r="I2865" s="28">
        <v>-4.8550000000000004</v>
      </c>
      <c r="J2865" s="28">
        <v>-5.0684471000000002</v>
      </c>
      <c r="K2865" s="28">
        <v>-4.5999999999999996</v>
      </c>
      <c r="L2865" s="22">
        <v>0.48691062836771298</v>
      </c>
      <c r="M2865" s="28">
        <v>0.80269999999999997</v>
      </c>
      <c r="N2865" s="28">
        <v>23.47</v>
      </c>
      <c r="O2865" s="28" t="s">
        <v>74</v>
      </c>
      <c r="P2865" s="28" t="s">
        <v>107</v>
      </c>
      <c r="Q2865" s="28">
        <v>6</v>
      </c>
      <c r="R2865" s="28">
        <v>3</v>
      </c>
      <c r="S2865" s="28" t="s">
        <v>15206</v>
      </c>
      <c r="T2865" s="28" t="s">
        <v>1343</v>
      </c>
      <c r="U2865" s="28" t="s">
        <v>715</v>
      </c>
      <c r="V2865" s="28" t="s">
        <v>67</v>
      </c>
      <c r="W2865" s="28" t="s">
        <v>2641</v>
      </c>
    </row>
    <row r="2866" spans="1:23" x14ac:dyDescent="0.25">
      <c r="A2866" s="22" t="s">
        <v>142</v>
      </c>
      <c r="B2866" s="22" t="s">
        <v>15207</v>
      </c>
      <c r="C2866" s="22" t="s">
        <v>15208</v>
      </c>
      <c r="D2866" s="22" t="s">
        <v>14629</v>
      </c>
      <c r="E2866" s="22">
        <v>151.20562000000001</v>
      </c>
      <c r="F2866" s="24" t="s">
        <v>15209</v>
      </c>
      <c r="G2866" s="22">
        <v>441457</v>
      </c>
      <c r="H2866" s="22" t="s">
        <v>15210</v>
      </c>
      <c r="I2866" s="28">
        <v>-5.2060000000000004</v>
      </c>
      <c r="J2866" s="28">
        <v>-4.5928798000000004</v>
      </c>
      <c r="K2866" s="28">
        <v>-4.5999999999999996</v>
      </c>
      <c r="L2866" s="22">
        <v>0.48500576481900898</v>
      </c>
      <c r="M2866" s="28">
        <v>0.80269999999999997</v>
      </c>
      <c r="N2866" s="28">
        <v>38.69</v>
      </c>
      <c r="O2866" s="28" t="s">
        <v>74</v>
      </c>
      <c r="P2866" s="28" t="s">
        <v>107</v>
      </c>
      <c r="Q2866" s="28">
        <v>6</v>
      </c>
      <c r="R2866" s="28">
        <v>4</v>
      </c>
      <c r="S2866" s="28" t="s">
        <v>15211</v>
      </c>
      <c r="T2866" s="28" t="s">
        <v>1832</v>
      </c>
      <c r="U2866" s="28" t="s">
        <v>1343</v>
      </c>
      <c r="V2866" s="28" t="s">
        <v>67</v>
      </c>
      <c r="W2866" s="28" t="s">
        <v>7414</v>
      </c>
    </row>
    <row r="2867" spans="1:23" x14ac:dyDescent="0.25">
      <c r="A2867" s="22" t="s">
        <v>142</v>
      </c>
      <c r="B2867" s="22" t="s">
        <v>15212</v>
      </c>
      <c r="C2867" s="22" t="s">
        <v>15213</v>
      </c>
      <c r="D2867" s="22" t="s">
        <v>15198</v>
      </c>
      <c r="E2867" s="22">
        <v>179.25878</v>
      </c>
      <c r="F2867" s="24" t="s">
        <v>15214</v>
      </c>
      <c r="G2867" s="22">
        <v>7059596</v>
      </c>
      <c r="H2867" s="22" t="s">
        <v>15215</v>
      </c>
      <c r="I2867" s="28">
        <v>-4.8259999999999996</v>
      </c>
      <c r="J2867" s="28">
        <v>-5.2906145999999996</v>
      </c>
      <c r="K2867" s="28">
        <v>-5</v>
      </c>
      <c r="L2867" s="22">
        <v>0.49663414741213802</v>
      </c>
      <c r="M2867" s="28">
        <v>1.7704</v>
      </c>
      <c r="N2867" s="28">
        <v>0</v>
      </c>
      <c r="O2867" s="28" t="s">
        <v>106</v>
      </c>
      <c r="P2867" s="28" t="s">
        <v>107</v>
      </c>
      <c r="Q2867" s="28">
        <v>0</v>
      </c>
      <c r="R2867" s="28">
        <v>0</v>
      </c>
      <c r="S2867" s="28" t="s">
        <v>15216</v>
      </c>
      <c r="T2867" s="28" t="s">
        <v>110</v>
      </c>
      <c r="U2867" s="28" t="s">
        <v>330</v>
      </c>
      <c r="V2867" s="28" t="s">
        <v>636</v>
      </c>
      <c r="W2867" s="28" t="s">
        <v>9136</v>
      </c>
    </row>
    <row r="2868" spans="1:23" x14ac:dyDescent="0.25">
      <c r="A2868" s="22" t="s">
        <v>204</v>
      </c>
      <c r="B2868" s="22" t="s">
        <v>15217</v>
      </c>
      <c r="C2868" s="22" t="s">
        <v>15218</v>
      </c>
      <c r="D2868" s="22" t="s">
        <v>6844</v>
      </c>
      <c r="E2868" s="22">
        <v>194.22705999999999</v>
      </c>
      <c r="F2868" s="24" t="s">
        <v>15219</v>
      </c>
      <c r="G2868" s="22">
        <v>226486</v>
      </c>
      <c r="H2868" s="22" t="s">
        <v>15220</v>
      </c>
      <c r="I2868" s="28">
        <v>-4.7670000000000003</v>
      </c>
      <c r="J2868" s="28">
        <v>-5.4994797999999996</v>
      </c>
      <c r="K2868" s="28">
        <v>-5.4</v>
      </c>
      <c r="L2868" s="22">
        <v>0.50599198650946597</v>
      </c>
      <c r="M2868" s="28">
        <v>2.5377000000000001</v>
      </c>
      <c r="N2868" s="28">
        <v>0</v>
      </c>
      <c r="O2868" s="28" t="s">
        <v>106</v>
      </c>
      <c r="P2868" s="28" t="s">
        <v>74</v>
      </c>
      <c r="Q2868" s="28">
        <v>0</v>
      </c>
      <c r="R2868" s="28">
        <v>1</v>
      </c>
      <c r="S2868" s="28" t="s">
        <v>15221</v>
      </c>
      <c r="T2868" s="28" t="s">
        <v>31</v>
      </c>
      <c r="U2868" s="28" t="s">
        <v>1363</v>
      </c>
      <c r="V2868" s="28" t="s">
        <v>886</v>
      </c>
      <c r="W2868" s="28" t="s">
        <v>9094</v>
      </c>
    </row>
    <row r="2869" spans="1:23" x14ac:dyDescent="0.25">
      <c r="A2869" s="22" t="s">
        <v>121</v>
      </c>
      <c r="B2869" s="22" t="s">
        <v>15222</v>
      </c>
      <c r="C2869" s="22" t="s">
        <v>15223</v>
      </c>
      <c r="D2869" s="22" t="s">
        <v>134</v>
      </c>
      <c r="E2869" s="22">
        <v>136.23403999999999</v>
      </c>
      <c r="F2869" s="24" t="s">
        <v>15224</v>
      </c>
      <c r="G2869" s="22">
        <v>6430755</v>
      </c>
      <c r="H2869" s="22" t="s">
        <v>6893</v>
      </c>
      <c r="I2869" s="28">
        <v>-3.5880000000000001</v>
      </c>
      <c r="J2869" s="28">
        <v>-4.7403693000000002</v>
      </c>
      <c r="K2869" s="28">
        <v>-4.5</v>
      </c>
      <c r="L2869" s="22">
        <v>0.46063889490704701</v>
      </c>
      <c r="M2869" s="28">
        <v>2.8727999999999998</v>
      </c>
      <c r="N2869" s="28">
        <v>0</v>
      </c>
      <c r="O2869" s="28" t="s">
        <v>137</v>
      </c>
      <c r="P2869" s="28" t="s">
        <v>137</v>
      </c>
      <c r="Q2869" s="28">
        <v>0</v>
      </c>
      <c r="R2869" s="28">
        <v>8</v>
      </c>
      <c r="S2869" s="28" t="s">
        <v>15225</v>
      </c>
      <c r="T2869" s="28" t="s">
        <v>177</v>
      </c>
      <c r="U2869" s="28" t="s">
        <v>885</v>
      </c>
      <c r="V2869" s="28" t="s">
        <v>886</v>
      </c>
      <c r="W2869" s="28" t="s">
        <v>503</v>
      </c>
    </row>
    <row r="2870" spans="1:23" x14ac:dyDescent="0.25">
      <c r="A2870" s="22" t="s">
        <v>121</v>
      </c>
      <c r="B2870" s="22" t="s">
        <v>15226</v>
      </c>
      <c r="C2870" s="22" t="s">
        <v>15227</v>
      </c>
      <c r="D2870" s="22" t="s">
        <v>134</v>
      </c>
      <c r="E2870" s="22">
        <v>136.23403999999999</v>
      </c>
      <c r="F2870" s="24" t="s">
        <v>3695</v>
      </c>
      <c r="G2870" s="22">
        <v>101402356</v>
      </c>
      <c r="H2870" s="22" t="e">
        <v>#N/A</v>
      </c>
      <c r="I2870" s="28">
        <v>-3.8570000000000002</v>
      </c>
      <c r="J2870" s="28">
        <v>-4.9014443999999999</v>
      </c>
      <c r="K2870" s="28">
        <v>-4.5999999999999996</v>
      </c>
      <c r="L2870" s="22">
        <v>0.46872694053386199</v>
      </c>
      <c r="M2870" s="28">
        <v>2.6781999999999999</v>
      </c>
      <c r="N2870" s="28">
        <v>9.23</v>
      </c>
      <c r="O2870" s="28" t="s">
        <v>137</v>
      </c>
      <c r="P2870" s="28" t="s">
        <v>137</v>
      </c>
      <c r="Q2870" s="28">
        <v>0</v>
      </c>
      <c r="R2870" s="28">
        <v>2</v>
      </c>
      <c r="S2870" s="28" t="s">
        <v>15228</v>
      </c>
      <c r="T2870" s="28" t="s">
        <v>177</v>
      </c>
      <c r="U2870" s="28" t="s">
        <v>5476</v>
      </c>
      <c r="V2870" s="28" t="s">
        <v>99</v>
      </c>
      <c r="W2870" s="28" t="s">
        <v>503</v>
      </c>
    </row>
    <row r="2871" spans="1:23" x14ac:dyDescent="0.25">
      <c r="A2871" s="22" t="s">
        <v>830</v>
      </c>
      <c r="B2871" s="22" t="s">
        <v>15229</v>
      </c>
      <c r="C2871" s="22" t="s">
        <v>15230</v>
      </c>
      <c r="D2871" s="22" t="s">
        <v>2560</v>
      </c>
      <c r="E2871" s="22">
        <v>184.36142000000001</v>
      </c>
      <c r="F2871" s="24" t="s">
        <v>15231</v>
      </c>
      <c r="G2871" s="22">
        <v>97103203</v>
      </c>
      <c r="H2871" s="22" t="s">
        <v>15232</v>
      </c>
      <c r="I2871" s="28">
        <v>-1.482</v>
      </c>
      <c r="J2871" s="28">
        <v>-6.0797648000000004</v>
      </c>
      <c r="K2871" s="28">
        <v>-4</v>
      </c>
      <c r="L2871" s="22">
        <v>0.44882805342184201</v>
      </c>
      <c r="M2871" s="28">
        <v>5.8933999999999997</v>
      </c>
      <c r="N2871" s="28">
        <v>17.07</v>
      </c>
      <c r="O2871" s="28" t="s">
        <v>137</v>
      </c>
      <c r="P2871" s="28" t="s">
        <v>137</v>
      </c>
      <c r="Q2871" s="28">
        <v>6</v>
      </c>
      <c r="R2871" s="28">
        <v>2</v>
      </c>
      <c r="S2871" s="28" t="s">
        <v>5109</v>
      </c>
      <c r="T2871" s="28" t="s">
        <v>139</v>
      </c>
      <c r="U2871" s="28" t="s">
        <v>1409</v>
      </c>
      <c r="V2871" s="28" t="s">
        <v>664</v>
      </c>
      <c r="W2871" s="28" t="s">
        <v>35</v>
      </c>
    </row>
    <row r="2872" spans="1:23" x14ac:dyDescent="0.25">
      <c r="A2872" s="22" t="s">
        <v>121</v>
      </c>
      <c r="B2872" s="22" t="s">
        <v>15233</v>
      </c>
      <c r="C2872" s="22" t="s">
        <v>15234</v>
      </c>
      <c r="D2872" s="22" t="s">
        <v>7966</v>
      </c>
      <c r="E2872" s="22">
        <v>74.121600000000001</v>
      </c>
      <c r="F2872" s="24" t="s">
        <v>15235</v>
      </c>
      <c r="G2872" s="22">
        <v>3283</v>
      </c>
      <c r="H2872" s="22" t="s">
        <v>15236</v>
      </c>
      <c r="I2872" s="28">
        <v>-2.5099999999999998</v>
      </c>
      <c r="J2872" s="28">
        <v>-4.2750997999999996</v>
      </c>
      <c r="K2872" s="28">
        <v>-2.8</v>
      </c>
      <c r="L2872" s="22">
        <v>0.41418743799368102</v>
      </c>
      <c r="M2872" s="28">
        <v>0.74809999999999999</v>
      </c>
      <c r="N2872" s="28">
        <v>13.14</v>
      </c>
      <c r="O2872" s="28" t="s">
        <v>137</v>
      </c>
      <c r="P2872" s="28" t="s">
        <v>106</v>
      </c>
      <c r="Q2872" s="28">
        <v>10</v>
      </c>
      <c r="R2872" s="28">
        <v>0</v>
      </c>
      <c r="S2872" s="28" t="s">
        <v>15237</v>
      </c>
      <c r="T2872" s="28" t="s">
        <v>219</v>
      </c>
      <c r="U2872" s="28" t="s">
        <v>296</v>
      </c>
      <c r="V2872" s="28" t="s">
        <v>53</v>
      </c>
      <c r="W2872" s="28" t="s">
        <v>1357</v>
      </c>
    </row>
    <row r="2873" spans="1:23" x14ac:dyDescent="0.25">
      <c r="A2873" s="22" t="s">
        <v>142</v>
      </c>
      <c r="B2873" s="22" t="s">
        <v>15238</v>
      </c>
      <c r="C2873" s="22" t="s">
        <v>15239</v>
      </c>
      <c r="D2873" s="22" t="s">
        <v>15240</v>
      </c>
      <c r="E2873" s="22">
        <v>160.21238</v>
      </c>
      <c r="F2873" s="24" t="s">
        <v>15241</v>
      </c>
      <c r="G2873" s="22">
        <v>5370646</v>
      </c>
      <c r="H2873" s="22" t="s">
        <v>15242</v>
      </c>
      <c r="I2873" s="28">
        <v>-4.0860000000000003</v>
      </c>
      <c r="J2873" s="28">
        <v>-5.1476879000000002</v>
      </c>
      <c r="K2873" s="28">
        <v>-5</v>
      </c>
      <c r="L2873" s="22">
        <v>0.48266825714771899</v>
      </c>
      <c r="M2873" s="28">
        <v>2.3344999999999998</v>
      </c>
      <c r="N2873" s="28">
        <v>0</v>
      </c>
      <c r="O2873" s="28" t="s">
        <v>137</v>
      </c>
      <c r="P2873" s="28" t="s">
        <v>106</v>
      </c>
      <c r="Q2873" s="28">
        <v>0</v>
      </c>
      <c r="R2873" s="28">
        <v>14</v>
      </c>
      <c r="S2873" s="28" t="s">
        <v>13960</v>
      </c>
      <c r="T2873" s="28" t="s">
        <v>920</v>
      </c>
      <c r="U2873" s="28" t="s">
        <v>1384</v>
      </c>
      <c r="V2873" s="28" t="s">
        <v>1943</v>
      </c>
      <c r="W2873" s="28" t="s">
        <v>35</v>
      </c>
    </row>
    <row r="2874" spans="1:23" x14ac:dyDescent="0.25">
      <c r="A2874" s="22" t="s">
        <v>204</v>
      </c>
      <c r="B2874" s="22" t="s">
        <v>15243</v>
      </c>
      <c r="C2874" s="22" t="s">
        <v>15244</v>
      </c>
      <c r="D2874" s="22" t="s">
        <v>6225</v>
      </c>
      <c r="E2874" s="22">
        <v>146.1858</v>
      </c>
      <c r="F2874" s="24" t="s">
        <v>15245</v>
      </c>
      <c r="G2874" s="22">
        <v>33109</v>
      </c>
      <c r="H2874" s="22" t="s">
        <v>15246</v>
      </c>
      <c r="I2874" s="28">
        <v>-3.5630000000000002</v>
      </c>
      <c r="J2874" s="28">
        <v>-4.8235029999999997</v>
      </c>
      <c r="K2874" s="28">
        <v>-5</v>
      </c>
      <c r="L2874" s="22">
        <v>0.46966342943613598</v>
      </c>
      <c r="M2874" s="28">
        <v>3.1059999999999999</v>
      </c>
      <c r="N2874" s="28">
        <v>54.37</v>
      </c>
      <c r="O2874" s="28" t="s">
        <v>137</v>
      </c>
      <c r="P2874" s="28" t="s">
        <v>106</v>
      </c>
      <c r="Q2874" s="28">
        <v>0</v>
      </c>
      <c r="R2874" s="28">
        <v>3</v>
      </c>
      <c r="S2874" s="28" t="s">
        <v>15247</v>
      </c>
      <c r="T2874" s="28" t="s">
        <v>913</v>
      </c>
      <c r="U2874" s="28" t="s">
        <v>227</v>
      </c>
      <c r="V2874" s="28" t="s">
        <v>618</v>
      </c>
      <c r="W2874" s="28" t="s">
        <v>15248</v>
      </c>
    </row>
    <row r="2875" spans="1:23" x14ac:dyDescent="0.25">
      <c r="A2875" s="22" t="s">
        <v>100</v>
      </c>
      <c r="B2875" s="22" t="s">
        <v>15249</v>
      </c>
      <c r="C2875" s="22" t="s">
        <v>15250</v>
      </c>
      <c r="D2875" s="22" t="s">
        <v>3370</v>
      </c>
      <c r="E2875" s="22">
        <v>296.57405999999997</v>
      </c>
      <c r="F2875" s="24" t="s">
        <v>15251</v>
      </c>
      <c r="G2875" s="22">
        <v>0</v>
      </c>
      <c r="H2875" s="22" t="e">
        <v>#N/A</v>
      </c>
      <c r="I2875" s="28">
        <v>-2.9649999999999999</v>
      </c>
      <c r="J2875" s="28">
        <v>-7.3866835000000002</v>
      </c>
      <c r="K2875" s="28">
        <v>-4.8</v>
      </c>
      <c r="L2875" s="22">
        <v>0.50543632816845696</v>
      </c>
      <c r="M2875" s="28">
        <v>9.1341999999999999</v>
      </c>
      <c r="N2875" s="28">
        <v>26.3</v>
      </c>
      <c r="O2875" s="28" t="s">
        <v>137</v>
      </c>
      <c r="P2875" s="28" t="s">
        <v>137</v>
      </c>
      <c r="Q2875" s="28">
        <v>0</v>
      </c>
      <c r="R2875" s="28">
        <v>18</v>
      </c>
      <c r="S2875" s="28" t="s">
        <v>11734</v>
      </c>
      <c r="T2875" s="28" t="s">
        <v>1177</v>
      </c>
      <c r="U2875" s="28" t="s">
        <v>186</v>
      </c>
      <c r="V2875" s="28" t="s">
        <v>664</v>
      </c>
      <c r="W2875" s="28" t="s">
        <v>35</v>
      </c>
    </row>
    <row r="2876" spans="1:23" x14ac:dyDescent="0.25">
      <c r="A2876" s="22" t="s">
        <v>121</v>
      </c>
      <c r="B2876" s="22" t="s">
        <v>15252</v>
      </c>
      <c r="C2876" s="22" t="s">
        <v>15253</v>
      </c>
      <c r="D2876" s="22" t="s">
        <v>15254</v>
      </c>
      <c r="E2876" s="22">
        <v>116.11521999999999</v>
      </c>
      <c r="F2876" s="24" t="s">
        <v>15255</v>
      </c>
      <c r="G2876" s="22">
        <v>11579</v>
      </c>
      <c r="H2876" s="22" t="s">
        <v>15256</v>
      </c>
      <c r="I2876" s="28">
        <v>-3.7050000000000001</v>
      </c>
      <c r="J2876" s="28">
        <v>-4.5683141000000003</v>
      </c>
      <c r="K2876" s="28">
        <v>-4.2</v>
      </c>
      <c r="L2876" s="22">
        <v>0.45494828662221698</v>
      </c>
      <c r="M2876" s="28">
        <v>-0.42409999999999998</v>
      </c>
      <c r="N2876" s="28">
        <v>26.3</v>
      </c>
      <c r="O2876" s="28" t="s">
        <v>106</v>
      </c>
      <c r="P2876" s="28" t="s">
        <v>74</v>
      </c>
      <c r="Q2876" s="28">
        <v>0</v>
      </c>
      <c r="R2876" s="28">
        <v>23</v>
      </c>
      <c r="S2876" s="28" t="s">
        <v>15257</v>
      </c>
      <c r="T2876" s="28" t="s">
        <v>567</v>
      </c>
      <c r="U2876" s="28" t="s">
        <v>1598</v>
      </c>
      <c r="V2876" s="28" t="s">
        <v>636</v>
      </c>
      <c r="W2876" s="28" t="s">
        <v>35</v>
      </c>
    </row>
    <row r="2877" spans="1:23" x14ac:dyDescent="0.25">
      <c r="A2877" s="22" t="s">
        <v>100</v>
      </c>
      <c r="B2877" s="22" t="s">
        <v>15258</v>
      </c>
      <c r="C2877" s="22" t="s">
        <v>15259</v>
      </c>
      <c r="D2877" s="22" t="s">
        <v>9571</v>
      </c>
      <c r="E2877" s="22">
        <v>324.54109999999997</v>
      </c>
      <c r="F2877" s="24" t="s">
        <v>15260</v>
      </c>
      <c r="G2877" s="22">
        <v>5319603</v>
      </c>
      <c r="H2877" s="22" t="s">
        <v>9573</v>
      </c>
      <c r="I2877" s="28">
        <v>-3.2829999999999999</v>
      </c>
      <c r="J2877" s="28">
        <v>-7.3973870000000002</v>
      </c>
      <c r="K2877" s="28">
        <v>-4.7</v>
      </c>
      <c r="L2877" s="22">
        <v>0.50839876027642195</v>
      </c>
      <c r="M2877" s="28">
        <v>7.9988000000000001</v>
      </c>
      <c r="N2877" s="28">
        <v>97.99</v>
      </c>
      <c r="O2877" s="28" t="s">
        <v>137</v>
      </c>
      <c r="P2877" s="28" t="s">
        <v>107</v>
      </c>
      <c r="Q2877" s="28">
        <v>0</v>
      </c>
      <c r="R2877" s="28">
        <v>4</v>
      </c>
      <c r="S2877" s="28" t="s">
        <v>9574</v>
      </c>
      <c r="T2877" s="28" t="s">
        <v>202</v>
      </c>
      <c r="U2877" s="28" t="s">
        <v>892</v>
      </c>
      <c r="V2877" s="28" t="s">
        <v>45</v>
      </c>
      <c r="W2877" s="28" t="s">
        <v>35</v>
      </c>
    </row>
    <row r="2878" spans="1:23" x14ac:dyDescent="0.25">
      <c r="A2878" s="22" t="s">
        <v>100</v>
      </c>
      <c r="B2878" s="22" t="s">
        <v>15261</v>
      </c>
      <c r="C2878" s="22" t="s">
        <v>15262</v>
      </c>
      <c r="D2878" s="22" t="s">
        <v>15263</v>
      </c>
      <c r="E2878" s="22">
        <v>382.66329999999999</v>
      </c>
      <c r="F2878" s="24" t="s">
        <v>15264</v>
      </c>
      <c r="G2878" s="22">
        <v>75546</v>
      </c>
      <c r="H2878" s="22" t="s">
        <v>15265</v>
      </c>
      <c r="I2878" s="28">
        <v>-4.2409999999999997</v>
      </c>
      <c r="J2878" s="28">
        <v>-7.7073970000000003</v>
      </c>
      <c r="K2878" s="28">
        <v>-4.7</v>
      </c>
      <c r="L2878" s="22">
        <v>0.52895730246945405</v>
      </c>
      <c r="M2878" s="28">
        <v>10.2682</v>
      </c>
      <c r="N2878" s="28">
        <v>20.23</v>
      </c>
      <c r="O2878" s="28" t="s">
        <v>137</v>
      </c>
      <c r="P2878" s="28" t="s">
        <v>107</v>
      </c>
      <c r="Q2878" s="28">
        <v>0</v>
      </c>
      <c r="R2878" s="28">
        <v>2</v>
      </c>
      <c r="S2878" s="28" t="s">
        <v>15266</v>
      </c>
      <c r="T2878" s="28" t="s">
        <v>1031</v>
      </c>
      <c r="U2878" s="28" t="s">
        <v>1645</v>
      </c>
      <c r="V2878" s="28" t="s">
        <v>1609</v>
      </c>
      <c r="W2878" s="28" t="s">
        <v>35</v>
      </c>
    </row>
    <row r="2879" spans="1:23" x14ac:dyDescent="0.25">
      <c r="A2879" s="22" t="s">
        <v>195</v>
      </c>
      <c r="B2879" s="22" t="s">
        <v>15267</v>
      </c>
      <c r="C2879" s="22" t="s">
        <v>15268</v>
      </c>
      <c r="D2879" s="22" t="s">
        <v>15269</v>
      </c>
      <c r="E2879" s="22">
        <v>408.57139999999998</v>
      </c>
      <c r="F2879" s="24" t="s">
        <v>15270</v>
      </c>
      <c r="G2879" s="22">
        <v>221493</v>
      </c>
      <c r="H2879" s="22" t="s">
        <v>15271</v>
      </c>
      <c r="I2879" s="28">
        <v>-6.5179999999999998</v>
      </c>
      <c r="J2879" s="28">
        <v>-6.7780290000000001</v>
      </c>
      <c r="K2879" s="28">
        <v>-7.7</v>
      </c>
      <c r="L2879" s="22">
        <v>0.60483038475067297</v>
      </c>
      <c r="M2879" s="28">
        <v>2.8873999999999902</v>
      </c>
      <c r="N2879" s="28">
        <v>40.130000000000003</v>
      </c>
      <c r="O2879" s="28" t="s">
        <v>51</v>
      </c>
      <c r="P2879" s="28" t="s">
        <v>29</v>
      </c>
      <c r="Q2879" s="28">
        <v>0</v>
      </c>
      <c r="R2879" s="28">
        <v>3</v>
      </c>
      <c r="S2879" s="28" t="s">
        <v>15272</v>
      </c>
      <c r="T2879" s="28" t="s">
        <v>1497</v>
      </c>
      <c r="U2879" s="28" t="s">
        <v>2333</v>
      </c>
      <c r="V2879" s="28" t="s">
        <v>859</v>
      </c>
      <c r="W2879" s="28" t="s">
        <v>35</v>
      </c>
    </row>
    <row r="2880" spans="1:23" x14ac:dyDescent="0.25">
      <c r="A2880" s="22" t="s">
        <v>121</v>
      </c>
      <c r="B2880" s="22" t="s">
        <v>15273</v>
      </c>
      <c r="C2880" s="22" t="s">
        <v>15274</v>
      </c>
      <c r="D2880" s="22" t="s">
        <v>2945</v>
      </c>
      <c r="E2880" s="22">
        <v>88.148179999999996</v>
      </c>
      <c r="F2880" s="24" t="s">
        <v>15275</v>
      </c>
      <c r="G2880" s="22">
        <v>637572</v>
      </c>
      <c r="H2880" s="22" t="s">
        <v>2947</v>
      </c>
      <c r="I2880" s="28">
        <v>-3.0619999999999998</v>
      </c>
      <c r="J2880" s="28">
        <v>-4.5854987999999999</v>
      </c>
      <c r="K2880" s="28">
        <v>-3.6</v>
      </c>
      <c r="L2880" s="22">
        <v>0.43733618970869897</v>
      </c>
      <c r="M2880" s="28">
        <v>1.29</v>
      </c>
      <c r="N2880" s="28">
        <v>55.38</v>
      </c>
      <c r="O2880" s="28" t="s">
        <v>106</v>
      </c>
      <c r="P2880" s="28" t="s">
        <v>106</v>
      </c>
      <c r="Q2880" s="28">
        <v>12</v>
      </c>
      <c r="R2880" s="28">
        <v>2</v>
      </c>
      <c r="S2880" s="28" t="s">
        <v>15276</v>
      </c>
      <c r="T2880" s="28" t="s">
        <v>2949</v>
      </c>
      <c r="U2880" s="28" t="s">
        <v>1101</v>
      </c>
      <c r="V2880" s="28" t="s">
        <v>715</v>
      </c>
      <c r="W2880" s="28" t="s">
        <v>5652</v>
      </c>
    </row>
    <row r="2881" spans="1:23" x14ac:dyDescent="0.25">
      <c r="A2881" s="22" t="s">
        <v>121</v>
      </c>
      <c r="B2881" s="22" t="s">
        <v>15277</v>
      </c>
      <c r="C2881" s="22" t="s">
        <v>15278</v>
      </c>
      <c r="D2881" s="22" t="s">
        <v>15279</v>
      </c>
      <c r="E2881" s="22">
        <v>115.15034</v>
      </c>
      <c r="F2881" s="24" t="s">
        <v>15280</v>
      </c>
      <c r="G2881" s="22">
        <v>6950112</v>
      </c>
      <c r="H2881" s="22" t="s">
        <v>15281</v>
      </c>
      <c r="I2881" s="28">
        <v>-2.7709999999999999</v>
      </c>
      <c r="J2881" s="28">
        <v>-4.7254452999999996</v>
      </c>
      <c r="K2881" s="28">
        <v>-3.9</v>
      </c>
      <c r="L2881" s="22">
        <v>0.44003496986762097</v>
      </c>
      <c r="M2881" s="28">
        <v>1.1341000000000001</v>
      </c>
      <c r="N2881" s="28">
        <v>29.46</v>
      </c>
      <c r="O2881" s="28" t="s">
        <v>137</v>
      </c>
      <c r="P2881" s="28" t="s">
        <v>107</v>
      </c>
      <c r="Q2881" s="28">
        <v>6</v>
      </c>
      <c r="R2881" s="28">
        <v>2</v>
      </c>
      <c r="S2881" s="28" t="s">
        <v>15282</v>
      </c>
      <c r="T2881" s="28" t="s">
        <v>3268</v>
      </c>
      <c r="U2881" s="28" t="s">
        <v>4388</v>
      </c>
      <c r="V2881" s="28" t="s">
        <v>828</v>
      </c>
      <c r="W2881" s="28" t="s">
        <v>2740</v>
      </c>
    </row>
    <row r="2882" spans="1:23" x14ac:dyDescent="0.25">
      <c r="A2882" s="22" t="s">
        <v>2057</v>
      </c>
      <c r="B2882" s="22" t="s">
        <v>15283</v>
      </c>
      <c r="C2882" s="22" t="s">
        <v>15284</v>
      </c>
      <c r="D2882" s="22" t="s">
        <v>3629</v>
      </c>
      <c r="E2882" s="22">
        <v>354.35332</v>
      </c>
      <c r="F2882" s="24" t="s">
        <v>15285</v>
      </c>
      <c r="G2882" s="22">
        <v>7566371</v>
      </c>
      <c r="H2882" s="22" t="s">
        <v>15286</v>
      </c>
      <c r="I2882" s="28">
        <v>-4.4470000000000001</v>
      </c>
      <c r="J2882" s="28">
        <v>-6.7456474000000002</v>
      </c>
      <c r="K2882" s="28">
        <v>-7.6</v>
      </c>
      <c r="L2882" s="22">
        <v>0.56614766364797797</v>
      </c>
      <c r="M2882" s="28">
        <v>2.2370000000000001</v>
      </c>
      <c r="N2882" s="28">
        <v>0</v>
      </c>
      <c r="O2882" s="28" t="s">
        <v>137</v>
      </c>
      <c r="P2882" s="28" t="s">
        <v>30</v>
      </c>
      <c r="Q2882" s="28">
        <v>0</v>
      </c>
      <c r="R2882" s="28">
        <v>10</v>
      </c>
      <c r="S2882" s="28" t="s">
        <v>15287</v>
      </c>
      <c r="T2882" s="28" t="s">
        <v>1088</v>
      </c>
      <c r="U2882" s="28" t="s">
        <v>151</v>
      </c>
      <c r="V2882" s="28" t="s">
        <v>305</v>
      </c>
      <c r="W2882" s="28" t="s">
        <v>15288</v>
      </c>
    </row>
    <row r="2883" spans="1:23" x14ac:dyDescent="0.25">
      <c r="A2883" s="22" t="s">
        <v>204</v>
      </c>
      <c r="B2883" s="22" t="s">
        <v>15289</v>
      </c>
      <c r="C2883" s="22" t="s">
        <v>15290</v>
      </c>
      <c r="D2883" s="22" t="s">
        <v>6315</v>
      </c>
      <c r="E2883" s="22">
        <v>314.46170000000001</v>
      </c>
      <c r="F2883" s="24" t="s">
        <v>15291</v>
      </c>
      <c r="G2883" s="22">
        <v>14827287</v>
      </c>
      <c r="H2883" s="22">
        <v>0</v>
      </c>
      <c r="I2883" s="28">
        <v>-4.6449999999999996</v>
      </c>
      <c r="J2883" s="28">
        <v>-6.9005951999999997</v>
      </c>
      <c r="K2883" s="28">
        <v>-6.5</v>
      </c>
      <c r="L2883" s="22">
        <v>0.55005934124983502</v>
      </c>
      <c r="M2883" s="28">
        <v>5.5175999999999998</v>
      </c>
      <c r="N2883" s="28">
        <v>69.67</v>
      </c>
      <c r="O2883" s="28" t="s">
        <v>106</v>
      </c>
      <c r="P2883" s="28" t="s">
        <v>107</v>
      </c>
      <c r="Q2883" s="28">
        <v>0</v>
      </c>
      <c r="R2883" s="28">
        <v>8</v>
      </c>
      <c r="S2883" s="28" t="s">
        <v>15292</v>
      </c>
      <c r="T2883" s="28" t="s">
        <v>1219</v>
      </c>
      <c r="U2883" s="28" t="s">
        <v>262</v>
      </c>
      <c r="V2883" s="28" t="s">
        <v>886</v>
      </c>
      <c r="W2883" s="28" t="s">
        <v>35</v>
      </c>
    </row>
    <row r="2884" spans="1:23" x14ac:dyDescent="0.25">
      <c r="A2884" s="22" t="s">
        <v>100</v>
      </c>
      <c r="B2884" s="22" t="s">
        <v>15293</v>
      </c>
      <c r="C2884" s="22" t="s">
        <v>15294</v>
      </c>
      <c r="D2884" s="22" t="s">
        <v>12852</v>
      </c>
      <c r="E2884" s="22">
        <v>180.32965999999999</v>
      </c>
      <c r="F2884" s="24" t="s">
        <v>15295</v>
      </c>
      <c r="G2884" s="22">
        <v>30874</v>
      </c>
      <c r="H2884" s="22" t="s">
        <v>15295</v>
      </c>
      <c r="I2884" s="28">
        <v>-6.8000000000000005E-2</v>
      </c>
      <c r="J2884" s="28">
        <v>-5.9504432999999999</v>
      </c>
      <c r="K2884" s="28">
        <v>-3.8</v>
      </c>
      <c r="L2884" s="22">
        <v>0.42822190803321802</v>
      </c>
      <c r="M2884" s="28">
        <v>5.5208000000000004</v>
      </c>
      <c r="N2884" s="28">
        <v>142.63999999999999</v>
      </c>
      <c r="O2884" s="28" t="s">
        <v>137</v>
      </c>
      <c r="P2884" s="28" t="s">
        <v>137</v>
      </c>
      <c r="Q2884" s="28">
        <v>0</v>
      </c>
      <c r="R2884" s="28">
        <v>15</v>
      </c>
      <c r="S2884" s="28" t="s">
        <v>15296</v>
      </c>
      <c r="T2884" s="28" t="s">
        <v>177</v>
      </c>
      <c r="U2884" s="28" t="s">
        <v>2565</v>
      </c>
      <c r="V2884" s="28" t="s">
        <v>859</v>
      </c>
      <c r="W2884" s="28" t="s">
        <v>35</v>
      </c>
    </row>
    <row r="2885" spans="1:23" x14ac:dyDescent="0.25">
      <c r="A2885" s="22" t="s">
        <v>1755</v>
      </c>
      <c r="B2885" s="22" t="s">
        <v>15297</v>
      </c>
      <c r="C2885" s="22" t="s">
        <v>15298</v>
      </c>
      <c r="D2885" s="22" t="s">
        <v>15299</v>
      </c>
      <c r="E2885" s="22">
        <v>404.53964000000002</v>
      </c>
      <c r="F2885" s="24" t="s">
        <v>15300</v>
      </c>
      <c r="G2885" s="22">
        <v>0</v>
      </c>
      <c r="H2885" s="22">
        <v>0</v>
      </c>
      <c r="I2885" s="28">
        <v>-4.0890000000000004</v>
      </c>
      <c r="J2885" s="28">
        <v>-7.3545518000000003</v>
      </c>
      <c r="K2885" s="28">
        <v>-6.1</v>
      </c>
      <c r="L2885" s="22">
        <v>0.54320240738969106</v>
      </c>
      <c r="M2885" s="28">
        <v>4.3923999999999896</v>
      </c>
      <c r="N2885" s="28">
        <v>43.37</v>
      </c>
      <c r="O2885" s="28" t="s">
        <v>137</v>
      </c>
      <c r="P2885" s="28" t="s">
        <v>29</v>
      </c>
      <c r="Q2885" s="28">
        <v>0</v>
      </c>
      <c r="R2885" s="28">
        <v>4</v>
      </c>
      <c r="S2885" s="28" t="s">
        <v>9764</v>
      </c>
      <c r="T2885" s="28" t="s">
        <v>67</v>
      </c>
      <c r="U2885" s="28" t="s">
        <v>1504</v>
      </c>
      <c r="V2885" s="28" t="s">
        <v>605</v>
      </c>
      <c r="W2885" s="28" t="s">
        <v>35</v>
      </c>
    </row>
    <row r="2886" spans="1:23" x14ac:dyDescent="0.25">
      <c r="A2886" s="22" t="s">
        <v>1755</v>
      </c>
      <c r="B2886" s="22" t="s">
        <v>15301</v>
      </c>
      <c r="C2886" s="22" t="s">
        <v>15302</v>
      </c>
      <c r="D2886" s="22" t="s">
        <v>15303</v>
      </c>
      <c r="E2886" s="22">
        <v>532.57943999999998</v>
      </c>
      <c r="F2886" s="24" t="s">
        <v>15304</v>
      </c>
      <c r="G2886" s="22">
        <v>0</v>
      </c>
      <c r="H2886" s="22">
        <v>0</v>
      </c>
      <c r="I2886" s="28">
        <v>-3.9180000000000001</v>
      </c>
      <c r="J2886" s="28">
        <v>-8.5054444999999994</v>
      </c>
      <c r="K2886" s="28">
        <v>-6.9</v>
      </c>
      <c r="L2886" s="22">
        <v>0.58142783061831804</v>
      </c>
      <c r="M2886" s="28">
        <v>2.6381999999999999</v>
      </c>
      <c r="N2886" s="28">
        <v>43.37</v>
      </c>
      <c r="O2886" s="28" t="s">
        <v>137</v>
      </c>
      <c r="P2886" s="28" t="s">
        <v>63</v>
      </c>
      <c r="Q2886" s="28">
        <v>0</v>
      </c>
      <c r="R2886" s="28">
        <v>4</v>
      </c>
      <c r="S2886" s="28" t="s">
        <v>8936</v>
      </c>
      <c r="T2886" s="28" t="s">
        <v>2069</v>
      </c>
      <c r="U2886" s="28" t="s">
        <v>3032</v>
      </c>
      <c r="V2886" s="28" t="s">
        <v>479</v>
      </c>
      <c r="W2886" s="28" t="s">
        <v>35</v>
      </c>
    </row>
    <row r="2887" spans="1:23" x14ac:dyDescent="0.25">
      <c r="A2887" s="22" t="s">
        <v>1755</v>
      </c>
      <c r="B2887" s="22" t="s">
        <v>15305</v>
      </c>
      <c r="C2887" s="22" t="s">
        <v>15306</v>
      </c>
      <c r="D2887" s="22" t="s">
        <v>12479</v>
      </c>
      <c r="E2887" s="22">
        <v>316.43452000000002</v>
      </c>
      <c r="F2887" s="24" t="s">
        <v>15307</v>
      </c>
      <c r="G2887" s="22">
        <v>100945975</v>
      </c>
      <c r="H2887" s="22">
        <v>0</v>
      </c>
      <c r="I2887" s="28">
        <v>-4.4939999999999998</v>
      </c>
      <c r="J2887" s="28">
        <v>-7.1733231999999996</v>
      </c>
      <c r="K2887" s="28">
        <v>-6.7</v>
      </c>
      <c r="L2887" s="22">
        <v>0.557056874501898</v>
      </c>
      <c r="M2887" s="28">
        <v>4.4809999999999999</v>
      </c>
      <c r="N2887" s="28">
        <v>69.67</v>
      </c>
      <c r="O2887" s="28" t="s">
        <v>137</v>
      </c>
      <c r="P2887" s="28" t="s">
        <v>74</v>
      </c>
      <c r="Q2887" s="28">
        <v>0</v>
      </c>
      <c r="R2887" s="28">
        <v>8</v>
      </c>
      <c r="S2887" s="28" t="s">
        <v>5798</v>
      </c>
      <c r="T2887" s="28" t="s">
        <v>1645</v>
      </c>
      <c r="U2887" s="28" t="s">
        <v>955</v>
      </c>
      <c r="V2887" s="28" t="s">
        <v>159</v>
      </c>
      <c r="W2887" s="28" t="s">
        <v>15308</v>
      </c>
    </row>
    <row r="2888" spans="1:23" x14ac:dyDescent="0.25">
      <c r="A2888" s="22" t="s">
        <v>1755</v>
      </c>
      <c r="B2888" s="22" t="s">
        <v>15309</v>
      </c>
      <c r="C2888" s="22" t="s">
        <v>15310</v>
      </c>
      <c r="D2888" s="22" t="s">
        <v>12479</v>
      </c>
      <c r="E2888" s="22">
        <v>316.43452000000002</v>
      </c>
      <c r="F2888" s="24" t="s">
        <v>15311</v>
      </c>
      <c r="G2888" s="22">
        <v>100945974</v>
      </c>
      <c r="H2888" s="22">
        <v>0</v>
      </c>
      <c r="I2888" s="28">
        <v>-3.484</v>
      </c>
      <c r="J2888" s="28">
        <v>-6.9042130000000004</v>
      </c>
      <c r="K2888" s="28">
        <v>-7.2</v>
      </c>
      <c r="L2888" s="22">
        <v>0.54657877291555501</v>
      </c>
      <c r="M2888" s="28">
        <v>4.4809999999999999</v>
      </c>
      <c r="N2888" s="28">
        <v>69.67</v>
      </c>
      <c r="O2888" s="28" t="s">
        <v>137</v>
      </c>
      <c r="P2888" s="28" t="s">
        <v>74</v>
      </c>
      <c r="Q2888" s="28">
        <v>0</v>
      </c>
      <c r="R2888" s="28">
        <v>8</v>
      </c>
      <c r="S2888" s="28" t="s">
        <v>15312</v>
      </c>
      <c r="T2888" s="28" t="s">
        <v>674</v>
      </c>
      <c r="U2888" s="28" t="s">
        <v>759</v>
      </c>
      <c r="V2888" s="28" t="s">
        <v>159</v>
      </c>
      <c r="W2888" s="28" t="s">
        <v>8394</v>
      </c>
    </row>
    <row r="2889" spans="1:23" x14ac:dyDescent="0.25">
      <c r="A2889" s="22" t="s">
        <v>1755</v>
      </c>
      <c r="B2889" s="22" t="s">
        <v>15313</v>
      </c>
      <c r="C2889" s="22" t="s">
        <v>15314</v>
      </c>
      <c r="D2889" s="22" t="s">
        <v>15315</v>
      </c>
      <c r="E2889" s="22">
        <v>428.56103999999999</v>
      </c>
      <c r="F2889" s="24" t="s">
        <v>15316</v>
      </c>
      <c r="G2889" s="22">
        <v>100945976</v>
      </c>
      <c r="H2889" s="22">
        <v>0</v>
      </c>
      <c r="I2889" s="28">
        <v>-3.617</v>
      </c>
      <c r="J2889" s="28">
        <v>-8.0047169</v>
      </c>
      <c r="K2889" s="28">
        <v>-7</v>
      </c>
      <c r="L2889" s="22">
        <v>0.56761117958846097</v>
      </c>
      <c r="M2889" s="28">
        <v>6.2496</v>
      </c>
      <c r="N2889" s="28">
        <v>69.67</v>
      </c>
      <c r="O2889" s="28" t="s">
        <v>137</v>
      </c>
      <c r="P2889" s="28" t="s">
        <v>29</v>
      </c>
      <c r="Q2889" s="28">
        <v>0</v>
      </c>
      <c r="R2889" s="28">
        <v>9</v>
      </c>
      <c r="S2889" s="28" t="s">
        <v>14817</v>
      </c>
      <c r="T2889" s="28" t="s">
        <v>582</v>
      </c>
      <c r="U2889" s="28" t="s">
        <v>159</v>
      </c>
      <c r="V2889" s="28" t="s">
        <v>159</v>
      </c>
      <c r="W2889" s="28" t="s">
        <v>35</v>
      </c>
    </row>
    <row r="2890" spans="1:23" x14ac:dyDescent="0.25">
      <c r="A2890" s="22" t="s">
        <v>1755</v>
      </c>
      <c r="B2890" s="22" t="s">
        <v>15317</v>
      </c>
      <c r="C2890" s="22" t="s">
        <v>15318</v>
      </c>
      <c r="D2890" s="22" t="s">
        <v>15315</v>
      </c>
      <c r="E2890" s="22">
        <v>428.56103999999999</v>
      </c>
      <c r="F2890" s="24" t="s">
        <v>15319</v>
      </c>
      <c r="G2890" s="22">
        <v>0</v>
      </c>
      <c r="H2890" s="22">
        <v>0</v>
      </c>
      <c r="I2890" s="28">
        <v>-3.4809999999999999</v>
      </c>
      <c r="J2890" s="28">
        <v>-7.8418355000000002</v>
      </c>
      <c r="K2890" s="28">
        <v>-7.4</v>
      </c>
      <c r="L2890" s="22">
        <v>0.57029270751473204</v>
      </c>
      <c r="M2890" s="28">
        <v>6.2496</v>
      </c>
      <c r="N2890" s="28">
        <v>29.6</v>
      </c>
      <c r="O2890" s="28" t="s">
        <v>137</v>
      </c>
      <c r="P2890" s="28" t="s">
        <v>29</v>
      </c>
      <c r="Q2890" s="28">
        <v>0</v>
      </c>
      <c r="R2890" s="28">
        <v>4</v>
      </c>
      <c r="S2890" s="28" t="s">
        <v>15320</v>
      </c>
      <c r="T2890" s="28" t="s">
        <v>3079</v>
      </c>
      <c r="U2890" s="28" t="s">
        <v>45</v>
      </c>
      <c r="V2890" s="28" t="s">
        <v>67</v>
      </c>
      <c r="W2890" s="28" t="s">
        <v>12096</v>
      </c>
    </row>
    <row r="2891" spans="1:23" x14ac:dyDescent="0.25">
      <c r="A2891" s="22" t="s">
        <v>1755</v>
      </c>
      <c r="B2891" s="22" t="s">
        <v>15321</v>
      </c>
      <c r="C2891" s="22" t="s">
        <v>15322</v>
      </c>
      <c r="D2891" s="22" t="s">
        <v>15323</v>
      </c>
      <c r="E2891" s="22">
        <v>442.58762000000002</v>
      </c>
      <c r="F2891" s="24" t="s">
        <v>15324</v>
      </c>
      <c r="G2891" s="22">
        <v>100945977</v>
      </c>
      <c r="H2891" s="22">
        <v>0</v>
      </c>
      <c r="I2891" s="28">
        <v>-2.8420000000000001</v>
      </c>
      <c r="J2891" s="28">
        <v>-8.1355391000000008</v>
      </c>
      <c r="K2891" s="28">
        <v>-7.1</v>
      </c>
      <c r="L2891" s="22">
        <v>0.56186009645868695</v>
      </c>
      <c r="M2891" s="28">
        <v>6.7058</v>
      </c>
      <c r="N2891" s="28">
        <v>102.43</v>
      </c>
      <c r="O2891" s="28" t="s">
        <v>137</v>
      </c>
      <c r="P2891" s="28" t="s">
        <v>29</v>
      </c>
      <c r="Q2891" s="28">
        <v>0</v>
      </c>
      <c r="R2891" s="28">
        <v>9</v>
      </c>
      <c r="S2891" s="28" t="s">
        <v>13485</v>
      </c>
      <c r="T2891" s="28" t="s">
        <v>55</v>
      </c>
      <c r="U2891" s="28" t="s">
        <v>433</v>
      </c>
      <c r="V2891" s="28" t="s">
        <v>159</v>
      </c>
      <c r="W2891" s="28" t="s">
        <v>11695</v>
      </c>
    </row>
    <row r="2892" spans="1:23" x14ac:dyDescent="0.25">
      <c r="A2892" s="22" t="s">
        <v>121</v>
      </c>
      <c r="B2892" s="22" t="s">
        <v>15325</v>
      </c>
      <c r="C2892" s="22" t="s">
        <v>15326</v>
      </c>
      <c r="D2892" s="22" t="s">
        <v>7663</v>
      </c>
      <c r="E2892" s="22">
        <v>234.33398</v>
      </c>
      <c r="F2892" s="24" t="s">
        <v>15327</v>
      </c>
      <c r="G2892" s="22">
        <v>10704868</v>
      </c>
      <c r="H2892" s="22">
        <v>0</v>
      </c>
      <c r="I2892" s="28">
        <v>-4.593</v>
      </c>
      <c r="J2892" s="28">
        <v>-5.9418534999999997</v>
      </c>
      <c r="K2892" s="28">
        <v>-6</v>
      </c>
      <c r="L2892" s="22">
        <v>0.52166388823537702</v>
      </c>
      <c r="M2892" s="28">
        <v>3.0888</v>
      </c>
      <c r="N2892" s="28">
        <v>63.6</v>
      </c>
      <c r="O2892" s="28" t="s">
        <v>137</v>
      </c>
      <c r="P2892" s="28" t="s">
        <v>107</v>
      </c>
      <c r="Q2892" s="28">
        <v>0</v>
      </c>
      <c r="R2892" s="28">
        <v>6</v>
      </c>
      <c r="S2892" s="28" t="s">
        <v>15328</v>
      </c>
      <c r="T2892" s="28" t="s">
        <v>945</v>
      </c>
      <c r="U2892" s="28" t="s">
        <v>893</v>
      </c>
      <c r="V2892" s="28" t="s">
        <v>605</v>
      </c>
      <c r="W2892" s="28" t="s">
        <v>5734</v>
      </c>
    </row>
    <row r="2893" spans="1:23" x14ac:dyDescent="0.25">
      <c r="A2893" s="22" t="s">
        <v>1755</v>
      </c>
      <c r="B2893" s="22" t="s">
        <v>15329</v>
      </c>
      <c r="C2893" s="22" t="s">
        <v>15330</v>
      </c>
      <c r="D2893" s="22" t="s">
        <v>15331</v>
      </c>
      <c r="E2893" s="22">
        <v>406.46940000000001</v>
      </c>
      <c r="F2893" s="24" t="s">
        <v>15332</v>
      </c>
      <c r="G2893" s="22">
        <v>0</v>
      </c>
      <c r="H2893" s="22">
        <v>0</v>
      </c>
      <c r="I2893" s="28">
        <v>-5.399</v>
      </c>
      <c r="J2893" s="28">
        <v>-7.1889352999999998</v>
      </c>
      <c r="K2893" s="28">
        <v>-7.4</v>
      </c>
      <c r="L2893" s="22">
        <v>0.58639320836348496</v>
      </c>
      <c r="M2893" s="28">
        <v>2.7170999999999998</v>
      </c>
      <c r="N2893" s="28">
        <v>35.53</v>
      </c>
      <c r="O2893" s="28" t="s">
        <v>106</v>
      </c>
      <c r="P2893" s="28" t="s">
        <v>84</v>
      </c>
      <c r="Q2893" s="28">
        <v>0</v>
      </c>
      <c r="R2893" s="28">
        <v>5</v>
      </c>
      <c r="S2893" s="28" t="s">
        <v>3857</v>
      </c>
      <c r="T2893" s="28" t="s">
        <v>650</v>
      </c>
      <c r="U2893" s="28" t="s">
        <v>590</v>
      </c>
      <c r="V2893" s="28" t="s">
        <v>34</v>
      </c>
      <c r="W2893" s="28" t="s">
        <v>2215</v>
      </c>
    </row>
    <row r="2894" spans="1:23" x14ac:dyDescent="0.25">
      <c r="A2894" s="22" t="s">
        <v>1755</v>
      </c>
      <c r="B2894" s="22" t="s">
        <v>15333</v>
      </c>
      <c r="C2894" s="22" t="s">
        <v>15334</v>
      </c>
      <c r="D2894" s="22" t="s">
        <v>15335</v>
      </c>
      <c r="E2894" s="22">
        <v>336.46568000000002</v>
      </c>
      <c r="F2894" s="24" t="s">
        <v>15336</v>
      </c>
      <c r="G2894" s="22">
        <v>0</v>
      </c>
      <c r="H2894" s="22">
        <v>0</v>
      </c>
      <c r="I2894" s="28">
        <v>-5.4169999999999998</v>
      </c>
      <c r="J2894" s="28">
        <v>-7.0763083</v>
      </c>
      <c r="K2894" s="28">
        <v>-6.8</v>
      </c>
      <c r="L2894" s="22">
        <v>0.572198237855019</v>
      </c>
      <c r="M2894" s="28">
        <v>3.1795</v>
      </c>
      <c r="N2894" s="28">
        <v>78.900000000000006</v>
      </c>
      <c r="O2894" s="28" t="s">
        <v>106</v>
      </c>
      <c r="P2894" s="28" t="s">
        <v>51</v>
      </c>
      <c r="Q2894" s="28">
        <v>0</v>
      </c>
      <c r="R2894" s="28">
        <v>12</v>
      </c>
      <c r="S2894" s="28" t="s">
        <v>9906</v>
      </c>
      <c r="T2894" s="28" t="s">
        <v>715</v>
      </c>
      <c r="U2894" s="28" t="s">
        <v>549</v>
      </c>
      <c r="V2894" s="28" t="s">
        <v>99</v>
      </c>
      <c r="W2894" s="28" t="s">
        <v>35</v>
      </c>
    </row>
    <row r="2895" spans="1:23" x14ac:dyDescent="0.25">
      <c r="A2895" s="22" t="s">
        <v>204</v>
      </c>
      <c r="B2895" s="22" t="s">
        <v>15337</v>
      </c>
      <c r="C2895" s="22" t="s">
        <v>15338</v>
      </c>
      <c r="D2895" s="22" t="s">
        <v>15339</v>
      </c>
      <c r="E2895" s="22">
        <v>370.52496000000002</v>
      </c>
      <c r="F2895" s="24" t="s">
        <v>15340</v>
      </c>
      <c r="G2895" s="22">
        <v>0</v>
      </c>
      <c r="H2895" s="22">
        <v>0</v>
      </c>
      <c r="I2895" s="28">
        <v>-4.97</v>
      </c>
      <c r="J2895" s="28">
        <v>-6.8169440999999997</v>
      </c>
      <c r="K2895" s="28">
        <v>-6.5</v>
      </c>
      <c r="L2895" s="22">
        <v>0.553654847326014</v>
      </c>
      <c r="M2895" s="28">
        <v>5.5818000000000003</v>
      </c>
      <c r="N2895" s="28">
        <v>83.83</v>
      </c>
      <c r="O2895" s="28" t="s">
        <v>137</v>
      </c>
      <c r="P2895" s="28" t="s">
        <v>74</v>
      </c>
      <c r="Q2895" s="28">
        <v>0</v>
      </c>
      <c r="R2895" s="28">
        <v>6</v>
      </c>
      <c r="S2895" s="28" t="s">
        <v>11868</v>
      </c>
      <c r="T2895" s="28" t="s">
        <v>220</v>
      </c>
      <c r="U2895" s="28" t="s">
        <v>989</v>
      </c>
      <c r="V2895" s="28" t="s">
        <v>34</v>
      </c>
      <c r="W2895" s="28" t="s">
        <v>35</v>
      </c>
    </row>
    <row r="2896" spans="1:23" x14ac:dyDescent="0.25">
      <c r="A2896" s="22" t="s">
        <v>1755</v>
      </c>
      <c r="B2896" s="22" t="s">
        <v>15341</v>
      </c>
      <c r="C2896" s="22" t="s">
        <v>15342</v>
      </c>
      <c r="D2896" s="22" t="s">
        <v>15343</v>
      </c>
      <c r="E2896" s="22">
        <v>502.68263999999999</v>
      </c>
      <c r="F2896" s="24" t="s">
        <v>15344</v>
      </c>
      <c r="G2896" s="22">
        <v>0</v>
      </c>
      <c r="H2896" s="22">
        <v>0</v>
      </c>
      <c r="I2896" s="28">
        <v>-5.1849999999999996</v>
      </c>
      <c r="J2896" s="28">
        <v>-8.4220904999999995</v>
      </c>
      <c r="K2896" s="28">
        <v>-6.4</v>
      </c>
      <c r="L2896" s="22">
        <v>0.58974769821015904</v>
      </c>
      <c r="M2896" s="28">
        <v>6.1524999999999999</v>
      </c>
      <c r="N2896" s="28">
        <v>89.9</v>
      </c>
      <c r="O2896" s="28" t="s">
        <v>137</v>
      </c>
      <c r="P2896" s="28" t="s">
        <v>30</v>
      </c>
      <c r="Q2896" s="28">
        <v>0</v>
      </c>
      <c r="R2896" s="28">
        <v>7</v>
      </c>
      <c r="S2896" s="28" t="s">
        <v>15345</v>
      </c>
      <c r="T2896" s="28" t="s">
        <v>1461</v>
      </c>
      <c r="U2896" s="28" t="s">
        <v>828</v>
      </c>
      <c r="V2896" s="28" t="s">
        <v>67</v>
      </c>
      <c r="W2896" s="28" t="s">
        <v>15346</v>
      </c>
    </row>
    <row r="2897" spans="1:23" x14ac:dyDescent="0.25">
      <c r="A2897" s="22" t="s">
        <v>1755</v>
      </c>
      <c r="B2897" s="22" t="s">
        <v>15347</v>
      </c>
      <c r="C2897" s="22" t="s">
        <v>15348</v>
      </c>
      <c r="D2897" s="22" t="s">
        <v>12511</v>
      </c>
      <c r="E2897" s="22">
        <v>378.50236000000001</v>
      </c>
      <c r="F2897" s="24" t="s">
        <v>15349</v>
      </c>
      <c r="G2897" s="22">
        <v>0</v>
      </c>
      <c r="H2897" s="22">
        <v>0</v>
      </c>
      <c r="I2897" s="28">
        <v>-6.157</v>
      </c>
      <c r="J2897" s="28">
        <v>-6.7650823999999998</v>
      </c>
      <c r="K2897" s="28">
        <v>-6.3</v>
      </c>
      <c r="L2897" s="22">
        <v>0.56955598357822301</v>
      </c>
      <c r="M2897" s="28">
        <v>3.4677999999999898</v>
      </c>
      <c r="N2897" s="28">
        <v>89.9</v>
      </c>
      <c r="O2897" s="28" t="s">
        <v>107</v>
      </c>
      <c r="P2897" s="28" t="s">
        <v>29</v>
      </c>
      <c r="Q2897" s="28">
        <v>0</v>
      </c>
      <c r="R2897" s="28">
        <v>7</v>
      </c>
      <c r="S2897" s="28" t="s">
        <v>15350</v>
      </c>
      <c r="T2897" s="28" t="s">
        <v>1544</v>
      </c>
      <c r="U2897" s="28" t="s">
        <v>433</v>
      </c>
      <c r="V2897" s="28" t="s">
        <v>605</v>
      </c>
      <c r="W2897" s="28" t="s">
        <v>8701</v>
      </c>
    </row>
    <row r="2898" spans="1:23" x14ac:dyDescent="0.25">
      <c r="A2898" s="22" t="s">
        <v>1755</v>
      </c>
      <c r="B2898" s="22" t="s">
        <v>15351</v>
      </c>
      <c r="C2898" s="22" t="s">
        <v>15352</v>
      </c>
      <c r="D2898" s="22" t="s">
        <v>15353</v>
      </c>
      <c r="E2898" s="22">
        <v>406.51245999999998</v>
      </c>
      <c r="F2898" s="24" t="s">
        <v>15354</v>
      </c>
      <c r="G2898" s="22">
        <v>0</v>
      </c>
      <c r="H2898" s="22">
        <v>0</v>
      </c>
      <c r="I2898" s="28">
        <v>-5.0780000000000003</v>
      </c>
      <c r="J2898" s="28">
        <v>-7.0379648000000001</v>
      </c>
      <c r="K2898" s="28">
        <v>-6.6</v>
      </c>
      <c r="L2898" s="22">
        <v>0.56178363258731701</v>
      </c>
      <c r="M2898" s="28">
        <v>3.3906999999999998</v>
      </c>
      <c r="N2898" s="28">
        <v>72.83</v>
      </c>
      <c r="O2898" s="28" t="s">
        <v>106</v>
      </c>
      <c r="P2898" s="28" t="s">
        <v>30</v>
      </c>
      <c r="Q2898" s="28">
        <v>0</v>
      </c>
      <c r="R2898" s="28">
        <v>10</v>
      </c>
      <c r="S2898" s="28" t="s">
        <v>15355</v>
      </c>
      <c r="T2898" s="28" t="s">
        <v>151</v>
      </c>
      <c r="U2898" s="28" t="s">
        <v>6835</v>
      </c>
      <c r="V2898" s="28" t="s">
        <v>67</v>
      </c>
      <c r="W2898" s="28" t="s">
        <v>2120</v>
      </c>
    </row>
    <row r="2899" spans="1:23" x14ac:dyDescent="0.25">
      <c r="A2899" s="22" t="s">
        <v>1755</v>
      </c>
      <c r="B2899" s="22" t="s">
        <v>15356</v>
      </c>
      <c r="C2899" s="22" t="s">
        <v>15357</v>
      </c>
      <c r="D2899" s="22" t="s">
        <v>15353</v>
      </c>
      <c r="E2899" s="22">
        <v>406.51245999999998</v>
      </c>
      <c r="F2899" s="24" t="s">
        <v>15358</v>
      </c>
      <c r="G2899" s="22">
        <v>0</v>
      </c>
      <c r="H2899" s="22">
        <v>0</v>
      </c>
      <c r="I2899" s="28">
        <v>-5.1760000000000002</v>
      </c>
      <c r="J2899" s="28">
        <v>-7.4018512000000003</v>
      </c>
      <c r="K2899" s="28">
        <v>-6.3</v>
      </c>
      <c r="L2899" s="22">
        <v>0.56519297529627799</v>
      </c>
      <c r="M2899" s="28">
        <v>3.3906999999999998</v>
      </c>
      <c r="N2899" s="28">
        <v>52.6</v>
      </c>
      <c r="O2899" s="28" t="s">
        <v>106</v>
      </c>
      <c r="P2899" s="28" t="s">
        <v>30</v>
      </c>
      <c r="Q2899" s="28">
        <v>0</v>
      </c>
      <c r="R2899" s="28">
        <v>9</v>
      </c>
      <c r="S2899" s="28" t="s">
        <v>15359</v>
      </c>
      <c r="T2899" s="28" t="s">
        <v>3080</v>
      </c>
      <c r="U2899" s="28" t="s">
        <v>4789</v>
      </c>
      <c r="V2899" s="28" t="s">
        <v>67</v>
      </c>
      <c r="W2899" s="28" t="s">
        <v>3485</v>
      </c>
    </row>
    <row r="2900" spans="1:23" x14ac:dyDescent="0.25">
      <c r="A2900" s="22" t="s">
        <v>1755</v>
      </c>
      <c r="B2900" s="22" t="s">
        <v>15360</v>
      </c>
      <c r="C2900" s="22" t="s">
        <v>15361</v>
      </c>
      <c r="D2900" s="22" t="s">
        <v>3046</v>
      </c>
      <c r="E2900" s="22">
        <v>460.64596</v>
      </c>
      <c r="F2900" s="24" t="s">
        <v>15362</v>
      </c>
      <c r="G2900" s="22">
        <v>0</v>
      </c>
      <c r="H2900" s="22">
        <v>0</v>
      </c>
      <c r="I2900" s="28">
        <v>-4.1879999999999997</v>
      </c>
      <c r="J2900" s="28">
        <v>-7.6041489000000002</v>
      </c>
      <c r="K2900" s="28">
        <v>-6.1</v>
      </c>
      <c r="L2900" s="22">
        <v>0.54997312498857598</v>
      </c>
      <c r="M2900" s="28">
        <v>5.7733999999999996</v>
      </c>
      <c r="N2900" s="28">
        <v>106.7</v>
      </c>
      <c r="O2900" s="28" t="s">
        <v>106</v>
      </c>
      <c r="P2900" s="28" t="s">
        <v>29</v>
      </c>
      <c r="Q2900" s="28">
        <v>6</v>
      </c>
      <c r="R2900" s="28">
        <v>4</v>
      </c>
      <c r="S2900" s="28" t="s">
        <v>15363</v>
      </c>
      <c r="T2900" s="28" t="s">
        <v>159</v>
      </c>
      <c r="U2900" s="28" t="s">
        <v>516</v>
      </c>
      <c r="V2900" s="28" t="s">
        <v>67</v>
      </c>
      <c r="W2900" s="28" t="s">
        <v>35</v>
      </c>
    </row>
    <row r="2901" spans="1:23" x14ac:dyDescent="0.25">
      <c r="A2901" s="22" t="s">
        <v>1755</v>
      </c>
      <c r="B2901" s="22" t="s">
        <v>15364</v>
      </c>
      <c r="C2901" s="22" t="s">
        <v>15365</v>
      </c>
      <c r="D2901" s="22" t="s">
        <v>15366</v>
      </c>
      <c r="E2901" s="22">
        <v>428.60410000000002</v>
      </c>
      <c r="F2901" s="24" t="s">
        <v>15367</v>
      </c>
      <c r="G2901" s="22">
        <v>0</v>
      </c>
      <c r="H2901" s="22">
        <v>0</v>
      </c>
      <c r="I2901" s="28">
        <v>-3.2869999999999999</v>
      </c>
      <c r="J2901" s="28">
        <v>-7.7346177000000003</v>
      </c>
      <c r="K2901" s="28">
        <v>-7</v>
      </c>
      <c r="L2901" s="22">
        <v>0.55701695761405501</v>
      </c>
      <c r="M2901" s="28">
        <v>6.6298000000000004</v>
      </c>
      <c r="N2901" s="28">
        <v>20.23</v>
      </c>
      <c r="O2901" s="28" t="s">
        <v>137</v>
      </c>
      <c r="P2901" s="28" t="s">
        <v>51</v>
      </c>
      <c r="Q2901" s="28">
        <v>0</v>
      </c>
      <c r="R2901" s="28">
        <v>0</v>
      </c>
      <c r="S2901" s="28" t="s">
        <v>15368</v>
      </c>
      <c r="T2901" s="28" t="s">
        <v>1925</v>
      </c>
      <c r="U2901" s="28" t="s">
        <v>55</v>
      </c>
      <c r="V2901" s="28" t="s">
        <v>605</v>
      </c>
      <c r="W2901" s="28" t="s">
        <v>617</v>
      </c>
    </row>
    <row r="2902" spans="1:23" x14ac:dyDescent="0.25">
      <c r="A2902" s="22" t="s">
        <v>36</v>
      </c>
      <c r="B2902" s="22" t="s">
        <v>15369</v>
      </c>
      <c r="C2902" s="22" t="s">
        <v>15370</v>
      </c>
      <c r="D2902" s="22" t="s">
        <v>15371</v>
      </c>
      <c r="E2902" s="22">
        <v>214.21845999999999</v>
      </c>
      <c r="F2902" s="24" t="s">
        <v>15372</v>
      </c>
      <c r="G2902" s="22">
        <v>92966428</v>
      </c>
      <c r="H2902" s="22" t="s">
        <v>15373</v>
      </c>
      <c r="I2902" s="28">
        <v>-7.0419999999999998</v>
      </c>
      <c r="J2902" s="28">
        <v>-5.5492005000000004</v>
      </c>
      <c r="K2902" s="28">
        <v>-5.7</v>
      </c>
      <c r="L2902" s="22">
        <v>0.55322970286258599</v>
      </c>
      <c r="M2902" s="28">
        <v>-1.8967000000000001</v>
      </c>
      <c r="N2902" s="28">
        <v>20.23</v>
      </c>
      <c r="O2902" s="28" t="s">
        <v>51</v>
      </c>
      <c r="P2902" s="28" t="s">
        <v>30</v>
      </c>
      <c r="Q2902" s="28">
        <v>0</v>
      </c>
      <c r="R2902" s="28">
        <v>8</v>
      </c>
      <c r="S2902" s="28" t="s">
        <v>15374</v>
      </c>
      <c r="T2902" s="28" t="s">
        <v>2592</v>
      </c>
      <c r="U2902" s="28" t="s">
        <v>3581</v>
      </c>
      <c r="V2902" s="28" t="s">
        <v>886</v>
      </c>
      <c r="W2902" s="28" t="s">
        <v>35</v>
      </c>
    </row>
    <row r="2903" spans="1:23" x14ac:dyDescent="0.25">
      <c r="A2903" s="22" t="s">
        <v>195</v>
      </c>
      <c r="B2903" s="22" t="s">
        <v>15375</v>
      </c>
      <c r="C2903" s="22" t="s">
        <v>15376</v>
      </c>
      <c r="D2903" s="22" t="s">
        <v>215</v>
      </c>
      <c r="E2903" s="22">
        <v>426.7174</v>
      </c>
      <c r="F2903" s="24" t="s">
        <v>15377</v>
      </c>
      <c r="G2903" s="22">
        <v>12305110</v>
      </c>
      <c r="H2903" s="22">
        <v>0</v>
      </c>
      <c r="I2903" s="28">
        <v>-2.7040000000000002</v>
      </c>
      <c r="J2903" s="28">
        <v>-6.6797762000000001</v>
      </c>
      <c r="K2903" s="28">
        <v>-7.3</v>
      </c>
      <c r="L2903" s="22">
        <v>0.53358582529051901</v>
      </c>
      <c r="M2903" s="28">
        <v>7.3493000000000004</v>
      </c>
      <c r="N2903" s="28">
        <v>38.33</v>
      </c>
      <c r="O2903" s="28" t="s">
        <v>106</v>
      </c>
      <c r="P2903" s="28" t="s">
        <v>106</v>
      </c>
      <c r="Q2903" s="28">
        <v>0</v>
      </c>
      <c r="R2903" s="28">
        <v>3</v>
      </c>
      <c r="S2903" s="28" t="s">
        <v>7176</v>
      </c>
      <c r="T2903" s="28" t="s">
        <v>262</v>
      </c>
      <c r="U2903" s="28" t="s">
        <v>220</v>
      </c>
      <c r="V2903" s="28" t="s">
        <v>886</v>
      </c>
      <c r="W2903" s="28" t="s">
        <v>35</v>
      </c>
    </row>
    <row r="2904" spans="1:23" x14ac:dyDescent="0.25">
      <c r="A2904" s="22" t="s">
        <v>830</v>
      </c>
      <c r="B2904" s="22" t="s">
        <v>15378</v>
      </c>
      <c r="C2904" s="22" t="s">
        <v>15379</v>
      </c>
      <c r="D2904" s="22" t="s">
        <v>3532</v>
      </c>
      <c r="E2904" s="22">
        <v>170.29177999999999</v>
      </c>
      <c r="F2904" s="24" t="s">
        <v>15380</v>
      </c>
      <c r="G2904" s="22">
        <v>11171230</v>
      </c>
      <c r="H2904" s="22" t="s">
        <v>15381</v>
      </c>
      <c r="I2904" s="28">
        <v>-0.96299999999999997</v>
      </c>
      <c r="J2904" s="28">
        <v>-5.6447186</v>
      </c>
      <c r="K2904" s="28">
        <v>-4.4000000000000004</v>
      </c>
      <c r="L2904" s="22">
        <v>0.44123153530733</v>
      </c>
      <c r="M2904" s="28">
        <v>3.8972000000000002</v>
      </c>
      <c r="N2904" s="28">
        <v>93.14</v>
      </c>
      <c r="O2904" s="28" t="s">
        <v>106</v>
      </c>
      <c r="P2904" s="28" t="s">
        <v>106</v>
      </c>
      <c r="Q2904" s="28">
        <v>0</v>
      </c>
      <c r="R2904" s="28">
        <v>0</v>
      </c>
      <c r="S2904" s="28" t="s">
        <v>15382</v>
      </c>
      <c r="T2904" s="28" t="s">
        <v>1416</v>
      </c>
      <c r="U2904" s="28" t="s">
        <v>597</v>
      </c>
      <c r="V2904" s="28" t="s">
        <v>741</v>
      </c>
      <c r="W2904" s="28" t="s">
        <v>5109</v>
      </c>
    </row>
    <row r="2905" spans="1:23" x14ac:dyDescent="0.25">
      <c r="A2905" s="22" t="s">
        <v>121</v>
      </c>
      <c r="B2905" s="22" t="s">
        <v>15383</v>
      </c>
      <c r="C2905" s="22" t="s">
        <v>15384</v>
      </c>
      <c r="D2905" s="22" t="s">
        <v>15385</v>
      </c>
      <c r="E2905" s="22">
        <v>143.18361999999999</v>
      </c>
      <c r="F2905" s="24" t="s">
        <v>15386</v>
      </c>
      <c r="G2905" s="22">
        <v>11571818</v>
      </c>
      <c r="H2905" s="22" t="s">
        <v>15387</v>
      </c>
      <c r="I2905" s="28">
        <v>-3.5190000000000001</v>
      </c>
      <c r="J2905" s="28">
        <v>-4.8433207999999999</v>
      </c>
      <c r="K2905" s="28">
        <v>-4.2</v>
      </c>
      <c r="L2905" s="22">
        <v>0.45668184476719698</v>
      </c>
      <c r="M2905" s="28">
        <v>0.22919999999999999</v>
      </c>
      <c r="N2905" s="28">
        <v>105.45</v>
      </c>
      <c r="O2905" s="28" t="s">
        <v>106</v>
      </c>
      <c r="P2905" s="28" t="s">
        <v>74</v>
      </c>
      <c r="Q2905" s="28">
        <v>0</v>
      </c>
      <c r="R2905" s="28">
        <v>25</v>
      </c>
      <c r="S2905" s="28" t="s">
        <v>10446</v>
      </c>
      <c r="T2905" s="28" t="s">
        <v>2238</v>
      </c>
      <c r="U2905" s="28" t="s">
        <v>3865</v>
      </c>
      <c r="V2905" s="28" t="s">
        <v>715</v>
      </c>
      <c r="W2905" s="28" t="s">
        <v>35</v>
      </c>
    </row>
    <row r="2906" spans="1:23" x14ac:dyDescent="0.25">
      <c r="A2906" s="22" t="s">
        <v>121</v>
      </c>
      <c r="B2906" s="22" t="s">
        <v>15388</v>
      </c>
      <c r="C2906" s="22" t="s">
        <v>15389</v>
      </c>
      <c r="D2906" s="22" t="s">
        <v>15390</v>
      </c>
      <c r="E2906" s="22">
        <v>365.42077999999998</v>
      </c>
      <c r="F2906" s="24" t="s">
        <v>15391</v>
      </c>
      <c r="G2906" s="22">
        <v>0</v>
      </c>
      <c r="H2906" s="22" t="s">
        <v>15392</v>
      </c>
      <c r="I2906" s="28">
        <v>-4.1900000000000004</v>
      </c>
      <c r="J2906" s="28">
        <v>-5.7894936000000001</v>
      </c>
      <c r="K2906" s="28">
        <v>-7</v>
      </c>
      <c r="L2906" s="22">
        <v>0.53183559950030002</v>
      </c>
      <c r="M2906" s="28">
        <v>1.6937</v>
      </c>
      <c r="N2906" s="28">
        <v>52.99</v>
      </c>
      <c r="O2906" s="28" t="s">
        <v>106</v>
      </c>
      <c r="P2906" s="28" t="s">
        <v>84</v>
      </c>
      <c r="Q2906" s="28">
        <v>0</v>
      </c>
      <c r="R2906" s="28">
        <v>10</v>
      </c>
      <c r="S2906" s="28" t="s">
        <v>15393</v>
      </c>
      <c r="T2906" s="28" t="s">
        <v>34</v>
      </c>
      <c r="U2906" s="28" t="s">
        <v>53</v>
      </c>
      <c r="V2906" s="28" t="s">
        <v>859</v>
      </c>
      <c r="W2906" s="28" t="s">
        <v>2269</v>
      </c>
    </row>
    <row r="2907" spans="1:23" x14ac:dyDescent="0.25">
      <c r="A2907" s="22" t="s">
        <v>195</v>
      </c>
      <c r="B2907" s="22" t="s">
        <v>15394</v>
      </c>
      <c r="C2907" s="22" t="s">
        <v>15395</v>
      </c>
      <c r="D2907" s="22" t="s">
        <v>15396</v>
      </c>
      <c r="E2907" s="22">
        <v>815.25609999999995</v>
      </c>
      <c r="F2907" s="24" t="s">
        <v>15397</v>
      </c>
      <c r="G2907" s="22">
        <v>0</v>
      </c>
      <c r="H2907" s="22" t="s">
        <v>15398</v>
      </c>
      <c r="I2907" s="28">
        <v>-6.5330000000000004</v>
      </c>
      <c r="J2907" s="28">
        <v>-9.8923997999999997</v>
      </c>
      <c r="K2907" s="28">
        <v>-7</v>
      </c>
      <c r="L2907" s="22">
        <v>0.66248151202206695</v>
      </c>
      <c r="M2907" s="28">
        <v>13.313800000000001</v>
      </c>
      <c r="N2907" s="28">
        <v>49.77</v>
      </c>
      <c r="O2907" s="28" t="s">
        <v>74</v>
      </c>
      <c r="P2907" s="28" t="s">
        <v>84</v>
      </c>
      <c r="Q2907" s="28">
        <v>0</v>
      </c>
      <c r="R2907" s="28">
        <v>2</v>
      </c>
      <c r="S2907" s="28" t="s">
        <v>9069</v>
      </c>
      <c r="T2907" s="28" t="s">
        <v>1623</v>
      </c>
      <c r="U2907" s="28" t="s">
        <v>3189</v>
      </c>
      <c r="V2907" s="28" t="s">
        <v>664</v>
      </c>
      <c r="W2907" s="28" t="s">
        <v>35</v>
      </c>
    </row>
    <row r="2908" spans="1:23" x14ac:dyDescent="0.25">
      <c r="A2908" s="22" t="s">
        <v>281</v>
      </c>
      <c r="B2908" s="22" t="s">
        <v>15399</v>
      </c>
      <c r="C2908" s="22" t="s">
        <v>15400</v>
      </c>
      <c r="D2908" s="22" t="s">
        <v>7127</v>
      </c>
      <c r="E2908" s="22">
        <v>584.87084000000004</v>
      </c>
      <c r="F2908" s="24" t="s">
        <v>15401</v>
      </c>
      <c r="G2908" s="22">
        <v>0</v>
      </c>
      <c r="H2908" s="22" t="s">
        <v>15402</v>
      </c>
      <c r="I2908" s="28">
        <v>-2.9630000000000001</v>
      </c>
      <c r="J2908" s="28">
        <v>-7.5471497000000003</v>
      </c>
      <c r="K2908" s="28">
        <v>-7.2</v>
      </c>
      <c r="L2908" s="22">
        <v>0.55263119456905996</v>
      </c>
      <c r="M2908" s="28">
        <v>8.2034000000000091</v>
      </c>
      <c r="N2908" s="28">
        <v>105.2</v>
      </c>
      <c r="O2908" s="28" t="s">
        <v>107</v>
      </c>
      <c r="P2908" s="28" t="s">
        <v>74</v>
      </c>
      <c r="Q2908" s="28">
        <v>0</v>
      </c>
      <c r="R2908" s="28">
        <v>12</v>
      </c>
      <c r="S2908" s="28" t="s">
        <v>15403</v>
      </c>
      <c r="T2908" s="28" t="s">
        <v>1264</v>
      </c>
      <c r="U2908" s="28" t="s">
        <v>3018</v>
      </c>
      <c r="V2908" s="28" t="s">
        <v>305</v>
      </c>
      <c r="W2908" s="28" t="s">
        <v>7546</v>
      </c>
    </row>
    <row r="2909" spans="1:23" x14ac:dyDescent="0.25">
      <c r="A2909" s="22" t="s">
        <v>121</v>
      </c>
      <c r="B2909" s="22" t="s">
        <v>15404</v>
      </c>
      <c r="C2909" s="22" t="s">
        <v>15405</v>
      </c>
      <c r="D2909" s="22" t="s">
        <v>15406</v>
      </c>
      <c r="E2909" s="22">
        <v>199.24688</v>
      </c>
      <c r="F2909" s="24" t="s">
        <v>15407</v>
      </c>
      <c r="G2909" s="22">
        <v>185071</v>
      </c>
      <c r="H2909" s="22" t="s">
        <v>15408</v>
      </c>
      <c r="I2909" s="28">
        <v>-4.173</v>
      </c>
      <c r="J2909" s="28">
        <v>-5.1532287999999999</v>
      </c>
      <c r="K2909" s="28">
        <v>-5.2</v>
      </c>
      <c r="L2909" s="22">
        <v>0.48740644251238302</v>
      </c>
      <c r="M2909" s="28">
        <v>0.18920000000000001</v>
      </c>
      <c r="N2909" s="28">
        <v>69.67</v>
      </c>
      <c r="O2909" s="28" t="s">
        <v>106</v>
      </c>
      <c r="P2909" s="28" t="s">
        <v>51</v>
      </c>
      <c r="Q2909" s="28">
        <v>0</v>
      </c>
      <c r="R2909" s="28">
        <v>8</v>
      </c>
      <c r="S2909" s="28" t="s">
        <v>15409</v>
      </c>
      <c r="T2909" s="28" t="s">
        <v>76</v>
      </c>
      <c r="U2909" s="28" t="s">
        <v>485</v>
      </c>
      <c r="V2909" s="28" t="s">
        <v>598</v>
      </c>
      <c r="W2909" s="28" t="s">
        <v>362</v>
      </c>
    </row>
    <row r="2910" spans="1:23" x14ac:dyDescent="0.25">
      <c r="A2910" s="22" t="s">
        <v>1755</v>
      </c>
      <c r="B2910" s="22" t="s">
        <v>15410</v>
      </c>
      <c r="C2910" s="22" t="s">
        <v>15411</v>
      </c>
      <c r="D2910" s="22" t="s">
        <v>15412</v>
      </c>
      <c r="E2910" s="22">
        <v>506.62828000000002</v>
      </c>
      <c r="F2910" s="24" t="s">
        <v>15413</v>
      </c>
      <c r="G2910" s="22">
        <v>0</v>
      </c>
      <c r="H2910" s="22" t="s">
        <v>15414</v>
      </c>
      <c r="I2910" s="28">
        <v>-5.2439999999999998</v>
      </c>
      <c r="J2910" s="28">
        <v>-9.1043873000000008</v>
      </c>
      <c r="K2910" s="28">
        <v>-6.6</v>
      </c>
      <c r="L2910" s="22">
        <v>0.61096499310348895</v>
      </c>
      <c r="M2910" s="28">
        <v>5.7637999999999998</v>
      </c>
      <c r="N2910" s="28">
        <v>91.82</v>
      </c>
      <c r="O2910" s="28" t="s">
        <v>137</v>
      </c>
      <c r="P2910" s="28" t="s">
        <v>94</v>
      </c>
      <c r="Q2910" s="28">
        <v>0</v>
      </c>
      <c r="R2910" s="28">
        <v>1</v>
      </c>
      <c r="S2910" s="28" t="s">
        <v>15415</v>
      </c>
      <c r="T2910" s="28" t="s">
        <v>618</v>
      </c>
      <c r="U2910" s="28" t="s">
        <v>1455</v>
      </c>
      <c r="V2910" s="28" t="s">
        <v>99</v>
      </c>
      <c r="W2910" s="28" t="s">
        <v>663</v>
      </c>
    </row>
    <row r="2911" spans="1:23" x14ac:dyDescent="0.25">
      <c r="A2911" s="22" t="s">
        <v>1755</v>
      </c>
      <c r="B2911" s="22" t="s">
        <v>15416</v>
      </c>
      <c r="C2911" s="22" t="s">
        <v>15417</v>
      </c>
      <c r="D2911" s="22" t="s">
        <v>9955</v>
      </c>
      <c r="E2911" s="22">
        <v>390.51306</v>
      </c>
      <c r="F2911" s="24" t="s">
        <v>15418</v>
      </c>
      <c r="G2911" s="22">
        <v>0</v>
      </c>
      <c r="H2911" s="22" t="s">
        <v>15419</v>
      </c>
      <c r="I2911" s="28">
        <v>-3.6360000000000001</v>
      </c>
      <c r="J2911" s="28">
        <v>-7.1134481000000003</v>
      </c>
      <c r="K2911" s="28">
        <v>-6.4</v>
      </c>
      <c r="L2911" s="22">
        <v>0.537170800939474</v>
      </c>
      <c r="M2911" s="28">
        <v>4.1862000000000004</v>
      </c>
      <c r="N2911" s="28">
        <v>0</v>
      </c>
      <c r="O2911" s="28" t="s">
        <v>137</v>
      </c>
      <c r="P2911" s="28" t="s">
        <v>29</v>
      </c>
      <c r="Q2911" s="28">
        <v>0</v>
      </c>
      <c r="R2911" s="28">
        <v>8</v>
      </c>
      <c r="S2911" s="28" t="s">
        <v>15420</v>
      </c>
      <c r="T2911" s="28" t="s">
        <v>76</v>
      </c>
      <c r="U2911" s="28" t="s">
        <v>3168</v>
      </c>
      <c r="V2911" s="28" t="s">
        <v>760</v>
      </c>
      <c r="W2911" s="28" t="s">
        <v>15421</v>
      </c>
    </row>
    <row r="2912" spans="1:23" x14ac:dyDescent="0.25">
      <c r="A2912" s="22" t="s">
        <v>36</v>
      </c>
      <c r="B2912" s="22" t="s">
        <v>15422</v>
      </c>
      <c r="C2912" s="22" t="s">
        <v>15423</v>
      </c>
      <c r="D2912" s="22" t="s">
        <v>15424</v>
      </c>
      <c r="E2912" s="22">
        <v>294.29982000000001</v>
      </c>
      <c r="F2912" s="24" t="s">
        <v>15425</v>
      </c>
      <c r="G2912" s="22">
        <v>0</v>
      </c>
      <c r="H2912" s="22" t="s">
        <v>15426</v>
      </c>
      <c r="I2912" s="28">
        <v>-6.109</v>
      </c>
      <c r="J2912" s="28">
        <v>-5.2255459000000002</v>
      </c>
      <c r="K2912" s="28">
        <v>-5.7</v>
      </c>
      <c r="L2912" s="22">
        <v>0.52966856178591104</v>
      </c>
      <c r="M2912" s="28">
        <v>-0.79979999999999996</v>
      </c>
      <c r="N2912" s="28">
        <v>29.46</v>
      </c>
      <c r="O2912" s="28" t="s">
        <v>107</v>
      </c>
      <c r="P2912" s="28" t="s">
        <v>30</v>
      </c>
      <c r="Q2912" s="28">
        <v>0</v>
      </c>
      <c r="R2912" s="28">
        <v>5</v>
      </c>
      <c r="S2912" s="28" t="s">
        <v>15427</v>
      </c>
      <c r="T2912" s="28" t="s">
        <v>583</v>
      </c>
      <c r="U2912" s="28" t="s">
        <v>6835</v>
      </c>
      <c r="V2912" s="28" t="s">
        <v>305</v>
      </c>
      <c r="W2912" s="28" t="s">
        <v>35</v>
      </c>
    </row>
    <row r="2913" spans="1:23" x14ac:dyDescent="0.25">
      <c r="A2913" s="22" t="s">
        <v>830</v>
      </c>
      <c r="B2913" s="22" t="s">
        <v>15428</v>
      </c>
      <c r="C2913" s="22" t="s">
        <v>15429</v>
      </c>
      <c r="D2913" s="22" t="s">
        <v>2560</v>
      </c>
      <c r="E2913" s="22">
        <v>184.36142000000001</v>
      </c>
      <c r="F2913" s="24" t="s">
        <v>15430</v>
      </c>
      <c r="G2913" s="22">
        <v>76960580</v>
      </c>
      <c r="H2913" s="22" t="s">
        <v>15431</v>
      </c>
      <c r="I2913" s="28">
        <v>-1.3879999999999999</v>
      </c>
      <c r="J2913" s="28">
        <v>-5.8853998000000001</v>
      </c>
      <c r="K2913" s="28">
        <v>-4.2</v>
      </c>
      <c r="L2913" s="22">
        <v>0.44722123318229201</v>
      </c>
      <c r="M2913" s="28">
        <v>5.8933999999999997</v>
      </c>
      <c r="N2913" s="28">
        <v>0</v>
      </c>
      <c r="O2913" s="28" t="s">
        <v>137</v>
      </c>
      <c r="P2913" s="28" t="s">
        <v>137</v>
      </c>
      <c r="Q2913" s="28">
        <v>0</v>
      </c>
      <c r="R2913" s="28">
        <v>2</v>
      </c>
      <c r="S2913" s="28" t="s">
        <v>12536</v>
      </c>
      <c r="T2913" s="28" t="s">
        <v>139</v>
      </c>
      <c r="U2913" s="28" t="s">
        <v>1409</v>
      </c>
      <c r="V2913" s="28" t="s">
        <v>664</v>
      </c>
      <c r="W2913" s="28" t="s">
        <v>35</v>
      </c>
    </row>
    <row r="2914" spans="1:23" x14ac:dyDescent="0.25">
      <c r="A2914" s="22" t="s">
        <v>121</v>
      </c>
      <c r="B2914" s="22" t="s">
        <v>15432</v>
      </c>
      <c r="C2914" s="22" t="s">
        <v>15433</v>
      </c>
      <c r="D2914" s="22" t="s">
        <v>12285</v>
      </c>
      <c r="E2914" s="22">
        <v>118.17416</v>
      </c>
      <c r="F2914" s="24" t="s">
        <v>15434</v>
      </c>
      <c r="G2914" s="22">
        <v>8133</v>
      </c>
      <c r="H2914" s="22" t="s">
        <v>15435</v>
      </c>
      <c r="I2914" s="28">
        <v>-3.4380000000000002</v>
      </c>
      <c r="J2914" s="28">
        <v>-4.6109194999999996</v>
      </c>
      <c r="K2914" s="28">
        <v>-3.8</v>
      </c>
      <c r="L2914" s="22">
        <v>0.44583857967398399</v>
      </c>
      <c r="M2914" s="28">
        <v>0.83979999999999999</v>
      </c>
      <c r="N2914" s="28">
        <v>17.07</v>
      </c>
      <c r="O2914" s="28" t="s">
        <v>106</v>
      </c>
      <c r="P2914" s="28" t="s">
        <v>107</v>
      </c>
      <c r="Q2914" s="28">
        <v>0</v>
      </c>
      <c r="R2914" s="28">
        <v>6</v>
      </c>
      <c r="S2914" s="28" t="s">
        <v>14732</v>
      </c>
      <c r="T2914" s="28" t="s">
        <v>2252</v>
      </c>
      <c r="U2914" s="28" t="s">
        <v>955</v>
      </c>
      <c r="V2914" s="28" t="s">
        <v>32</v>
      </c>
      <c r="W2914" s="28" t="s">
        <v>35</v>
      </c>
    </row>
    <row r="2915" spans="1:23" x14ac:dyDescent="0.25">
      <c r="A2915" s="22" t="s">
        <v>830</v>
      </c>
      <c r="B2915" s="22" t="s">
        <v>15436</v>
      </c>
      <c r="C2915" s="22" t="s">
        <v>15437</v>
      </c>
      <c r="D2915" s="22" t="s">
        <v>6000</v>
      </c>
      <c r="E2915" s="22">
        <v>150.26061999999999</v>
      </c>
      <c r="F2915" s="24" t="s">
        <v>15438</v>
      </c>
      <c r="G2915" s="22">
        <v>0</v>
      </c>
      <c r="H2915" s="22" t="s">
        <v>15439</v>
      </c>
      <c r="I2915" s="28">
        <v>-3.64</v>
      </c>
      <c r="J2915" s="28">
        <v>-5.0178136999999996</v>
      </c>
      <c r="K2915" s="28">
        <v>-4</v>
      </c>
      <c r="L2915" s="22">
        <v>0.45825597825897901</v>
      </c>
      <c r="M2915" s="28">
        <v>3.9784999999999999</v>
      </c>
      <c r="N2915" s="28">
        <v>18.46</v>
      </c>
      <c r="O2915" s="28" t="s">
        <v>137</v>
      </c>
      <c r="P2915" s="28" t="s">
        <v>137</v>
      </c>
      <c r="Q2915" s="28">
        <v>0</v>
      </c>
      <c r="R2915" s="28">
        <v>7</v>
      </c>
      <c r="S2915" s="28" t="s">
        <v>15440</v>
      </c>
      <c r="T2915" s="28" t="s">
        <v>177</v>
      </c>
      <c r="U2915" s="28" t="s">
        <v>2746</v>
      </c>
      <c r="V2915" s="28" t="s">
        <v>859</v>
      </c>
      <c r="W2915" s="28" t="s">
        <v>3632</v>
      </c>
    </row>
    <row r="2916" spans="1:23" x14ac:dyDescent="0.25">
      <c r="A2916" s="22" t="s">
        <v>142</v>
      </c>
      <c r="B2916" s="22" t="s">
        <v>15441</v>
      </c>
      <c r="C2916" s="22" t="s">
        <v>15442</v>
      </c>
      <c r="D2916" s="22" t="s">
        <v>459</v>
      </c>
      <c r="E2916" s="22">
        <v>218.33457999999999</v>
      </c>
      <c r="F2916" s="24" t="s">
        <v>15443</v>
      </c>
      <c r="G2916" s="22">
        <v>5365928</v>
      </c>
      <c r="H2916" s="22">
        <v>0</v>
      </c>
      <c r="I2916" s="28">
        <v>-3.7909999999999999</v>
      </c>
      <c r="J2916" s="28">
        <v>-6.1871261999999998</v>
      </c>
      <c r="K2916" s="28">
        <v>-5.4</v>
      </c>
      <c r="L2916" s="22">
        <v>0.50335124223838701</v>
      </c>
      <c r="M2916" s="28">
        <v>4.5724</v>
      </c>
      <c r="N2916" s="28">
        <v>52.6</v>
      </c>
      <c r="O2916" s="28" t="s">
        <v>137</v>
      </c>
      <c r="P2916" s="28" t="s">
        <v>106</v>
      </c>
      <c r="Q2916" s="28">
        <v>0</v>
      </c>
      <c r="R2916" s="28">
        <v>5</v>
      </c>
      <c r="S2916" s="28" t="s">
        <v>6233</v>
      </c>
      <c r="T2916" s="28" t="s">
        <v>289</v>
      </c>
      <c r="U2916" s="28" t="s">
        <v>1538</v>
      </c>
      <c r="V2916" s="28" t="s">
        <v>723</v>
      </c>
      <c r="W2916" s="28" t="s">
        <v>35</v>
      </c>
    </row>
    <row r="2917" spans="1:23" x14ac:dyDescent="0.25">
      <c r="A2917" s="22" t="s">
        <v>100</v>
      </c>
      <c r="B2917" s="22" t="s">
        <v>15444</v>
      </c>
      <c r="C2917" s="22" t="s">
        <v>15445</v>
      </c>
      <c r="D2917" s="22" t="s">
        <v>3978</v>
      </c>
      <c r="E2917" s="22">
        <v>228.37092000000001</v>
      </c>
      <c r="F2917" s="24" t="s">
        <v>15446</v>
      </c>
      <c r="G2917" s="22">
        <v>228781</v>
      </c>
      <c r="H2917" s="22" t="s">
        <v>15447</v>
      </c>
      <c r="I2917" s="28">
        <v>-2.7810000000000001</v>
      </c>
      <c r="J2917" s="28">
        <v>-6.1954665000000002</v>
      </c>
      <c r="K2917" s="28">
        <v>-4.8</v>
      </c>
      <c r="L2917" s="22">
        <v>0.47947781424433</v>
      </c>
      <c r="M2917" s="28">
        <v>4.2030000000000003</v>
      </c>
      <c r="N2917" s="28">
        <v>20.23</v>
      </c>
      <c r="O2917" s="28" t="s">
        <v>137</v>
      </c>
      <c r="P2917" s="28" t="s">
        <v>107</v>
      </c>
      <c r="Q2917" s="28">
        <v>0</v>
      </c>
      <c r="R2917" s="28">
        <v>1</v>
      </c>
      <c r="S2917" s="28" t="s">
        <v>2787</v>
      </c>
      <c r="T2917" s="28" t="s">
        <v>220</v>
      </c>
      <c r="U2917" s="28" t="s">
        <v>1416</v>
      </c>
      <c r="V2917" s="28" t="s">
        <v>45</v>
      </c>
      <c r="W2917" s="28" t="s">
        <v>35</v>
      </c>
    </row>
    <row r="2918" spans="1:23" x14ac:dyDescent="0.25">
      <c r="A2918" s="22" t="s">
        <v>121</v>
      </c>
      <c r="B2918" s="22" t="s">
        <v>15448</v>
      </c>
      <c r="C2918" s="22" t="s">
        <v>15449</v>
      </c>
      <c r="D2918" s="22" t="s">
        <v>13197</v>
      </c>
      <c r="E2918" s="22">
        <v>280.35935999999998</v>
      </c>
      <c r="F2918" s="24" t="s">
        <v>15450</v>
      </c>
      <c r="G2918" s="22">
        <v>0</v>
      </c>
      <c r="H2918" s="22">
        <v>0</v>
      </c>
      <c r="I2918" s="28">
        <v>-3.7690000000000001</v>
      </c>
      <c r="J2918" s="28">
        <v>-6.3914080000000002</v>
      </c>
      <c r="K2918" s="28">
        <v>-6.4</v>
      </c>
      <c r="L2918" s="22">
        <v>0.52490915282819905</v>
      </c>
      <c r="M2918" s="28">
        <v>1.5346</v>
      </c>
      <c r="N2918" s="28">
        <v>12.53</v>
      </c>
      <c r="O2918" s="28" t="s">
        <v>137</v>
      </c>
      <c r="P2918" s="28" t="s">
        <v>51</v>
      </c>
      <c r="Q2918" s="28">
        <v>0</v>
      </c>
      <c r="R2918" s="28">
        <v>10</v>
      </c>
      <c r="S2918" s="28" t="s">
        <v>15451</v>
      </c>
      <c r="T2918" s="28" t="s">
        <v>2252</v>
      </c>
      <c r="U2918" s="28" t="s">
        <v>759</v>
      </c>
      <c r="V2918" s="28" t="s">
        <v>605</v>
      </c>
      <c r="W2918" s="28" t="s">
        <v>10525</v>
      </c>
    </row>
    <row r="2919" spans="1:23" x14ac:dyDescent="0.25">
      <c r="A2919" s="22" t="s">
        <v>121</v>
      </c>
      <c r="B2919" s="22" t="s">
        <v>15452</v>
      </c>
      <c r="C2919" s="22" t="s">
        <v>15453</v>
      </c>
      <c r="D2919" s="22" t="s">
        <v>2300</v>
      </c>
      <c r="E2919" s="22">
        <v>220.35046</v>
      </c>
      <c r="F2919" s="24" t="s">
        <v>15454</v>
      </c>
      <c r="G2919" s="22">
        <v>0</v>
      </c>
      <c r="H2919" s="22">
        <v>0</v>
      </c>
      <c r="I2919" s="28">
        <v>-4.21</v>
      </c>
      <c r="J2919" s="28">
        <v>-5.2124391000000001</v>
      </c>
      <c r="K2919" s="28">
        <v>-5.6</v>
      </c>
      <c r="L2919" s="22">
        <v>0.49582780212680699</v>
      </c>
      <c r="M2919" s="28">
        <v>3.7109999999999999</v>
      </c>
      <c r="N2919" s="28">
        <v>40.46</v>
      </c>
      <c r="O2919" s="28" t="s">
        <v>106</v>
      </c>
      <c r="P2919" s="28" t="s">
        <v>106</v>
      </c>
      <c r="Q2919" s="28">
        <v>0</v>
      </c>
      <c r="R2919" s="28">
        <v>0</v>
      </c>
      <c r="S2919" s="28" t="s">
        <v>15455</v>
      </c>
      <c r="T2919" s="28" t="s">
        <v>1101</v>
      </c>
      <c r="U2919" s="28" t="s">
        <v>203</v>
      </c>
      <c r="V2919" s="28" t="s">
        <v>886</v>
      </c>
      <c r="W2919" s="28" t="s">
        <v>15456</v>
      </c>
    </row>
    <row r="2920" spans="1:23" x14ac:dyDescent="0.25">
      <c r="A2920" s="22" t="s">
        <v>281</v>
      </c>
      <c r="B2920" s="22" t="s">
        <v>15457</v>
      </c>
      <c r="C2920" s="22" t="s">
        <v>15458</v>
      </c>
      <c r="D2920" s="22" t="s">
        <v>6266</v>
      </c>
      <c r="E2920" s="22">
        <v>552.87203999999997</v>
      </c>
      <c r="F2920" s="24" t="s">
        <v>15459</v>
      </c>
      <c r="G2920" s="22">
        <v>0</v>
      </c>
      <c r="H2920" s="22">
        <v>0</v>
      </c>
      <c r="I2920" s="28">
        <v>-3.2029999999999998</v>
      </c>
      <c r="J2920" s="28">
        <v>-8.2889338000000006</v>
      </c>
      <c r="K2920" s="28">
        <v>-6.4</v>
      </c>
      <c r="L2920" s="22">
        <v>0.55648041555171901</v>
      </c>
      <c r="M2920" s="28">
        <v>10.666</v>
      </c>
      <c r="N2920" s="28">
        <v>40.46</v>
      </c>
      <c r="O2920" s="28" t="s">
        <v>137</v>
      </c>
      <c r="P2920" s="28" t="s">
        <v>106</v>
      </c>
      <c r="Q2920" s="28">
        <v>0</v>
      </c>
      <c r="R2920" s="28">
        <v>0</v>
      </c>
      <c r="S2920" s="28" t="s">
        <v>15460</v>
      </c>
      <c r="T2920" s="28" t="s">
        <v>988</v>
      </c>
      <c r="U2920" s="28" t="s">
        <v>1101</v>
      </c>
      <c r="V2920" s="28" t="s">
        <v>159</v>
      </c>
      <c r="W2920" s="28" t="s">
        <v>675</v>
      </c>
    </row>
    <row r="2921" spans="1:23" x14ac:dyDescent="0.25">
      <c r="A2921" s="22" t="s">
        <v>195</v>
      </c>
      <c r="B2921" s="22" t="s">
        <v>15461</v>
      </c>
      <c r="C2921" s="22" t="s">
        <v>15462</v>
      </c>
      <c r="D2921" s="22" t="s">
        <v>4153</v>
      </c>
      <c r="E2921" s="22">
        <v>442.71679999999998</v>
      </c>
      <c r="F2921" s="24" t="s">
        <v>15463</v>
      </c>
      <c r="G2921" s="22">
        <v>0</v>
      </c>
      <c r="H2921" s="22" t="e">
        <v>#N/A</v>
      </c>
      <c r="I2921" s="28">
        <v>-3.7730000000000001</v>
      </c>
      <c r="J2921" s="28">
        <v>-6.5979099000000003</v>
      </c>
      <c r="K2921" s="28">
        <v>-7.5</v>
      </c>
      <c r="L2921" s="22">
        <v>0.55097297486031205</v>
      </c>
      <c r="M2921" s="28">
        <v>6.3013000000000003</v>
      </c>
      <c r="N2921" s="28">
        <v>20.23</v>
      </c>
      <c r="O2921" s="28" t="s">
        <v>107</v>
      </c>
      <c r="P2921" s="28" t="s">
        <v>107</v>
      </c>
      <c r="Q2921" s="28">
        <v>0</v>
      </c>
      <c r="R2921" s="28">
        <v>0</v>
      </c>
      <c r="S2921" s="28" t="s">
        <v>4355</v>
      </c>
      <c r="T2921" s="28" t="s">
        <v>484</v>
      </c>
      <c r="U2921" s="28" t="s">
        <v>723</v>
      </c>
      <c r="V2921" s="28" t="s">
        <v>741</v>
      </c>
      <c r="W2921" s="28" t="s">
        <v>35</v>
      </c>
    </row>
    <row r="2922" spans="1:23" x14ac:dyDescent="0.25">
      <c r="A2922" s="22" t="s">
        <v>195</v>
      </c>
      <c r="B2922" s="22" t="s">
        <v>15464</v>
      </c>
      <c r="C2922" s="22" t="s">
        <v>15465</v>
      </c>
      <c r="D2922" s="22" t="s">
        <v>4153</v>
      </c>
      <c r="E2922" s="22">
        <v>442.71679999999998</v>
      </c>
      <c r="F2922" s="24" t="s">
        <v>15466</v>
      </c>
      <c r="G2922" s="22">
        <v>102119762</v>
      </c>
      <c r="H2922" s="22" t="s">
        <v>15467</v>
      </c>
      <c r="I2922" s="28">
        <v>-3.5870000000000002</v>
      </c>
      <c r="J2922" s="28">
        <v>-6.4455051000000001</v>
      </c>
      <c r="K2922" s="28">
        <v>-7.5</v>
      </c>
      <c r="L2922" s="22">
        <v>0.54535978132500795</v>
      </c>
      <c r="M2922" s="28">
        <v>6.2473999999999998</v>
      </c>
      <c r="N2922" s="28">
        <v>43.09</v>
      </c>
      <c r="O2922" s="28" t="s">
        <v>107</v>
      </c>
      <c r="P2922" s="28" t="s">
        <v>107</v>
      </c>
      <c r="Q2922" s="28">
        <v>6</v>
      </c>
      <c r="R2922" s="28">
        <v>1</v>
      </c>
      <c r="S2922" s="28" t="s">
        <v>2479</v>
      </c>
      <c r="T2922" s="28" t="s">
        <v>674</v>
      </c>
      <c r="U2922" s="28" t="s">
        <v>723</v>
      </c>
      <c r="V2922" s="28" t="s">
        <v>715</v>
      </c>
      <c r="W2922" s="28" t="s">
        <v>35</v>
      </c>
    </row>
    <row r="2923" spans="1:23" x14ac:dyDescent="0.25">
      <c r="A2923" s="22" t="s">
        <v>195</v>
      </c>
      <c r="B2923" s="22" t="s">
        <v>15468</v>
      </c>
      <c r="C2923" s="22" t="s">
        <v>15469</v>
      </c>
      <c r="D2923" s="22" t="s">
        <v>215</v>
      </c>
      <c r="E2923" s="22">
        <v>426.7174</v>
      </c>
      <c r="F2923" s="24" t="s">
        <v>15470</v>
      </c>
      <c r="G2923" s="22">
        <v>111220</v>
      </c>
      <c r="H2923" s="22" t="s">
        <v>15471</v>
      </c>
      <c r="I2923" s="28">
        <v>-3.4060000000000001</v>
      </c>
      <c r="J2923" s="28">
        <v>-6.4849410000000001</v>
      </c>
      <c r="K2923" s="28">
        <v>-7.2</v>
      </c>
      <c r="L2923" s="22">
        <v>0.53728824096619199</v>
      </c>
      <c r="M2923" s="28">
        <v>7.3493000000000004</v>
      </c>
      <c r="N2923" s="28">
        <v>0</v>
      </c>
      <c r="O2923" s="28" t="s">
        <v>106</v>
      </c>
      <c r="P2923" s="28" t="s">
        <v>106</v>
      </c>
      <c r="Q2923" s="28">
        <v>0</v>
      </c>
      <c r="R2923" s="28">
        <v>0</v>
      </c>
      <c r="S2923" s="28" t="s">
        <v>7516</v>
      </c>
      <c r="T2923" s="28" t="s">
        <v>262</v>
      </c>
      <c r="U2923" s="28" t="s">
        <v>2934</v>
      </c>
      <c r="V2923" s="28" t="s">
        <v>598</v>
      </c>
      <c r="W2923" s="28" t="s">
        <v>35</v>
      </c>
    </row>
    <row r="2924" spans="1:23" x14ac:dyDescent="0.25">
      <c r="A2924" s="22" t="s">
        <v>142</v>
      </c>
      <c r="B2924" s="22" t="s">
        <v>15472</v>
      </c>
      <c r="C2924" s="22" t="s">
        <v>15473</v>
      </c>
      <c r="D2924" s="22" t="s">
        <v>15474</v>
      </c>
      <c r="E2924" s="22">
        <v>121.13658</v>
      </c>
      <c r="F2924" s="24" t="s">
        <v>15475</v>
      </c>
      <c r="G2924" s="22">
        <v>2331</v>
      </c>
      <c r="H2924" s="22" t="s">
        <v>15476</v>
      </c>
      <c r="I2924" s="28">
        <v>-4.1550000000000002</v>
      </c>
      <c r="J2924" s="28">
        <v>-4.1349263000000001</v>
      </c>
      <c r="K2924" s="28">
        <v>-4.4000000000000004</v>
      </c>
      <c r="L2924" s="22">
        <v>0.45799250771557298</v>
      </c>
      <c r="M2924" s="28">
        <v>0.83220000000000005</v>
      </c>
      <c r="N2924" s="28">
        <v>20.23</v>
      </c>
      <c r="O2924" s="28" t="s">
        <v>107</v>
      </c>
      <c r="P2924" s="28" t="s">
        <v>107</v>
      </c>
      <c r="Q2924" s="28">
        <v>0</v>
      </c>
      <c r="R2924" s="28">
        <v>1</v>
      </c>
      <c r="S2924" s="28" t="s">
        <v>15477</v>
      </c>
      <c r="T2924" s="28" t="s">
        <v>714</v>
      </c>
      <c r="U2924" s="28" t="s">
        <v>203</v>
      </c>
      <c r="V2924" s="28" t="s">
        <v>76</v>
      </c>
      <c r="W2924" s="28" t="s">
        <v>8227</v>
      </c>
    </row>
    <row r="2925" spans="1:23" x14ac:dyDescent="0.25">
      <c r="A2925" s="22" t="s">
        <v>830</v>
      </c>
      <c r="B2925" s="22" t="s">
        <v>15478</v>
      </c>
      <c r="C2925" s="22" t="s">
        <v>15479</v>
      </c>
      <c r="D2925" s="22" t="s">
        <v>15113</v>
      </c>
      <c r="E2925" s="22">
        <v>178.31378000000001</v>
      </c>
      <c r="F2925" s="24" t="s">
        <v>15480</v>
      </c>
      <c r="G2925" s="22">
        <v>0</v>
      </c>
      <c r="H2925" s="22" t="s">
        <v>15481</v>
      </c>
      <c r="I2925" s="28">
        <v>-3.4470000000000001</v>
      </c>
      <c r="J2925" s="28">
        <v>-4.9820403999999998</v>
      </c>
      <c r="K2925" s="28">
        <v>-4.8</v>
      </c>
      <c r="L2925" s="22">
        <v>0.46734036790259798</v>
      </c>
      <c r="M2925" s="28">
        <v>4.9001999999999999</v>
      </c>
      <c r="N2925" s="28">
        <v>20.23</v>
      </c>
      <c r="O2925" s="28" t="s">
        <v>137</v>
      </c>
      <c r="P2925" s="28" t="s">
        <v>137</v>
      </c>
      <c r="Q2925" s="28">
        <v>0</v>
      </c>
      <c r="R2925" s="28">
        <v>1</v>
      </c>
      <c r="S2925" s="28" t="s">
        <v>2776</v>
      </c>
      <c r="T2925" s="28" t="s">
        <v>177</v>
      </c>
      <c r="U2925" s="28" t="s">
        <v>2746</v>
      </c>
      <c r="V2925" s="28" t="s">
        <v>664</v>
      </c>
      <c r="W2925" s="28" t="s">
        <v>15482</v>
      </c>
    </row>
    <row r="2926" spans="1:23" x14ac:dyDescent="0.25">
      <c r="A2926" s="22" t="s">
        <v>121</v>
      </c>
      <c r="B2926" s="22" t="s">
        <v>15483</v>
      </c>
      <c r="C2926" s="22" t="s">
        <v>15484</v>
      </c>
      <c r="D2926" s="22" t="s">
        <v>243</v>
      </c>
      <c r="E2926" s="22">
        <v>222.36634000000001</v>
      </c>
      <c r="F2926" s="24" t="s">
        <v>15485</v>
      </c>
      <c r="G2926" s="22">
        <v>442347</v>
      </c>
      <c r="H2926" s="22" t="s">
        <v>6038</v>
      </c>
      <c r="I2926" s="28">
        <v>-4.1130000000000004</v>
      </c>
      <c r="J2926" s="28">
        <v>-5.1569691000000004</v>
      </c>
      <c r="K2926" s="28">
        <v>-5.0999999999999996</v>
      </c>
      <c r="L2926" s="22">
        <v>0.48488744007219298</v>
      </c>
      <c r="M2926" s="28">
        <v>3.9357000000000002</v>
      </c>
      <c r="N2926" s="28">
        <v>0</v>
      </c>
      <c r="O2926" s="28" t="s">
        <v>106</v>
      </c>
      <c r="P2926" s="28" t="s">
        <v>106</v>
      </c>
      <c r="Q2926" s="28">
        <v>0</v>
      </c>
      <c r="R2926" s="28">
        <v>0</v>
      </c>
      <c r="S2926" s="28" t="s">
        <v>15486</v>
      </c>
      <c r="T2926" s="28" t="s">
        <v>872</v>
      </c>
      <c r="U2926" s="28" t="s">
        <v>289</v>
      </c>
      <c r="V2926" s="28" t="s">
        <v>618</v>
      </c>
      <c r="W2926" s="28" t="s">
        <v>4405</v>
      </c>
    </row>
    <row r="2927" spans="1:23" x14ac:dyDescent="0.25">
      <c r="A2927" s="22" t="s">
        <v>36</v>
      </c>
      <c r="B2927" s="22" t="s">
        <v>15487</v>
      </c>
      <c r="C2927" s="22" t="s">
        <v>15488</v>
      </c>
      <c r="D2927" s="22" t="s">
        <v>2300</v>
      </c>
      <c r="E2927" s="22">
        <v>220.35046</v>
      </c>
      <c r="F2927" s="24" t="s">
        <v>3762</v>
      </c>
      <c r="G2927" s="22">
        <v>0</v>
      </c>
      <c r="H2927" s="22" t="e">
        <v>#N/A</v>
      </c>
      <c r="I2927" s="28">
        <v>-4.0709999999999997</v>
      </c>
      <c r="J2927" s="28">
        <v>-5.2611245999999996</v>
      </c>
      <c r="K2927" s="28">
        <v>-5.9</v>
      </c>
      <c r="L2927" s="22">
        <v>0.49987832216279499</v>
      </c>
      <c r="M2927" s="28">
        <v>3.8489</v>
      </c>
      <c r="N2927" s="28">
        <v>268.68</v>
      </c>
      <c r="O2927" s="28" t="s">
        <v>106</v>
      </c>
      <c r="P2927" s="28" t="s">
        <v>106</v>
      </c>
      <c r="Q2927" s="28">
        <v>0</v>
      </c>
      <c r="R2927" s="28">
        <v>7</v>
      </c>
      <c r="S2927" s="28" t="s">
        <v>8327</v>
      </c>
      <c r="T2927" s="28" t="s">
        <v>254</v>
      </c>
      <c r="U2927" s="28" t="s">
        <v>2550</v>
      </c>
      <c r="V2927" s="28" t="s">
        <v>120</v>
      </c>
      <c r="W2927" s="28" t="s">
        <v>35</v>
      </c>
    </row>
    <row r="2928" spans="1:23" x14ac:dyDescent="0.25">
      <c r="A2928" s="22" t="s">
        <v>830</v>
      </c>
      <c r="B2928" s="22" t="s">
        <v>15489</v>
      </c>
      <c r="C2928" s="22" t="s">
        <v>15490</v>
      </c>
      <c r="D2928" s="22" t="s">
        <v>7754</v>
      </c>
      <c r="E2928" s="22">
        <v>152.2765</v>
      </c>
      <c r="F2928" s="24" t="s">
        <v>15491</v>
      </c>
      <c r="G2928" s="22">
        <v>5362796</v>
      </c>
      <c r="H2928" s="22" t="s">
        <v>15492</v>
      </c>
      <c r="I2928" s="28">
        <v>-2.4209999999999998</v>
      </c>
      <c r="J2928" s="28">
        <v>-4.7049092999999997</v>
      </c>
      <c r="K2928" s="28">
        <v>-4.3</v>
      </c>
      <c r="L2928" s="22">
        <v>0.44119589733602499</v>
      </c>
      <c r="M2928" s="28">
        <v>4.5735999999999999</v>
      </c>
      <c r="N2928" s="28">
        <v>20.23</v>
      </c>
      <c r="O2928" s="28" t="s">
        <v>137</v>
      </c>
      <c r="P2928" s="28" t="s">
        <v>137</v>
      </c>
      <c r="Q2928" s="28">
        <v>0</v>
      </c>
      <c r="R2928" s="28">
        <v>14</v>
      </c>
      <c r="S2928" s="28" t="s">
        <v>15493</v>
      </c>
      <c r="T2928" s="28" t="s">
        <v>139</v>
      </c>
      <c r="U2928" s="28" t="s">
        <v>3497</v>
      </c>
      <c r="V2928" s="28" t="s">
        <v>53</v>
      </c>
      <c r="W2928" s="28" t="s">
        <v>2092</v>
      </c>
    </row>
    <row r="2929" spans="1:23" x14ac:dyDescent="0.25">
      <c r="A2929" s="22" t="s">
        <v>111</v>
      </c>
      <c r="B2929" s="22" t="s">
        <v>15494</v>
      </c>
      <c r="C2929" s="22" t="s">
        <v>15495</v>
      </c>
      <c r="D2929" s="22" t="s">
        <v>3198</v>
      </c>
      <c r="E2929" s="22">
        <v>504.43707999999998</v>
      </c>
      <c r="F2929" s="24" t="s">
        <v>15496</v>
      </c>
      <c r="G2929" s="22">
        <v>0</v>
      </c>
      <c r="H2929" s="22" t="s">
        <v>15497</v>
      </c>
      <c r="I2929" s="28">
        <v>-9.7750000000000004</v>
      </c>
      <c r="J2929" s="28">
        <v>-7.4825901999999997</v>
      </c>
      <c r="K2929" s="28">
        <v>-7.2</v>
      </c>
      <c r="L2929" s="22">
        <v>0.68255541998481195</v>
      </c>
      <c r="M2929" s="28">
        <v>-6.0072000000000001</v>
      </c>
      <c r="N2929" s="28">
        <v>40.46</v>
      </c>
      <c r="O2929" s="28" t="s">
        <v>85</v>
      </c>
      <c r="P2929" s="28" t="s">
        <v>787</v>
      </c>
      <c r="Q2929" s="28">
        <v>0</v>
      </c>
      <c r="R2929" s="28">
        <v>0</v>
      </c>
      <c r="S2929" s="28" t="s">
        <v>1357</v>
      </c>
      <c r="T2929" s="28" t="s">
        <v>10948</v>
      </c>
      <c r="U2929" s="28" t="s">
        <v>15498</v>
      </c>
      <c r="V2929" s="28" t="s">
        <v>53</v>
      </c>
      <c r="W2929" s="28" t="s">
        <v>35</v>
      </c>
    </row>
    <row r="2930" spans="1:23" x14ac:dyDescent="0.25">
      <c r="A2930" s="22" t="s">
        <v>100</v>
      </c>
      <c r="B2930" s="22" t="s">
        <v>15499</v>
      </c>
      <c r="C2930" s="22" t="s">
        <v>15500</v>
      </c>
      <c r="D2930" s="22" t="s">
        <v>6100</v>
      </c>
      <c r="E2930" s="22">
        <v>266.46195999999998</v>
      </c>
      <c r="F2930" s="24" t="s">
        <v>15501</v>
      </c>
      <c r="G2930" s="22">
        <v>5283306</v>
      </c>
      <c r="H2930" s="22" t="s">
        <v>15502</v>
      </c>
      <c r="I2930" s="28">
        <v>-1.319</v>
      </c>
      <c r="J2930" s="28">
        <v>-6.5669269999999997</v>
      </c>
      <c r="K2930" s="28">
        <v>-4.5999999999999996</v>
      </c>
      <c r="L2930" s="22">
        <v>0.46534721647986899</v>
      </c>
      <c r="M2930" s="28">
        <v>6.6032999999999999</v>
      </c>
      <c r="N2930" s="28">
        <v>40.46</v>
      </c>
      <c r="O2930" s="28" t="s">
        <v>106</v>
      </c>
      <c r="P2930" s="28" t="s">
        <v>106</v>
      </c>
      <c r="Q2930" s="28">
        <v>0</v>
      </c>
      <c r="R2930" s="28">
        <v>8</v>
      </c>
      <c r="S2930" s="28" t="s">
        <v>15503</v>
      </c>
      <c r="T2930" s="28" t="s">
        <v>261</v>
      </c>
      <c r="U2930" s="28" t="s">
        <v>625</v>
      </c>
      <c r="V2930" s="28" t="s">
        <v>664</v>
      </c>
      <c r="W2930" s="28" t="s">
        <v>12005</v>
      </c>
    </row>
    <row r="2931" spans="1:23" x14ac:dyDescent="0.25">
      <c r="A2931" s="22" t="s">
        <v>195</v>
      </c>
      <c r="B2931" s="22" t="s">
        <v>15504</v>
      </c>
      <c r="C2931" s="22" t="s">
        <v>15505</v>
      </c>
      <c r="D2931" s="22" t="s">
        <v>15506</v>
      </c>
      <c r="E2931" s="22">
        <v>428.69022000000001</v>
      </c>
      <c r="F2931" s="24" t="s">
        <v>15507</v>
      </c>
      <c r="G2931" s="22">
        <v>0</v>
      </c>
      <c r="H2931" s="22" t="e">
        <v>#N/A</v>
      </c>
      <c r="I2931" s="28">
        <v>-4.3460000000000001</v>
      </c>
      <c r="J2931" s="28">
        <v>-6.706429</v>
      </c>
      <c r="K2931" s="28">
        <v>-7.2</v>
      </c>
      <c r="L2931" s="22">
        <v>0.55542725117112401</v>
      </c>
      <c r="M2931" s="28">
        <v>5.9280999999999997</v>
      </c>
      <c r="N2931" s="28">
        <v>13.14</v>
      </c>
      <c r="O2931" s="28" t="s">
        <v>107</v>
      </c>
      <c r="P2931" s="28" t="s">
        <v>107</v>
      </c>
      <c r="Q2931" s="28">
        <v>10</v>
      </c>
      <c r="R2931" s="28">
        <v>0</v>
      </c>
      <c r="S2931" s="28" t="s">
        <v>15508</v>
      </c>
      <c r="T2931" s="28" t="s">
        <v>626</v>
      </c>
      <c r="U2931" s="28" t="s">
        <v>715</v>
      </c>
      <c r="V2931" s="28" t="s">
        <v>741</v>
      </c>
      <c r="W2931" s="28" t="s">
        <v>35</v>
      </c>
    </row>
    <row r="2932" spans="1:23" x14ac:dyDescent="0.25">
      <c r="A2932" s="22" t="s">
        <v>830</v>
      </c>
      <c r="B2932" s="22" t="s">
        <v>15509</v>
      </c>
      <c r="C2932" s="22" t="s">
        <v>15510</v>
      </c>
      <c r="D2932" s="22" t="s">
        <v>15511</v>
      </c>
      <c r="E2932" s="22">
        <v>260.37126000000001</v>
      </c>
      <c r="F2932" s="24" t="s">
        <v>15512</v>
      </c>
      <c r="G2932" s="22">
        <v>91973785</v>
      </c>
      <c r="H2932" s="22">
        <v>0</v>
      </c>
      <c r="I2932" s="28">
        <v>-3.6629999999999998</v>
      </c>
      <c r="J2932" s="28">
        <v>-7.2384348000000003</v>
      </c>
      <c r="K2932" s="28">
        <v>-5.0999999999999996</v>
      </c>
      <c r="L2932" s="22">
        <v>0.51700236665189403</v>
      </c>
      <c r="M2932" s="28">
        <v>4.7138999999999998</v>
      </c>
      <c r="N2932" s="28">
        <v>0</v>
      </c>
      <c r="O2932" s="28" t="s">
        <v>107</v>
      </c>
      <c r="P2932" s="28" t="s">
        <v>107</v>
      </c>
      <c r="Q2932" s="28">
        <v>0</v>
      </c>
      <c r="R2932" s="28">
        <v>2</v>
      </c>
      <c r="S2932" s="28" t="s">
        <v>3408</v>
      </c>
      <c r="T2932" s="28" t="s">
        <v>759</v>
      </c>
      <c r="U2932" s="28" t="s">
        <v>574</v>
      </c>
      <c r="V2932" s="28" t="s">
        <v>636</v>
      </c>
      <c r="W2932" s="28" t="s">
        <v>35</v>
      </c>
    </row>
    <row r="2933" spans="1:23" x14ac:dyDescent="0.25">
      <c r="A2933" s="22" t="s">
        <v>204</v>
      </c>
      <c r="B2933" s="22" t="s">
        <v>15513</v>
      </c>
      <c r="C2933" s="22" t="s">
        <v>15514</v>
      </c>
      <c r="D2933" s="22" t="s">
        <v>15515</v>
      </c>
      <c r="E2933" s="22">
        <v>214.30282</v>
      </c>
      <c r="F2933" s="24" t="s">
        <v>15516</v>
      </c>
      <c r="G2933" s="22">
        <v>0</v>
      </c>
      <c r="H2933" s="22" t="s">
        <v>15517</v>
      </c>
      <c r="I2933" s="28">
        <v>-4.8170000000000002</v>
      </c>
      <c r="J2933" s="28">
        <v>-5.7469625000000004</v>
      </c>
      <c r="K2933" s="28">
        <v>-6.6</v>
      </c>
      <c r="L2933" s="22">
        <v>0.53302072051208504</v>
      </c>
      <c r="M2933" s="28">
        <v>4.8710000000000004</v>
      </c>
      <c r="N2933" s="28">
        <v>20.23</v>
      </c>
      <c r="O2933" s="28" t="s">
        <v>137</v>
      </c>
      <c r="P2933" s="28" t="s">
        <v>106</v>
      </c>
      <c r="Q2933" s="28">
        <v>0</v>
      </c>
      <c r="R2933" s="28">
        <v>8</v>
      </c>
      <c r="S2933" s="28" t="s">
        <v>15518</v>
      </c>
      <c r="T2933" s="28" t="s">
        <v>1177</v>
      </c>
      <c r="U2933" s="28" t="s">
        <v>354</v>
      </c>
      <c r="V2933" s="28" t="s">
        <v>886</v>
      </c>
      <c r="W2933" s="28" t="s">
        <v>418</v>
      </c>
    </row>
    <row r="2934" spans="1:23" x14ac:dyDescent="0.25">
      <c r="A2934" s="22" t="s">
        <v>121</v>
      </c>
      <c r="B2934" s="22" t="s">
        <v>15519</v>
      </c>
      <c r="C2934" s="22" t="s">
        <v>15520</v>
      </c>
      <c r="D2934" s="22" t="s">
        <v>5615</v>
      </c>
      <c r="E2934" s="22">
        <v>218.37764000000001</v>
      </c>
      <c r="F2934" s="24" t="s">
        <v>15521</v>
      </c>
      <c r="G2934" s="22">
        <v>0</v>
      </c>
      <c r="H2934" s="22" t="s">
        <v>277</v>
      </c>
      <c r="I2934" s="28">
        <v>-3.238</v>
      </c>
      <c r="J2934" s="28">
        <v>-5.3880024000000004</v>
      </c>
      <c r="K2934" s="28">
        <v>-4.8</v>
      </c>
      <c r="L2934" s="22">
        <v>0.47123945078309498</v>
      </c>
      <c r="M2934" s="28">
        <v>5.1349999999999998</v>
      </c>
      <c r="N2934" s="28">
        <v>166.14</v>
      </c>
      <c r="O2934" s="28" t="s">
        <v>137</v>
      </c>
      <c r="P2934" s="28" t="s">
        <v>137</v>
      </c>
      <c r="Q2934" s="28">
        <v>12</v>
      </c>
      <c r="R2934" s="28">
        <v>3</v>
      </c>
      <c r="S2934" s="28" t="s">
        <v>6206</v>
      </c>
      <c r="T2934" s="28" t="s">
        <v>1177</v>
      </c>
      <c r="U2934" s="28" t="s">
        <v>1057</v>
      </c>
      <c r="V2934" s="28" t="s">
        <v>305</v>
      </c>
      <c r="W2934" s="28" t="s">
        <v>35</v>
      </c>
    </row>
    <row r="2935" spans="1:23" x14ac:dyDescent="0.25">
      <c r="A2935" s="22" t="s">
        <v>830</v>
      </c>
      <c r="B2935" s="22" t="s">
        <v>15522</v>
      </c>
      <c r="C2935" s="22" t="s">
        <v>15523</v>
      </c>
      <c r="D2935" s="22" t="s">
        <v>4313</v>
      </c>
      <c r="E2935" s="22">
        <v>184.31836000000001</v>
      </c>
      <c r="F2935" s="24" t="s">
        <v>15524</v>
      </c>
      <c r="G2935" s="22">
        <v>22244958</v>
      </c>
      <c r="H2935" s="22" t="s">
        <v>15525</v>
      </c>
      <c r="I2935" s="28">
        <v>-2.1219999999999999</v>
      </c>
      <c r="J2935" s="28">
        <v>-5.6912488999999997</v>
      </c>
      <c r="K2935" s="28">
        <v>-4.5999999999999996</v>
      </c>
      <c r="L2935" s="22">
        <v>0.45871894245164302</v>
      </c>
      <c r="M2935" s="28">
        <v>4.3738999999999999</v>
      </c>
      <c r="N2935" s="28">
        <v>78.290000000000006</v>
      </c>
      <c r="O2935" s="28" t="s">
        <v>106</v>
      </c>
      <c r="P2935" s="28" t="s">
        <v>106</v>
      </c>
      <c r="Q2935" s="28">
        <v>17</v>
      </c>
      <c r="R2935" s="28">
        <v>3</v>
      </c>
      <c r="S2935" s="28" t="s">
        <v>10607</v>
      </c>
      <c r="T2935" s="28" t="s">
        <v>129</v>
      </c>
      <c r="U2935" s="28" t="s">
        <v>139</v>
      </c>
      <c r="V2935" s="28" t="s">
        <v>664</v>
      </c>
      <c r="W2935" s="28" t="s">
        <v>35</v>
      </c>
    </row>
    <row r="2936" spans="1:23" x14ac:dyDescent="0.25">
      <c r="A2936" s="22" t="s">
        <v>57</v>
      </c>
      <c r="B2936" s="22" t="s">
        <v>15526</v>
      </c>
      <c r="C2936" s="22" t="s">
        <v>15527</v>
      </c>
      <c r="D2936" s="22" t="s">
        <v>1872</v>
      </c>
      <c r="E2936" s="22">
        <v>418.35091999999997</v>
      </c>
      <c r="F2936" s="24" t="s">
        <v>15528</v>
      </c>
      <c r="G2936" s="22">
        <v>92980216</v>
      </c>
      <c r="H2936" s="22" t="s">
        <v>15529</v>
      </c>
      <c r="I2936" s="28">
        <v>-9.0060000000000002</v>
      </c>
      <c r="J2936" s="28">
        <v>-8.0548438999999998</v>
      </c>
      <c r="K2936" s="28">
        <v>-9.6</v>
      </c>
      <c r="L2936" s="22">
        <v>0.73105559839454604</v>
      </c>
      <c r="M2936" s="28">
        <v>0.190999999999998</v>
      </c>
      <c r="N2936" s="28">
        <v>200.28</v>
      </c>
      <c r="O2936" s="28" t="s">
        <v>30</v>
      </c>
      <c r="P2936" s="28" t="s">
        <v>63</v>
      </c>
      <c r="Q2936" s="28">
        <v>12</v>
      </c>
      <c r="R2936" s="28">
        <v>10</v>
      </c>
      <c r="S2936" s="28" t="s">
        <v>15530</v>
      </c>
      <c r="T2936" s="28" t="s">
        <v>417</v>
      </c>
      <c r="U2936" s="28" t="s">
        <v>5331</v>
      </c>
      <c r="V2936" s="28" t="s">
        <v>34</v>
      </c>
      <c r="W2936" s="28" t="s">
        <v>35</v>
      </c>
    </row>
    <row r="2937" spans="1:23" x14ac:dyDescent="0.25">
      <c r="A2937" s="22" t="s">
        <v>281</v>
      </c>
      <c r="B2937" s="22" t="s">
        <v>15531</v>
      </c>
      <c r="C2937" s="22" t="s">
        <v>15532</v>
      </c>
      <c r="D2937" s="22" t="s">
        <v>15533</v>
      </c>
      <c r="E2937" s="22">
        <v>285.30273999999997</v>
      </c>
      <c r="F2937" s="24" t="s">
        <v>15534</v>
      </c>
      <c r="G2937" s="22">
        <v>3902</v>
      </c>
      <c r="H2937" s="22" t="s">
        <v>15535</v>
      </c>
      <c r="I2937" s="28">
        <v>-4.9630000000000001</v>
      </c>
      <c r="J2937" s="28">
        <v>-6.0985041000000004</v>
      </c>
      <c r="K2937" s="28">
        <v>-6.9</v>
      </c>
      <c r="L2937" s="22">
        <v>0.54765039160722895</v>
      </c>
      <c r="M2937" s="28">
        <v>2.7494000000000001</v>
      </c>
      <c r="N2937" s="28">
        <v>20.23</v>
      </c>
      <c r="O2937" s="28" t="s">
        <v>137</v>
      </c>
      <c r="P2937" s="28" t="s">
        <v>51</v>
      </c>
      <c r="Q2937" s="28">
        <v>6</v>
      </c>
      <c r="R2937" s="28">
        <v>1</v>
      </c>
      <c r="S2937" s="28" t="s">
        <v>15536</v>
      </c>
      <c r="T2937" s="28" t="s">
        <v>626</v>
      </c>
      <c r="U2937" s="28" t="s">
        <v>746</v>
      </c>
      <c r="V2937" s="28" t="s">
        <v>76</v>
      </c>
      <c r="W2937" s="28" t="s">
        <v>11189</v>
      </c>
    </row>
    <row r="2938" spans="1:23" x14ac:dyDescent="0.25">
      <c r="A2938" s="22" t="s">
        <v>628</v>
      </c>
      <c r="B2938" s="22" t="s">
        <v>15537</v>
      </c>
      <c r="C2938" s="22" t="s">
        <v>15538</v>
      </c>
      <c r="D2938" s="22" t="s">
        <v>8343</v>
      </c>
      <c r="E2938" s="22">
        <v>530.47744</v>
      </c>
      <c r="F2938" s="24" t="s">
        <v>15539</v>
      </c>
      <c r="G2938" s="22">
        <v>0</v>
      </c>
      <c r="H2938" s="22">
        <v>0</v>
      </c>
      <c r="I2938" s="28">
        <v>-8.5779999999999994</v>
      </c>
      <c r="J2938" s="28">
        <v>-8.0630092999999992</v>
      </c>
      <c r="K2938" s="28">
        <v>-7.9</v>
      </c>
      <c r="L2938" s="22">
        <v>0.68009720590238398</v>
      </c>
      <c r="M2938" s="28">
        <v>1.8115000000000001</v>
      </c>
      <c r="N2938" s="28">
        <v>153.75</v>
      </c>
      <c r="O2938" s="28" t="s">
        <v>30</v>
      </c>
      <c r="P2938" s="28" t="s">
        <v>779</v>
      </c>
      <c r="Q2938" s="28">
        <v>6</v>
      </c>
      <c r="R2938" s="28">
        <v>6</v>
      </c>
      <c r="S2938" s="28" t="s">
        <v>4137</v>
      </c>
      <c r="T2938" s="28" t="s">
        <v>1089</v>
      </c>
      <c r="U2938" s="28" t="s">
        <v>7246</v>
      </c>
      <c r="V2938" s="28" t="s">
        <v>312</v>
      </c>
      <c r="W2938" s="28" t="s">
        <v>35</v>
      </c>
    </row>
    <row r="2939" spans="1:23" x14ac:dyDescent="0.25">
      <c r="A2939" s="22" t="s">
        <v>142</v>
      </c>
      <c r="B2939" s="22" t="s">
        <v>15540</v>
      </c>
      <c r="C2939" s="22" t="s">
        <v>15541</v>
      </c>
      <c r="D2939" s="22" t="s">
        <v>8201</v>
      </c>
      <c r="E2939" s="22">
        <v>368.33530000000002</v>
      </c>
      <c r="F2939" s="24" t="s">
        <v>15542</v>
      </c>
      <c r="G2939" s="22">
        <v>0</v>
      </c>
      <c r="H2939" s="22">
        <v>0</v>
      </c>
      <c r="I2939" s="28">
        <v>-7.968</v>
      </c>
      <c r="J2939" s="28">
        <v>-6.6929860000000003</v>
      </c>
      <c r="K2939" s="28">
        <v>-7.3</v>
      </c>
      <c r="L2939" s="22">
        <v>0.62463782869923501</v>
      </c>
      <c r="M2939" s="28">
        <v>-0.16489999999999999</v>
      </c>
      <c r="N2939" s="28">
        <v>180.05</v>
      </c>
      <c r="O2939" s="28" t="s">
        <v>29</v>
      </c>
      <c r="P2939" s="28" t="s">
        <v>1137</v>
      </c>
      <c r="Q2939" s="28">
        <v>12</v>
      </c>
      <c r="R2939" s="28">
        <v>10</v>
      </c>
      <c r="S2939" s="28" t="s">
        <v>2995</v>
      </c>
      <c r="T2939" s="28" t="s">
        <v>1469</v>
      </c>
      <c r="U2939" s="28" t="s">
        <v>370</v>
      </c>
      <c r="V2939" s="28" t="s">
        <v>99</v>
      </c>
      <c r="W2939" s="28" t="s">
        <v>3898</v>
      </c>
    </row>
    <row r="2940" spans="1:23" x14ac:dyDescent="0.25">
      <c r="A2940" s="22" t="s">
        <v>628</v>
      </c>
      <c r="B2940" s="22" t="s">
        <v>15543</v>
      </c>
      <c r="C2940" s="22" t="s">
        <v>15544</v>
      </c>
      <c r="D2940" s="22" t="s">
        <v>15545</v>
      </c>
      <c r="E2940" s="22">
        <v>514.47803999999996</v>
      </c>
      <c r="F2940" s="24" t="s">
        <v>15546</v>
      </c>
      <c r="G2940" s="22">
        <v>0</v>
      </c>
      <c r="H2940" s="22">
        <v>0</v>
      </c>
      <c r="I2940" s="28">
        <v>-7.6449999999999996</v>
      </c>
      <c r="J2940" s="28">
        <v>-7.6119355999999998</v>
      </c>
      <c r="K2940" s="28">
        <v>-7.9</v>
      </c>
      <c r="L2940" s="22">
        <v>0.64921464774506799</v>
      </c>
      <c r="M2940" s="28">
        <v>2.9022000000000001</v>
      </c>
      <c r="N2940" s="28">
        <v>95.97</v>
      </c>
      <c r="O2940" s="28" t="s">
        <v>29</v>
      </c>
      <c r="P2940" s="28" t="s">
        <v>85</v>
      </c>
      <c r="Q2940" s="28">
        <v>0</v>
      </c>
      <c r="R2940" s="28">
        <v>12</v>
      </c>
      <c r="S2940" s="28" t="s">
        <v>289</v>
      </c>
      <c r="T2940" s="28" t="s">
        <v>1530</v>
      </c>
      <c r="U2940" s="28" t="s">
        <v>2029</v>
      </c>
      <c r="V2940" s="28" t="s">
        <v>312</v>
      </c>
      <c r="W2940" s="28" t="s">
        <v>35</v>
      </c>
    </row>
    <row r="2941" spans="1:23" x14ac:dyDescent="0.25">
      <c r="A2941" s="22" t="s">
        <v>1755</v>
      </c>
      <c r="B2941" s="22" t="s">
        <v>15547</v>
      </c>
      <c r="C2941" s="22" t="s">
        <v>15548</v>
      </c>
      <c r="D2941" s="22" t="s">
        <v>8988</v>
      </c>
      <c r="E2941" s="22">
        <v>490.62887999999998</v>
      </c>
      <c r="F2941" s="24" t="s">
        <v>15549</v>
      </c>
      <c r="G2941" s="22">
        <v>0</v>
      </c>
      <c r="H2941" s="22" t="s">
        <v>15550</v>
      </c>
      <c r="I2941" s="28">
        <v>-1.7390000000000001</v>
      </c>
      <c r="J2941" s="28">
        <v>-7.8383570000000002</v>
      </c>
      <c r="K2941" s="28">
        <v>-6.5</v>
      </c>
      <c r="L2941" s="22">
        <v>0.52953332019907096</v>
      </c>
      <c r="M2941" s="28">
        <v>5.5378999999999996</v>
      </c>
      <c r="N2941" s="28">
        <v>20.23</v>
      </c>
      <c r="O2941" s="28" t="s">
        <v>137</v>
      </c>
      <c r="P2941" s="28" t="s">
        <v>84</v>
      </c>
      <c r="Q2941" s="28">
        <v>0</v>
      </c>
      <c r="R2941" s="28">
        <v>1</v>
      </c>
      <c r="S2941" s="28" t="s">
        <v>15551</v>
      </c>
      <c r="T2941" s="28" t="s">
        <v>723</v>
      </c>
      <c r="U2941" s="28" t="s">
        <v>149</v>
      </c>
      <c r="V2941" s="28" t="s">
        <v>99</v>
      </c>
      <c r="W2941" s="28" t="s">
        <v>2690</v>
      </c>
    </row>
    <row r="2942" spans="1:23" x14ac:dyDescent="0.25">
      <c r="A2942" s="22" t="s">
        <v>36</v>
      </c>
      <c r="B2942" s="22" t="s">
        <v>15552</v>
      </c>
      <c r="C2942" s="22" t="s">
        <v>15553</v>
      </c>
      <c r="D2942" s="22" t="s">
        <v>243</v>
      </c>
      <c r="E2942" s="22">
        <v>222.36634000000001</v>
      </c>
      <c r="F2942" s="24" t="s">
        <v>15554</v>
      </c>
      <c r="G2942" s="22">
        <v>11770062</v>
      </c>
      <c r="H2942" s="22" t="s">
        <v>15555</v>
      </c>
      <c r="I2942" s="28">
        <v>-4.5380000000000003</v>
      </c>
      <c r="J2942" s="28">
        <v>-5.4727158999999999</v>
      </c>
      <c r="K2942" s="28">
        <v>-6</v>
      </c>
      <c r="L2942" s="22">
        <v>0.51249323482528597</v>
      </c>
      <c r="M2942" s="28">
        <v>3.9138000000000002</v>
      </c>
      <c r="N2942" s="28">
        <v>26.3</v>
      </c>
      <c r="O2942" s="28" t="s">
        <v>106</v>
      </c>
      <c r="P2942" s="28" t="s">
        <v>106</v>
      </c>
      <c r="Q2942" s="28">
        <v>0</v>
      </c>
      <c r="R2942" s="28">
        <v>3</v>
      </c>
      <c r="S2942" s="28" t="s">
        <v>15556</v>
      </c>
      <c r="T2942" s="28" t="s">
        <v>2788</v>
      </c>
      <c r="U2942" s="28" t="s">
        <v>1440</v>
      </c>
      <c r="V2942" s="28" t="s">
        <v>886</v>
      </c>
      <c r="W2942" s="28" t="s">
        <v>8542</v>
      </c>
    </row>
    <row r="2943" spans="1:23" x14ac:dyDescent="0.25">
      <c r="A2943" s="22" t="s">
        <v>121</v>
      </c>
      <c r="B2943" s="22" t="s">
        <v>15557</v>
      </c>
      <c r="C2943" s="22" t="s">
        <v>15558</v>
      </c>
      <c r="D2943" s="22" t="s">
        <v>3381</v>
      </c>
      <c r="E2943" s="22">
        <v>116.15828</v>
      </c>
      <c r="F2943" s="24" t="s">
        <v>15559</v>
      </c>
      <c r="G2943" s="22">
        <v>6950754</v>
      </c>
      <c r="H2943" s="22" t="s">
        <v>15560</v>
      </c>
      <c r="I2943" s="28">
        <v>-2.8570000000000002</v>
      </c>
      <c r="J2943" s="28">
        <v>-4.9380965000000003</v>
      </c>
      <c r="K2943" s="28">
        <v>-3.9</v>
      </c>
      <c r="L2943" s="22">
        <v>0.44462206150468397</v>
      </c>
      <c r="M2943" s="28">
        <v>1.2710999999999999</v>
      </c>
      <c r="N2943" s="28">
        <v>26.3</v>
      </c>
      <c r="O2943" s="28" t="s">
        <v>137</v>
      </c>
      <c r="P2943" s="28" t="s">
        <v>107</v>
      </c>
      <c r="Q2943" s="28">
        <v>0</v>
      </c>
      <c r="R2943" s="28">
        <v>6</v>
      </c>
      <c r="S2943" s="28" t="s">
        <v>15561</v>
      </c>
      <c r="T2943" s="28" t="s">
        <v>698</v>
      </c>
      <c r="U2943" s="28" t="s">
        <v>202</v>
      </c>
      <c r="V2943" s="28" t="s">
        <v>886</v>
      </c>
      <c r="W2943" s="28" t="s">
        <v>4443</v>
      </c>
    </row>
    <row r="2944" spans="1:23" x14ac:dyDescent="0.25">
      <c r="A2944" s="22" t="s">
        <v>121</v>
      </c>
      <c r="B2944" s="22" t="s">
        <v>15562</v>
      </c>
      <c r="C2944" s="22" t="s">
        <v>15563</v>
      </c>
      <c r="D2944" s="22" t="s">
        <v>1649</v>
      </c>
      <c r="E2944" s="22">
        <v>144.21144000000001</v>
      </c>
      <c r="F2944" s="24" t="s">
        <v>15564</v>
      </c>
      <c r="G2944" s="22">
        <v>8908</v>
      </c>
      <c r="H2944" s="22" t="s">
        <v>15565</v>
      </c>
      <c r="I2944" s="28">
        <v>-2.7450000000000001</v>
      </c>
      <c r="J2944" s="28">
        <v>-5.1904268</v>
      </c>
      <c r="K2944" s="28">
        <v>-3.8</v>
      </c>
      <c r="L2944" s="22">
        <v>0.44585753450035698</v>
      </c>
      <c r="M2944" s="28">
        <v>2.2622</v>
      </c>
      <c r="N2944" s="28">
        <v>777.98</v>
      </c>
      <c r="O2944" s="28" t="s">
        <v>137</v>
      </c>
      <c r="P2944" s="28" t="s">
        <v>107</v>
      </c>
      <c r="Q2944" s="28">
        <v>60</v>
      </c>
      <c r="R2944" s="28">
        <v>31</v>
      </c>
      <c r="S2944" s="28" t="s">
        <v>742</v>
      </c>
      <c r="T2944" s="28" t="s">
        <v>892</v>
      </c>
      <c r="U2944" s="28" t="s">
        <v>900</v>
      </c>
      <c r="V2944" s="28" t="s">
        <v>664</v>
      </c>
      <c r="W2944" s="28" t="s">
        <v>35</v>
      </c>
    </row>
    <row r="2945" spans="1:23" x14ac:dyDescent="0.25">
      <c r="A2945" s="22" t="s">
        <v>5381</v>
      </c>
      <c r="B2945" s="22" t="s">
        <v>15566</v>
      </c>
      <c r="C2945" s="22" t="s">
        <v>15567</v>
      </c>
      <c r="D2945" s="22" t="s">
        <v>15568</v>
      </c>
      <c r="E2945" s="22">
        <v>1701.19848</v>
      </c>
      <c r="F2945" s="24" t="s">
        <v>15569</v>
      </c>
      <c r="G2945" s="22">
        <v>16129778</v>
      </c>
      <c r="H2945" s="22" t="s">
        <v>6543</v>
      </c>
      <c r="I2945" s="28">
        <v>0</v>
      </c>
      <c r="J2945" s="28">
        <v>-13.420966999999999</v>
      </c>
      <c r="K2945" s="28">
        <v>-8</v>
      </c>
      <c r="L2945" s="22">
        <v>0.88582513134510898</v>
      </c>
      <c r="M2945" s="28">
        <v>8.1785999999999994</v>
      </c>
      <c r="N2945" s="28">
        <v>26.3</v>
      </c>
      <c r="O2945" s="28" t="s">
        <v>6544</v>
      </c>
      <c r="P2945" s="28" t="s">
        <v>15570</v>
      </c>
      <c r="Q2945" s="28">
        <v>0</v>
      </c>
      <c r="R2945" s="28">
        <v>15</v>
      </c>
      <c r="S2945" s="28" t="s">
        <v>3296</v>
      </c>
      <c r="T2945" s="28" t="s">
        <v>6980</v>
      </c>
      <c r="U2945" s="28" t="s">
        <v>15571</v>
      </c>
      <c r="V2945" s="28" t="s">
        <v>4640</v>
      </c>
      <c r="W2945" s="28" t="s">
        <v>35</v>
      </c>
    </row>
    <row r="2946" spans="1:23" x14ac:dyDescent="0.25">
      <c r="A2946" s="22" t="s">
        <v>100</v>
      </c>
      <c r="B2946" s="22" t="s">
        <v>15572</v>
      </c>
      <c r="C2946" s="22" t="s">
        <v>15573</v>
      </c>
      <c r="D2946" s="22" t="s">
        <v>3324</v>
      </c>
      <c r="E2946" s="22">
        <v>284.47723999999999</v>
      </c>
      <c r="F2946" s="24" t="s">
        <v>15574</v>
      </c>
      <c r="G2946" s="22">
        <v>522345</v>
      </c>
      <c r="H2946" s="22" t="s">
        <v>15575</v>
      </c>
      <c r="I2946" s="28">
        <v>-2.8639999999999999</v>
      </c>
      <c r="J2946" s="28">
        <v>-7.7152156999999999</v>
      </c>
      <c r="K2946" s="28">
        <v>-4.5</v>
      </c>
      <c r="L2946" s="22">
        <v>0.50629921749370699</v>
      </c>
      <c r="M2946" s="28">
        <v>6.8704000000000001</v>
      </c>
      <c r="N2946" s="28">
        <v>26.3</v>
      </c>
      <c r="O2946" s="28" t="s">
        <v>137</v>
      </c>
      <c r="P2946" s="28" t="s">
        <v>107</v>
      </c>
      <c r="Q2946" s="28">
        <v>6</v>
      </c>
      <c r="R2946" s="28">
        <v>5</v>
      </c>
      <c r="S2946" s="28" t="s">
        <v>9849</v>
      </c>
      <c r="T2946" s="28" t="s">
        <v>857</v>
      </c>
      <c r="U2946" s="28" t="s">
        <v>220</v>
      </c>
      <c r="V2946" s="28" t="s">
        <v>2368</v>
      </c>
      <c r="W2946" s="28" t="s">
        <v>35</v>
      </c>
    </row>
    <row r="2947" spans="1:23" x14ac:dyDescent="0.25">
      <c r="A2947" s="22" t="s">
        <v>142</v>
      </c>
      <c r="B2947" s="22" t="s">
        <v>15576</v>
      </c>
      <c r="C2947" s="22" t="s">
        <v>15577</v>
      </c>
      <c r="D2947" s="22" t="s">
        <v>6122</v>
      </c>
      <c r="E2947" s="22">
        <v>192.25424000000001</v>
      </c>
      <c r="F2947" s="24" t="s">
        <v>15578</v>
      </c>
      <c r="G2947" s="22">
        <v>7193</v>
      </c>
      <c r="H2947" s="22" t="s">
        <v>15579</v>
      </c>
      <c r="I2947" s="28">
        <v>-3.839</v>
      </c>
      <c r="J2947" s="28">
        <v>-5.5697559999999999</v>
      </c>
      <c r="K2947" s="28">
        <v>-5</v>
      </c>
      <c r="L2947" s="22">
        <v>0.48621056701955401</v>
      </c>
      <c r="M2947" s="28">
        <v>3.2658999999999998</v>
      </c>
      <c r="N2947" s="28">
        <v>26.3</v>
      </c>
      <c r="O2947" s="28" t="s">
        <v>137</v>
      </c>
      <c r="P2947" s="28" t="s">
        <v>107</v>
      </c>
      <c r="Q2947" s="28">
        <v>0</v>
      </c>
      <c r="R2947" s="28">
        <v>6</v>
      </c>
      <c r="S2947" s="28" t="s">
        <v>4861</v>
      </c>
      <c r="T2947" s="28" t="s">
        <v>330</v>
      </c>
      <c r="U2947" s="28" t="s">
        <v>1363</v>
      </c>
      <c r="V2947" s="28" t="s">
        <v>723</v>
      </c>
      <c r="W2947" s="28" t="s">
        <v>15580</v>
      </c>
    </row>
    <row r="2948" spans="1:23" x14ac:dyDescent="0.25">
      <c r="A2948" s="22" t="s">
        <v>121</v>
      </c>
      <c r="B2948" s="22" t="s">
        <v>15581</v>
      </c>
      <c r="C2948" s="22" t="s">
        <v>15582</v>
      </c>
      <c r="D2948" s="22" t="s">
        <v>929</v>
      </c>
      <c r="E2948" s="22">
        <v>172.2646</v>
      </c>
      <c r="F2948" s="24" t="s">
        <v>15583</v>
      </c>
      <c r="G2948" s="22">
        <v>12613</v>
      </c>
      <c r="H2948" s="22" t="s">
        <v>15584</v>
      </c>
      <c r="I2948" s="28">
        <v>-3.6949999999999998</v>
      </c>
      <c r="J2948" s="28">
        <v>-5.5088657999999997</v>
      </c>
      <c r="K2948" s="28">
        <v>-4.5999999999999996</v>
      </c>
      <c r="L2948" s="22">
        <v>0.47658752800057902</v>
      </c>
      <c r="M2948" s="28">
        <v>2.9765000000000001</v>
      </c>
      <c r="N2948" s="28">
        <v>29.46</v>
      </c>
      <c r="O2948" s="28" t="s">
        <v>137</v>
      </c>
      <c r="P2948" s="28" t="s">
        <v>107</v>
      </c>
      <c r="Q2948" s="28">
        <v>0</v>
      </c>
      <c r="R2948" s="28">
        <v>2</v>
      </c>
      <c r="S2948" s="28" t="s">
        <v>15585</v>
      </c>
      <c r="T2948" s="28" t="s">
        <v>1075</v>
      </c>
      <c r="U2948" s="28" t="s">
        <v>361</v>
      </c>
      <c r="V2948" s="28" t="s">
        <v>886</v>
      </c>
      <c r="W2948" s="28" t="s">
        <v>35</v>
      </c>
    </row>
    <row r="2949" spans="1:23" x14ac:dyDescent="0.25">
      <c r="A2949" s="22" t="s">
        <v>121</v>
      </c>
      <c r="B2949" s="22" t="s">
        <v>15586</v>
      </c>
      <c r="C2949" s="22" t="s">
        <v>15587</v>
      </c>
      <c r="D2949" s="22" t="s">
        <v>756</v>
      </c>
      <c r="E2949" s="22">
        <v>170.24871999999999</v>
      </c>
      <c r="F2949" s="24" t="s">
        <v>15588</v>
      </c>
      <c r="G2949" s="22">
        <v>6428573</v>
      </c>
      <c r="H2949" s="22" t="s">
        <v>15589</v>
      </c>
      <c r="I2949" s="28">
        <v>-5.0789999999999997</v>
      </c>
      <c r="J2949" s="28">
        <v>-5.2864918999999997</v>
      </c>
      <c r="K2949" s="28">
        <v>-4.8</v>
      </c>
      <c r="L2949" s="22">
        <v>0.49745110782069102</v>
      </c>
      <c r="M2949" s="28">
        <v>1.4338</v>
      </c>
      <c r="N2949" s="28">
        <v>0</v>
      </c>
      <c r="O2949" s="28" t="s">
        <v>106</v>
      </c>
      <c r="P2949" s="28" t="s">
        <v>107</v>
      </c>
      <c r="Q2949" s="28">
        <v>0</v>
      </c>
      <c r="R2949" s="28">
        <v>16</v>
      </c>
      <c r="S2949" s="28" t="s">
        <v>15590</v>
      </c>
      <c r="T2949" s="28" t="s">
        <v>989</v>
      </c>
      <c r="U2949" s="28" t="s">
        <v>2949</v>
      </c>
      <c r="V2949" s="28" t="s">
        <v>305</v>
      </c>
      <c r="W2949" s="28" t="s">
        <v>829</v>
      </c>
    </row>
    <row r="2950" spans="1:23" x14ac:dyDescent="0.25">
      <c r="A2950" s="22" t="s">
        <v>281</v>
      </c>
      <c r="B2950" s="22" t="s">
        <v>15591</v>
      </c>
      <c r="C2950" s="22" t="s">
        <v>15592</v>
      </c>
      <c r="D2950" s="22" t="s">
        <v>7593</v>
      </c>
      <c r="E2950" s="22">
        <v>536.87264000000005</v>
      </c>
      <c r="F2950" s="24" t="s">
        <v>15593</v>
      </c>
      <c r="G2950" s="22">
        <v>446925</v>
      </c>
      <c r="H2950" s="22" t="s">
        <v>15594</v>
      </c>
      <c r="I2950" s="28">
        <v>0</v>
      </c>
      <c r="J2950" s="28">
        <v>-6.6140794999999999</v>
      </c>
      <c r="K2950" s="28">
        <v>-6</v>
      </c>
      <c r="L2950" s="22">
        <v>0.53921181207131497</v>
      </c>
      <c r="M2950" s="28">
        <v>12.7614</v>
      </c>
      <c r="N2950" s="28">
        <v>0</v>
      </c>
      <c r="O2950" s="28" t="s">
        <v>137</v>
      </c>
      <c r="P2950" s="28" t="s">
        <v>137</v>
      </c>
      <c r="Q2950" s="28">
        <v>0</v>
      </c>
      <c r="R2950" s="28">
        <v>0</v>
      </c>
      <c r="S2950" s="28" t="s">
        <v>15595</v>
      </c>
      <c r="T2950" s="28" t="s">
        <v>15596</v>
      </c>
      <c r="U2950" s="28" t="s">
        <v>254</v>
      </c>
      <c r="V2950" s="28" t="s">
        <v>479</v>
      </c>
      <c r="W2950" s="28" t="s">
        <v>4150</v>
      </c>
    </row>
    <row r="2951" spans="1:23" x14ac:dyDescent="0.25">
      <c r="A2951" s="22" t="s">
        <v>121</v>
      </c>
      <c r="B2951" s="22" t="s">
        <v>15597</v>
      </c>
      <c r="C2951" s="22" t="s">
        <v>15598</v>
      </c>
      <c r="D2951" s="22" t="s">
        <v>182</v>
      </c>
      <c r="E2951" s="22">
        <v>204.35105999999999</v>
      </c>
      <c r="F2951" s="24" t="s">
        <v>15599</v>
      </c>
      <c r="G2951" s="22">
        <v>6552024</v>
      </c>
      <c r="H2951" s="22" t="s">
        <v>6032</v>
      </c>
      <c r="I2951" s="28">
        <v>-2.7410000000000001</v>
      </c>
      <c r="J2951" s="28">
        <v>-5.1247349</v>
      </c>
      <c r="K2951" s="28">
        <v>-5.7</v>
      </c>
      <c r="L2951" s="22">
        <v>0.47530287562484203</v>
      </c>
      <c r="M2951" s="28">
        <v>4.1234000000000002</v>
      </c>
      <c r="N2951" s="28">
        <v>26.3</v>
      </c>
      <c r="O2951" s="28" t="s">
        <v>137</v>
      </c>
      <c r="P2951" s="28" t="s">
        <v>137</v>
      </c>
      <c r="Q2951" s="28">
        <v>0</v>
      </c>
      <c r="R2951" s="28">
        <v>17</v>
      </c>
      <c r="S2951" s="28" t="s">
        <v>5916</v>
      </c>
      <c r="T2951" s="28" t="s">
        <v>139</v>
      </c>
      <c r="U2951" s="28" t="s">
        <v>1057</v>
      </c>
      <c r="V2951" s="28" t="s">
        <v>886</v>
      </c>
      <c r="W2951" s="28" t="s">
        <v>8489</v>
      </c>
    </row>
    <row r="2952" spans="1:23" x14ac:dyDescent="0.25">
      <c r="A2952" s="22" t="s">
        <v>100</v>
      </c>
      <c r="B2952" s="22" t="s">
        <v>15600</v>
      </c>
      <c r="C2952" s="22" t="s">
        <v>15601</v>
      </c>
      <c r="D2952" s="22" t="s">
        <v>15602</v>
      </c>
      <c r="E2952" s="22">
        <v>322.52521999999999</v>
      </c>
      <c r="F2952" s="24" t="s">
        <v>15603</v>
      </c>
      <c r="G2952" s="22">
        <v>5365674</v>
      </c>
      <c r="H2952" s="22">
        <v>0</v>
      </c>
      <c r="I2952" s="28">
        <v>-4.5519999999999996</v>
      </c>
      <c r="J2952" s="28">
        <v>-7.6317968</v>
      </c>
      <c r="K2952" s="28">
        <v>-4.5999999999999996</v>
      </c>
      <c r="L2952" s="22">
        <v>0.53056487097025795</v>
      </c>
      <c r="M2952" s="28">
        <v>7.5541999999999998</v>
      </c>
      <c r="N2952" s="28">
        <v>156.91</v>
      </c>
      <c r="O2952" s="28" t="s">
        <v>137</v>
      </c>
      <c r="P2952" s="28" t="s">
        <v>107</v>
      </c>
      <c r="Q2952" s="28">
        <v>0</v>
      </c>
      <c r="R2952" s="28">
        <v>5</v>
      </c>
      <c r="S2952" s="28" t="s">
        <v>15604</v>
      </c>
      <c r="T2952" s="28" t="s">
        <v>262</v>
      </c>
      <c r="U2952" s="28" t="s">
        <v>597</v>
      </c>
      <c r="V2952" s="28" t="s">
        <v>715</v>
      </c>
      <c r="W2952" s="28" t="s">
        <v>5030</v>
      </c>
    </row>
    <row r="2953" spans="1:23" x14ac:dyDescent="0.25">
      <c r="A2953" s="22" t="s">
        <v>644</v>
      </c>
      <c r="B2953" s="22" t="s">
        <v>15605</v>
      </c>
      <c r="C2953" s="22" t="s">
        <v>15606</v>
      </c>
      <c r="D2953" s="22" t="s">
        <v>15607</v>
      </c>
      <c r="E2953" s="22">
        <v>498.60628000000003</v>
      </c>
      <c r="F2953" s="24" t="s">
        <v>15608</v>
      </c>
      <c r="G2953" s="22">
        <v>0</v>
      </c>
      <c r="H2953" s="22">
        <v>0</v>
      </c>
      <c r="I2953" s="28">
        <v>-8.9309999999999992</v>
      </c>
      <c r="J2953" s="28">
        <v>-7.4630074999999998</v>
      </c>
      <c r="K2953" s="28">
        <v>-8.8000000000000007</v>
      </c>
      <c r="L2953" s="22">
        <v>0.69627731439718199</v>
      </c>
      <c r="M2953" s="28">
        <v>0.93779999999999797</v>
      </c>
      <c r="N2953" s="28">
        <v>77.760000000000005</v>
      </c>
      <c r="O2953" s="28" t="s">
        <v>30</v>
      </c>
      <c r="P2953" s="28" t="s">
        <v>1137</v>
      </c>
      <c r="Q2953" s="28">
        <v>0</v>
      </c>
      <c r="R2953" s="28">
        <v>2</v>
      </c>
      <c r="S2953" s="28" t="s">
        <v>15609</v>
      </c>
      <c r="T2953" s="28" t="s">
        <v>2118</v>
      </c>
      <c r="U2953" s="28" t="s">
        <v>8027</v>
      </c>
      <c r="V2953" s="28" t="s">
        <v>715</v>
      </c>
      <c r="W2953" s="28" t="s">
        <v>35</v>
      </c>
    </row>
    <row r="2954" spans="1:23" x14ac:dyDescent="0.25">
      <c r="A2954" s="22" t="s">
        <v>100</v>
      </c>
      <c r="B2954" s="22" t="s">
        <v>15610</v>
      </c>
      <c r="C2954" s="22" t="s">
        <v>15611</v>
      </c>
      <c r="D2954" s="22" t="s">
        <v>15335</v>
      </c>
      <c r="E2954" s="22">
        <v>336.46568000000002</v>
      </c>
      <c r="F2954" s="24" t="s">
        <v>15612</v>
      </c>
      <c r="G2954" s="22">
        <v>0</v>
      </c>
      <c r="H2954" s="22">
        <v>0</v>
      </c>
      <c r="I2954" s="28">
        <v>-3.7850000000000001</v>
      </c>
      <c r="J2954" s="28">
        <v>-5.7510586000000004</v>
      </c>
      <c r="K2954" s="28">
        <v>-6.3</v>
      </c>
      <c r="L2954" s="22">
        <v>0.51150220499718901</v>
      </c>
      <c r="M2954" s="28">
        <v>2.8422000000000001</v>
      </c>
      <c r="N2954" s="28">
        <v>66.760000000000005</v>
      </c>
      <c r="O2954" s="28" t="s">
        <v>74</v>
      </c>
      <c r="P2954" s="28" t="s">
        <v>51</v>
      </c>
      <c r="Q2954" s="28">
        <v>0</v>
      </c>
      <c r="R2954" s="28">
        <v>5</v>
      </c>
      <c r="S2954" s="28" t="s">
        <v>15613</v>
      </c>
      <c r="T2954" s="28" t="s">
        <v>1623</v>
      </c>
      <c r="U2954" s="28" t="s">
        <v>33</v>
      </c>
      <c r="V2954" s="28" t="s">
        <v>120</v>
      </c>
      <c r="W2954" s="28" t="s">
        <v>713</v>
      </c>
    </row>
    <row r="2955" spans="1:23" x14ac:dyDescent="0.25">
      <c r="A2955" s="22" t="s">
        <v>195</v>
      </c>
      <c r="B2955" s="22" t="s">
        <v>15614</v>
      </c>
      <c r="C2955" s="22" t="s">
        <v>15615</v>
      </c>
      <c r="D2955" s="22" t="s">
        <v>15616</v>
      </c>
      <c r="E2955" s="22">
        <v>334.44979999999998</v>
      </c>
      <c r="F2955" s="24" t="s">
        <v>15617</v>
      </c>
      <c r="G2955" s="22">
        <v>15408737</v>
      </c>
      <c r="H2955" s="22">
        <v>0</v>
      </c>
      <c r="I2955" s="28">
        <v>-6.0170000000000003</v>
      </c>
      <c r="J2955" s="28">
        <v>-6.8082199000000001</v>
      </c>
      <c r="K2955" s="28">
        <v>-6.4</v>
      </c>
      <c r="L2955" s="22">
        <v>0.56972008231233295</v>
      </c>
      <c r="M2955" s="28">
        <v>2.9811000000000001</v>
      </c>
      <c r="N2955" s="28">
        <v>44.76</v>
      </c>
      <c r="O2955" s="28" t="s">
        <v>107</v>
      </c>
      <c r="P2955" s="28" t="s">
        <v>51</v>
      </c>
      <c r="Q2955" s="28">
        <v>6</v>
      </c>
      <c r="R2955" s="28">
        <v>8</v>
      </c>
      <c r="S2955" s="28" t="s">
        <v>15618</v>
      </c>
      <c r="T2955" s="28" t="s">
        <v>605</v>
      </c>
      <c r="U2955" s="28" t="s">
        <v>433</v>
      </c>
      <c r="V2955" s="28" t="s">
        <v>886</v>
      </c>
      <c r="W2955" s="28" t="s">
        <v>35</v>
      </c>
    </row>
    <row r="2956" spans="1:23" x14ac:dyDescent="0.25">
      <c r="A2956" s="22" t="s">
        <v>204</v>
      </c>
      <c r="B2956" s="22" t="s">
        <v>15619</v>
      </c>
      <c r="C2956" s="22" t="s">
        <v>15620</v>
      </c>
      <c r="D2956" s="22" t="s">
        <v>437</v>
      </c>
      <c r="E2956" s="22">
        <v>278.34348</v>
      </c>
      <c r="F2956" s="24" t="s">
        <v>15621</v>
      </c>
      <c r="G2956" s="22">
        <v>23727651</v>
      </c>
      <c r="H2956" s="22">
        <v>0</v>
      </c>
      <c r="I2956" s="28">
        <v>-4.2149999999999999</v>
      </c>
      <c r="J2956" s="28">
        <v>-6.8042784000000003</v>
      </c>
      <c r="K2956" s="28">
        <v>-5.8</v>
      </c>
      <c r="L2956" s="22">
        <v>0.52850070585267495</v>
      </c>
      <c r="M2956" s="28">
        <v>3.9477000000000002</v>
      </c>
      <c r="N2956" s="28">
        <v>35.53</v>
      </c>
      <c r="O2956" s="28" t="s">
        <v>137</v>
      </c>
      <c r="P2956" s="28" t="s">
        <v>51</v>
      </c>
      <c r="Q2956" s="28">
        <v>6</v>
      </c>
      <c r="R2956" s="28">
        <v>7</v>
      </c>
      <c r="S2956" s="28" t="s">
        <v>15622</v>
      </c>
      <c r="T2956" s="28" t="s">
        <v>893</v>
      </c>
      <c r="U2956" s="28" t="s">
        <v>946</v>
      </c>
      <c r="V2956" s="28" t="s">
        <v>760</v>
      </c>
      <c r="W2956" s="28" t="s">
        <v>211</v>
      </c>
    </row>
    <row r="2957" spans="1:23" x14ac:dyDescent="0.25">
      <c r="A2957" s="22" t="s">
        <v>204</v>
      </c>
      <c r="B2957" s="22" t="s">
        <v>15623</v>
      </c>
      <c r="C2957" s="22" t="s">
        <v>15624</v>
      </c>
      <c r="D2957" s="22" t="s">
        <v>341</v>
      </c>
      <c r="E2957" s="22">
        <v>248.3175</v>
      </c>
      <c r="F2957" s="24" t="s">
        <v>15625</v>
      </c>
      <c r="G2957" s="22">
        <v>93483199</v>
      </c>
      <c r="H2957" s="22">
        <v>0</v>
      </c>
      <c r="I2957" s="28">
        <v>-3.9870000000000001</v>
      </c>
      <c r="J2957" s="28">
        <v>-6.22262</v>
      </c>
      <c r="K2957" s="28">
        <v>-5.7</v>
      </c>
      <c r="L2957" s="22">
        <v>0.51212913334152199</v>
      </c>
      <c r="M2957" s="28">
        <v>4.1748000000000003</v>
      </c>
      <c r="N2957" s="28">
        <v>93.06</v>
      </c>
      <c r="O2957" s="28" t="s">
        <v>137</v>
      </c>
      <c r="P2957" s="28" t="s">
        <v>74</v>
      </c>
      <c r="Q2957" s="28">
        <v>6</v>
      </c>
      <c r="R2957" s="28">
        <v>5</v>
      </c>
      <c r="S2957" s="28" t="s">
        <v>15626</v>
      </c>
      <c r="T2957" s="28" t="s">
        <v>1101</v>
      </c>
      <c r="U2957" s="28" t="s">
        <v>203</v>
      </c>
      <c r="V2957" s="28" t="s">
        <v>159</v>
      </c>
      <c r="W2957" s="28" t="s">
        <v>4705</v>
      </c>
    </row>
    <row r="2958" spans="1:23" x14ac:dyDescent="0.25">
      <c r="A2958" s="22" t="s">
        <v>204</v>
      </c>
      <c r="B2958" s="22" t="s">
        <v>15627</v>
      </c>
      <c r="C2958" s="22" t="s">
        <v>15628</v>
      </c>
      <c r="D2958" s="22" t="s">
        <v>15629</v>
      </c>
      <c r="E2958" s="22">
        <v>238.1935</v>
      </c>
      <c r="F2958" s="24" t="s">
        <v>15630</v>
      </c>
      <c r="G2958" s="22">
        <v>23727652</v>
      </c>
      <c r="H2958" s="22">
        <v>0</v>
      </c>
      <c r="I2958" s="28">
        <v>-5.3940000000000001</v>
      </c>
      <c r="J2958" s="28">
        <v>-5.8004689000000003</v>
      </c>
      <c r="K2958" s="28">
        <v>-5.8</v>
      </c>
      <c r="L2958" s="22">
        <v>0.52871381776926696</v>
      </c>
      <c r="M2958" s="28">
        <v>1.3202</v>
      </c>
      <c r="N2958" s="28">
        <v>104.06</v>
      </c>
      <c r="O2958" s="28" t="s">
        <v>107</v>
      </c>
      <c r="P2958" s="28" t="s">
        <v>30</v>
      </c>
      <c r="Q2958" s="28">
        <v>6</v>
      </c>
      <c r="R2958" s="28">
        <v>4</v>
      </c>
      <c r="S2958" s="28" t="s">
        <v>15631</v>
      </c>
      <c r="T2958" s="28" t="s">
        <v>516</v>
      </c>
      <c r="U2958" s="28" t="s">
        <v>1489</v>
      </c>
      <c r="V2958" s="28" t="s">
        <v>774</v>
      </c>
      <c r="W2958" s="28" t="s">
        <v>255</v>
      </c>
    </row>
    <row r="2959" spans="1:23" x14ac:dyDescent="0.25">
      <c r="A2959" s="22" t="s">
        <v>204</v>
      </c>
      <c r="B2959" s="22" t="s">
        <v>15632</v>
      </c>
      <c r="C2959" s="22" t="s">
        <v>15633</v>
      </c>
      <c r="D2959" s="22" t="s">
        <v>15634</v>
      </c>
      <c r="E2959" s="22">
        <v>224.16692</v>
      </c>
      <c r="F2959" s="24" t="s">
        <v>15635</v>
      </c>
      <c r="G2959" s="22">
        <v>23727686</v>
      </c>
      <c r="H2959" s="22">
        <v>0</v>
      </c>
      <c r="I2959" s="28">
        <v>-6.2560000000000002</v>
      </c>
      <c r="J2959" s="28">
        <v>-5.3139057000000003</v>
      </c>
      <c r="K2959" s="28">
        <v>-6.4</v>
      </c>
      <c r="L2959" s="22">
        <v>0.54671445569436605</v>
      </c>
      <c r="M2959" s="28">
        <v>1.0691999999999999</v>
      </c>
      <c r="N2959" s="28">
        <v>103.68</v>
      </c>
      <c r="O2959" s="28" t="s">
        <v>74</v>
      </c>
      <c r="P2959" s="28" t="s">
        <v>30</v>
      </c>
      <c r="Q2959" s="28">
        <v>12</v>
      </c>
      <c r="R2959" s="28">
        <v>5</v>
      </c>
      <c r="S2959" s="28" t="s">
        <v>15636</v>
      </c>
      <c r="T2959" s="28" t="s">
        <v>1571</v>
      </c>
      <c r="U2959" s="28" t="s">
        <v>669</v>
      </c>
      <c r="V2959" s="28" t="s">
        <v>1281</v>
      </c>
      <c r="W2959" s="28" t="s">
        <v>4556</v>
      </c>
    </row>
    <row r="2960" spans="1:23" x14ac:dyDescent="0.25">
      <c r="A2960" s="22" t="s">
        <v>23</v>
      </c>
      <c r="B2960" s="22" t="s">
        <v>15637</v>
      </c>
      <c r="C2960" s="22" t="s">
        <v>15638</v>
      </c>
      <c r="D2960" s="22" t="s">
        <v>7907</v>
      </c>
      <c r="E2960" s="22">
        <v>374.34142000000003</v>
      </c>
      <c r="F2960" s="24" t="s">
        <v>15639</v>
      </c>
      <c r="G2960" s="22">
        <v>14376225</v>
      </c>
      <c r="H2960" s="22">
        <v>0</v>
      </c>
      <c r="I2960" s="28">
        <v>-6.5449999999999999</v>
      </c>
      <c r="J2960" s="28">
        <v>-6.9972738999999997</v>
      </c>
      <c r="K2960" s="28">
        <v>-6.8</v>
      </c>
      <c r="L2960" s="22">
        <v>0.59112617321161598</v>
      </c>
      <c r="M2960" s="28">
        <v>2.0539000000000001</v>
      </c>
      <c r="N2960" s="28">
        <v>94.45</v>
      </c>
      <c r="O2960" s="28" t="s">
        <v>107</v>
      </c>
      <c r="P2960" s="28" t="s">
        <v>94</v>
      </c>
      <c r="Q2960" s="28">
        <v>12</v>
      </c>
      <c r="R2960" s="28">
        <v>4</v>
      </c>
      <c r="S2960" s="28" t="s">
        <v>6388</v>
      </c>
      <c r="T2960" s="28" t="s">
        <v>5306</v>
      </c>
      <c r="U2960" s="28" t="s">
        <v>2285</v>
      </c>
      <c r="V2960" s="28" t="s">
        <v>53</v>
      </c>
      <c r="W2960" s="28" t="s">
        <v>35</v>
      </c>
    </row>
    <row r="2961" spans="1:23" x14ac:dyDescent="0.25">
      <c r="A2961" s="22" t="s">
        <v>68</v>
      </c>
      <c r="B2961" s="22" t="s">
        <v>15640</v>
      </c>
      <c r="C2961" s="22" t="s">
        <v>15641</v>
      </c>
      <c r="D2961" s="22" t="s">
        <v>2475</v>
      </c>
      <c r="E2961" s="22">
        <v>344.31544000000002</v>
      </c>
      <c r="F2961" s="24" t="s">
        <v>15642</v>
      </c>
      <c r="G2961" s="22">
        <v>10043097</v>
      </c>
      <c r="H2961" s="22">
        <v>0</v>
      </c>
      <c r="I2961" s="28">
        <v>-6.9189999999999996</v>
      </c>
      <c r="J2961" s="28">
        <v>-6.8571248000000002</v>
      </c>
      <c r="K2961" s="28">
        <v>-7.2</v>
      </c>
      <c r="L2961" s="22">
        <v>0.60371261412598598</v>
      </c>
      <c r="M2961" s="28">
        <v>2.0703</v>
      </c>
      <c r="N2961" s="28">
        <v>119.61</v>
      </c>
      <c r="O2961" s="28" t="s">
        <v>107</v>
      </c>
      <c r="P2961" s="28" t="s">
        <v>84</v>
      </c>
      <c r="Q2961" s="28">
        <v>0</v>
      </c>
      <c r="R2961" s="28">
        <v>3</v>
      </c>
      <c r="S2961" s="28" t="s">
        <v>14667</v>
      </c>
      <c r="T2961" s="28" t="s">
        <v>626</v>
      </c>
      <c r="U2961" s="28" t="s">
        <v>161</v>
      </c>
      <c r="V2961" s="28" t="s">
        <v>598</v>
      </c>
      <c r="W2961" s="28" t="s">
        <v>35</v>
      </c>
    </row>
    <row r="2962" spans="1:23" x14ac:dyDescent="0.25">
      <c r="A2962" s="22" t="s">
        <v>111</v>
      </c>
      <c r="B2962" s="22" t="s">
        <v>15643</v>
      </c>
      <c r="C2962" s="22" t="s">
        <v>15644</v>
      </c>
      <c r="D2962" s="22" t="s">
        <v>13539</v>
      </c>
      <c r="E2962" s="22">
        <v>332.38932</v>
      </c>
      <c r="F2962" s="24" t="s">
        <v>15645</v>
      </c>
      <c r="G2962" s="22">
        <v>0</v>
      </c>
      <c r="H2962" s="22">
        <v>0</v>
      </c>
      <c r="I2962" s="28">
        <v>-5.9189999999999996</v>
      </c>
      <c r="J2962" s="28">
        <v>-6.1772407999999999</v>
      </c>
      <c r="K2962" s="28">
        <v>-6.4</v>
      </c>
      <c r="L2962" s="22">
        <v>0.55586022120901302</v>
      </c>
      <c r="M2962" s="28">
        <v>-0.94100000000000095</v>
      </c>
      <c r="N2962" s="28">
        <v>40.46</v>
      </c>
      <c r="O2962" s="28" t="s">
        <v>29</v>
      </c>
      <c r="P2962" s="28" t="s">
        <v>84</v>
      </c>
      <c r="Q2962" s="28">
        <v>0</v>
      </c>
      <c r="R2962" s="28">
        <v>0</v>
      </c>
      <c r="S2962" s="28" t="s">
        <v>2190</v>
      </c>
      <c r="T2962" s="28" t="s">
        <v>6358</v>
      </c>
      <c r="U2962" s="28" t="s">
        <v>5331</v>
      </c>
      <c r="V2962" s="28" t="s">
        <v>120</v>
      </c>
      <c r="W2962" s="28" t="s">
        <v>35</v>
      </c>
    </row>
    <row r="2963" spans="1:23" x14ac:dyDescent="0.25">
      <c r="A2963" s="22" t="s">
        <v>121</v>
      </c>
      <c r="B2963" s="22" t="s">
        <v>15646</v>
      </c>
      <c r="C2963" s="22" t="s">
        <v>15647</v>
      </c>
      <c r="D2963" s="22" t="s">
        <v>756</v>
      </c>
      <c r="E2963" s="22">
        <v>170.24871999999999</v>
      </c>
      <c r="F2963" s="24" t="s">
        <v>15648</v>
      </c>
      <c r="G2963" s="22">
        <v>182459</v>
      </c>
      <c r="H2963" s="22" t="s">
        <v>15648</v>
      </c>
      <c r="I2963" s="28">
        <v>-2.6339999999999999</v>
      </c>
      <c r="J2963" s="28">
        <v>-4.6987952999999996</v>
      </c>
      <c r="K2963" s="28">
        <v>-4.5999999999999996</v>
      </c>
      <c r="L2963" s="22">
        <v>0.44852225922406103</v>
      </c>
      <c r="M2963" s="28">
        <v>0.80589999999999795</v>
      </c>
      <c r="N2963" s="28">
        <v>178.53</v>
      </c>
      <c r="O2963" s="28" t="s">
        <v>107</v>
      </c>
      <c r="P2963" s="28" t="s">
        <v>107</v>
      </c>
      <c r="Q2963" s="28">
        <v>0</v>
      </c>
      <c r="R2963" s="28">
        <v>6</v>
      </c>
      <c r="S2963" s="28" t="s">
        <v>15649</v>
      </c>
      <c r="T2963" s="28" t="s">
        <v>575</v>
      </c>
      <c r="U2963" s="28" t="s">
        <v>715</v>
      </c>
      <c r="V2963" s="28" t="s">
        <v>741</v>
      </c>
      <c r="W2963" s="28" t="s">
        <v>494</v>
      </c>
    </row>
    <row r="2964" spans="1:23" x14ac:dyDescent="0.25">
      <c r="A2964" s="22" t="s">
        <v>111</v>
      </c>
      <c r="B2964" s="22" t="s">
        <v>15650</v>
      </c>
      <c r="C2964" s="22" t="s">
        <v>15651</v>
      </c>
      <c r="D2964" s="22" t="s">
        <v>15652</v>
      </c>
      <c r="E2964" s="22">
        <v>464.50394</v>
      </c>
      <c r="F2964" s="24" t="s">
        <v>15653</v>
      </c>
      <c r="G2964" s="22">
        <v>0</v>
      </c>
      <c r="H2964" s="22">
        <v>0</v>
      </c>
      <c r="I2964" s="28">
        <v>-7.26</v>
      </c>
      <c r="J2964" s="28">
        <v>-7.7834339000000003</v>
      </c>
      <c r="K2964" s="28">
        <v>-7.5</v>
      </c>
      <c r="L2964" s="22">
        <v>0.636165828883408</v>
      </c>
      <c r="M2964" s="28">
        <v>-2.3496999999999999</v>
      </c>
      <c r="N2964" s="28">
        <v>40.46</v>
      </c>
      <c r="O2964" s="28" t="s">
        <v>84</v>
      </c>
      <c r="P2964" s="28" t="s">
        <v>85</v>
      </c>
      <c r="Q2964" s="28">
        <v>0</v>
      </c>
      <c r="R2964" s="28">
        <v>0</v>
      </c>
      <c r="S2964" s="28" t="s">
        <v>7776</v>
      </c>
      <c r="T2964" s="28" t="s">
        <v>2466</v>
      </c>
      <c r="U2964" s="28" t="s">
        <v>8696</v>
      </c>
      <c r="V2964" s="28" t="s">
        <v>598</v>
      </c>
      <c r="W2964" s="28" t="s">
        <v>35</v>
      </c>
    </row>
    <row r="2965" spans="1:23" x14ac:dyDescent="0.25">
      <c r="A2965" s="22" t="s">
        <v>121</v>
      </c>
      <c r="B2965" s="22" t="s">
        <v>15654</v>
      </c>
      <c r="C2965" s="22" t="s">
        <v>15655</v>
      </c>
      <c r="D2965" s="22" t="s">
        <v>756</v>
      </c>
      <c r="E2965" s="22">
        <v>170.24871999999999</v>
      </c>
      <c r="F2965" s="24" t="s">
        <v>15656</v>
      </c>
      <c r="G2965" s="22">
        <v>42150278</v>
      </c>
      <c r="H2965" s="22">
        <v>0</v>
      </c>
      <c r="I2965" s="28">
        <v>-2.9620000000000002</v>
      </c>
      <c r="J2965" s="28">
        <v>-4.7719193000000004</v>
      </c>
      <c r="K2965" s="28">
        <v>-4.5</v>
      </c>
      <c r="L2965" s="22">
        <v>0.45245939810124403</v>
      </c>
      <c r="M2965" s="28">
        <v>0.80589999999999795</v>
      </c>
      <c r="N2965" s="28">
        <v>530.66</v>
      </c>
      <c r="O2965" s="28" t="s">
        <v>107</v>
      </c>
      <c r="P2965" s="28" t="s">
        <v>107</v>
      </c>
      <c r="Q2965" s="28">
        <v>0</v>
      </c>
      <c r="R2965" s="28">
        <v>17</v>
      </c>
      <c r="S2965" s="28" t="s">
        <v>15657</v>
      </c>
      <c r="T2965" s="28" t="s">
        <v>1343</v>
      </c>
      <c r="U2965" s="28" t="s">
        <v>2368</v>
      </c>
      <c r="V2965" s="28" t="s">
        <v>886</v>
      </c>
      <c r="W2965" s="28" t="s">
        <v>11944</v>
      </c>
    </row>
    <row r="2966" spans="1:23" x14ac:dyDescent="0.25">
      <c r="A2966" s="22" t="s">
        <v>644</v>
      </c>
      <c r="B2966" s="22" t="s">
        <v>15658</v>
      </c>
      <c r="C2966" s="22" t="s">
        <v>15659</v>
      </c>
      <c r="D2966" s="22" t="s">
        <v>15660</v>
      </c>
      <c r="E2966" s="22">
        <v>1457.55402</v>
      </c>
      <c r="F2966" s="24" t="s">
        <v>15661</v>
      </c>
      <c r="G2966" s="22">
        <v>197044</v>
      </c>
      <c r="H2966" s="22" t="s">
        <v>6971</v>
      </c>
      <c r="I2966" s="28">
        <v>0</v>
      </c>
      <c r="J2966" s="28">
        <v>-11.051854000000001</v>
      </c>
      <c r="K2966" s="28">
        <v>-6.9</v>
      </c>
      <c r="L2966" s="22">
        <v>0.77787046829380302</v>
      </c>
      <c r="M2966" s="28">
        <v>-4.7635000000000103</v>
      </c>
      <c r="N2966" s="28">
        <v>97.99</v>
      </c>
      <c r="O2966" s="28" t="s">
        <v>2137</v>
      </c>
      <c r="P2966" s="28" t="s">
        <v>6426</v>
      </c>
      <c r="Q2966" s="28">
        <v>0</v>
      </c>
      <c r="R2966" s="28">
        <v>1</v>
      </c>
      <c r="S2966" s="28" t="s">
        <v>15662</v>
      </c>
      <c r="T2966" s="28" t="s">
        <v>15663</v>
      </c>
      <c r="U2966" s="28" t="s">
        <v>15664</v>
      </c>
      <c r="V2966" s="28" t="s">
        <v>598</v>
      </c>
      <c r="W2966" s="28" t="s">
        <v>35</v>
      </c>
    </row>
    <row r="2967" spans="1:23" x14ac:dyDescent="0.25">
      <c r="A2967" s="22" t="s">
        <v>195</v>
      </c>
      <c r="B2967" s="22" t="s">
        <v>15665</v>
      </c>
      <c r="C2967" s="22" t="s">
        <v>15666</v>
      </c>
      <c r="D2967" s="22" t="s">
        <v>9903</v>
      </c>
      <c r="E2967" s="22">
        <v>488.69911999999999</v>
      </c>
      <c r="F2967" s="24" t="s">
        <v>15667</v>
      </c>
      <c r="G2967" s="22">
        <v>20055767</v>
      </c>
      <c r="H2967" s="22">
        <v>0</v>
      </c>
      <c r="I2967" s="28">
        <v>-3.4470000000000001</v>
      </c>
      <c r="J2967" s="28">
        <v>-6.7903437999999996</v>
      </c>
      <c r="K2967" s="28">
        <v>-7.1</v>
      </c>
      <c r="L2967" s="22">
        <v>0.541753028123372</v>
      </c>
      <c r="M2967" s="28">
        <v>4.3531000000000004</v>
      </c>
      <c r="N2967" s="28">
        <v>510.43</v>
      </c>
      <c r="O2967" s="28" t="s">
        <v>51</v>
      </c>
      <c r="P2967" s="28" t="s">
        <v>29</v>
      </c>
      <c r="Q2967" s="28">
        <v>0</v>
      </c>
      <c r="R2967" s="28">
        <v>17</v>
      </c>
      <c r="S2967" s="28" t="s">
        <v>15668</v>
      </c>
      <c r="T2967" s="28" t="s">
        <v>4789</v>
      </c>
      <c r="U2967" s="28" t="s">
        <v>160</v>
      </c>
      <c r="V2967" s="28" t="s">
        <v>741</v>
      </c>
      <c r="W2967" s="28" t="s">
        <v>35</v>
      </c>
    </row>
    <row r="2968" spans="1:23" x14ac:dyDescent="0.25">
      <c r="A2968" s="22" t="s">
        <v>644</v>
      </c>
      <c r="B2968" s="22" t="s">
        <v>15669</v>
      </c>
      <c r="C2968" s="22" t="s">
        <v>15670</v>
      </c>
      <c r="D2968" s="22" t="s">
        <v>15671</v>
      </c>
      <c r="E2968" s="22">
        <v>1441.5546200000001</v>
      </c>
      <c r="F2968" s="24" t="s">
        <v>15672</v>
      </c>
      <c r="G2968" s="22">
        <v>0</v>
      </c>
      <c r="H2968" s="22">
        <v>0</v>
      </c>
      <c r="I2968" s="28">
        <v>0</v>
      </c>
      <c r="J2968" s="28">
        <v>-10.053459</v>
      </c>
      <c r="K2968" s="28">
        <v>-7.4</v>
      </c>
      <c r="L2968" s="22">
        <v>0.75085227900515195</v>
      </c>
      <c r="M2968" s="28">
        <v>-3.79660000000001</v>
      </c>
      <c r="N2968" s="28">
        <v>589.58000000000004</v>
      </c>
      <c r="O2968" s="28" t="s">
        <v>1917</v>
      </c>
      <c r="P2968" s="28" t="s">
        <v>15673</v>
      </c>
      <c r="Q2968" s="28">
        <v>0</v>
      </c>
      <c r="R2968" s="28">
        <v>19</v>
      </c>
      <c r="S2968" s="28" t="s">
        <v>11244</v>
      </c>
      <c r="T2968" s="28" t="s">
        <v>15674</v>
      </c>
      <c r="U2968" s="28" t="s">
        <v>15675</v>
      </c>
      <c r="V2968" s="28" t="s">
        <v>598</v>
      </c>
      <c r="W2968" s="28" t="s">
        <v>35</v>
      </c>
    </row>
    <row r="2969" spans="1:23" x14ac:dyDescent="0.25">
      <c r="A2969" s="22" t="s">
        <v>644</v>
      </c>
      <c r="B2969" s="22" t="s">
        <v>15676</v>
      </c>
      <c r="C2969" s="22" t="s">
        <v>15677</v>
      </c>
      <c r="D2969" s="22" t="s">
        <v>15678</v>
      </c>
      <c r="E2969" s="22">
        <v>1603.6952200000001</v>
      </c>
      <c r="F2969" s="24" t="s">
        <v>15679</v>
      </c>
      <c r="G2969" s="22">
        <v>0</v>
      </c>
      <c r="H2969" s="22">
        <v>0</v>
      </c>
      <c r="I2969" s="28">
        <v>0</v>
      </c>
      <c r="J2969" s="28">
        <v>-10.432009000000001</v>
      </c>
      <c r="K2969" s="28">
        <v>-6.9</v>
      </c>
      <c r="L2969" s="22">
        <v>0.75440795102191005</v>
      </c>
      <c r="M2969" s="28">
        <v>-5.6222000000000101</v>
      </c>
      <c r="N2969" s="28">
        <v>569.35</v>
      </c>
      <c r="O2969" s="28" t="s">
        <v>3230</v>
      </c>
      <c r="P2969" s="28" t="s">
        <v>15680</v>
      </c>
      <c r="Q2969" s="28">
        <v>0</v>
      </c>
      <c r="R2969" s="28">
        <v>19</v>
      </c>
      <c r="S2969" s="28" t="s">
        <v>15662</v>
      </c>
      <c r="T2969" s="28" t="s">
        <v>15681</v>
      </c>
      <c r="U2969" s="28" t="s">
        <v>15682</v>
      </c>
      <c r="V2969" s="28" t="s">
        <v>598</v>
      </c>
      <c r="W2969" s="28" t="s">
        <v>35</v>
      </c>
    </row>
    <row r="2970" spans="1:23" x14ac:dyDescent="0.25">
      <c r="A2970" s="22" t="s">
        <v>644</v>
      </c>
      <c r="B2970" s="22" t="s">
        <v>15683</v>
      </c>
      <c r="C2970" s="22" t="s">
        <v>15684</v>
      </c>
      <c r="D2970" s="22" t="s">
        <v>15685</v>
      </c>
      <c r="E2970" s="22">
        <v>1587.6958199999999</v>
      </c>
      <c r="F2970" s="24" t="s">
        <v>15686</v>
      </c>
      <c r="G2970" s="22">
        <v>480816</v>
      </c>
      <c r="H2970" s="22" t="s">
        <v>11471</v>
      </c>
      <c r="I2970" s="28">
        <v>0</v>
      </c>
      <c r="J2970" s="28">
        <v>-10.391347</v>
      </c>
      <c r="K2970" s="28">
        <v>-7.6</v>
      </c>
      <c r="L2970" s="22">
        <v>0.77335742748926695</v>
      </c>
      <c r="M2970" s="28">
        <v>-4.6553000000000102</v>
      </c>
      <c r="N2970" s="28">
        <v>471.74</v>
      </c>
      <c r="O2970" s="28" t="s">
        <v>6471</v>
      </c>
      <c r="P2970" s="28" t="s">
        <v>15687</v>
      </c>
      <c r="Q2970" s="28">
        <v>0</v>
      </c>
      <c r="R2970" s="28">
        <v>14</v>
      </c>
      <c r="S2970" s="28" t="s">
        <v>15662</v>
      </c>
      <c r="T2970" s="28" t="s">
        <v>15688</v>
      </c>
      <c r="U2970" s="28" t="s">
        <v>15689</v>
      </c>
      <c r="V2970" s="28" t="s">
        <v>886</v>
      </c>
      <c r="W2970" s="28" t="s">
        <v>35</v>
      </c>
    </row>
    <row r="2971" spans="1:23" x14ac:dyDescent="0.25">
      <c r="A2971" s="22" t="s">
        <v>644</v>
      </c>
      <c r="B2971" s="22" t="s">
        <v>15690</v>
      </c>
      <c r="C2971" s="22" t="s">
        <v>15691</v>
      </c>
      <c r="D2971" s="22" t="s">
        <v>15692</v>
      </c>
      <c r="E2971" s="22">
        <v>1325.4394</v>
      </c>
      <c r="F2971" s="24" t="s">
        <v>15693</v>
      </c>
      <c r="G2971" s="22">
        <v>0</v>
      </c>
      <c r="H2971" s="22">
        <v>0</v>
      </c>
      <c r="I2971" s="28">
        <v>0</v>
      </c>
      <c r="J2971" s="28">
        <v>-9.3299626999999994</v>
      </c>
      <c r="K2971" s="28">
        <v>-7.8</v>
      </c>
      <c r="L2971" s="22">
        <v>0.72533460272019301</v>
      </c>
      <c r="M2971" s="28">
        <v>-3.3548000000000102</v>
      </c>
      <c r="N2971" s="28">
        <v>451.51</v>
      </c>
      <c r="O2971" s="28" t="s">
        <v>2082</v>
      </c>
      <c r="P2971" s="28" t="s">
        <v>6425</v>
      </c>
      <c r="Q2971" s="28">
        <v>0</v>
      </c>
      <c r="R2971" s="28">
        <v>14</v>
      </c>
      <c r="S2971" s="28" t="s">
        <v>3195</v>
      </c>
      <c r="T2971" s="28" t="s">
        <v>15694</v>
      </c>
      <c r="U2971" s="28" t="s">
        <v>15695</v>
      </c>
      <c r="V2971" s="28" t="s">
        <v>741</v>
      </c>
      <c r="W2971" s="28" t="s">
        <v>35</v>
      </c>
    </row>
    <row r="2972" spans="1:23" x14ac:dyDescent="0.25">
      <c r="A2972" s="22" t="s">
        <v>644</v>
      </c>
      <c r="B2972" s="22" t="s">
        <v>15696</v>
      </c>
      <c r="C2972" s="22" t="s">
        <v>15697</v>
      </c>
      <c r="D2972" s="22" t="s">
        <v>15698</v>
      </c>
      <c r="E2972" s="22">
        <v>1309.44</v>
      </c>
      <c r="F2972" s="24" t="s">
        <v>15699</v>
      </c>
      <c r="G2972" s="22">
        <v>0</v>
      </c>
      <c r="H2972" s="22">
        <v>0</v>
      </c>
      <c r="I2972" s="28">
        <v>0</v>
      </c>
      <c r="J2972" s="28">
        <v>-11.170813000000001</v>
      </c>
      <c r="K2972" s="28">
        <v>-8.3000000000000007</v>
      </c>
      <c r="L2972" s="22">
        <v>0.81246064348717095</v>
      </c>
      <c r="M2972" s="28">
        <v>-2.3879000000000099</v>
      </c>
      <c r="N2972" s="28">
        <v>412.82</v>
      </c>
      <c r="O2972" s="28" t="s">
        <v>787</v>
      </c>
      <c r="P2972" s="28" t="s">
        <v>15700</v>
      </c>
      <c r="Q2972" s="28">
        <v>0</v>
      </c>
      <c r="R2972" s="28">
        <v>12</v>
      </c>
      <c r="S2972" s="28" t="s">
        <v>3802</v>
      </c>
      <c r="T2972" s="28" t="s">
        <v>15701</v>
      </c>
      <c r="U2972" s="28" t="s">
        <v>15702</v>
      </c>
      <c r="V2972" s="28" t="s">
        <v>886</v>
      </c>
      <c r="W2972" s="28" t="s">
        <v>35</v>
      </c>
    </row>
    <row r="2973" spans="1:23" x14ac:dyDescent="0.25">
      <c r="A2973" s="22" t="s">
        <v>644</v>
      </c>
      <c r="B2973" s="22" t="s">
        <v>15703</v>
      </c>
      <c r="C2973" s="22" t="s">
        <v>15704</v>
      </c>
      <c r="D2973" s="22" t="s">
        <v>15705</v>
      </c>
      <c r="E2973" s="22">
        <v>1193.3247799999999</v>
      </c>
      <c r="F2973" s="24" t="s">
        <v>15706</v>
      </c>
      <c r="G2973" s="22">
        <v>0</v>
      </c>
      <c r="H2973" s="22">
        <v>0</v>
      </c>
      <c r="I2973" s="28">
        <v>-10.616</v>
      </c>
      <c r="J2973" s="28">
        <v>-10.334771</v>
      </c>
      <c r="K2973" s="28">
        <v>-7.9</v>
      </c>
      <c r="L2973" s="22">
        <v>0.79052116787456805</v>
      </c>
      <c r="M2973" s="28">
        <v>-2.11860000000001</v>
      </c>
      <c r="N2973" s="28">
        <v>97.99</v>
      </c>
      <c r="O2973" s="28" t="s">
        <v>1481</v>
      </c>
      <c r="P2973" s="28" t="s">
        <v>3258</v>
      </c>
      <c r="Q2973" s="28">
        <v>0</v>
      </c>
      <c r="R2973" s="28">
        <v>1</v>
      </c>
      <c r="S2973" s="28" t="s">
        <v>7541</v>
      </c>
      <c r="T2973" s="28" t="s">
        <v>15707</v>
      </c>
      <c r="U2973" s="28" t="s">
        <v>15708</v>
      </c>
      <c r="V2973" s="28" t="s">
        <v>886</v>
      </c>
      <c r="W2973" s="28" t="s">
        <v>35</v>
      </c>
    </row>
    <row r="2974" spans="1:23" x14ac:dyDescent="0.25">
      <c r="A2974" s="22" t="s">
        <v>195</v>
      </c>
      <c r="B2974" s="22" t="s">
        <v>15709</v>
      </c>
      <c r="C2974" s="22" t="s">
        <v>15710</v>
      </c>
      <c r="D2974" s="22" t="s">
        <v>9903</v>
      </c>
      <c r="E2974" s="22">
        <v>488.69911999999999</v>
      </c>
      <c r="F2974" s="24" t="s">
        <v>15711</v>
      </c>
      <c r="G2974" s="22">
        <v>0</v>
      </c>
      <c r="H2974" s="22" t="s">
        <v>15712</v>
      </c>
      <c r="I2974" s="28">
        <v>-7.7679999999999998</v>
      </c>
      <c r="J2974" s="28">
        <v>-7.0489826000000004</v>
      </c>
      <c r="K2974" s="28">
        <v>-6.4</v>
      </c>
      <c r="L2974" s="22">
        <v>0.60946243800220501</v>
      </c>
      <c r="M2974" s="28">
        <v>4.3531000000000004</v>
      </c>
      <c r="N2974" s="28">
        <v>450.12</v>
      </c>
      <c r="O2974" s="28" t="s">
        <v>51</v>
      </c>
      <c r="P2974" s="28" t="s">
        <v>29</v>
      </c>
      <c r="Q2974" s="28">
        <v>0</v>
      </c>
      <c r="R2974" s="28">
        <v>14</v>
      </c>
      <c r="S2974" s="28" t="s">
        <v>13688</v>
      </c>
      <c r="T2974" s="28" t="s">
        <v>526</v>
      </c>
      <c r="U2974" s="28" t="s">
        <v>54</v>
      </c>
      <c r="V2974" s="28" t="s">
        <v>741</v>
      </c>
      <c r="W2974" s="28" t="s">
        <v>35</v>
      </c>
    </row>
    <row r="2975" spans="1:23" x14ac:dyDescent="0.25">
      <c r="A2975" s="22" t="s">
        <v>644</v>
      </c>
      <c r="B2975" s="22" t="s">
        <v>15713</v>
      </c>
      <c r="C2975" s="22" t="s">
        <v>15714</v>
      </c>
      <c r="D2975" s="22" t="s">
        <v>15715</v>
      </c>
      <c r="E2975" s="22">
        <v>1251.36086</v>
      </c>
      <c r="F2975" s="24" t="s">
        <v>15716</v>
      </c>
      <c r="G2975" s="22">
        <v>0</v>
      </c>
      <c r="H2975" s="22">
        <v>0</v>
      </c>
      <c r="I2975" s="28">
        <v>-13.166</v>
      </c>
      <c r="J2975" s="28">
        <v>-10.350211</v>
      </c>
      <c r="K2975" s="28">
        <v>-7.6</v>
      </c>
      <c r="L2975" s="22">
        <v>0.86841572125417799</v>
      </c>
      <c r="M2975" s="28">
        <v>-2.0317000000000101</v>
      </c>
      <c r="N2975" s="28">
        <v>115.06</v>
      </c>
      <c r="O2975" s="28" t="s">
        <v>787</v>
      </c>
      <c r="P2975" s="28" t="s">
        <v>15717</v>
      </c>
      <c r="Q2975" s="28">
        <v>0</v>
      </c>
      <c r="R2975" s="28">
        <v>2</v>
      </c>
      <c r="S2975" s="28" t="s">
        <v>12354</v>
      </c>
      <c r="T2975" s="28" t="s">
        <v>6830</v>
      </c>
      <c r="U2975" s="28" t="s">
        <v>15718</v>
      </c>
      <c r="V2975" s="28" t="s">
        <v>618</v>
      </c>
      <c r="W2975" s="28" t="s">
        <v>35</v>
      </c>
    </row>
    <row r="2976" spans="1:23" x14ac:dyDescent="0.25">
      <c r="A2976" s="22" t="s">
        <v>195</v>
      </c>
      <c r="B2976" s="22" t="s">
        <v>15719</v>
      </c>
      <c r="C2976" s="22" t="s">
        <v>15720</v>
      </c>
      <c r="D2976" s="22" t="s">
        <v>15343</v>
      </c>
      <c r="E2976" s="22">
        <v>502.68263999999999</v>
      </c>
      <c r="F2976" s="24" t="s">
        <v>15721</v>
      </c>
      <c r="G2976" s="22">
        <v>0</v>
      </c>
      <c r="H2976" s="22">
        <v>0</v>
      </c>
      <c r="I2976" s="28">
        <v>-4.8129999999999997</v>
      </c>
      <c r="J2976" s="28">
        <v>-6.7830748999999999</v>
      </c>
      <c r="K2976" s="28">
        <v>-6.7</v>
      </c>
      <c r="L2976" s="22">
        <v>0.55429537357373404</v>
      </c>
      <c r="M2976" s="28">
        <v>4.5731999999999999</v>
      </c>
      <c r="N2976" s="28">
        <v>509.04</v>
      </c>
      <c r="O2976" s="28" t="s">
        <v>51</v>
      </c>
      <c r="P2976" s="28" t="s">
        <v>30</v>
      </c>
      <c r="Q2976" s="28">
        <v>0</v>
      </c>
      <c r="R2976" s="28">
        <v>16</v>
      </c>
      <c r="S2976" s="28" t="s">
        <v>6061</v>
      </c>
      <c r="T2976" s="28" t="s">
        <v>3946</v>
      </c>
      <c r="U2976" s="28" t="s">
        <v>3273</v>
      </c>
      <c r="V2976" s="28" t="s">
        <v>859</v>
      </c>
      <c r="W2976" s="28" t="s">
        <v>35</v>
      </c>
    </row>
    <row r="2977" spans="1:23" x14ac:dyDescent="0.25">
      <c r="A2977" s="22" t="s">
        <v>644</v>
      </c>
      <c r="B2977" s="22" t="s">
        <v>15722</v>
      </c>
      <c r="C2977" s="22" t="s">
        <v>15723</v>
      </c>
      <c r="D2977" s="22" t="s">
        <v>15724</v>
      </c>
      <c r="E2977" s="22">
        <v>1383.4754800000001</v>
      </c>
      <c r="F2977" s="24" t="s">
        <v>15725</v>
      </c>
      <c r="G2977" s="22">
        <v>0</v>
      </c>
      <c r="H2977" s="22">
        <v>0</v>
      </c>
      <c r="I2977" s="28">
        <v>-12.24</v>
      </c>
      <c r="J2977" s="28">
        <v>-10.233722999999999</v>
      </c>
      <c r="K2977" s="28">
        <v>-7.1</v>
      </c>
      <c r="L2977" s="22">
        <v>0.82173174722284203</v>
      </c>
      <c r="M2977" s="28">
        <v>-3.2679000000000098</v>
      </c>
      <c r="N2977" s="28">
        <v>198.95</v>
      </c>
      <c r="O2977" s="28" t="s">
        <v>1917</v>
      </c>
      <c r="P2977" s="28" t="s">
        <v>8182</v>
      </c>
      <c r="Q2977" s="28">
        <v>11</v>
      </c>
      <c r="R2977" s="28">
        <v>19</v>
      </c>
      <c r="S2977" s="28" t="s">
        <v>1448</v>
      </c>
      <c r="T2977" s="28" t="s">
        <v>15726</v>
      </c>
      <c r="U2977" s="28" t="s">
        <v>15727</v>
      </c>
      <c r="V2977" s="28" t="s">
        <v>859</v>
      </c>
      <c r="W2977" s="28" t="s">
        <v>35</v>
      </c>
    </row>
    <row r="2978" spans="1:23" x14ac:dyDescent="0.25">
      <c r="A2978" s="22" t="s">
        <v>628</v>
      </c>
      <c r="B2978" s="22" t="s">
        <v>15728</v>
      </c>
      <c r="C2978" s="22" t="s">
        <v>15729</v>
      </c>
      <c r="D2978" s="22" t="s">
        <v>15730</v>
      </c>
      <c r="E2978" s="22">
        <v>545.58479999999997</v>
      </c>
      <c r="F2978" s="24" t="s">
        <v>15731</v>
      </c>
      <c r="G2978" s="22">
        <v>0</v>
      </c>
      <c r="H2978" s="22" t="s">
        <v>15732</v>
      </c>
      <c r="I2978" s="28">
        <v>-8.5589999999999993</v>
      </c>
      <c r="J2978" s="28">
        <v>-9.4483584999999994</v>
      </c>
      <c r="K2978" s="28">
        <v>-7.3</v>
      </c>
      <c r="L2978" s="22">
        <v>0.70009632637167696</v>
      </c>
      <c r="M2978" s="28">
        <v>0.35400000000000298</v>
      </c>
      <c r="N2978" s="28">
        <v>177.17</v>
      </c>
      <c r="O2978" s="28" t="s">
        <v>84</v>
      </c>
      <c r="P2978" s="28" t="s">
        <v>779</v>
      </c>
      <c r="Q2978" s="28">
        <v>6</v>
      </c>
      <c r="R2978" s="28">
        <v>4</v>
      </c>
      <c r="S2978" s="28" t="s">
        <v>11463</v>
      </c>
      <c r="T2978" s="28" t="s">
        <v>401</v>
      </c>
      <c r="U2978" s="28" t="s">
        <v>7688</v>
      </c>
      <c r="V2978" s="28" t="s">
        <v>859</v>
      </c>
      <c r="W2978" s="28" t="s">
        <v>35</v>
      </c>
    </row>
    <row r="2979" spans="1:23" x14ac:dyDescent="0.25">
      <c r="A2979" s="22" t="s">
        <v>628</v>
      </c>
      <c r="B2979" s="22" t="s">
        <v>15733</v>
      </c>
      <c r="C2979" s="22" t="s">
        <v>15734</v>
      </c>
      <c r="D2979" s="22" t="s">
        <v>15735</v>
      </c>
      <c r="E2979" s="22">
        <v>586.46482000000003</v>
      </c>
      <c r="F2979" s="24" t="s">
        <v>15736</v>
      </c>
      <c r="G2979" s="22">
        <v>0</v>
      </c>
      <c r="H2979" s="22" t="s">
        <v>15737</v>
      </c>
      <c r="I2979" s="28">
        <v>-5.6980000000000004</v>
      </c>
      <c r="J2979" s="28">
        <v>-7.3227859000000004</v>
      </c>
      <c r="K2979" s="28">
        <v>-8.1</v>
      </c>
      <c r="L2979" s="22">
        <v>0.60956356766332997</v>
      </c>
      <c r="M2979" s="28">
        <v>-0.28869999999999701</v>
      </c>
      <c r="N2979" s="28">
        <v>177.17</v>
      </c>
      <c r="O2979" s="28" t="s">
        <v>30</v>
      </c>
      <c r="P2979" s="28" t="s">
        <v>779</v>
      </c>
      <c r="Q2979" s="28">
        <v>6</v>
      </c>
      <c r="R2979" s="28">
        <v>4</v>
      </c>
      <c r="S2979" s="28" t="s">
        <v>15738</v>
      </c>
      <c r="T2979" s="28" t="s">
        <v>3463</v>
      </c>
      <c r="U2979" s="28" t="s">
        <v>456</v>
      </c>
      <c r="V2979" s="28" t="s">
        <v>1943</v>
      </c>
      <c r="W2979" s="28" t="s">
        <v>35</v>
      </c>
    </row>
    <row r="2980" spans="1:23" x14ac:dyDescent="0.25">
      <c r="A2980" s="22" t="s">
        <v>628</v>
      </c>
      <c r="B2980" s="22" t="s">
        <v>15739</v>
      </c>
      <c r="C2980" s="22" t="s">
        <v>15740</v>
      </c>
      <c r="D2980" s="22" t="s">
        <v>15735</v>
      </c>
      <c r="E2980" s="22">
        <v>586.46482000000003</v>
      </c>
      <c r="F2980" s="24" t="s">
        <v>15741</v>
      </c>
      <c r="G2980" s="22">
        <v>100900855</v>
      </c>
      <c r="H2980" s="22" t="s">
        <v>15742</v>
      </c>
      <c r="I2980" s="28">
        <v>-4.9459999999999997</v>
      </c>
      <c r="J2980" s="28">
        <v>-8.1916752000000006</v>
      </c>
      <c r="K2980" s="28">
        <v>-7.5</v>
      </c>
      <c r="L2980" s="22">
        <v>0.60254526659600904</v>
      </c>
      <c r="M2980" s="28">
        <v>-0.28869999999999701</v>
      </c>
      <c r="N2980" s="28">
        <v>196.74</v>
      </c>
      <c r="O2980" s="28" t="s">
        <v>30</v>
      </c>
      <c r="P2980" s="28" t="s">
        <v>779</v>
      </c>
      <c r="Q2980" s="28">
        <v>6</v>
      </c>
      <c r="R2980" s="28">
        <v>15</v>
      </c>
      <c r="S2980" s="28" t="s">
        <v>1511</v>
      </c>
      <c r="T2980" s="28" t="s">
        <v>386</v>
      </c>
      <c r="U2980" s="28" t="s">
        <v>814</v>
      </c>
      <c r="V2980" s="28" t="s">
        <v>76</v>
      </c>
      <c r="W2980" s="28" t="s">
        <v>35</v>
      </c>
    </row>
    <row r="2981" spans="1:23" x14ac:dyDescent="0.25">
      <c r="A2981" s="22" t="s">
        <v>560</v>
      </c>
      <c r="B2981" s="22" t="s">
        <v>15743</v>
      </c>
      <c r="C2981" s="22" t="s">
        <v>15744</v>
      </c>
      <c r="D2981" s="22" t="s">
        <v>15745</v>
      </c>
      <c r="E2981" s="22">
        <v>570.46541999999999</v>
      </c>
      <c r="F2981" s="24" t="s">
        <v>15746</v>
      </c>
      <c r="G2981" s="22">
        <v>0</v>
      </c>
      <c r="H2981" s="22" t="s">
        <v>15742</v>
      </c>
      <c r="I2981" s="28">
        <v>-5.8959999999999999</v>
      </c>
      <c r="J2981" s="28">
        <v>-8.1843184999999998</v>
      </c>
      <c r="K2981" s="28">
        <v>-6.1</v>
      </c>
      <c r="L2981" s="22">
        <v>0.59106405065533996</v>
      </c>
      <c r="M2981" s="28">
        <v>0.37219999999999898</v>
      </c>
      <c r="N2981" s="28">
        <v>156.94</v>
      </c>
      <c r="O2981" s="28" t="s">
        <v>84</v>
      </c>
      <c r="P2981" s="28" t="s">
        <v>85</v>
      </c>
      <c r="Q2981" s="28">
        <v>6</v>
      </c>
      <c r="R2981" s="28">
        <v>4</v>
      </c>
      <c r="S2981" s="28" t="s">
        <v>15747</v>
      </c>
      <c r="T2981" s="28" t="s">
        <v>694</v>
      </c>
      <c r="U2981" s="28" t="s">
        <v>426</v>
      </c>
      <c r="V2981" s="28" t="s">
        <v>774</v>
      </c>
      <c r="W2981" s="28" t="s">
        <v>1383</v>
      </c>
    </row>
    <row r="2982" spans="1:23" x14ac:dyDescent="0.25">
      <c r="A2982" s="22" t="s">
        <v>628</v>
      </c>
      <c r="B2982" s="22" t="s">
        <v>15748</v>
      </c>
      <c r="C2982" s="22" t="s">
        <v>15749</v>
      </c>
      <c r="D2982" s="22" t="s">
        <v>15750</v>
      </c>
      <c r="E2982" s="22">
        <v>534.00447999999994</v>
      </c>
      <c r="F2982" s="24" t="s">
        <v>15751</v>
      </c>
      <c r="G2982" s="22">
        <v>0</v>
      </c>
      <c r="H2982" s="22" t="s">
        <v>15752</v>
      </c>
      <c r="I2982" s="28">
        <v>-4.4109999999999996</v>
      </c>
      <c r="J2982" s="28">
        <v>-7.6848048999999996</v>
      </c>
      <c r="K2982" s="28">
        <v>-7.5</v>
      </c>
      <c r="L2982" s="22">
        <v>0.58279031122526304</v>
      </c>
      <c r="M2982" s="28">
        <v>0.63020000000000098</v>
      </c>
      <c r="N2982" s="28">
        <v>177.17</v>
      </c>
      <c r="O2982" s="28" t="s">
        <v>29</v>
      </c>
      <c r="P2982" s="28" t="s">
        <v>85</v>
      </c>
      <c r="Q2982" s="28">
        <v>6</v>
      </c>
      <c r="R2982" s="28">
        <v>4</v>
      </c>
      <c r="S2982" s="28" t="s">
        <v>15753</v>
      </c>
      <c r="T2982" s="28" t="s">
        <v>321</v>
      </c>
      <c r="U2982" s="28" t="s">
        <v>417</v>
      </c>
      <c r="V2982" s="28" t="s">
        <v>774</v>
      </c>
      <c r="W2982" s="28" t="s">
        <v>15754</v>
      </c>
    </row>
    <row r="2983" spans="1:23" x14ac:dyDescent="0.25">
      <c r="A2983" s="22" t="s">
        <v>628</v>
      </c>
      <c r="B2983" s="22" t="s">
        <v>15755</v>
      </c>
      <c r="C2983" s="22" t="s">
        <v>15756</v>
      </c>
      <c r="D2983" s="22" t="s">
        <v>15757</v>
      </c>
      <c r="E2983" s="22">
        <v>550.00387999999998</v>
      </c>
      <c r="F2983" s="24" t="s">
        <v>15758</v>
      </c>
      <c r="G2983" s="22">
        <v>0</v>
      </c>
      <c r="H2983" s="22" t="s">
        <v>15759</v>
      </c>
      <c r="I2983" s="28">
        <v>-5.9009999999999998</v>
      </c>
      <c r="J2983" s="28">
        <v>-8.1529559999999996</v>
      </c>
      <c r="K2983" s="28">
        <v>-7.6</v>
      </c>
      <c r="L2983" s="22">
        <v>0.62022886271472899</v>
      </c>
      <c r="M2983" s="28">
        <v>-0.404199999999999</v>
      </c>
      <c r="N2983" s="28">
        <v>75.989999999999995</v>
      </c>
      <c r="O2983" s="28" t="s">
        <v>30</v>
      </c>
      <c r="P2983" s="28" t="s">
        <v>779</v>
      </c>
      <c r="Q2983" s="28">
        <v>6</v>
      </c>
      <c r="R2983" s="28">
        <v>1</v>
      </c>
      <c r="S2983" s="28" t="s">
        <v>15760</v>
      </c>
      <c r="T2983" s="28" t="s">
        <v>3039</v>
      </c>
      <c r="U2983" s="28" t="s">
        <v>2516</v>
      </c>
      <c r="V2983" s="28" t="s">
        <v>312</v>
      </c>
      <c r="W2983" s="28" t="s">
        <v>35</v>
      </c>
    </row>
    <row r="2984" spans="1:23" x14ac:dyDescent="0.25">
      <c r="A2984" s="22" t="s">
        <v>204</v>
      </c>
      <c r="B2984" s="22" t="s">
        <v>15761</v>
      </c>
      <c r="C2984" s="22" t="s">
        <v>15762</v>
      </c>
      <c r="D2984" s="22" t="s">
        <v>15763</v>
      </c>
      <c r="E2984" s="22">
        <v>262.25796000000003</v>
      </c>
      <c r="F2984" s="24" t="s">
        <v>15764</v>
      </c>
      <c r="G2984" s="22">
        <v>0</v>
      </c>
      <c r="H2984" s="22" t="s">
        <v>15765</v>
      </c>
      <c r="I2984" s="28">
        <v>-5.4240000000000004</v>
      </c>
      <c r="J2984" s="28">
        <v>-6.3378997000000004</v>
      </c>
      <c r="K2984" s="28">
        <v>-6.6</v>
      </c>
      <c r="L2984" s="22">
        <v>0.553966272807488</v>
      </c>
      <c r="M2984" s="28">
        <v>1.7625</v>
      </c>
      <c r="N2984" s="28">
        <v>118.22</v>
      </c>
      <c r="O2984" s="28" t="s">
        <v>107</v>
      </c>
      <c r="P2984" s="28" t="s">
        <v>29</v>
      </c>
      <c r="Q2984" s="28">
        <v>0</v>
      </c>
      <c r="R2984" s="28">
        <v>7</v>
      </c>
      <c r="S2984" s="28" t="s">
        <v>15766</v>
      </c>
      <c r="T2984" s="28" t="s">
        <v>1265</v>
      </c>
      <c r="U2984" s="28" t="s">
        <v>416</v>
      </c>
      <c r="V2984" s="28" t="s">
        <v>99</v>
      </c>
      <c r="W2984" s="28" t="s">
        <v>35</v>
      </c>
    </row>
    <row r="2985" spans="1:23" x14ac:dyDescent="0.25">
      <c r="A2985" s="22" t="s">
        <v>36</v>
      </c>
      <c r="B2985" s="22" t="s">
        <v>15767</v>
      </c>
      <c r="C2985" s="22" t="s">
        <v>15768</v>
      </c>
      <c r="D2985" s="22" t="s">
        <v>15769</v>
      </c>
      <c r="E2985" s="22">
        <v>234.24632</v>
      </c>
      <c r="F2985" s="24" t="s">
        <v>15770</v>
      </c>
      <c r="G2985" s="22">
        <v>0</v>
      </c>
      <c r="H2985" s="22">
        <v>0</v>
      </c>
      <c r="I2985" s="28">
        <v>-7.056</v>
      </c>
      <c r="J2985" s="28">
        <v>-5.3016677000000003</v>
      </c>
      <c r="K2985" s="28">
        <v>-4.9000000000000004</v>
      </c>
      <c r="L2985" s="22">
        <v>0.53565932404404804</v>
      </c>
      <c r="M2985" s="28">
        <v>-0.91910000000000003</v>
      </c>
      <c r="N2985" s="28">
        <v>55.76</v>
      </c>
      <c r="O2985" s="28" t="s">
        <v>29</v>
      </c>
      <c r="P2985" s="28" t="s">
        <v>30</v>
      </c>
      <c r="Q2985" s="28">
        <v>6</v>
      </c>
      <c r="R2985" s="28">
        <v>29</v>
      </c>
      <c r="S2985" s="28" t="s">
        <v>4529</v>
      </c>
      <c r="T2985" s="28" t="s">
        <v>3039</v>
      </c>
      <c r="U2985" s="28" t="s">
        <v>2466</v>
      </c>
      <c r="V2985" s="28" t="s">
        <v>618</v>
      </c>
      <c r="W2985" s="28" t="s">
        <v>35</v>
      </c>
    </row>
    <row r="2986" spans="1:23" x14ac:dyDescent="0.25">
      <c r="A2986" s="22" t="s">
        <v>100</v>
      </c>
      <c r="B2986" s="22" t="s">
        <v>15771</v>
      </c>
      <c r="C2986" s="22" t="s">
        <v>15772</v>
      </c>
      <c r="D2986" s="22" t="s">
        <v>15773</v>
      </c>
      <c r="E2986" s="22">
        <v>558.87508000000003</v>
      </c>
      <c r="F2986" s="24" t="s">
        <v>15774</v>
      </c>
      <c r="G2986" s="22">
        <v>90656897</v>
      </c>
      <c r="H2986" s="22" t="s">
        <v>15775</v>
      </c>
      <c r="I2986" s="28">
        <v>-2.6720000000000002</v>
      </c>
      <c r="J2986" s="28">
        <v>-8.4904556000000007</v>
      </c>
      <c r="K2986" s="28">
        <v>-5.2</v>
      </c>
      <c r="L2986" s="22">
        <v>0.53257441949443796</v>
      </c>
      <c r="M2986" s="28">
        <v>13.234500000000001</v>
      </c>
      <c r="N2986" s="28">
        <v>20.23</v>
      </c>
      <c r="O2986" s="28" t="s">
        <v>106</v>
      </c>
      <c r="P2986" s="28" t="s">
        <v>51</v>
      </c>
      <c r="Q2986" s="28">
        <v>0</v>
      </c>
      <c r="R2986" s="28">
        <v>0</v>
      </c>
      <c r="S2986" s="28" t="s">
        <v>15776</v>
      </c>
      <c r="T2986" s="28" t="s">
        <v>1075</v>
      </c>
      <c r="U2986" s="28" t="s">
        <v>1081</v>
      </c>
      <c r="V2986" s="28" t="s">
        <v>45</v>
      </c>
      <c r="W2986" s="28" t="s">
        <v>35</v>
      </c>
    </row>
    <row r="2987" spans="1:23" x14ac:dyDescent="0.25">
      <c r="A2987" s="22" t="s">
        <v>195</v>
      </c>
      <c r="B2987" s="22" t="s">
        <v>15777</v>
      </c>
      <c r="C2987" s="22" t="s">
        <v>15778</v>
      </c>
      <c r="D2987" s="22" t="s">
        <v>250</v>
      </c>
      <c r="E2987" s="22">
        <v>428.73327999999998</v>
      </c>
      <c r="F2987" s="24" t="s">
        <v>15779</v>
      </c>
      <c r="G2987" s="22">
        <v>0</v>
      </c>
      <c r="H2987" s="22" t="s">
        <v>2272</v>
      </c>
      <c r="I2987" s="28">
        <v>-3.1619999999999999</v>
      </c>
      <c r="J2987" s="28">
        <v>-6.5827827000000001</v>
      </c>
      <c r="K2987" s="28">
        <v>-7.6</v>
      </c>
      <c r="L2987" s="22">
        <v>0.54416448400643302</v>
      </c>
      <c r="M2987" s="28">
        <v>7.4862000000000002</v>
      </c>
      <c r="N2987" s="28">
        <v>85.22</v>
      </c>
      <c r="O2987" s="28" t="s">
        <v>106</v>
      </c>
      <c r="P2987" s="28" t="s">
        <v>106</v>
      </c>
      <c r="Q2987" s="28">
        <v>0</v>
      </c>
      <c r="R2987" s="28">
        <v>8</v>
      </c>
      <c r="S2987" s="28" t="s">
        <v>15780</v>
      </c>
      <c r="T2987" s="28" t="s">
        <v>330</v>
      </c>
      <c r="U2987" s="28" t="s">
        <v>989</v>
      </c>
      <c r="V2987" s="28" t="s">
        <v>598</v>
      </c>
      <c r="W2987" s="28" t="s">
        <v>35</v>
      </c>
    </row>
    <row r="2988" spans="1:23" x14ac:dyDescent="0.25">
      <c r="A2988" s="22" t="s">
        <v>195</v>
      </c>
      <c r="B2988" s="22" t="s">
        <v>15781</v>
      </c>
      <c r="C2988" s="22" t="s">
        <v>15782</v>
      </c>
      <c r="D2988" s="22" t="s">
        <v>3005</v>
      </c>
      <c r="E2988" s="22">
        <v>478.66124000000002</v>
      </c>
      <c r="F2988" s="24" t="s">
        <v>15783</v>
      </c>
      <c r="G2988" s="22">
        <v>0</v>
      </c>
      <c r="H2988" s="22">
        <v>0</v>
      </c>
      <c r="I2988" s="28">
        <v>-5.5229999999999997</v>
      </c>
      <c r="J2988" s="28">
        <v>-7.7562213</v>
      </c>
      <c r="K2988" s="28">
        <v>-7.5</v>
      </c>
      <c r="L2988" s="22">
        <v>0.60261870422020303</v>
      </c>
      <c r="M2988" s="28">
        <v>4.8109000000000002</v>
      </c>
      <c r="N2988" s="28">
        <v>79.150000000000006</v>
      </c>
      <c r="O2988" s="28" t="s">
        <v>107</v>
      </c>
      <c r="P2988" s="28" t="s">
        <v>30</v>
      </c>
      <c r="Q2988" s="28">
        <v>0</v>
      </c>
      <c r="R2988" s="28">
        <v>6</v>
      </c>
      <c r="S2988" s="28" t="s">
        <v>7681</v>
      </c>
      <c r="T2988" s="28" t="s">
        <v>2368</v>
      </c>
      <c r="U2988" s="28" t="s">
        <v>6994</v>
      </c>
      <c r="V2988" s="28" t="s">
        <v>99</v>
      </c>
      <c r="W2988" s="28" t="s">
        <v>8669</v>
      </c>
    </row>
    <row r="2989" spans="1:23" x14ac:dyDescent="0.25">
      <c r="A2989" s="22" t="s">
        <v>195</v>
      </c>
      <c r="B2989" s="22" t="s">
        <v>15784</v>
      </c>
      <c r="C2989" s="22" t="s">
        <v>15785</v>
      </c>
      <c r="D2989" s="22" t="s">
        <v>15786</v>
      </c>
      <c r="E2989" s="22">
        <v>436.62455999999997</v>
      </c>
      <c r="F2989" s="24" t="s">
        <v>15787</v>
      </c>
      <c r="G2989" s="22">
        <v>0</v>
      </c>
      <c r="H2989" s="22">
        <v>0</v>
      </c>
      <c r="I2989" s="28">
        <v>0</v>
      </c>
      <c r="J2989" s="28">
        <v>-7.1125382999999998</v>
      </c>
      <c r="K2989" s="28">
        <v>-7.2</v>
      </c>
      <c r="L2989" s="22">
        <v>0.60004341589597399</v>
      </c>
      <c r="M2989" s="28">
        <v>4.4318</v>
      </c>
      <c r="N2989" s="28">
        <v>20.23</v>
      </c>
      <c r="O2989" s="28" t="s">
        <v>74</v>
      </c>
      <c r="P2989" s="28" t="s">
        <v>29</v>
      </c>
      <c r="Q2989" s="28">
        <v>0</v>
      </c>
      <c r="R2989" s="28">
        <v>4</v>
      </c>
      <c r="S2989" s="28" t="s">
        <v>5103</v>
      </c>
      <c r="T2989" s="28" t="s">
        <v>45</v>
      </c>
      <c r="U2989" s="28" t="s">
        <v>2346</v>
      </c>
      <c r="V2989" s="28" t="s">
        <v>99</v>
      </c>
      <c r="W2989" s="28" t="s">
        <v>35</v>
      </c>
    </row>
    <row r="2990" spans="1:23" x14ac:dyDescent="0.25">
      <c r="A2990" s="22" t="s">
        <v>830</v>
      </c>
      <c r="B2990" s="22" t="s">
        <v>15788</v>
      </c>
      <c r="C2990" s="22" t="s">
        <v>15789</v>
      </c>
      <c r="D2990" s="22" t="s">
        <v>8439</v>
      </c>
      <c r="E2990" s="22">
        <v>290.48336</v>
      </c>
      <c r="F2990" s="24" t="s">
        <v>15790</v>
      </c>
      <c r="G2990" s="22">
        <v>10891602</v>
      </c>
      <c r="H2990" s="22">
        <v>0</v>
      </c>
      <c r="I2990" s="28">
        <v>-3.77</v>
      </c>
      <c r="J2990" s="28">
        <v>-6.6051536000000004</v>
      </c>
      <c r="K2990" s="28">
        <v>-6.1</v>
      </c>
      <c r="L2990" s="22">
        <v>0.523412541411298</v>
      </c>
      <c r="M2990" s="28">
        <v>5.2904999999999998</v>
      </c>
      <c r="N2990" s="28">
        <v>85.22</v>
      </c>
      <c r="O2990" s="28" t="s">
        <v>106</v>
      </c>
      <c r="P2990" s="28" t="s">
        <v>106</v>
      </c>
      <c r="Q2990" s="28">
        <v>0</v>
      </c>
      <c r="R2990" s="28">
        <v>8</v>
      </c>
      <c r="S2990" s="28" t="s">
        <v>15791</v>
      </c>
      <c r="T2990" s="28" t="s">
        <v>448</v>
      </c>
      <c r="U2990" s="28" t="s">
        <v>1416</v>
      </c>
      <c r="V2990" s="28" t="s">
        <v>760</v>
      </c>
      <c r="W2990" s="28" t="s">
        <v>35</v>
      </c>
    </row>
    <row r="2991" spans="1:23" x14ac:dyDescent="0.25">
      <c r="A2991" s="22" t="s">
        <v>195</v>
      </c>
      <c r="B2991" s="22" t="s">
        <v>15792</v>
      </c>
      <c r="C2991" s="22" t="s">
        <v>15793</v>
      </c>
      <c r="D2991" s="22" t="s">
        <v>3005</v>
      </c>
      <c r="E2991" s="22">
        <v>478.66124000000002</v>
      </c>
      <c r="F2991" s="24" t="s">
        <v>15794</v>
      </c>
      <c r="G2991" s="22">
        <v>16726037</v>
      </c>
      <c r="H2991" s="22">
        <v>0</v>
      </c>
      <c r="I2991" s="28">
        <v>0</v>
      </c>
      <c r="J2991" s="28">
        <v>-8.1697149000000007</v>
      </c>
      <c r="K2991" s="28">
        <v>-6.8</v>
      </c>
      <c r="L2991" s="22">
        <v>0.62196188311777301</v>
      </c>
      <c r="M2991" s="28">
        <v>4.8109000000000002</v>
      </c>
      <c r="N2991" s="28">
        <v>91.29</v>
      </c>
      <c r="O2991" s="28" t="s">
        <v>107</v>
      </c>
      <c r="P2991" s="28" t="s">
        <v>30</v>
      </c>
      <c r="Q2991" s="28">
        <v>0</v>
      </c>
      <c r="R2991" s="28">
        <v>10</v>
      </c>
      <c r="S2991" s="28" t="s">
        <v>15795</v>
      </c>
      <c r="T2991" s="28" t="s">
        <v>803</v>
      </c>
      <c r="U2991" s="28" t="s">
        <v>416</v>
      </c>
      <c r="V2991" s="28" t="s">
        <v>760</v>
      </c>
      <c r="W2991" s="28" t="s">
        <v>15796</v>
      </c>
    </row>
    <row r="2992" spans="1:23" x14ac:dyDescent="0.25">
      <c r="A2992" s="22" t="s">
        <v>195</v>
      </c>
      <c r="B2992" s="22" t="s">
        <v>15797</v>
      </c>
      <c r="C2992" s="22" t="s">
        <v>15798</v>
      </c>
      <c r="D2992" s="22" t="s">
        <v>15799</v>
      </c>
      <c r="E2992" s="22">
        <v>520.69791999999995</v>
      </c>
      <c r="F2992" s="24" t="s">
        <v>15800</v>
      </c>
      <c r="G2992" s="22">
        <v>0</v>
      </c>
      <c r="H2992" s="22">
        <v>0</v>
      </c>
      <c r="I2992" s="28">
        <v>-4.9749999999999996</v>
      </c>
      <c r="J2992" s="28">
        <v>-7.6072902999999998</v>
      </c>
      <c r="K2992" s="28">
        <v>-7.1</v>
      </c>
      <c r="L2992" s="22">
        <v>0.58184315305117895</v>
      </c>
      <c r="M2992" s="28">
        <v>5.19</v>
      </c>
      <c r="N2992" s="28">
        <v>26.3</v>
      </c>
      <c r="O2992" s="28" t="s">
        <v>106</v>
      </c>
      <c r="P2992" s="28" t="s">
        <v>84</v>
      </c>
      <c r="Q2992" s="28">
        <v>0</v>
      </c>
      <c r="R2992" s="28">
        <v>4</v>
      </c>
      <c r="S2992" s="28" t="s">
        <v>15801</v>
      </c>
      <c r="T2992" s="28" t="s">
        <v>1609</v>
      </c>
      <c r="U2992" s="28" t="s">
        <v>619</v>
      </c>
      <c r="V2992" s="28" t="s">
        <v>99</v>
      </c>
      <c r="W2992" s="28" t="s">
        <v>6710</v>
      </c>
    </row>
    <row r="2993" spans="1:23" x14ac:dyDescent="0.25">
      <c r="A2993" s="22" t="s">
        <v>121</v>
      </c>
      <c r="B2993" s="22" t="s">
        <v>15802</v>
      </c>
      <c r="C2993" s="22" t="s">
        <v>15803</v>
      </c>
      <c r="D2993" s="22" t="s">
        <v>6025</v>
      </c>
      <c r="E2993" s="22">
        <v>190.23836</v>
      </c>
      <c r="F2993" s="24" t="s">
        <v>15804</v>
      </c>
      <c r="G2993" s="22">
        <v>5318914</v>
      </c>
      <c r="H2993" s="22">
        <v>0</v>
      </c>
      <c r="I2993" s="28">
        <v>-3.2010000000000001</v>
      </c>
      <c r="J2993" s="28">
        <v>-6.0821928999999999</v>
      </c>
      <c r="K2993" s="28">
        <v>-4.9000000000000004</v>
      </c>
      <c r="L2993" s="22">
        <v>0.48467387443457399</v>
      </c>
      <c r="M2993" s="28">
        <v>3.1334</v>
      </c>
      <c r="N2993" s="28">
        <v>46.53</v>
      </c>
      <c r="O2993" s="28" t="s">
        <v>137</v>
      </c>
      <c r="P2993" s="28" t="s">
        <v>107</v>
      </c>
      <c r="Q2993" s="28">
        <v>6</v>
      </c>
      <c r="R2993" s="28">
        <v>2</v>
      </c>
      <c r="S2993" s="28" t="s">
        <v>15805</v>
      </c>
      <c r="T2993" s="28" t="s">
        <v>2413</v>
      </c>
      <c r="U2993" s="28" t="s">
        <v>582</v>
      </c>
      <c r="V2993" s="28" t="s">
        <v>479</v>
      </c>
      <c r="W2993" s="28" t="s">
        <v>15738</v>
      </c>
    </row>
    <row r="2994" spans="1:23" x14ac:dyDescent="0.25">
      <c r="A2994" s="22" t="s">
        <v>204</v>
      </c>
      <c r="B2994" s="22" t="s">
        <v>15806</v>
      </c>
      <c r="C2994" s="22" t="s">
        <v>15807</v>
      </c>
      <c r="D2994" s="22" t="s">
        <v>15808</v>
      </c>
      <c r="E2994" s="22">
        <v>260.32819999999998</v>
      </c>
      <c r="F2994" s="24" t="s">
        <v>15809</v>
      </c>
      <c r="G2994" s="22">
        <v>108125</v>
      </c>
      <c r="H2994" s="22" t="s">
        <v>15810</v>
      </c>
      <c r="I2994" s="28">
        <v>-5.57</v>
      </c>
      <c r="J2994" s="28">
        <v>-6.3524032000000004</v>
      </c>
      <c r="K2994" s="28">
        <v>-7</v>
      </c>
      <c r="L2994" s="22">
        <v>0.56466567455352201</v>
      </c>
      <c r="M2994" s="28">
        <v>3.0409000000000002</v>
      </c>
      <c r="N2994" s="28">
        <v>114.68</v>
      </c>
      <c r="O2994" s="28" t="s">
        <v>106</v>
      </c>
      <c r="P2994" s="28" t="s">
        <v>74</v>
      </c>
      <c r="Q2994" s="28">
        <v>12</v>
      </c>
      <c r="R2994" s="28">
        <v>4</v>
      </c>
      <c r="S2994" s="28" t="s">
        <v>15811</v>
      </c>
      <c r="T2994" s="28" t="s">
        <v>1808</v>
      </c>
      <c r="U2994" s="28" t="s">
        <v>618</v>
      </c>
      <c r="V2994" s="28" t="s">
        <v>159</v>
      </c>
      <c r="W2994" s="28" t="s">
        <v>14488</v>
      </c>
    </row>
    <row r="2995" spans="1:23" x14ac:dyDescent="0.25">
      <c r="A2995" s="22" t="s">
        <v>23</v>
      </c>
      <c r="B2995" s="22" t="s">
        <v>15812</v>
      </c>
      <c r="C2995" s="22" t="s">
        <v>15813</v>
      </c>
      <c r="D2995" s="22" t="s">
        <v>6187</v>
      </c>
      <c r="E2995" s="22">
        <v>360.31484</v>
      </c>
      <c r="F2995" s="24" t="s">
        <v>15814</v>
      </c>
      <c r="G2995" s="22">
        <v>442621</v>
      </c>
      <c r="H2995" s="22" t="s">
        <v>15815</v>
      </c>
      <c r="I2995" s="28">
        <v>-7.4169999999999998</v>
      </c>
      <c r="J2995" s="28">
        <v>-6.8270401999999999</v>
      </c>
      <c r="K2995" s="28">
        <v>-7.2</v>
      </c>
      <c r="L2995" s="22">
        <v>0.61331572056860395</v>
      </c>
      <c r="M2995" s="28">
        <v>1.8028999999999999</v>
      </c>
      <c r="N2995" s="28">
        <v>77.760000000000005</v>
      </c>
      <c r="O2995" s="28" t="s">
        <v>74</v>
      </c>
      <c r="P2995" s="28" t="s">
        <v>94</v>
      </c>
      <c r="Q2995" s="28">
        <v>0</v>
      </c>
      <c r="R2995" s="28">
        <v>0</v>
      </c>
      <c r="S2995" s="28" t="s">
        <v>2327</v>
      </c>
      <c r="T2995" s="28" t="s">
        <v>1943</v>
      </c>
      <c r="U2995" s="28" t="s">
        <v>1809</v>
      </c>
      <c r="V2995" s="28" t="s">
        <v>598</v>
      </c>
      <c r="W2995" s="28" t="s">
        <v>35</v>
      </c>
    </row>
    <row r="2996" spans="1:23" x14ac:dyDescent="0.25">
      <c r="A2996" s="22" t="s">
        <v>36</v>
      </c>
      <c r="B2996" s="22" t="s">
        <v>15816</v>
      </c>
      <c r="C2996" s="22" t="s">
        <v>15817</v>
      </c>
      <c r="D2996" s="22" t="s">
        <v>15616</v>
      </c>
      <c r="E2996" s="22">
        <v>334.44979999999998</v>
      </c>
      <c r="F2996" s="24" t="s">
        <v>15818</v>
      </c>
      <c r="G2996" s="22">
        <v>0</v>
      </c>
      <c r="H2996" s="22" t="s">
        <v>15819</v>
      </c>
      <c r="I2996" s="28">
        <v>-5.2939999999999996</v>
      </c>
      <c r="J2996" s="28">
        <v>-5.9348821999999997</v>
      </c>
      <c r="K2996" s="28">
        <v>-6.7</v>
      </c>
      <c r="L2996" s="22">
        <v>0.54624426874323795</v>
      </c>
      <c r="M2996" s="28">
        <v>1.3876999999999999</v>
      </c>
      <c r="N2996" s="28">
        <v>175.37</v>
      </c>
      <c r="O2996" s="28" t="s">
        <v>74</v>
      </c>
      <c r="P2996" s="28" t="s">
        <v>51</v>
      </c>
      <c r="Q2996" s="28">
        <v>0</v>
      </c>
      <c r="R2996" s="28">
        <v>5</v>
      </c>
      <c r="S2996" s="28" t="s">
        <v>15820</v>
      </c>
      <c r="T2996" s="28" t="s">
        <v>433</v>
      </c>
      <c r="U2996" s="28" t="s">
        <v>6077</v>
      </c>
      <c r="V2996" s="28" t="s">
        <v>99</v>
      </c>
      <c r="W2996" s="28" t="s">
        <v>900</v>
      </c>
    </row>
    <row r="2997" spans="1:23" x14ac:dyDescent="0.25">
      <c r="A2997" s="22" t="s">
        <v>111</v>
      </c>
      <c r="B2997" s="22" t="s">
        <v>15821</v>
      </c>
      <c r="C2997" s="22" t="s">
        <v>15822</v>
      </c>
      <c r="D2997" s="22" t="s">
        <v>14203</v>
      </c>
      <c r="E2997" s="22">
        <v>406.38173999999998</v>
      </c>
      <c r="F2997" s="24" t="s">
        <v>15823</v>
      </c>
      <c r="G2997" s="22">
        <v>0</v>
      </c>
      <c r="H2997" s="22" t="s">
        <v>14205</v>
      </c>
      <c r="I2997" s="28">
        <v>-7.9749999999999996</v>
      </c>
      <c r="J2997" s="28">
        <v>-7.3341545999999997</v>
      </c>
      <c r="K2997" s="28">
        <v>-7.4</v>
      </c>
      <c r="L2997" s="22">
        <v>0.63980996192549899</v>
      </c>
      <c r="M2997" s="28">
        <v>-3.2565</v>
      </c>
      <c r="N2997" s="28">
        <v>96.22</v>
      </c>
      <c r="O2997" s="28" t="s">
        <v>30</v>
      </c>
      <c r="P2997" s="28" t="s">
        <v>85</v>
      </c>
      <c r="Q2997" s="28">
        <v>0</v>
      </c>
      <c r="R2997" s="28">
        <v>2</v>
      </c>
      <c r="S2997" s="28" t="s">
        <v>15824</v>
      </c>
      <c r="T2997" s="28" t="s">
        <v>8590</v>
      </c>
      <c r="U2997" s="28" t="s">
        <v>4419</v>
      </c>
      <c r="V2997" s="28" t="s">
        <v>53</v>
      </c>
      <c r="W2997" s="28" t="s">
        <v>35</v>
      </c>
    </row>
    <row r="2998" spans="1:23" x14ac:dyDescent="0.25">
      <c r="A2998" s="22" t="s">
        <v>36</v>
      </c>
      <c r="B2998" s="22" t="s">
        <v>15825</v>
      </c>
      <c r="C2998" s="22" t="s">
        <v>15826</v>
      </c>
      <c r="D2998" s="22" t="s">
        <v>14209</v>
      </c>
      <c r="E2998" s="22">
        <v>244.24114</v>
      </c>
      <c r="F2998" s="24" t="s">
        <v>14210</v>
      </c>
      <c r="G2998" s="22">
        <v>0</v>
      </c>
      <c r="H2998" s="22" t="e">
        <v>#N/A</v>
      </c>
      <c r="I2998" s="28">
        <v>-5.1109999999999998</v>
      </c>
      <c r="J2998" s="28">
        <v>-5.1780080999999996</v>
      </c>
      <c r="K2998" s="28">
        <v>-6</v>
      </c>
      <c r="L2998" s="22">
        <v>0.51675754393634599</v>
      </c>
      <c r="M2998" s="28">
        <v>-1.5096000000000001</v>
      </c>
      <c r="N2998" s="28">
        <v>17.07</v>
      </c>
      <c r="O2998" s="28" t="s">
        <v>74</v>
      </c>
      <c r="P2998" s="28" t="s">
        <v>30</v>
      </c>
      <c r="Q2998" s="28">
        <v>0</v>
      </c>
      <c r="R2998" s="28">
        <v>3</v>
      </c>
      <c r="S2998" s="28" t="s">
        <v>15827</v>
      </c>
      <c r="T2998" s="28" t="s">
        <v>550</v>
      </c>
      <c r="U2998" s="28" t="s">
        <v>1599</v>
      </c>
      <c r="V2998" s="28" t="s">
        <v>53</v>
      </c>
      <c r="W2998" s="28" t="s">
        <v>8183</v>
      </c>
    </row>
    <row r="2999" spans="1:23" x14ac:dyDescent="0.25">
      <c r="A2999" s="22" t="s">
        <v>195</v>
      </c>
      <c r="B2999" s="22" t="s">
        <v>15828</v>
      </c>
      <c r="C2999" s="22" t="s">
        <v>15829</v>
      </c>
      <c r="D2999" s="22" t="s">
        <v>215</v>
      </c>
      <c r="E2999" s="22">
        <v>426.7174</v>
      </c>
      <c r="F2999" s="24" t="s">
        <v>15830</v>
      </c>
      <c r="G2999" s="22">
        <v>12315507</v>
      </c>
      <c r="H2999" s="22" t="s">
        <v>15831</v>
      </c>
      <c r="I2999" s="28">
        <v>-2.9</v>
      </c>
      <c r="J2999" s="28">
        <v>-6.7901467999999996</v>
      </c>
      <c r="K2999" s="28">
        <v>-6.8</v>
      </c>
      <c r="L2999" s="22">
        <v>0.52822390091396498</v>
      </c>
      <c r="M2999" s="28">
        <v>7.8795000000000002</v>
      </c>
      <c r="N2999" s="28">
        <v>158.30000000000001</v>
      </c>
      <c r="O2999" s="28" t="s">
        <v>137</v>
      </c>
      <c r="P2999" s="28" t="s">
        <v>106</v>
      </c>
      <c r="Q2999" s="28">
        <v>0</v>
      </c>
      <c r="R2999" s="28">
        <v>7</v>
      </c>
      <c r="S2999" s="28" t="s">
        <v>13959</v>
      </c>
      <c r="T2999" s="28" t="s">
        <v>289</v>
      </c>
      <c r="U2999" s="28" t="s">
        <v>872</v>
      </c>
      <c r="V2999" s="28" t="s">
        <v>886</v>
      </c>
      <c r="W2999" s="28" t="s">
        <v>1031</v>
      </c>
    </row>
    <row r="3000" spans="1:23" x14ac:dyDescent="0.25">
      <c r="A3000" s="22" t="s">
        <v>111</v>
      </c>
      <c r="B3000" s="22" t="s">
        <v>15832</v>
      </c>
      <c r="C3000" s="22" t="s">
        <v>15833</v>
      </c>
      <c r="D3000" s="22" t="s">
        <v>15834</v>
      </c>
      <c r="E3000" s="22">
        <v>448.50454000000002</v>
      </c>
      <c r="F3000" s="24" t="s">
        <v>15835</v>
      </c>
      <c r="G3000" s="22">
        <v>21626476</v>
      </c>
      <c r="H3000" s="22">
        <v>0</v>
      </c>
      <c r="I3000" s="28">
        <v>-8.2949999999999999</v>
      </c>
      <c r="J3000" s="28">
        <v>-7.6487087999999996</v>
      </c>
      <c r="K3000" s="28">
        <v>-7.9</v>
      </c>
      <c r="L3000" s="22">
        <v>0.66442857081818396</v>
      </c>
      <c r="M3000" s="28">
        <v>-1.1910000000000001</v>
      </c>
      <c r="N3000" s="28">
        <v>20.23</v>
      </c>
      <c r="O3000" s="28" t="s">
        <v>30</v>
      </c>
      <c r="P3000" s="28" t="s">
        <v>63</v>
      </c>
      <c r="Q3000" s="28">
        <v>0</v>
      </c>
      <c r="R3000" s="28">
        <v>1</v>
      </c>
      <c r="S3000" s="28" t="s">
        <v>9530</v>
      </c>
      <c r="T3000" s="28" t="s">
        <v>5331</v>
      </c>
      <c r="U3000" s="28" t="s">
        <v>5013</v>
      </c>
      <c r="V3000" s="28" t="s">
        <v>715</v>
      </c>
      <c r="W3000" s="28" t="s">
        <v>35</v>
      </c>
    </row>
    <row r="3001" spans="1:23" x14ac:dyDescent="0.25">
      <c r="A3001" s="22" t="s">
        <v>121</v>
      </c>
      <c r="B3001" s="22" t="s">
        <v>15836</v>
      </c>
      <c r="C3001" s="22" t="s">
        <v>15837</v>
      </c>
      <c r="D3001" s="22" t="s">
        <v>124</v>
      </c>
      <c r="E3001" s="22">
        <v>154.24932000000001</v>
      </c>
      <c r="F3001" s="24" t="s">
        <v>15838</v>
      </c>
      <c r="G3001" s="22">
        <v>12302318</v>
      </c>
      <c r="H3001" s="22">
        <v>0</v>
      </c>
      <c r="I3001" s="28">
        <v>-4.0129999999999999</v>
      </c>
      <c r="J3001" s="28">
        <v>-4.6866446000000002</v>
      </c>
      <c r="K3001" s="28">
        <v>-4.5</v>
      </c>
      <c r="L3001" s="22">
        <v>0.46599362796426902</v>
      </c>
      <c r="M3001" s="28">
        <v>1.9645999999999999</v>
      </c>
      <c r="N3001" s="28">
        <v>145.91</v>
      </c>
      <c r="O3001" s="28" t="s">
        <v>106</v>
      </c>
      <c r="P3001" s="28" t="s">
        <v>106</v>
      </c>
      <c r="Q3001" s="28">
        <v>0</v>
      </c>
      <c r="R3001" s="28">
        <v>5</v>
      </c>
      <c r="S3001" s="28" t="s">
        <v>15839</v>
      </c>
      <c r="T3001" s="28" t="s">
        <v>2268</v>
      </c>
      <c r="U3001" s="28" t="s">
        <v>663</v>
      </c>
      <c r="V3001" s="28" t="s">
        <v>715</v>
      </c>
      <c r="W3001" s="28" t="s">
        <v>3243</v>
      </c>
    </row>
    <row r="3002" spans="1:23" x14ac:dyDescent="0.25">
      <c r="A3002" s="22" t="s">
        <v>111</v>
      </c>
      <c r="B3002" s="22" t="s">
        <v>15840</v>
      </c>
      <c r="C3002" s="22" t="s">
        <v>15841</v>
      </c>
      <c r="D3002" s="22" t="s">
        <v>15842</v>
      </c>
      <c r="E3002" s="22">
        <v>402.43610000000001</v>
      </c>
      <c r="F3002" s="24" t="s">
        <v>15843</v>
      </c>
      <c r="G3002" s="22">
        <v>46881259</v>
      </c>
      <c r="H3002" s="22">
        <v>0</v>
      </c>
      <c r="I3002" s="28">
        <v>-6.3170000000000002</v>
      </c>
      <c r="J3002" s="28">
        <v>-7.4399141999999996</v>
      </c>
      <c r="K3002" s="28">
        <v>-7.1</v>
      </c>
      <c r="L3002" s="22">
        <v>0.60191144818708897</v>
      </c>
      <c r="M3002" s="28">
        <v>-2.0053999999999998</v>
      </c>
      <c r="N3002" s="28">
        <v>66.760000000000005</v>
      </c>
      <c r="O3002" s="28" t="s">
        <v>29</v>
      </c>
      <c r="P3002" s="28" t="s">
        <v>1137</v>
      </c>
      <c r="Q3002" s="28">
        <v>0</v>
      </c>
      <c r="R3002" s="28">
        <v>2</v>
      </c>
      <c r="S3002" s="28" t="s">
        <v>10011</v>
      </c>
      <c r="T3002" s="28" t="s">
        <v>502</v>
      </c>
      <c r="U3002" s="28" t="s">
        <v>6222</v>
      </c>
      <c r="V3002" s="28" t="s">
        <v>618</v>
      </c>
      <c r="W3002" s="28" t="s">
        <v>35</v>
      </c>
    </row>
    <row r="3003" spans="1:23" x14ac:dyDescent="0.25">
      <c r="A3003" s="22" t="s">
        <v>121</v>
      </c>
      <c r="B3003" s="22" t="s">
        <v>15844</v>
      </c>
      <c r="C3003" s="22" t="s">
        <v>15845</v>
      </c>
      <c r="D3003" s="22" t="s">
        <v>5813</v>
      </c>
      <c r="E3003" s="22">
        <v>240.2955</v>
      </c>
      <c r="F3003" s="24" t="s">
        <v>15846</v>
      </c>
      <c r="G3003" s="22">
        <v>0</v>
      </c>
      <c r="H3003" s="22">
        <v>0</v>
      </c>
      <c r="I3003" s="28">
        <v>-5.7439999999999998</v>
      </c>
      <c r="J3003" s="28">
        <v>-5.4903029999999999</v>
      </c>
      <c r="K3003" s="28">
        <v>-5.6</v>
      </c>
      <c r="L3003" s="22">
        <v>0.52583101657707298</v>
      </c>
      <c r="M3003" s="28">
        <v>-0.25850000000000301</v>
      </c>
      <c r="N3003" s="28">
        <v>136.30000000000001</v>
      </c>
      <c r="O3003" s="28" t="s">
        <v>107</v>
      </c>
      <c r="P3003" s="28" t="s">
        <v>51</v>
      </c>
      <c r="Q3003" s="28">
        <v>0</v>
      </c>
      <c r="R3003" s="28">
        <v>6</v>
      </c>
      <c r="S3003" s="28" t="s">
        <v>15847</v>
      </c>
      <c r="T3003" s="28" t="s">
        <v>590</v>
      </c>
      <c r="U3003" s="28" t="s">
        <v>7327</v>
      </c>
      <c r="V3003" s="28" t="s">
        <v>760</v>
      </c>
      <c r="W3003" s="28" t="s">
        <v>1692</v>
      </c>
    </row>
    <row r="3004" spans="1:23" x14ac:dyDescent="0.25">
      <c r="A3004" s="22" t="s">
        <v>111</v>
      </c>
      <c r="B3004" s="22" t="s">
        <v>15848</v>
      </c>
      <c r="C3004" s="22" t="s">
        <v>15849</v>
      </c>
      <c r="D3004" s="22" t="s">
        <v>15850</v>
      </c>
      <c r="E3004" s="22">
        <v>488.5684</v>
      </c>
      <c r="F3004" s="24" t="s">
        <v>15851</v>
      </c>
      <c r="G3004" s="22">
        <v>0</v>
      </c>
      <c r="H3004" s="22" t="s">
        <v>15852</v>
      </c>
      <c r="I3004" s="28">
        <v>-7</v>
      </c>
      <c r="J3004" s="28">
        <v>-7.7493663000000002</v>
      </c>
      <c r="K3004" s="28">
        <v>-8.3000000000000007</v>
      </c>
      <c r="L3004" s="22">
        <v>0.64775260288531999</v>
      </c>
      <c r="M3004" s="28">
        <v>-0.45600000000000102</v>
      </c>
      <c r="N3004" s="28">
        <v>20.23</v>
      </c>
      <c r="O3004" s="28" t="s">
        <v>51</v>
      </c>
      <c r="P3004" s="28" t="s">
        <v>63</v>
      </c>
      <c r="Q3004" s="28">
        <v>0</v>
      </c>
      <c r="R3004" s="28">
        <v>1</v>
      </c>
      <c r="S3004" s="28" t="s">
        <v>15853</v>
      </c>
      <c r="T3004" s="28" t="s">
        <v>1932</v>
      </c>
      <c r="U3004" s="28" t="s">
        <v>65</v>
      </c>
      <c r="V3004" s="28" t="s">
        <v>886</v>
      </c>
      <c r="W3004" s="28" t="s">
        <v>955</v>
      </c>
    </row>
    <row r="3005" spans="1:23" x14ac:dyDescent="0.25">
      <c r="A3005" s="22" t="s">
        <v>121</v>
      </c>
      <c r="B3005" s="22" t="s">
        <v>15854</v>
      </c>
      <c r="C3005" s="22" t="s">
        <v>15855</v>
      </c>
      <c r="D3005" s="22" t="s">
        <v>124</v>
      </c>
      <c r="E3005" s="22">
        <v>154.24932000000001</v>
      </c>
      <c r="F3005" s="24" t="s">
        <v>15856</v>
      </c>
      <c r="G3005" s="22">
        <v>12302323</v>
      </c>
      <c r="H3005" s="22" t="s">
        <v>15852</v>
      </c>
      <c r="I3005" s="28">
        <v>-4.1150000000000002</v>
      </c>
      <c r="J3005" s="28">
        <v>-4.6710501000000004</v>
      </c>
      <c r="K3005" s="28">
        <v>-4.8</v>
      </c>
      <c r="L3005" s="22">
        <v>0.47205230343132298</v>
      </c>
      <c r="M3005" s="28">
        <v>1.9645999999999999</v>
      </c>
      <c r="N3005" s="28">
        <v>65.13</v>
      </c>
      <c r="O3005" s="28" t="s">
        <v>106</v>
      </c>
      <c r="P3005" s="28" t="s">
        <v>106</v>
      </c>
      <c r="Q3005" s="28">
        <v>0</v>
      </c>
      <c r="R3005" s="28">
        <v>5</v>
      </c>
      <c r="S3005" s="28" t="s">
        <v>15857</v>
      </c>
      <c r="T3005" s="28" t="s">
        <v>1101</v>
      </c>
      <c r="U3005" s="28" t="s">
        <v>448</v>
      </c>
      <c r="V3005" s="28" t="s">
        <v>664</v>
      </c>
      <c r="W3005" s="28" t="s">
        <v>15858</v>
      </c>
    </row>
    <row r="3006" spans="1:23" x14ac:dyDescent="0.25">
      <c r="A3006" s="22" t="s">
        <v>36</v>
      </c>
      <c r="B3006" s="22" t="s">
        <v>15859</v>
      </c>
      <c r="C3006" s="22" t="s">
        <v>15860</v>
      </c>
      <c r="D3006" s="22" t="s">
        <v>15861</v>
      </c>
      <c r="E3006" s="22">
        <v>338.43849999999998</v>
      </c>
      <c r="F3006" s="24" t="s">
        <v>15862</v>
      </c>
      <c r="G3006" s="22">
        <v>0</v>
      </c>
      <c r="H3006" s="22" t="s">
        <v>15863</v>
      </c>
      <c r="I3006" s="28">
        <v>-3.609</v>
      </c>
      <c r="J3006" s="28">
        <v>-5.9616841999999997</v>
      </c>
      <c r="K3006" s="28">
        <v>-5.0999999999999996</v>
      </c>
      <c r="L3006" s="22">
        <v>0.49150617512906702</v>
      </c>
      <c r="M3006" s="28">
        <v>2.9188000000000001</v>
      </c>
      <c r="N3006" s="28">
        <v>130.61000000000001</v>
      </c>
      <c r="O3006" s="28" t="s">
        <v>137</v>
      </c>
      <c r="P3006" s="28" t="s">
        <v>29</v>
      </c>
      <c r="Q3006" s="28">
        <v>12</v>
      </c>
      <c r="R3006" s="28">
        <v>1</v>
      </c>
      <c r="S3006" s="28" t="s">
        <v>15864</v>
      </c>
      <c r="T3006" s="28" t="s">
        <v>478</v>
      </c>
      <c r="U3006" s="28" t="s">
        <v>2252</v>
      </c>
      <c r="V3006" s="28" t="s">
        <v>618</v>
      </c>
      <c r="W3006" s="28" t="s">
        <v>35</v>
      </c>
    </row>
    <row r="3007" spans="1:23" x14ac:dyDescent="0.25">
      <c r="A3007" s="22" t="s">
        <v>560</v>
      </c>
      <c r="B3007" s="22" t="s">
        <v>15865</v>
      </c>
      <c r="C3007" s="22" t="s">
        <v>15866</v>
      </c>
      <c r="D3007" s="22" t="s">
        <v>6255</v>
      </c>
      <c r="E3007" s="22">
        <v>306.26746000000003</v>
      </c>
      <c r="F3007" s="24" t="s">
        <v>15867</v>
      </c>
      <c r="G3007" s="22">
        <v>440833</v>
      </c>
      <c r="H3007" s="22" t="s">
        <v>15868</v>
      </c>
      <c r="I3007" s="28">
        <v>-7.3150000000000004</v>
      </c>
      <c r="J3007" s="28">
        <v>-6.2513608999999999</v>
      </c>
      <c r="K3007" s="28">
        <v>-7.4</v>
      </c>
      <c r="L3007" s="22">
        <v>0.60426313030391199</v>
      </c>
      <c r="M3007" s="28">
        <v>1.0883</v>
      </c>
      <c r="N3007" s="28">
        <v>17.07</v>
      </c>
      <c r="O3007" s="28" t="s">
        <v>30</v>
      </c>
      <c r="P3007" s="28" t="s">
        <v>84</v>
      </c>
      <c r="Q3007" s="28">
        <v>0</v>
      </c>
      <c r="R3007" s="28">
        <v>0</v>
      </c>
      <c r="S3007" s="28" t="s">
        <v>15869</v>
      </c>
      <c r="T3007" s="28" t="s">
        <v>416</v>
      </c>
      <c r="U3007" s="28" t="s">
        <v>386</v>
      </c>
      <c r="V3007" s="28" t="s">
        <v>312</v>
      </c>
      <c r="W3007" s="28" t="s">
        <v>361</v>
      </c>
    </row>
    <row r="3008" spans="1:23" x14ac:dyDescent="0.25">
      <c r="A3008" s="22" t="s">
        <v>121</v>
      </c>
      <c r="B3008" s="22" t="s">
        <v>15870</v>
      </c>
      <c r="C3008" s="22" t="s">
        <v>15871</v>
      </c>
      <c r="D3008" s="22" t="s">
        <v>459</v>
      </c>
      <c r="E3008" s="22">
        <v>218.33457999999999</v>
      </c>
      <c r="F3008" s="24" t="s">
        <v>15872</v>
      </c>
      <c r="G3008" s="22">
        <v>177072</v>
      </c>
      <c r="H3008" s="22" t="s">
        <v>15873</v>
      </c>
      <c r="I3008" s="28">
        <v>-3.153</v>
      </c>
      <c r="J3008" s="28">
        <v>-5.2136845999999997</v>
      </c>
      <c r="K3008" s="28">
        <v>-5.9</v>
      </c>
      <c r="L3008" s="22">
        <v>0.48589898787431401</v>
      </c>
      <c r="M3008" s="28">
        <v>4.1740000000000004</v>
      </c>
      <c r="N3008" s="28">
        <v>17.07</v>
      </c>
      <c r="O3008" s="28" t="s">
        <v>137</v>
      </c>
      <c r="P3008" s="28" t="s">
        <v>106</v>
      </c>
      <c r="Q3008" s="28">
        <v>0</v>
      </c>
      <c r="R3008" s="28">
        <v>13</v>
      </c>
      <c r="S3008" s="28" t="s">
        <v>7462</v>
      </c>
      <c r="T3008" s="28" t="s">
        <v>857</v>
      </c>
      <c r="U3008" s="28" t="s">
        <v>2413</v>
      </c>
      <c r="V3008" s="28" t="s">
        <v>859</v>
      </c>
      <c r="W3008" s="28" t="s">
        <v>35</v>
      </c>
    </row>
    <row r="3009" spans="1:23" x14ac:dyDescent="0.25">
      <c r="A3009" s="22" t="s">
        <v>100</v>
      </c>
      <c r="B3009" s="22" t="s">
        <v>15874</v>
      </c>
      <c r="C3009" s="22" t="s">
        <v>15875</v>
      </c>
      <c r="D3009" s="22" t="s">
        <v>3411</v>
      </c>
      <c r="E3009" s="22">
        <v>268.47784000000001</v>
      </c>
      <c r="F3009" s="24" t="s">
        <v>15876</v>
      </c>
      <c r="G3009" s="22">
        <v>0</v>
      </c>
      <c r="H3009" s="22">
        <v>0</v>
      </c>
      <c r="I3009" s="28">
        <v>-2.895</v>
      </c>
      <c r="J3009" s="28">
        <v>-6.6749581999999998</v>
      </c>
      <c r="K3009" s="28">
        <v>-4.5</v>
      </c>
      <c r="L3009" s="22">
        <v>0.48534213077385302</v>
      </c>
      <c r="M3009" s="28">
        <v>6.6116000000000001</v>
      </c>
      <c r="N3009" s="28">
        <v>46.53</v>
      </c>
      <c r="O3009" s="28" t="s">
        <v>137</v>
      </c>
      <c r="P3009" s="28" t="s">
        <v>106</v>
      </c>
      <c r="Q3009" s="28">
        <v>6</v>
      </c>
      <c r="R3009" s="28">
        <v>3</v>
      </c>
      <c r="S3009" s="28" t="s">
        <v>15877</v>
      </c>
      <c r="T3009" s="28" t="s">
        <v>2788</v>
      </c>
      <c r="U3009" s="28" t="s">
        <v>31</v>
      </c>
      <c r="V3009" s="28" t="s">
        <v>664</v>
      </c>
      <c r="W3009" s="28" t="s">
        <v>35</v>
      </c>
    </row>
    <row r="3010" spans="1:23" x14ac:dyDescent="0.25">
      <c r="A3010" s="22" t="s">
        <v>142</v>
      </c>
      <c r="B3010" s="22" t="s">
        <v>15878</v>
      </c>
      <c r="C3010" s="22" t="s">
        <v>15879</v>
      </c>
      <c r="D3010" s="22" t="s">
        <v>608</v>
      </c>
      <c r="E3010" s="22">
        <v>178.18459999999999</v>
      </c>
      <c r="F3010" s="24" t="s">
        <v>15880</v>
      </c>
      <c r="G3010" s="22">
        <v>734154</v>
      </c>
      <c r="H3010" s="22" t="s">
        <v>15881</v>
      </c>
      <c r="I3010" s="28">
        <v>-4.8239999999999998</v>
      </c>
      <c r="J3010" s="28">
        <v>-5.0084248000000002</v>
      </c>
      <c r="K3010" s="28">
        <v>-5.2</v>
      </c>
      <c r="L3010" s="22">
        <v>0.49520961591461599</v>
      </c>
      <c r="M3010" s="28">
        <v>1.8857999999999999</v>
      </c>
      <c r="N3010" s="28">
        <v>66.84</v>
      </c>
      <c r="O3010" s="28" t="s">
        <v>106</v>
      </c>
      <c r="P3010" s="28" t="s">
        <v>74</v>
      </c>
      <c r="Q3010" s="28">
        <v>6</v>
      </c>
      <c r="R3010" s="28">
        <v>1</v>
      </c>
      <c r="S3010" s="28" t="s">
        <v>11168</v>
      </c>
      <c r="T3010" s="28" t="s">
        <v>611</v>
      </c>
      <c r="U3010" s="28" t="s">
        <v>346</v>
      </c>
      <c r="V3010" s="28" t="s">
        <v>636</v>
      </c>
      <c r="W3010" s="28" t="s">
        <v>11189</v>
      </c>
    </row>
    <row r="3011" spans="1:23" x14ac:dyDescent="0.25">
      <c r="A3011" s="22" t="s">
        <v>472</v>
      </c>
      <c r="B3011" s="22" t="s">
        <v>15882</v>
      </c>
      <c r="C3011" s="22" t="s">
        <v>15883</v>
      </c>
      <c r="D3011" s="22" t="s">
        <v>15884</v>
      </c>
      <c r="E3011" s="22">
        <v>285.2946</v>
      </c>
      <c r="F3011" s="24" t="s">
        <v>15885</v>
      </c>
      <c r="G3011" s="22">
        <v>108770</v>
      </c>
      <c r="H3011" s="22" t="s">
        <v>2165</v>
      </c>
      <c r="I3011" s="28">
        <v>-5.0629999999999997</v>
      </c>
      <c r="J3011" s="28">
        <v>-6.0247602000000002</v>
      </c>
      <c r="K3011" s="28">
        <v>-7.6</v>
      </c>
      <c r="L3011" s="22">
        <v>0.56240532158984602</v>
      </c>
      <c r="M3011" s="28">
        <v>2.6884000000000001</v>
      </c>
      <c r="N3011" s="28">
        <v>17.07</v>
      </c>
      <c r="O3011" s="28" t="s">
        <v>106</v>
      </c>
      <c r="P3011" s="28" t="s">
        <v>29</v>
      </c>
      <c r="Q3011" s="28">
        <v>6</v>
      </c>
      <c r="R3011" s="28">
        <v>2</v>
      </c>
      <c r="S3011" s="28" t="s">
        <v>15057</v>
      </c>
      <c r="T3011" s="28" t="s">
        <v>1121</v>
      </c>
      <c r="U3011" s="28" t="s">
        <v>45</v>
      </c>
      <c r="V3011" s="28" t="s">
        <v>760</v>
      </c>
      <c r="W3011" s="28" t="s">
        <v>35</v>
      </c>
    </row>
    <row r="3012" spans="1:23" x14ac:dyDescent="0.25">
      <c r="A3012" s="22" t="s">
        <v>142</v>
      </c>
      <c r="B3012" s="22" t="s">
        <v>15886</v>
      </c>
      <c r="C3012" s="22" t="s">
        <v>15887</v>
      </c>
      <c r="D3012" s="22" t="s">
        <v>1332</v>
      </c>
      <c r="E3012" s="22">
        <v>132.15922</v>
      </c>
      <c r="F3012" s="24" t="s">
        <v>15888</v>
      </c>
      <c r="G3012" s="22">
        <v>10312</v>
      </c>
      <c r="H3012" s="22" t="s">
        <v>15889</v>
      </c>
      <c r="I3012" s="28">
        <v>-3.7719999999999998</v>
      </c>
      <c r="J3012" s="28">
        <v>-4.8333259000000002</v>
      </c>
      <c r="K3012" s="28">
        <v>-4.5999999999999996</v>
      </c>
      <c r="L3012" s="22">
        <v>0.46637390041372101</v>
      </c>
      <c r="M3012" s="28">
        <v>1.9937</v>
      </c>
      <c r="N3012" s="28">
        <v>9.23</v>
      </c>
      <c r="O3012" s="28" t="s">
        <v>137</v>
      </c>
      <c r="P3012" s="28" t="s">
        <v>106</v>
      </c>
      <c r="Q3012" s="28">
        <v>6</v>
      </c>
      <c r="R3012" s="28">
        <v>2</v>
      </c>
      <c r="S3012" s="28" t="s">
        <v>1044</v>
      </c>
      <c r="T3012" s="28" t="s">
        <v>234</v>
      </c>
      <c r="U3012" s="28" t="s">
        <v>362</v>
      </c>
      <c r="V3012" s="28" t="s">
        <v>1943</v>
      </c>
      <c r="W3012" s="28" t="s">
        <v>1126</v>
      </c>
    </row>
    <row r="3013" spans="1:23" x14ac:dyDescent="0.25">
      <c r="A3013" s="22" t="s">
        <v>142</v>
      </c>
      <c r="B3013" s="22" t="s">
        <v>15890</v>
      </c>
      <c r="C3013" s="22" t="s">
        <v>15891</v>
      </c>
      <c r="D3013" s="22" t="s">
        <v>3810</v>
      </c>
      <c r="E3013" s="22">
        <v>134.17509999999999</v>
      </c>
      <c r="F3013" s="24" t="s">
        <v>15892</v>
      </c>
      <c r="G3013" s="22">
        <v>5368493</v>
      </c>
      <c r="H3013" s="22" t="s">
        <v>15893</v>
      </c>
      <c r="I3013" s="28">
        <v>-3.3460000000000001</v>
      </c>
      <c r="J3013" s="28">
        <v>-4.6579737999999997</v>
      </c>
      <c r="K3013" s="28">
        <v>-4.3</v>
      </c>
      <c r="L3013" s="22">
        <v>0.45279229798457099</v>
      </c>
      <c r="M3013" s="28">
        <v>1.5691999999999999</v>
      </c>
      <c r="N3013" s="28">
        <v>37.299999999999997</v>
      </c>
      <c r="O3013" s="28" t="s">
        <v>137</v>
      </c>
      <c r="P3013" s="28" t="s">
        <v>106</v>
      </c>
      <c r="Q3013" s="28">
        <v>6</v>
      </c>
      <c r="R3013" s="28">
        <v>1</v>
      </c>
      <c r="S3013" s="28" t="s">
        <v>15894</v>
      </c>
      <c r="T3013" s="28" t="s">
        <v>2413</v>
      </c>
      <c r="U3013" s="28" t="s">
        <v>3536</v>
      </c>
      <c r="V3013" s="28" t="s">
        <v>34</v>
      </c>
      <c r="W3013" s="28" t="s">
        <v>35</v>
      </c>
    </row>
    <row r="3014" spans="1:23" x14ac:dyDescent="0.25">
      <c r="A3014" s="22" t="s">
        <v>142</v>
      </c>
      <c r="B3014" s="22" t="s">
        <v>15895</v>
      </c>
      <c r="C3014" s="22" t="s">
        <v>15896</v>
      </c>
      <c r="D3014" s="22" t="s">
        <v>5061</v>
      </c>
      <c r="E3014" s="22">
        <v>122.12134</v>
      </c>
      <c r="F3014" s="24" t="s">
        <v>15897</v>
      </c>
      <c r="G3014" s="22">
        <v>101</v>
      </c>
      <c r="H3014" s="22" t="s">
        <v>15898</v>
      </c>
      <c r="I3014" s="28">
        <v>-4.17</v>
      </c>
      <c r="J3014" s="28">
        <v>-4.381278</v>
      </c>
      <c r="K3014" s="28">
        <v>-4.5999999999999996</v>
      </c>
      <c r="L3014" s="22">
        <v>0.46512794575115102</v>
      </c>
      <c r="M3014" s="28">
        <v>1.3220000000000001</v>
      </c>
      <c r="N3014" s="28">
        <v>20.23</v>
      </c>
      <c r="O3014" s="28" t="s">
        <v>106</v>
      </c>
      <c r="P3014" s="28" t="s">
        <v>107</v>
      </c>
      <c r="Q3014" s="28">
        <v>0</v>
      </c>
      <c r="R3014" s="28">
        <v>4</v>
      </c>
      <c r="S3014" s="28" t="s">
        <v>4466</v>
      </c>
      <c r="T3014" s="28" t="s">
        <v>478</v>
      </c>
      <c r="U3014" s="28" t="s">
        <v>1081</v>
      </c>
      <c r="V3014" s="28" t="s">
        <v>76</v>
      </c>
      <c r="W3014" s="28" t="s">
        <v>15899</v>
      </c>
    </row>
    <row r="3015" spans="1:23" x14ac:dyDescent="0.25">
      <c r="A3015" s="22" t="s">
        <v>36</v>
      </c>
      <c r="B3015" s="22" t="s">
        <v>15900</v>
      </c>
      <c r="C3015" s="22" t="s">
        <v>15901</v>
      </c>
      <c r="D3015" s="22" t="s">
        <v>243</v>
      </c>
      <c r="E3015" s="22">
        <v>222.36634000000001</v>
      </c>
      <c r="F3015" s="24" t="s">
        <v>15902</v>
      </c>
      <c r="G3015" s="22">
        <v>0</v>
      </c>
      <c r="H3015" s="22" t="s">
        <v>15903</v>
      </c>
      <c r="I3015" s="28">
        <v>-4.0629999999999997</v>
      </c>
      <c r="J3015" s="28">
        <v>-6.0113687999999996</v>
      </c>
      <c r="K3015" s="28">
        <v>-5.7</v>
      </c>
      <c r="L3015" s="22">
        <v>0.50937114209997802</v>
      </c>
      <c r="M3015" s="28">
        <v>4.3559999999999999</v>
      </c>
      <c r="N3015" s="28">
        <v>71.06</v>
      </c>
      <c r="O3015" s="28" t="s">
        <v>106</v>
      </c>
      <c r="P3015" s="28" t="s">
        <v>106</v>
      </c>
      <c r="Q3015" s="28">
        <v>6</v>
      </c>
      <c r="R3015" s="28">
        <v>10</v>
      </c>
      <c r="S3015" s="28" t="s">
        <v>15904</v>
      </c>
      <c r="T3015" s="28" t="s">
        <v>361</v>
      </c>
      <c r="U3015" s="28" t="s">
        <v>900</v>
      </c>
      <c r="V3015" s="28" t="s">
        <v>618</v>
      </c>
      <c r="W3015" s="28" t="s">
        <v>4705</v>
      </c>
    </row>
    <row r="3016" spans="1:23" x14ac:dyDescent="0.25">
      <c r="A3016" s="22" t="s">
        <v>204</v>
      </c>
      <c r="B3016" s="22" t="s">
        <v>15905</v>
      </c>
      <c r="C3016" s="22" t="s">
        <v>15906</v>
      </c>
      <c r="D3016" s="22" t="s">
        <v>15907</v>
      </c>
      <c r="E3016" s="22">
        <v>282.28912000000003</v>
      </c>
      <c r="F3016" s="24" t="s">
        <v>15908</v>
      </c>
      <c r="G3016" s="22">
        <v>8344</v>
      </c>
      <c r="H3016" s="22" t="s">
        <v>15909</v>
      </c>
      <c r="I3016" s="28">
        <v>-3.7669999999999999</v>
      </c>
      <c r="J3016" s="28">
        <v>-6.7469754000000002</v>
      </c>
      <c r="K3016" s="28">
        <v>-5.5</v>
      </c>
      <c r="L3016" s="22">
        <v>0.51541590459287101</v>
      </c>
      <c r="M3016" s="28">
        <v>1.2789999999999999</v>
      </c>
      <c r="N3016" s="28">
        <v>37.380000000000003</v>
      </c>
      <c r="O3016" s="28" t="s">
        <v>137</v>
      </c>
      <c r="P3016" s="28" t="s">
        <v>30</v>
      </c>
      <c r="Q3016" s="28">
        <v>6</v>
      </c>
      <c r="R3016" s="28">
        <v>1</v>
      </c>
      <c r="S3016" s="28" t="s">
        <v>15247</v>
      </c>
      <c r="T3016" s="28" t="s">
        <v>1762</v>
      </c>
      <c r="U3016" s="28" t="s">
        <v>2420</v>
      </c>
      <c r="V3016" s="28" t="s">
        <v>859</v>
      </c>
      <c r="W3016" s="28" t="s">
        <v>7958</v>
      </c>
    </row>
    <row r="3017" spans="1:23" x14ac:dyDescent="0.25">
      <c r="A3017" s="22" t="s">
        <v>142</v>
      </c>
      <c r="B3017" s="22" t="s">
        <v>15910</v>
      </c>
      <c r="C3017" s="22" t="s">
        <v>15911</v>
      </c>
      <c r="D3017" s="22" t="s">
        <v>15912</v>
      </c>
      <c r="E3017" s="22">
        <v>187.19466</v>
      </c>
      <c r="F3017" s="24" t="s">
        <v>15913</v>
      </c>
      <c r="G3017" s="22">
        <v>689222</v>
      </c>
      <c r="H3017" s="22" t="s">
        <v>15914</v>
      </c>
      <c r="I3017" s="28">
        <v>-4.2220000000000004</v>
      </c>
      <c r="J3017" s="28">
        <v>-4.7718077000000001</v>
      </c>
      <c r="K3017" s="28">
        <v>-5.5</v>
      </c>
      <c r="L3017" s="22">
        <v>0.48700913078091002</v>
      </c>
      <c r="M3017" s="28">
        <v>1.8348</v>
      </c>
      <c r="N3017" s="28">
        <v>0</v>
      </c>
      <c r="O3017" s="28" t="s">
        <v>137</v>
      </c>
      <c r="P3017" s="28" t="s">
        <v>74</v>
      </c>
      <c r="Q3017" s="28">
        <v>6</v>
      </c>
      <c r="R3017" s="28">
        <v>4</v>
      </c>
      <c r="S3017" s="28" t="s">
        <v>15915</v>
      </c>
      <c r="T3017" s="28" t="s">
        <v>582</v>
      </c>
      <c r="U3017" s="28" t="s">
        <v>479</v>
      </c>
      <c r="V3017" s="28" t="s">
        <v>169</v>
      </c>
      <c r="W3017" s="28" t="s">
        <v>6349</v>
      </c>
    </row>
    <row r="3018" spans="1:23" x14ac:dyDescent="0.25">
      <c r="A3018" s="22" t="s">
        <v>142</v>
      </c>
      <c r="B3018" s="22" t="s">
        <v>15916</v>
      </c>
      <c r="C3018" s="22" t="s">
        <v>15917</v>
      </c>
      <c r="D3018" s="22" t="s">
        <v>15918</v>
      </c>
      <c r="E3018" s="22">
        <v>186.29272</v>
      </c>
      <c r="F3018" s="24" t="s">
        <v>15919</v>
      </c>
      <c r="G3018" s="22">
        <v>13677920</v>
      </c>
      <c r="H3018" s="22" t="e">
        <v>#N/A</v>
      </c>
      <c r="I3018" s="28">
        <v>-4.431</v>
      </c>
      <c r="J3018" s="28">
        <v>-5.5680427999999997</v>
      </c>
      <c r="K3018" s="28">
        <v>-5.0999999999999996</v>
      </c>
      <c r="L3018" s="22">
        <v>0.49679060454486101</v>
      </c>
      <c r="M3018" s="28">
        <v>4.6547000000000001</v>
      </c>
      <c r="N3018" s="28">
        <v>0</v>
      </c>
      <c r="O3018" s="28" t="s">
        <v>137</v>
      </c>
      <c r="P3018" s="28" t="s">
        <v>137</v>
      </c>
      <c r="Q3018" s="28">
        <v>6</v>
      </c>
      <c r="R3018" s="28">
        <v>0</v>
      </c>
      <c r="S3018" s="28" t="s">
        <v>15920</v>
      </c>
      <c r="T3018" s="28" t="s">
        <v>211</v>
      </c>
      <c r="U3018" s="28" t="s">
        <v>3551</v>
      </c>
      <c r="V3018" s="28" t="s">
        <v>479</v>
      </c>
      <c r="W3018" s="28" t="s">
        <v>10770</v>
      </c>
    </row>
    <row r="3019" spans="1:23" x14ac:dyDescent="0.25">
      <c r="A3019" s="22" t="s">
        <v>204</v>
      </c>
      <c r="B3019" s="22" t="s">
        <v>15921</v>
      </c>
      <c r="C3019" s="22" t="s">
        <v>15922</v>
      </c>
      <c r="D3019" s="22" t="s">
        <v>2779</v>
      </c>
      <c r="E3019" s="22">
        <v>104.14912</v>
      </c>
      <c r="F3019" s="24" t="s">
        <v>15923</v>
      </c>
      <c r="G3019" s="22">
        <v>69667</v>
      </c>
      <c r="H3019" s="22" t="s">
        <v>15923</v>
      </c>
      <c r="I3019" s="28">
        <v>-3.5379999999999998</v>
      </c>
      <c r="J3019" s="28">
        <v>-4.2222815000000002</v>
      </c>
      <c r="K3019" s="28">
        <v>-4</v>
      </c>
      <c r="L3019" s="22">
        <v>0.444165145664846</v>
      </c>
      <c r="M3019" s="28">
        <v>2.4308000000000001</v>
      </c>
      <c r="N3019" s="28">
        <v>34.14</v>
      </c>
      <c r="O3019" s="28" t="s">
        <v>137</v>
      </c>
      <c r="P3019" s="28" t="s">
        <v>137</v>
      </c>
      <c r="Q3019" s="28">
        <v>12</v>
      </c>
      <c r="R3019" s="28">
        <v>5</v>
      </c>
      <c r="S3019" s="28" t="s">
        <v>5942</v>
      </c>
      <c r="T3019" s="28" t="s">
        <v>780</v>
      </c>
      <c r="U3019" s="28" t="s">
        <v>1409</v>
      </c>
      <c r="V3019" s="28" t="s">
        <v>774</v>
      </c>
      <c r="W3019" s="28" t="s">
        <v>3671</v>
      </c>
    </row>
    <row r="3020" spans="1:23" x14ac:dyDescent="0.25">
      <c r="A3020" s="22" t="s">
        <v>281</v>
      </c>
      <c r="B3020" s="22" t="s">
        <v>15924</v>
      </c>
      <c r="C3020" s="22" t="s">
        <v>15925</v>
      </c>
      <c r="D3020" s="22" t="s">
        <v>15926</v>
      </c>
      <c r="E3020" s="22">
        <v>238.28116</v>
      </c>
      <c r="F3020" s="24" t="s">
        <v>15927</v>
      </c>
      <c r="G3020" s="22">
        <v>136322</v>
      </c>
      <c r="H3020" s="22" t="s">
        <v>15928</v>
      </c>
      <c r="I3020" s="28">
        <v>-4.6100000000000003</v>
      </c>
      <c r="J3020" s="28">
        <v>-6.0362887000000001</v>
      </c>
      <c r="K3020" s="28">
        <v>-6.1</v>
      </c>
      <c r="L3020" s="22">
        <v>0.52548332946950804</v>
      </c>
      <c r="M3020" s="28">
        <v>3.1896</v>
      </c>
      <c r="N3020" s="28">
        <v>26.3</v>
      </c>
      <c r="O3020" s="28" t="s">
        <v>137</v>
      </c>
      <c r="P3020" s="28" t="s">
        <v>107</v>
      </c>
      <c r="Q3020" s="28">
        <v>12</v>
      </c>
      <c r="R3020" s="28">
        <v>5</v>
      </c>
      <c r="S3020" s="28" t="s">
        <v>15929</v>
      </c>
      <c r="T3020" s="28" t="s">
        <v>714</v>
      </c>
      <c r="U3020" s="28" t="s">
        <v>1121</v>
      </c>
      <c r="V3020" s="28" t="s">
        <v>1943</v>
      </c>
      <c r="W3020" s="28" t="s">
        <v>15930</v>
      </c>
    </row>
    <row r="3021" spans="1:23" x14ac:dyDescent="0.25">
      <c r="A3021" s="22" t="s">
        <v>281</v>
      </c>
      <c r="B3021" s="22" t="s">
        <v>15931</v>
      </c>
      <c r="C3021" s="22" t="s">
        <v>15932</v>
      </c>
      <c r="D3021" s="22" t="s">
        <v>15933</v>
      </c>
      <c r="E3021" s="22">
        <v>226.27046000000001</v>
      </c>
      <c r="F3021" s="24" t="s">
        <v>15934</v>
      </c>
      <c r="G3021" s="22">
        <v>7194</v>
      </c>
      <c r="H3021" s="22" t="s">
        <v>15935</v>
      </c>
      <c r="I3021" s="28">
        <v>-4.5220000000000002</v>
      </c>
      <c r="J3021" s="28">
        <v>-5.7357750000000003</v>
      </c>
      <c r="K3021" s="28">
        <v>-4.9000000000000004</v>
      </c>
      <c r="L3021" s="22">
        <v>0.49786868462584899</v>
      </c>
      <c r="M3021" s="28">
        <v>3.5901000000000001</v>
      </c>
      <c r="N3021" s="28">
        <v>26.3</v>
      </c>
      <c r="O3021" s="28" t="s">
        <v>137</v>
      </c>
      <c r="P3021" s="28" t="s">
        <v>107</v>
      </c>
      <c r="Q3021" s="28">
        <v>6</v>
      </c>
      <c r="R3021" s="28">
        <v>3</v>
      </c>
      <c r="S3021" s="28" t="s">
        <v>13126</v>
      </c>
      <c r="T3021" s="28" t="s">
        <v>1363</v>
      </c>
      <c r="U3021" s="28" t="s">
        <v>1538</v>
      </c>
      <c r="V3021" s="28" t="s">
        <v>1943</v>
      </c>
      <c r="W3021" s="28" t="s">
        <v>5109</v>
      </c>
    </row>
    <row r="3022" spans="1:23" x14ac:dyDescent="0.25">
      <c r="A3022" s="22" t="s">
        <v>142</v>
      </c>
      <c r="B3022" s="22" t="s">
        <v>15936</v>
      </c>
      <c r="C3022" s="22" t="s">
        <v>15937</v>
      </c>
      <c r="D3022" s="22" t="s">
        <v>1687</v>
      </c>
      <c r="E3022" s="22">
        <v>150.17449999999999</v>
      </c>
      <c r="F3022" s="24" t="s">
        <v>15938</v>
      </c>
      <c r="G3022" s="22">
        <v>7165</v>
      </c>
      <c r="H3022" s="22" t="s">
        <v>15939</v>
      </c>
      <c r="I3022" s="28">
        <v>-3.8879999999999999</v>
      </c>
      <c r="J3022" s="28">
        <v>-4.8802648</v>
      </c>
      <c r="K3022" s="28">
        <v>-4.5999999999999996</v>
      </c>
      <c r="L3022" s="22">
        <v>0.46883814528415402</v>
      </c>
      <c r="M3022" s="28">
        <v>2.0341999999999998</v>
      </c>
      <c r="N3022" s="28">
        <v>46.53</v>
      </c>
      <c r="O3022" s="28" t="s">
        <v>137</v>
      </c>
      <c r="P3022" s="28" t="s">
        <v>107</v>
      </c>
      <c r="Q3022" s="28">
        <v>6</v>
      </c>
      <c r="R3022" s="28">
        <v>3</v>
      </c>
      <c r="S3022" s="28" t="s">
        <v>6170</v>
      </c>
      <c r="T3022" s="28" t="s">
        <v>2934</v>
      </c>
      <c r="U3022" s="28" t="s">
        <v>261</v>
      </c>
      <c r="V3022" s="28" t="s">
        <v>78</v>
      </c>
      <c r="W3022" s="28" t="s">
        <v>35</v>
      </c>
    </row>
    <row r="3023" spans="1:23" x14ac:dyDescent="0.25">
      <c r="A3023" s="22" t="s">
        <v>142</v>
      </c>
      <c r="B3023" s="22" t="s">
        <v>15940</v>
      </c>
      <c r="C3023" s="22" t="s">
        <v>15941</v>
      </c>
      <c r="D3023" s="22" t="s">
        <v>608</v>
      </c>
      <c r="E3023" s="22">
        <v>178.18459999999999</v>
      </c>
      <c r="F3023" s="24" t="s">
        <v>15942</v>
      </c>
      <c r="G3023" s="22">
        <v>1622530</v>
      </c>
      <c r="H3023" s="22" t="s">
        <v>15943</v>
      </c>
      <c r="I3023" s="28">
        <v>-4.8250000000000002</v>
      </c>
      <c r="J3023" s="28">
        <v>-4.7829265999999997</v>
      </c>
      <c r="K3023" s="28">
        <v>-5</v>
      </c>
      <c r="L3023" s="22">
        <v>0.48821584811617103</v>
      </c>
      <c r="M3023" s="28">
        <v>1.8857999999999999</v>
      </c>
      <c r="N3023" s="28">
        <v>57.53</v>
      </c>
      <c r="O3023" s="28" t="s">
        <v>106</v>
      </c>
      <c r="P3023" s="28" t="s">
        <v>74</v>
      </c>
      <c r="Q3023" s="28">
        <v>6</v>
      </c>
      <c r="R3023" s="28">
        <v>2</v>
      </c>
      <c r="S3023" s="28" t="s">
        <v>10339</v>
      </c>
      <c r="T3023" s="28" t="s">
        <v>820</v>
      </c>
      <c r="U3023" s="28" t="s">
        <v>1909</v>
      </c>
      <c r="V3023" s="28" t="s">
        <v>760</v>
      </c>
      <c r="W3023" s="28" t="s">
        <v>675</v>
      </c>
    </row>
    <row r="3024" spans="1:23" x14ac:dyDescent="0.25">
      <c r="A3024" s="22" t="s">
        <v>142</v>
      </c>
      <c r="B3024" s="22" t="s">
        <v>15944</v>
      </c>
      <c r="C3024" s="22" t="s">
        <v>15945</v>
      </c>
      <c r="D3024" s="22" t="s">
        <v>1939</v>
      </c>
      <c r="E3024" s="22">
        <v>164.15801999999999</v>
      </c>
      <c r="F3024" s="24" t="s">
        <v>15946</v>
      </c>
      <c r="G3024" s="22">
        <v>5280841</v>
      </c>
      <c r="H3024" s="22" t="s">
        <v>15947</v>
      </c>
      <c r="I3024" s="28">
        <v>-5.3140000000000001</v>
      </c>
      <c r="J3024" s="28">
        <v>-5.0797048</v>
      </c>
      <c r="K3024" s="28">
        <v>-5.3</v>
      </c>
      <c r="L3024" s="22">
        <v>0.50621596686677905</v>
      </c>
      <c r="M3024" s="28">
        <v>1.6348</v>
      </c>
      <c r="N3024" s="28">
        <v>26.3</v>
      </c>
      <c r="O3024" s="28" t="s">
        <v>107</v>
      </c>
      <c r="P3024" s="28" t="s">
        <v>74</v>
      </c>
      <c r="Q3024" s="28">
        <v>6</v>
      </c>
      <c r="R3024" s="28">
        <v>4</v>
      </c>
      <c r="S3024" s="28" t="s">
        <v>5891</v>
      </c>
      <c r="T3024" s="28" t="s">
        <v>1943</v>
      </c>
      <c r="U3024" s="28" t="s">
        <v>312</v>
      </c>
      <c r="V3024" s="28" t="s">
        <v>76</v>
      </c>
      <c r="W3024" s="28" t="s">
        <v>15171</v>
      </c>
    </row>
    <row r="3025" spans="1:23" x14ac:dyDescent="0.25">
      <c r="A3025" s="22" t="s">
        <v>142</v>
      </c>
      <c r="B3025" s="22" t="s">
        <v>15948</v>
      </c>
      <c r="C3025" s="22" t="s">
        <v>15949</v>
      </c>
      <c r="D3025" s="22" t="s">
        <v>1687</v>
      </c>
      <c r="E3025" s="22">
        <v>150.17449999999999</v>
      </c>
      <c r="F3025" s="24" t="s">
        <v>15950</v>
      </c>
      <c r="G3025" s="22">
        <v>7711</v>
      </c>
      <c r="H3025" s="22" t="s">
        <v>15951</v>
      </c>
      <c r="I3025" s="28">
        <v>-3.6520000000000001</v>
      </c>
      <c r="J3025" s="28">
        <v>-4.8755655000000004</v>
      </c>
      <c r="K3025" s="28">
        <v>-4.7</v>
      </c>
      <c r="L3025" s="22">
        <v>0.46691289387312002</v>
      </c>
      <c r="M3025" s="28">
        <v>1.847</v>
      </c>
      <c r="N3025" s="28">
        <v>26.3</v>
      </c>
      <c r="O3025" s="28" t="s">
        <v>137</v>
      </c>
      <c r="P3025" s="28" t="s">
        <v>107</v>
      </c>
      <c r="Q3025" s="28">
        <v>6</v>
      </c>
      <c r="R3025" s="28">
        <v>3</v>
      </c>
      <c r="S3025" s="28" t="s">
        <v>13960</v>
      </c>
      <c r="T3025" s="28" t="s">
        <v>2268</v>
      </c>
      <c r="U3025" s="28" t="s">
        <v>448</v>
      </c>
      <c r="V3025" s="28" t="s">
        <v>774</v>
      </c>
      <c r="W3025" s="28" t="s">
        <v>2016</v>
      </c>
    </row>
    <row r="3026" spans="1:23" x14ac:dyDescent="0.25">
      <c r="A3026" s="22" t="s">
        <v>204</v>
      </c>
      <c r="B3026" s="22" t="s">
        <v>15952</v>
      </c>
      <c r="C3026" s="22" t="s">
        <v>15953</v>
      </c>
      <c r="D3026" s="22" t="s">
        <v>1222</v>
      </c>
      <c r="E3026" s="22">
        <v>164.20107999999999</v>
      </c>
      <c r="F3026" s="24" t="s">
        <v>15954</v>
      </c>
      <c r="G3026" s="22">
        <v>78887</v>
      </c>
      <c r="H3026" s="22" t="s">
        <v>15955</v>
      </c>
      <c r="I3026" s="28">
        <v>-3.8029999999999999</v>
      </c>
      <c r="J3026" s="28">
        <v>-5.1376423999999998</v>
      </c>
      <c r="K3026" s="28">
        <v>-5</v>
      </c>
      <c r="L3026" s="22">
        <v>0.47830161749858902</v>
      </c>
      <c r="M3026" s="28">
        <v>1.4387000000000001</v>
      </c>
      <c r="N3026" s="28">
        <v>37.299999999999997</v>
      </c>
      <c r="O3026" s="28" t="s">
        <v>137</v>
      </c>
      <c r="P3026" s="28" t="s">
        <v>107</v>
      </c>
      <c r="Q3026" s="28">
        <v>0</v>
      </c>
      <c r="R3026" s="28">
        <v>2</v>
      </c>
      <c r="S3026" s="28" t="s">
        <v>13152</v>
      </c>
      <c r="T3026" s="28" t="s">
        <v>1101</v>
      </c>
      <c r="U3026" s="28" t="s">
        <v>234</v>
      </c>
      <c r="V3026" s="28" t="s">
        <v>67</v>
      </c>
      <c r="W3026" s="28" t="s">
        <v>2973</v>
      </c>
    </row>
    <row r="3027" spans="1:23" x14ac:dyDescent="0.25">
      <c r="A3027" s="22" t="s">
        <v>142</v>
      </c>
      <c r="B3027" s="22" t="s">
        <v>15956</v>
      </c>
      <c r="C3027" s="22" t="s">
        <v>15957</v>
      </c>
      <c r="D3027" s="22" t="s">
        <v>1687</v>
      </c>
      <c r="E3027" s="22">
        <v>150.17449999999999</v>
      </c>
      <c r="F3027" s="24" t="s">
        <v>15958</v>
      </c>
      <c r="G3027" s="22">
        <v>0</v>
      </c>
      <c r="H3027" s="22" t="s">
        <v>1689</v>
      </c>
      <c r="I3027" s="28">
        <v>-5.0579999999999998</v>
      </c>
      <c r="J3027" s="28">
        <v>-5.0083336999999997</v>
      </c>
      <c r="K3027" s="28">
        <v>-4.9000000000000004</v>
      </c>
      <c r="L3027" s="22">
        <v>0.4940723697437</v>
      </c>
      <c r="M3027" s="28">
        <v>1.6858</v>
      </c>
      <c r="N3027" s="28">
        <v>26.3</v>
      </c>
      <c r="O3027" s="28" t="s">
        <v>106</v>
      </c>
      <c r="P3027" s="28" t="s">
        <v>107</v>
      </c>
      <c r="Q3027" s="28">
        <v>6</v>
      </c>
      <c r="R3027" s="28">
        <v>3</v>
      </c>
      <c r="S3027" s="28" t="s">
        <v>12638</v>
      </c>
      <c r="T3027" s="28" t="s">
        <v>484</v>
      </c>
      <c r="U3027" s="28" t="s">
        <v>434</v>
      </c>
      <c r="V3027" s="28" t="s">
        <v>636</v>
      </c>
      <c r="W3027" s="28" t="s">
        <v>14977</v>
      </c>
    </row>
    <row r="3028" spans="1:23" x14ac:dyDescent="0.25">
      <c r="A3028" s="22" t="s">
        <v>142</v>
      </c>
      <c r="B3028" s="22" t="s">
        <v>15959</v>
      </c>
      <c r="C3028" s="22" t="s">
        <v>15960</v>
      </c>
      <c r="D3028" s="22" t="s">
        <v>622</v>
      </c>
      <c r="E3028" s="22">
        <v>162.18520000000001</v>
      </c>
      <c r="F3028" s="24" t="s">
        <v>15961</v>
      </c>
      <c r="G3028" s="22">
        <v>6428458</v>
      </c>
      <c r="H3028" s="22" t="s">
        <v>1328</v>
      </c>
      <c r="I3028" s="28">
        <v>-3.782</v>
      </c>
      <c r="J3028" s="28">
        <v>-4.7342709999999997</v>
      </c>
      <c r="K3028" s="28">
        <v>-4.4000000000000004</v>
      </c>
      <c r="L3028" s="22">
        <v>0.46178490032021302</v>
      </c>
      <c r="M3028" s="28">
        <v>2.1532</v>
      </c>
      <c r="N3028" s="28">
        <v>37.299999999999997</v>
      </c>
      <c r="O3028" s="28" t="s">
        <v>137</v>
      </c>
      <c r="P3028" s="28" t="s">
        <v>107</v>
      </c>
      <c r="Q3028" s="28">
        <v>6</v>
      </c>
      <c r="R3028" s="28">
        <v>1</v>
      </c>
      <c r="S3028" s="28" t="s">
        <v>15962</v>
      </c>
      <c r="T3028" s="28" t="s">
        <v>713</v>
      </c>
      <c r="U3028" s="28" t="s">
        <v>1094</v>
      </c>
      <c r="V3028" s="28" t="s">
        <v>636</v>
      </c>
      <c r="W3028" s="28" t="s">
        <v>8654</v>
      </c>
    </row>
    <row r="3029" spans="1:23" x14ac:dyDescent="0.25">
      <c r="A3029" s="22" t="s">
        <v>142</v>
      </c>
      <c r="B3029" s="22" t="s">
        <v>15963</v>
      </c>
      <c r="C3029" s="22" t="s">
        <v>15964</v>
      </c>
      <c r="D3029" s="22" t="s">
        <v>5061</v>
      </c>
      <c r="E3029" s="22">
        <v>122.12134</v>
      </c>
      <c r="F3029" s="24" t="s">
        <v>15965</v>
      </c>
      <c r="G3029" s="22">
        <v>6998</v>
      </c>
      <c r="H3029" s="22" t="s">
        <v>15966</v>
      </c>
      <c r="I3029" s="28">
        <v>-4.2229999999999999</v>
      </c>
      <c r="J3029" s="28">
        <v>-4.2166018000000003</v>
      </c>
      <c r="K3029" s="28">
        <v>-4.4000000000000004</v>
      </c>
      <c r="L3029" s="22">
        <v>0.46026636987128999</v>
      </c>
      <c r="M3029" s="28">
        <v>1.3220000000000001</v>
      </c>
      <c r="N3029" s="28">
        <v>20.23</v>
      </c>
      <c r="O3029" s="28" t="s">
        <v>106</v>
      </c>
      <c r="P3029" s="28" t="s">
        <v>107</v>
      </c>
      <c r="Q3029" s="28">
        <v>0</v>
      </c>
      <c r="R3029" s="28">
        <v>29</v>
      </c>
      <c r="S3029" s="28" t="s">
        <v>6840</v>
      </c>
      <c r="T3029" s="28" t="s">
        <v>2238</v>
      </c>
      <c r="U3029" s="28" t="s">
        <v>708</v>
      </c>
      <c r="V3029" s="28" t="s">
        <v>169</v>
      </c>
      <c r="W3029" s="28" t="s">
        <v>1266</v>
      </c>
    </row>
    <row r="3030" spans="1:23" x14ac:dyDescent="0.25">
      <c r="A3030" s="22" t="s">
        <v>100</v>
      </c>
      <c r="B3030" s="22" t="s">
        <v>15967</v>
      </c>
      <c r="C3030" s="22" t="s">
        <v>15968</v>
      </c>
      <c r="D3030" s="22" t="s">
        <v>15969</v>
      </c>
      <c r="E3030" s="22">
        <v>452.83926000000002</v>
      </c>
      <c r="F3030" s="24" t="s">
        <v>15970</v>
      </c>
      <c r="G3030" s="22">
        <v>68345</v>
      </c>
      <c r="H3030" s="22" t="s">
        <v>15971</v>
      </c>
      <c r="I3030" s="28">
        <v>-3.0960000000000001</v>
      </c>
      <c r="J3030" s="28">
        <v>-7.6369161999999999</v>
      </c>
      <c r="K3030" s="28">
        <v>-4.3</v>
      </c>
      <c r="L3030" s="22">
        <v>0.50463218886744898</v>
      </c>
      <c r="M3030" s="28">
        <v>13.2881</v>
      </c>
      <c r="N3030" s="28">
        <v>26.3</v>
      </c>
      <c r="O3030" s="28" t="s">
        <v>106</v>
      </c>
      <c r="P3030" s="28" t="s">
        <v>106</v>
      </c>
      <c r="Q3030" s="28">
        <v>0</v>
      </c>
      <c r="R3030" s="28">
        <v>7</v>
      </c>
      <c r="S3030" s="28" t="s">
        <v>4995</v>
      </c>
      <c r="T3030" s="28" t="s">
        <v>2667</v>
      </c>
      <c r="U3030" s="28" t="s">
        <v>2399</v>
      </c>
      <c r="V3030" s="28" t="s">
        <v>634</v>
      </c>
      <c r="W3030" s="28" t="s">
        <v>35</v>
      </c>
    </row>
    <row r="3031" spans="1:23" x14ac:dyDescent="0.25">
      <c r="A3031" s="22" t="s">
        <v>121</v>
      </c>
      <c r="B3031" s="22" t="s">
        <v>15972</v>
      </c>
      <c r="C3031" s="22" t="s">
        <v>15973</v>
      </c>
      <c r="D3031" s="22" t="s">
        <v>15974</v>
      </c>
      <c r="E3031" s="22">
        <v>224.33915999999999</v>
      </c>
      <c r="F3031" s="24" t="s">
        <v>15975</v>
      </c>
      <c r="G3031" s="22">
        <v>36690114</v>
      </c>
      <c r="H3031" s="22" t="s">
        <v>15976</v>
      </c>
      <c r="I3031" s="28">
        <v>-2.9390000000000001</v>
      </c>
      <c r="J3031" s="28">
        <v>-6.2075367000000004</v>
      </c>
      <c r="K3031" s="28">
        <v>-4.8</v>
      </c>
      <c r="L3031" s="22">
        <v>0.48180537224072201</v>
      </c>
      <c r="M3031" s="28">
        <v>4.2439</v>
      </c>
      <c r="N3031" s="28">
        <v>20.23</v>
      </c>
      <c r="O3031" s="28" t="s">
        <v>137</v>
      </c>
      <c r="P3031" s="28" t="s">
        <v>107</v>
      </c>
      <c r="Q3031" s="28">
        <v>0</v>
      </c>
      <c r="R3031" s="28">
        <v>3</v>
      </c>
      <c r="S3031" s="28" t="s">
        <v>4856</v>
      </c>
      <c r="T3031" s="28" t="s">
        <v>1031</v>
      </c>
      <c r="U3031" s="28" t="s">
        <v>2413</v>
      </c>
      <c r="V3031" s="28" t="s">
        <v>99</v>
      </c>
      <c r="W3031" s="28" t="s">
        <v>4175</v>
      </c>
    </row>
    <row r="3032" spans="1:23" x14ac:dyDescent="0.25">
      <c r="A3032" s="22" t="s">
        <v>121</v>
      </c>
      <c r="B3032" s="22" t="s">
        <v>15977</v>
      </c>
      <c r="C3032" s="22" t="s">
        <v>15978</v>
      </c>
      <c r="D3032" s="22" t="s">
        <v>2663</v>
      </c>
      <c r="E3032" s="22">
        <v>100.15888</v>
      </c>
      <c r="F3032" s="24" t="s">
        <v>15979</v>
      </c>
      <c r="G3032" s="22">
        <v>5318042</v>
      </c>
      <c r="H3032" s="22" t="s">
        <v>15980</v>
      </c>
      <c r="I3032" s="28">
        <v>-3.7589999999999999</v>
      </c>
      <c r="J3032" s="28">
        <v>-4.4173831999999997</v>
      </c>
      <c r="K3032" s="28">
        <v>-3.7</v>
      </c>
      <c r="L3032" s="22">
        <v>0.44594447788378799</v>
      </c>
      <c r="M3032" s="28">
        <v>1.5734999999999999</v>
      </c>
      <c r="N3032" s="28">
        <v>17.07</v>
      </c>
      <c r="O3032" s="28" t="s">
        <v>106</v>
      </c>
      <c r="P3032" s="28" t="s">
        <v>106</v>
      </c>
      <c r="Q3032" s="28">
        <v>0</v>
      </c>
      <c r="R3032" s="28">
        <v>4</v>
      </c>
      <c r="S3032" s="28" t="s">
        <v>2714</v>
      </c>
      <c r="T3032" s="28" t="s">
        <v>2949</v>
      </c>
      <c r="U3032" s="28" t="s">
        <v>813</v>
      </c>
      <c r="V3032" s="28" t="s">
        <v>741</v>
      </c>
      <c r="W3032" s="28" t="s">
        <v>2668</v>
      </c>
    </row>
    <row r="3033" spans="1:23" x14ac:dyDescent="0.25">
      <c r="A3033" s="22" t="s">
        <v>142</v>
      </c>
      <c r="B3033" s="22" t="s">
        <v>15981</v>
      </c>
      <c r="C3033" s="22" t="s">
        <v>15982</v>
      </c>
      <c r="D3033" s="22" t="s">
        <v>15983</v>
      </c>
      <c r="E3033" s="22">
        <v>124.18028</v>
      </c>
      <c r="F3033" s="24" t="s">
        <v>15984</v>
      </c>
      <c r="G3033" s="22">
        <v>5283329</v>
      </c>
      <c r="H3033" s="22" t="s">
        <v>15985</v>
      </c>
      <c r="I3033" s="28">
        <v>-2.7389999999999999</v>
      </c>
      <c r="J3033" s="28">
        <v>-5.1035357000000001</v>
      </c>
      <c r="K3033" s="28">
        <v>-4</v>
      </c>
      <c r="L3033" s="22">
        <v>0.44727880810320603</v>
      </c>
      <c r="M3033" s="28">
        <v>2.2976000000000001</v>
      </c>
      <c r="N3033" s="28">
        <v>26.3</v>
      </c>
      <c r="O3033" s="28" t="s">
        <v>137</v>
      </c>
      <c r="P3033" s="28" t="s">
        <v>106</v>
      </c>
      <c r="Q3033" s="28">
        <v>0</v>
      </c>
      <c r="R3033" s="28">
        <v>15</v>
      </c>
      <c r="S3033" s="28" t="s">
        <v>13952</v>
      </c>
      <c r="T3033" s="28" t="s">
        <v>448</v>
      </c>
      <c r="U3033" s="28" t="s">
        <v>129</v>
      </c>
      <c r="V3033" s="28" t="s">
        <v>312</v>
      </c>
      <c r="W3033" s="28" t="s">
        <v>35</v>
      </c>
    </row>
    <row r="3034" spans="1:23" x14ac:dyDescent="0.25">
      <c r="A3034" s="22" t="s">
        <v>100</v>
      </c>
      <c r="B3034" s="22" t="s">
        <v>15986</v>
      </c>
      <c r="C3034" s="22" t="s">
        <v>15987</v>
      </c>
      <c r="D3034" s="22" t="s">
        <v>2705</v>
      </c>
      <c r="E3034" s="22">
        <v>282.46136000000001</v>
      </c>
      <c r="F3034" s="24" t="s">
        <v>15988</v>
      </c>
      <c r="G3034" s="22">
        <v>5364759</v>
      </c>
      <c r="H3034" s="22" t="s">
        <v>15989</v>
      </c>
      <c r="I3034" s="28">
        <v>-2.375</v>
      </c>
      <c r="J3034" s="28">
        <v>-6.9693912999999998</v>
      </c>
      <c r="K3034" s="28">
        <v>-4.5</v>
      </c>
      <c r="L3034" s="22">
        <v>0.48439854782334602</v>
      </c>
      <c r="M3034" s="28">
        <v>6.5228000000000002</v>
      </c>
      <c r="N3034" s="28">
        <v>26.3</v>
      </c>
      <c r="O3034" s="28" t="s">
        <v>137</v>
      </c>
      <c r="P3034" s="28" t="s">
        <v>107</v>
      </c>
      <c r="Q3034" s="28">
        <v>0</v>
      </c>
      <c r="R3034" s="28">
        <v>7</v>
      </c>
      <c r="S3034" s="28" t="s">
        <v>14595</v>
      </c>
      <c r="T3034" s="28" t="s">
        <v>857</v>
      </c>
      <c r="U3034" s="28" t="s">
        <v>945</v>
      </c>
      <c r="V3034" s="28" t="s">
        <v>664</v>
      </c>
      <c r="W3034" s="28" t="s">
        <v>255</v>
      </c>
    </row>
    <row r="3035" spans="1:23" x14ac:dyDescent="0.25">
      <c r="A3035" s="22" t="s">
        <v>121</v>
      </c>
      <c r="B3035" s="22" t="s">
        <v>15990</v>
      </c>
      <c r="C3035" s="22" t="s">
        <v>15991</v>
      </c>
      <c r="D3035" s="22" t="s">
        <v>756</v>
      </c>
      <c r="E3035" s="22">
        <v>170.24871999999999</v>
      </c>
      <c r="F3035" s="24" t="s">
        <v>15992</v>
      </c>
      <c r="G3035" s="22">
        <v>5352438</v>
      </c>
      <c r="H3035" s="22" t="s">
        <v>15993</v>
      </c>
      <c r="I3035" s="28">
        <v>-1.821</v>
      </c>
      <c r="J3035" s="28">
        <v>-5.3566399000000002</v>
      </c>
      <c r="K3035" s="28">
        <v>-4.3</v>
      </c>
      <c r="L3035" s="22">
        <v>0.44455740321339299</v>
      </c>
      <c r="M3035" s="28">
        <v>2.9407000000000001</v>
      </c>
      <c r="N3035" s="28">
        <v>26.3</v>
      </c>
      <c r="O3035" s="28" t="s">
        <v>137</v>
      </c>
      <c r="P3035" s="28" t="s">
        <v>107</v>
      </c>
      <c r="Q3035" s="28">
        <v>0</v>
      </c>
      <c r="R3035" s="28">
        <v>5</v>
      </c>
      <c r="S3035" s="28" t="s">
        <v>15994</v>
      </c>
      <c r="T3035" s="28" t="s">
        <v>330</v>
      </c>
      <c r="U3035" s="28" t="s">
        <v>329</v>
      </c>
      <c r="V3035" s="28" t="s">
        <v>741</v>
      </c>
      <c r="W3035" s="28" t="s">
        <v>35</v>
      </c>
    </row>
    <row r="3036" spans="1:23" x14ac:dyDescent="0.25">
      <c r="A3036" s="22" t="s">
        <v>121</v>
      </c>
      <c r="B3036" s="22" t="s">
        <v>15995</v>
      </c>
      <c r="C3036" s="22" t="s">
        <v>15996</v>
      </c>
      <c r="D3036" s="22" t="s">
        <v>10459</v>
      </c>
      <c r="E3036" s="22">
        <v>142.19556</v>
      </c>
      <c r="F3036" s="24" t="s">
        <v>15997</v>
      </c>
      <c r="G3036" s="22">
        <v>5363388</v>
      </c>
      <c r="H3036" s="22" t="s">
        <v>15998</v>
      </c>
      <c r="I3036" s="28">
        <v>-2.59</v>
      </c>
      <c r="J3036" s="28">
        <v>-4.9925923000000001</v>
      </c>
      <c r="K3036" s="28">
        <v>-4</v>
      </c>
      <c r="L3036" s="22">
        <v>0.44349589021618901</v>
      </c>
      <c r="M3036" s="28">
        <v>1.8176000000000001</v>
      </c>
      <c r="N3036" s="28">
        <v>0</v>
      </c>
      <c r="O3036" s="28" t="s">
        <v>137</v>
      </c>
      <c r="P3036" s="28" t="s">
        <v>107</v>
      </c>
      <c r="Q3036" s="28">
        <v>0</v>
      </c>
      <c r="R3036" s="28">
        <v>16</v>
      </c>
      <c r="S3036" s="28" t="s">
        <v>2829</v>
      </c>
      <c r="T3036" s="28" t="s">
        <v>1538</v>
      </c>
      <c r="U3036" s="28" t="s">
        <v>219</v>
      </c>
      <c r="V3036" s="28" t="s">
        <v>859</v>
      </c>
      <c r="W3036" s="28" t="s">
        <v>15999</v>
      </c>
    </row>
    <row r="3037" spans="1:23" x14ac:dyDescent="0.25">
      <c r="A3037" s="22" t="s">
        <v>100</v>
      </c>
      <c r="B3037" s="22" t="s">
        <v>16000</v>
      </c>
      <c r="C3037" s="22" t="s">
        <v>16001</v>
      </c>
      <c r="D3037" s="22" t="s">
        <v>16002</v>
      </c>
      <c r="E3037" s="22">
        <v>280.53160000000003</v>
      </c>
      <c r="F3037" s="24" t="s">
        <v>16003</v>
      </c>
      <c r="G3037" s="22">
        <v>5365037</v>
      </c>
      <c r="H3037" s="22">
        <v>0</v>
      </c>
      <c r="I3037" s="28">
        <v>-1.109</v>
      </c>
      <c r="J3037" s="28">
        <v>-6.8488898000000002</v>
      </c>
      <c r="K3037" s="28">
        <v>-4.3</v>
      </c>
      <c r="L3037" s="22">
        <v>0.46380923059118001</v>
      </c>
      <c r="M3037" s="28">
        <v>9.0510000000000002</v>
      </c>
      <c r="N3037" s="28">
        <v>9.23</v>
      </c>
      <c r="O3037" s="28" t="s">
        <v>137</v>
      </c>
      <c r="P3037" s="28" t="s">
        <v>137</v>
      </c>
      <c r="Q3037" s="28">
        <v>0</v>
      </c>
      <c r="R3037" s="28">
        <v>1</v>
      </c>
      <c r="S3037" s="28" t="s">
        <v>16004</v>
      </c>
      <c r="T3037" s="28" t="s">
        <v>186</v>
      </c>
      <c r="U3037" s="28" t="s">
        <v>186</v>
      </c>
      <c r="V3037" s="28" t="s">
        <v>2368</v>
      </c>
      <c r="W3037" s="28" t="s">
        <v>35</v>
      </c>
    </row>
    <row r="3038" spans="1:23" x14ac:dyDescent="0.25">
      <c r="A3038" s="22" t="s">
        <v>121</v>
      </c>
      <c r="B3038" s="22" t="s">
        <v>16005</v>
      </c>
      <c r="C3038" s="22" t="s">
        <v>16006</v>
      </c>
      <c r="D3038" s="22" t="s">
        <v>124</v>
      </c>
      <c r="E3038" s="22">
        <v>154.24932000000001</v>
      </c>
      <c r="F3038" s="24" t="s">
        <v>16007</v>
      </c>
      <c r="G3038" s="22">
        <v>1712086</v>
      </c>
      <c r="H3038" s="22" t="s">
        <v>16008</v>
      </c>
      <c r="I3038" s="28">
        <v>-3.6749999999999998</v>
      </c>
      <c r="J3038" s="28">
        <v>-5.2764005999999997</v>
      </c>
      <c r="K3038" s="28">
        <v>-4.5999999999999996</v>
      </c>
      <c r="L3038" s="22">
        <v>0.472312144105692</v>
      </c>
      <c r="M3038" s="28">
        <v>2.7136999999999998</v>
      </c>
      <c r="N3038" s="28">
        <v>12.47</v>
      </c>
      <c r="O3038" s="28" t="s">
        <v>137</v>
      </c>
      <c r="P3038" s="28" t="s">
        <v>106</v>
      </c>
      <c r="Q3038" s="28">
        <v>6</v>
      </c>
      <c r="R3038" s="28">
        <v>1</v>
      </c>
      <c r="S3038" s="28" t="s">
        <v>16009</v>
      </c>
      <c r="T3038" s="28" t="s">
        <v>920</v>
      </c>
      <c r="U3038" s="28" t="s">
        <v>1177</v>
      </c>
      <c r="V3038" s="28" t="s">
        <v>598</v>
      </c>
      <c r="W3038" s="28" t="s">
        <v>16010</v>
      </c>
    </row>
    <row r="3039" spans="1:23" x14ac:dyDescent="0.25">
      <c r="A3039" s="22" t="s">
        <v>142</v>
      </c>
      <c r="B3039" s="22" t="s">
        <v>16011</v>
      </c>
      <c r="C3039" s="22" t="s">
        <v>16012</v>
      </c>
      <c r="D3039" s="22" t="s">
        <v>16013</v>
      </c>
      <c r="E3039" s="22">
        <v>191.26947999999999</v>
      </c>
      <c r="F3039" s="24" t="s">
        <v>16014</v>
      </c>
      <c r="G3039" s="22">
        <v>131883139</v>
      </c>
      <c r="H3039" s="22">
        <v>0</v>
      </c>
      <c r="I3039" s="28">
        <v>-4.1710000000000003</v>
      </c>
      <c r="J3039" s="28">
        <v>-5.7108778999999998</v>
      </c>
      <c r="K3039" s="28">
        <v>-5.0999999999999996</v>
      </c>
      <c r="L3039" s="22">
        <v>0.49530370569323701</v>
      </c>
      <c r="M3039" s="28">
        <v>2.1577999999999999</v>
      </c>
      <c r="N3039" s="28">
        <v>20.23</v>
      </c>
      <c r="O3039" s="28" t="s">
        <v>137</v>
      </c>
      <c r="P3039" s="28" t="s">
        <v>107</v>
      </c>
      <c r="Q3039" s="28">
        <v>0</v>
      </c>
      <c r="R3039" s="28">
        <v>0</v>
      </c>
      <c r="S3039" s="28" t="s">
        <v>16015</v>
      </c>
      <c r="T3039" s="28" t="s">
        <v>329</v>
      </c>
      <c r="U3039" s="28" t="s">
        <v>920</v>
      </c>
      <c r="V3039" s="28" t="s">
        <v>636</v>
      </c>
      <c r="W3039" s="28" t="s">
        <v>11337</v>
      </c>
    </row>
    <row r="3040" spans="1:23" x14ac:dyDescent="0.25">
      <c r="A3040" s="22" t="s">
        <v>36</v>
      </c>
      <c r="B3040" s="22" t="s">
        <v>16016</v>
      </c>
      <c r="C3040" s="22" t="s">
        <v>16017</v>
      </c>
      <c r="D3040" s="22" t="s">
        <v>124</v>
      </c>
      <c r="E3040" s="22">
        <v>154.24932000000001</v>
      </c>
      <c r="F3040" s="24" t="s">
        <v>16018</v>
      </c>
      <c r="G3040" s="22">
        <v>17751018</v>
      </c>
      <c r="H3040" s="22" t="s">
        <v>16018</v>
      </c>
      <c r="I3040" s="28">
        <v>-3.972</v>
      </c>
      <c r="J3040" s="28">
        <v>-4.8641033</v>
      </c>
      <c r="K3040" s="28">
        <v>-4.8</v>
      </c>
      <c r="L3040" s="22">
        <v>0.47301950807903698</v>
      </c>
      <c r="M3040" s="28">
        <v>1.9534</v>
      </c>
      <c r="N3040" s="28">
        <v>20.23</v>
      </c>
      <c r="O3040" s="28" t="s">
        <v>106</v>
      </c>
      <c r="P3040" s="28" t="s">
        <v>106</v>
      </c>
      <c r="Q3040" s="28">
        <v>0</v>
      </c>
      <c r="R3040" s="28">
        <v>2</v>
      </c>
      <c r="S3040" s="28" t="s">
        <v>16019</v>
      </c>
      <c r="T3040" s="28" t="s">
        <v>1538</v>
      </c>
      <c r="U3040" s="28" t="s">
        <v>31</v>
      </c>
      <c r="V3040" s="28" t="s">
        <v>886</v>
      </c>
      <c r="W3040" s="28" t="s">
        <v>10908</v>
      </c>
    </row>
    <row r="3041" spans="1:23" x14ac:dyDescent="0.25">
      <c r="A3041" s="22" t="s">
        <v>121</v>
      </c>
      <c r="B3041" s="22" t="s">
        <v>16020</v>
      </c>
      <c r="C3041" s="22" t="s">
        <v>16021</v>
      </c>
      <c r="D3041" s="22" t="s">
        <v>2663</v>
      </c>
      <c r="E3041" s="22">
        <v>100.15888</v>
      </c>
      <c r="F3041" s="24" t="s">
        <v>16022</v>
      </c>
      <c r="G3041" s="22">
        <v>5362851</v>
      </c>
      <c r="H3041" s="22" t="s">
        <v>16023</v>
      </c>
      <c r="I3041" s="28">
        <v>-3.4769999999999999</v>
      </c>
      <c r="J3041" s="28">
        <v>-4.4790001000000004</v>
      </c>
      <c r="K3041" s="28">
        <v>-3.7</v>
      </c>
      <c r="L3041" s="22">
        <v>0.44285642597123198</v>
      </c>
      <c r="M3041" s="28">
        <v>1.5637000000000001</v>
      </c>
      <c r="N3041" s="28">
        <v>0</v>
      </c>
      <c r="O3041" s="28" t="s">
        <v>106</v>
      </c>
      <c r="P3041" s="28" t="s">
        <v>106</v>
      </c>
      <c r="Q3041" s="28">
        <v>0</v>
      </c>
      <c r="R3041" s="28">
        <v>3</v>
      </c>
      <c r="S3041" s="28" t="s">
        <v>16024</v>
      </c>
      <c r="T3041" s="28" t="s">
        <v>203</v>
      </c>
      <c r="U3041" s="28" t="s">
        <v>220</v>
      </c>
      <c r="V3041" s="28" t="s">
        <v>741</v>
      </c>
      <c r="W3041" s="28" t="s">
        <v>131</v>
      </c>
    </row>
    <row r="3042" spans="1:23" x14ac:dyDescent="0.25">
      <c r="A3042" s="22" t="s">
        <v>121</v>
      </c>
      <c r="B3042" s="22" t="s">
        <v>16025</v>
      </c>
      <c r="C3042" s="22" t="s">
        <v>16026</v>
      </c>
      <c r="D3042" s="22" t="s">
        <v>16027</v>
      </c>
      <c r="E3042" s="22">
        <v>108.18088</v>
      </c>
      <c r="F3042" s="24" t="s">
        <v>16028</v>
      </c>
      <c r="G3042" s="22">
        <v>5362862</v>
      </c>
      <c r="H3042" s="22" t="s">
        <v>16029</v>
      </c>
      <c r="I3042" s="28">
        <v>-2.444</v>
      </c>
      <c r="J3042" s="28">
        <v>-4.9949851000000001</v>
      </c>
      <c r="K3042" s="28">
        <v>-3.6</v>
      </c>
      <c r="L3042" s="22">
        <v>0.43580790456588703</v>
      </c>
      <c r="M3042" s="28">
        <v>3.7612999999999999</v>
      </c>
      <c r="N3042" s="28">
        <v>0</v>
      </c>
      <c r="O3042" s="28" t="s">
        <v>137</v>
      </c>
      <c r="P3042" s="28" t="s">
        <v>137</v>
      </c>
      <c r="Q3042" s="28">
        <v>0</v>
      </c>
      <c r="R3042" s="28">
        <v>0</v>
      </c>
      <c r="S3042" s="28" t="s">
        <v>16030</v>
      </c>
      <c r="T3042" s="28" t="s">
        <v>780</v>
      </c>
      <c r="U3042" s="28" t="s">
        <v>885</v>
      </c>
      <c r="V3042" s="28" t="s">
        <v>78</v>
      </c>
      <c r="W3042" s="28" t="s">
        <v>3632</v>
      </c>
    </row>
    <row r="3043" spans="1:23" x14ac:dyDescent="0.25">
      <c r="A3043" s="22" t="s">
        <v>121</v>
      </c>
      <c r="B3043" s="22" t="s">
        <v>16031</v>
      </c>
      <c r="C3043" s="22" t="s">
        <v>16032</v>
      </c>
      <c r="D3043" s="22" t="s">
        <v>11110</v>
      </c>
      <c r="E3043" s="22">
        <v>126.23922</v>
      </c>
      <c r="F3043" s="24" t="s">
        <v>16033</v>
      </c>
      <c r="G3043" s="22">
        <v>6432164</v>
      </c>
      <c r="H3043" s="22" t="s">
        <v>16034</v>
      </c>
      <c r="I3043" s="28">
        <v>-3.2679999999999998</v>
      </c>
      <c r="J3043" s="28">
        <v>-4.7716513000000003</v>
      </c>
      <c r="K3043" s="28">
        <v>-4.0999999999999996</v>
      </c>
      <c r="L3043" s="22">
        <v>0.45048414587334601</v>
      </c>
      <c r="M3043" s="28">
        <v>3.4925999999999999</v>
      </c>
      <c r="N3043" s="28">
        <v>40.46</v>
      </c>
      <c r="O3043" s="28" t="s">
        <v>137</v>
      </c>
      <c r="P3043" s="28" t="s">
        <v>137</v>
      </c>
      <c r="Q3043" s="28">
        <v>0</v>
      </c>
      <c r="R3043" s="28">
        <v>5</v>
      </c>
      <c r="S3043" s="28" t="s">
        <v>16035</v>
      </c>
      <c r="T3043" s="28" t="s">
        <v>354</v>
      </c>
      <c r="U3043" s="28" t="s">
        <v>1165</v>
      </c>
      <c r="V3043" s="28" t="s">
        <v>715</v>
      </c>
      <c r="W3043" s="28" t="s">
        <v>2690</v>
      </c>
    </row>
    <row r="3044" spans="1:23" x14ac:dyDescent="0.25">
      <c r="A3044" s="22" t="s">
        <v>121</v>
      </c>
      <c r="B3044" s="22" t="s">
        <v>16036</v>
      </c>
      <c r="C3044" s="22" t="s">
        <v>16037</v>
      </c>
      <c r="D3044" s="22" t="s">
        <v>16038</v>
      </c>
      <c r="E3044" s="22">
        <v>132.20074</v>
      </c>
      <c r="F3044" s="24" t="s">
        <v>16039</v>
      </c>
      <c r="G3044" s="22">
        <v>10606775</v>
      </c>
      <c r="H3044" s="22" t="s">
        <v>16040</v>
      </c>
      <c r="I3044" s="28">
        <v>-4.1369999999999996</v>
      </c>
      <c r="J3044" s="28">
        <v>-4.7337049999999996</v>
      </c>
      <c r="K3044" s="28">
        <v>-4.3</v>
      </c>
      <c r="L3044" s="22">
        <v>0.46550569334143699</v>
      </c>
      <c r="M3044" s="28">
        <v>1.3724000000000001</v>
      </c>
      <c r="N3044" s="28">
        <v>17.07</v>
      </c>
      <c r="O3044" s="28" t="s">
        <v>107</v>
      </c>
      <c r="P3044" s="28" t="s">
        <v>107</v>
      </c>
      <c r="Q3044" s="28">
        <v>0</v>
      </c>
      <c r="R3044" s="28">
        <v>1</v>
      </c>
      <c r="S3044" s="28" t="s">
        <v>11205</v>
      </c>
      <c r="T3044" s="28" t="s">
        <v>1281</v>
      </c>
      <c r="U3044" s="28" t="s">
        <v>1336</v>
      </c>
      <c r="V3044" s="28" t="s">
        <v>53</v>
      </c>
      <c r="W3044" s="28" t="s">
        <v>35</v>
      </c>
    </row>
    <row r="3045" spans="1:23" x14ac:dyDescent="0.25">
      <c r="A3045" s="22" t="s">
        <v>121</v>
      </c>
      <c r="B3045" s="22" t="s">
        <v>16041</v>
      </c>
      <c r="C3045" s="22" t="s">
        <v>16042</v>
      </c>
      <c r="D3045" s="22" t="s">
        <v>896</v>
      </c>
      <c r="E3045" s="22">
        <v>152.23344</v>
      </c>
      <c r="F3045" s="24" t="s">
        <v>16043</v>
      </c>
      <c r="G3045" s="22">
        <v>57473007</v>
      </c>
      <c r="H3045" s="22" t="s">
        <v>16044</v>
      </c>
      <c r="I3045" s="28">
        <v>-3.9809999999999999</v>
      </c>
      <c r="J3045" s="28">
        <v>-5.2168007000000003</v>
      </c>
      <c r="K3045" s="28">
        <v>-4.5999999999999996</v>
      </c>
      <c r="L3045" s="22">
        <v>0.47579228558467501</v>
      </c>
      <c r="M3045" s="28">
        <v>2.8090000000000002</v>
      </c>
      <c r="N3045" s="28">
        <v>17.82</v>
      </c>
      <c r="O3045" s="28" t="s">
        <v>137</v>
      </c>
      <c r="P3045" s="28" t="s">
        <v>106</v>
      </c>
      <c r="Q3045" s="28">
        <v>5</v>
      </c>
      <c r="R3045" s="28">
        <v>0</v>
      </c>
      <c r="S3045" s="28" t="s">
        <v>16045</v>
      </c>
      <c r="T3045" s="28" t="s">
        <v>857</v>
      </c>
      <c r="U3045" s="28" t="s">
        <v>2557</v>
      </c>
      <c r="V3045" s="28" t="s">
        <v>859</v>
      </c>
      <c r="W3045" s="28" t="s">
        <v>11944</v>
      </c>
    </row>
    <row r="3046" spans="1:23" x14ac:dyDescent="0.25">
      <c r="A3046" s="22" t="s">
        <v>121</v>
      </c>
      <c r="B3046" s="22" t="s">
        <v>16046</v>
      </c>
      <c r="C3046" s="22" t="s">
        <v>16047</v>
      </c>
      <c r="D3046" s="22" t="s">
        <v>16048</v>
      </c>
      <c r="E3046" s="22">
        <v>96.130420000000001</v>
      </c>
      <c r="F3046" s="24" t="s">
        <v>16049</v>
      </c>
      <c r="G3046" s="22">
        <v>79096</v>
      </c>
      <c r="H3046" s="22" t="s">
        <v>16050</v>
      </c>
      <c r="I3046" s="28">
        <v>-2.742</v>
      </c>
      <c r="J3046" s="28">
        <v>-4.5462126999999999</v>
      </c>
      <c r="K3046" s="28">
        <v>-3.5</v>
      </c>
      <c r="L3046" s="22">
        <v>0.431012197201317</v>
      </c>
      <c r="M3046" s="28">
        <v>0.76249999999999996</v>
      </c>
      <c r="N3046" s="28">
        <v>82.4</v>
      </c>
      <c r="O3046" s="28" t="s">
        <v>137</v>
      </c>
      <c r="P3046" s="28" t="s">
        <v>106</v>
      </c>
      <c r="Q3046" s="28">
        <v>11</v>
      </c>
      <c r="R3046" s="28">
        <v>1</v>
      </c>
      <c r="S3046" s="28" t="s">
        <v>14700</v>
      </c>
      <c r="T3046" s="28" t="s">
        <v>289</v>
      </c>
      <c r="U3046" s="28" t="s">
        <v>369</v>
      </c>
      <c r="V3046" s="28" t="s">
        <v>1762</v>
      </c>
      <c r="W3046" s="28" t="s">
        <v>9309</v>
      </c>
    </row>
    <row r="3047" spans="1:23" x14ac:dyDescent="0.25">
      <c r="A3047" s="22" t="s">
        <v>142</v>
      </c>
      <c r="B3047" s="22" t="s">
        <v>16051</v>
      </c>
      <c r="C3047" s="22" t="s">
        <v>16052</v>
      </c>
      <c r="D3047" s="22" t="s">
        <v>16053</v>
      </c>
      <c r="E3047" s="22">
        <v>178.21433999999999</v>
      </c>
      <c r="F3047" s="24" t="s">
        <v>16054</v>
      </c>
      <c r="G3047" s="22">
        <v>690730</v>
      </c>
      <c r="H3047" s="22" t="s">
        <v>16055</v>
      </c>
      <c r="I3047" s="28">
        <v>-4.1230000000000002</v>
      </c>
      <c r="J3047" s="28">
        <v>-5.4437299000000001</v>
      </c>
      <c r="K3047" s="28">
        <v>-5.6</v>
      </c>
      <c r="L3047" s="22">
        <v>0.49844873295164499</v>
      </c>
      <c r="M3047" s="28">
        <v>1.9674</v>
      </c>
      <c r="N3047" s="28">
        <v>20.23</v>
      </c>
      <c r="O3047" s="28" t="s">
        <v>137</v>
      </c>
      <c r="P3047" s="28" t="s">
        <v>74</v>
      </c>
      <c r="Q3047" s="28">
        <v>0</v>
      </c>
      <c r="R3047" s="28">
        <v>17</v>
      </c>
      <c r="S3047" s="28" t="s">
        <v>5189</v>
      </c>
      <c r="T3047" s="28" t="s">
        <v>1396</v>
      </c>
      <c r="U3047" s="28" t="s">
        <v>642</v>
      </c>
      <c r="V3047" s="28" t="s">
        <v>55</v>
      </c>
      <c r="W3047" s="28" t="s">
        <v>35</v>
      </c>
    </row>
    <row r="3048" spans="1:23" x14ac:dyDescent="0.25">
      <c r="A3048" s="22" t="s">
        <v>100</v>
      </c>
      <c r="B3048" s="22" t="s">
        <v>16056</v>
      </c>
      <c r="C3048" s="22" t="s">
        <v>16057</v>
      </c>
      <c r="D3048" s="22" t="s">
        <v>16058</v>
      </c>
      <c r="E3048" s="22">
        <v>298.54687999999999</v>
      </c>
      <c r="F3048" s="24" t="s">
        <v>16059</v>
      </c>
      <c r="G3048" s="22">
        <v>73415989</v>
      </c>
      <c r="H3048" s="22" t="s">
        <v>16060</v>
      </c>
      <c r="I3048" s="28">
        <v>-2.9449999999999998</v>
      </c>
      <c r="J3048" s="28">
        <v>-7.5664009999999999</v>
      </c>
      <c r="K3048" s="28">
        <v>-4.7</v>
      </c>
      <c r="L3048" s="22">
        <v>0.50735530387278405</v>
      </c>
      <c r="M3048" s="28">
        <v>8.1329999999999991</v>
      </c>
      <c r="N3048" s="28">
        <v>29.43</v>
      </c>
      <c r="O3048" s="28" t="s">
        <v>106</v>
      </c>
      <c r="P3048" s="28" t="s">
        <v>106</v>
      </c>
      <c r="Q3048" s="28">
        <v>6</v>
      </c>
      <c r="R3048" s="28">
        <v>1</v>
      </c>
      <c r="S3048" s="28" t="s">
        <v>4753</v>
      </c>
      <c r="T3048" s="28" t="s">
        <v>247</v>
      </c>
      <c r="U3048" s="28" t="s">
        <v>1264</v>
      </c>
      <c r="V3048" s="28" t="s">
        <v>1762</v>
      </c>
      <c r="W3048" s="28" t="s">
        <v>35</v>
      </c>
    </row>
    <row r="3049" spans="1:23" x14ac:dyDescent="0.25">
      <c r="A3049" s="22" t="s">
        <v>204</v>
      </c>
      <c r="B3049" s="22" t="s">
        <v>16061</v>
      </c>
      <c r="C3049" s="22" t="s">
        <v>16062</v>
      </c>
      <c r="D3049" s="22" t="s">
        <v>15474</v>
      </c>
      <c r="E3049" s="22">
        <v>121.13658</v>
      </c>
      <c r="F3049" s="24" t="s">
        <v>16063</v>
      </c>
      <c r="G3049" s="22">
        <v>12166</v>
      </c>
      <c r="H3049" s="22" t="s">
        <v>16064</v>
      </c>
      <c r="I3049" s="28">
        <v>-3.0819999999999999</v>
      </c>
      <c r="J3049" s="28">
        <v>-4.4885935999999997</v>
      </c>
      <c r="K3049" s="28">
        <v>-4.5</v>
      </c>
      <c r="L3049" s="22">
        <v>0.44958096675658799</v>
      </c>
      <c r="M3049" s="28">
        <v>2.5626000000000002</v>
      </c>
      <c r="N3049" s="28">
        <v>29.46</v>
      </c>
      <c r="O3049" s="28" t="s">
        <v>137</v>
      </c>
      <c r="P3049" s="28" t="s">
        <v>107</v>
      </c>
      <c r="Q3049" s="28">
        <v>0</v>
      </c>
      <c r="R3049" s="28">
        <v>3</v>
      </c>
      <c r="S3049" s="28" t="s">
        <v>2666</v>
      </c>
      <c r="T3049" s="28" t="s">
        <v>356</v>
      </c>
      <c r="U3049" s="28" t="s">
        <v>4137</v>
      </c>
      <c r="V3049" s="28" t="s">
        <v>642</v>
      </c>
      <c r="W3049" s="28" t="s">
        <v>3929</v>
      </c>
    </row>
    <row r="3050" spans="1:23" x14ac:dyDescent="0.25">
      <c r="A3050" s="22" t="s">
        <v>121</v>
      </c>
      <c r="B3050" s="22" t="s">
        <v>16065</v>
      </c>
      <c r="C3050" s="22" t="s">
        <v>16066</v>
      </c>
      <c r="D3050" s="22" t="s">
        <v>12599</v>
      </c>
      <c r="E3050" s="22">
        <v>104.14758</v>
      </c>
      <c r="F3050" s="24" t="s">
        <v>16067</v>
      </c>
      <c r="G3050" s="22">
        <v>6999922</v>
      </c>
      <c r="H3050" s="22" t="s">
        <v>16068</v>
      </c>
      <c r="I3050" s="28">
        <v>-2.4329999999999998</v>
      </c>
      <c r="J3050" s="28">
        <v>-4.3576293000000001</v>
      </c>
      <c r="K3050" s="28">
        <v>-3.6</v>
      </c>
      <c r="L3050" s="22">
        <v>0.42549228240144199</v>
      </c>
      <c r="M3050" s="28">
        <v>0.2374</v>
      </c>
      <c r="N3050" s="28">
        <v>0</v>
      </c>
      <c r="O3050" s="28" t="s">
        <v>106</v>
      </c>
      <c r="P3050" s="28" t="s">
        <v>107</v>
      </c>
      <c r="Q3050" s="28">
        <v>0</v>
      </c>
      <c r="R3050" s="28">
        <v>1</v>
      </c>
      <c r="S3050" s="28" t="s">
        <v>16069</v>
      </c>
      <c r="T3050" s="28" t="s">
        <v>1062</v>
      </c>
      <c r="U3050" s="28" t="s">
        <v>526</v>
      </c>
      <c r="V3050" s="28" t="s">
        <v>715</v>
      </c>
      <c r="W3050" s="28" t="s">
        <v>5931</v>
      </c>
    </row>
    <row r="3051" spans="1:23" x14ac:dyDescent="0.25">
      <c r="A3051" s="22" t="s">
        <v>121</v>
      </c>
      <c r="B3051" s="22" t="s">
        <v>16070</v>
      </c>
      <c r="C3051" s="22" t="s">
        <v>16071</v>
      </c>
      <c r="D3051" s="22" t="s">
        <v>5531</v>
      </c>
      <c r="E3051" s="22">
        <v>98.186059999999998</v>
      </c>
      <c r="F3051" s="24" t="s">
        <v>16072</v>
      </c>
      <c r="G3051" s="22">
        <v>25403</v>
      </c>
      <c r="H3051" s="22" t="s">
        <v>16073</v>
      </c>
      <c r="I3051" s="28">
        <v>-2.36</v>
      </c>
      <c r="J3051" s="28">
        <v>-4.4670715000000003</v>
      </c>
      <c r="K3051" s="28">
        <v>-3.6</v>
      </c>
      <c r="L3051" s="22">
        <v>0.42626601866082098</v>
      </c>
      <c r="M3051" s="28">
        <v>3.1008</v>
      </c>
      <c r="N3051" s="28">
        <v>0</v>
      </c>
      <c r="O3051" s="28" t="s">
        <v>137</v>
      </c>
      <c r="P3051" s="28" t="s">
        <v>137</v>
      </c>
      <c r="Q3051" s="28">
        <v>0</v>
      </c>
      <c r="R3051" s="28">
        <v>8</v>
      </c>
      <c r="S3051" s="28" t="s">
        <v>16074</v>
      </c>
      <c r="T3051" s="28" t="s">
        <v>177</v>
      </c>
      <c r="U3051" s="28" t="s">
        <v>273</v>
      </c>
      <c r="V3051" s="28" t="s">
        <v>99</v>
      </c>
      <c r="W3051" s="28" t="s">
        <v>3784</v>
      </c>
    </row>
    <row r="3052" spans="1:23" x14ac:dyDescent="0.25">
      <c r="A3052" s="22" t="s">
        <v>121</v>
      </c>
      <c r="B3052" s="22" t="s">
        <v>16075</v>
      </c>
      <c r="C3052" s="22" t="s">
        <v>16076</v>
      </c>
      <c r="D3052" s="22" t="s">
        <v>7233</v>
      </c>
      <c r="E3052" s="22">
        <v>224.42527999999999</v>
      </c>
      <c r="F3052" s="24" t="s">
        <v>16077</v>
      </c>
      <c r="G3052" s="22">
        <v>0</v>
      </c>
      <c r="H3052" s="22">
        <v>0</v>
      </c>
      <c r="I3052" s="28">
        <v>-2.76</v>
      </c>
      <c r="J3052" s="28">
        <v>-6.6233072000000002</v>
      </c>
      <c r="K3052" s="28">
        <v>-5.2</v>
      </c>
      <c r="L3052" s="22">
        <v>0.49391825665463601</v>
      </c>
      <c r="M3052" s="28">
        <v>6.1668999999999903</v>
      </c>
      <c r="N3052" s="28">
        <v>40.46</v>
      </c>
      <c r="O3052" s="28" t="s">
        <v>137</v>
      </c>
      <c r="P3052" s="28" t="s">
        <v>137</v>
      </c>
      <c r="Q3052" s="28">
        <v>0</v>
      </c>
      <c r="R3052" s="28">
        <v>2</v>
      </c>
      <c r="S3052" s="28" t="s">
        <v>16078</v>
      </c>
      <c r="T3052" s="28" t="s">
        <v>177</v>
      </c>
      <c r="U3052" s="28" t="s">
        <v>988</v>
      </c>
      <c r="V3052" s="28" t="s">
        <v>859</v>
      </c>
      <c r="W3052" s="28" t="s">
        <v>35</v>
      </c>
    </row>
    <row r="3053" spans="1:23" x14ac:dyDescent="0.25">
      <c r="A3053" s="22" t="s">
        <v>121</v>
      </c>
      <c r="B3053" s="22" t="s">
        <v>16079</v>
      </c>
      <c r="C3053" s="22" t="s">
        <v>16080</v>
      </c>
      <c r="D3053" s="22" t="s">
        <v>12599</v>
      </c>
      <c r="E3053" s="22">
        <v>104.14758</v>
      </c>
      <c r="F3053" s="24" t="s">
        <v>16081</v>
      </c>
      <c r="G3053" s="22">
        <v>53684422</v>
      </c>
      <c r="H3053" s="22">
        <v>0</v>
      </c>
      <c r="I3053" s="28">
        <v>-4.218</v>
      </c>
      <c r="J3053" s="28">
        <v>-4.7552395000000001</v>
      </c>
      <c r="K3053" s="28">
        <v>-4</v>
      </c>
      <c r="L3053" s="22">
        <v>0.46253851883997799</v>
      </c>
      <c r="M3053" s="28">
        <v>0.82089999999999996</v>
      </c>
      <c r="N3053" s="28">
        <v>17.07</v>
      </c>
      <c r="O3053" s="28" t="s">
        <v>107</v>
      </c>
      <c r="P3053" s="28" t="s">
        <v>107</v>
      </c>
      <c r="Q3053" s="28">
        <v>0</v>
      </c>
      <c r="R3053" s="28">
        <v>1</v>
      </c>
      <c r="S3053" s="28" t="s">
        <v>16082</v>
      </c>
      <c r="T3053" s="28" t="s">
        <v>4640</v>
      </c>
      <c r="U3053" s="28" t="s">
        <v>1263</v>
      </c>
      <c r="V3053" s="28" t="s">
        <v>886</v>
      </c>
      <c r="W3053" s="28" t="s">
        <v>2120</v>
      </c>
    </row>
    <row r="3054" spans="1:23" x14ac:dyDescent="0.25">
      <c r="A3054" s="22" t="s">
        <v>121</v>
      </c>
      <c r="B3054" s="22" t="s">
        <v>16083</v>
      </c>
      <c r="C3054" s="22" t="s">
        <v>16084</v>
      </c>
      <c r="D3054" s="22" t="s">
        <v>8418</v>
      </c>
      <c r="E3054" s="22">
        <v>84.116420000000005</v>
      </c>
      <c r="F3054" s="24" t="s">
        <v>16085</v>
      </c>
      <c r="G3054" s="22">
        <v>5321950</v>
      </c>
      <c r="H3054" s="22" t="s">
        <v>16086</v>
      </c>
      <c r="I3054" s="28">
        <v>-2.1739999999999999</v>
      </c>
      <c r="J3054" s="28">
        <v>-4.1834148999999998</v>
      </c>
      <c r="K3054" s="28">
        <v>-3.5</v>
      </c>
      <c r="L3054" s="22">
        <v>0.41813481469708702</v>
      </c>
      <c r="M3054" s="28">
        <v>1.3637999999999999</v>
      </c>
      <c r="N3054" s="28">
        <v>20.23</v>
      </c>
      <c r="O3054" s="28" t="s">
        <v>137</v>
      </c>
      <c r="P3054" s="28" t="s">
        <v>106</v>
      </c>
      <c r="Q3054" s="28">
        <v>0</v>
      </c>
      <c r="R3054" s="28">
        <v>13</v>
      </c>
      <c r="S3054" s="28" t="s">
        <v>16087</v>
      </c>
      <c r="T3054" s="28" t="s">
        <v>128</v>
      </c>
      <c r="U3054" s="28" t="s">
        <v>407</v>
      </c>
      <c r="V3054" s="28" t="s">
        <v>312</v>
      </c>
      <c r="W3054" s="28" t="s">
        <v>8415</v>
      </c>
    </row>
    <row r="3055" spans="1:23" x14ac:dyDescent="0.25">
      <c r="A3055" s="22" t="s">
        <v>100</v>
      </c>
      <c r="B3055" s="22" t="s">
        <v>16088</v>
      </c>
      <c r="C3055" s="22" t="s">
        <v>16089</v>
      </c>
      <c r="D3055" s="22" t="s">
        <v>4047</v>
      </c>
      <c r="E3055" s="22">
        <v>296.53100000000001</v>
      </c>
      <c r="F3055" s="24" t="s">
        <v>16090</v>
      </c>
      <c r="G3055" s="22">
        <v>0</v>
      </c>
      <c r="H3055" s="22">
        <v>0</v>
      </c>
      <c r="I3055" s="28">
        <v>-3.0059999999999998</v>
      </c>
      <c r="J3055" s="28">
        <v>-6.7391304999999999</v>
      </c>
      <c r="K3055" s="28">
        <v>-4.7</v>
      </c>
      <c r="L3055" s="22">
        <v>0.49125624892209602</v>
      </c>
      <c r="M3055" s="28">
        <v>7.4630000000000001</v>
      </c>
      <c r="N3055" s="28">
        <v>37.299999999999997</v>
      </c>
      <c r="O3055" s="28" t="s">
        <v>106</v>
      </c>
      <c r="P3055" s="28" t="s">
        <v>106</v>
      </c>
      <c r="Q3055" s="28">
        <v>0</v>
      </c>
      <c r="R3055" s="28">
        <v>2</v>
      </c>
      <c r="S3055" s="28" t="s">
        <v>11425</v>
      </c>
      <c r="T3055" s="28" t="s">
        <v>2934</v>
      </c>
      <c r="U3055" s="28" t="s">
        <v>714</v>
      </c>
      <c r="V3055" s="28" t="s">
        <v>120</v>
      </c>
      <c r="W3055" s="28" t="s">
        <v>8525</v>
      </c>
    </row>
    <row r="3056" spans="1:23" x14ac:dyDescent="0.25">
      <c r="A3056" s="22" t="s">
        <v>121</v>
      </c>
      <c r="B3056" s="22" t="s">
        <v>16091</v>
      </c>
      <c r="C3056" s="22" t="s">
        <v>16092</v>
      </c>
      <c r="D3056" s="22" t="s">
        <v>4289</v>
      </c>
      <c r="E3056" s="22">
        <v>100.11582</v>
      </c>
      <c r="F3056" s="24" t="s">
        <v>16093</v>
      </c>
      <c r="G3056" s="22">
        <v>638122</v>
      </c>
      <c r="H3056" s="22" t="s">
        <v>16094</v>
      </c>
      <c r="I3056" s="28">
        <v>-2.7389999999999999</v>
      </c>
      <c r="J3056" s="28">
        <v>-4.2333297999999999</v>
      </c>
      <c r="K3056" s="28">
        <v>-3.8</v>
      </c>
      <c r="L3056" s="22">
        <v>0.43044105627620699</v>
      </c>
      <c r="M3056" s="28">
        <v>1.3262</v>
      </c>
      <c r="N3056" s="28">
        <v>0</v>
      </c>
      <c r="O3056" s="28" t="s">
        <v>106</v>
      </c>
      <c r="P3056" s="28" t="s">
        <v>107</v>
      </c>
      <c r="Q3056" s="28">
        <v>0</v>
      </c>
      <c r="R3056" s="28">
        <v>0</v>
      </c>
      <c r="S3056" s="28" t="s">
        <v>16095</v>
      </c>
      <c r="T3056" s="28" t="s">
        <v>582</v>
      </c>
      <c r="U3056" s="28" t="s">
        <v>954</v>
      </c>
      <c r="V3056" s="28" t="s">
        <v>159</v>
      </c>
      <c r="W3056" s="28" t="s">
        <v>179</v>
      </c>
    </row>
    <row r="3057" spans="1:23" x14ac:dyDescent="0.25">
      <c r="A3057" s="22" t="s">
        <v>121</v>
      </c>
      <c r="B3057" s="22" t="s">
        <v>16096</v>
      </c>
      <c r="C3057" s="22" t="s">
        <v>16097</v>
      </c>
      <c r="D3057" s="22" t="s">
        <v>10512</v>
      </c>
      <c r="E3057" s="22">
        <v>124.22333999999999</v>
      </c>
      <c r="F3057" s="24" t="s">
        <v>16098</v>
      </c>
      <c r="G3057" s="22">
        <v>21160395</v>
      </c>
      <c r="H3057" s="22" t="s">
        <v>16099</v>
      </c>
      <c r="I3057" s="28">
        <v>-3.6720000000000002</v>
      </c>
      <c r="J3057" s="28">
        <v>-4.8413428999999999</v>
      </c>
      <c r="K3057" s="28">
        <v>-4.3</v>
      </c>
      <c r="L3057" s="22">
        <v>0.46037137038609699</v>
      </c>
      <c r="M3057" s="28">
        <v>3.1970000000000001</v>
      </c>
      <c r="N3057" s="28">
        <v>0</v>
      </c>
      <c r="O3057" s="28" t="s">
        <v>137</v>
      </c>
      <c r="P3057" s="28" t="s">
        <v>137</v>
      </c>
      <c r="Q3057" s="28">
        <v>0</v>
      </c>
      <c r="R3057" s="28">
        <v>0</v>
      </c>
      <c r="S3057" s="28" t="s">
        <v>10467</v>
      </c>
      <c r="T3057" s="28" t="s">
        <v>1177</v>
      </c>
      <c r="U3057" s="28" t="s">
        <v>1013</v>
      </c>
      <c r="V3057" s="28" t="s">
        <v>741</v>
      </c>
      <c r="W3057" s="28" t="s">
        <v>1424</v>
      </c>
    </row>
    <row r="3058" spans="1:23" x14ac:dyDescent="0.25">
      <c r="A3058" s="22" t="s">
        <v>142</v>
      </c>
      <c r="B3058" s="22" t="s">
        <v>16100</v>
      </c>
      <c r="C3058" s="22" t="s">
        <v>16101</v>
      </c>
      <c r="D3058" s="22" t="s">
        <v>16102</v>
      </c>
      <c r="E3058" s="22">
        <v>170.25026</v>
      </c>
      <c r="F3058" s="24" t="s">
        <v>16103</v>
      </c>
      <c r="G3058" s="22">
        <v>0</v>
      </c>
      <c r="H3058" s="22">
        <v>0</v>
      </c>
      <c r="I3058" s="28">
        <v>-4.093</v>
      </c>
      <c r="J3058" s="28">
        <v>-4.7602371999999997</v>
      </c>
      <c r="K3058" s="28">
        <v>-5.3</v>
      </c>
      <c r="L3058" s="22">
        <v>0.48143568870352499</v>
      </c>
      <c r="M3058" s="28">
        <v>3.1021999999999998</v>
      </c>
      <c r="N3058" s="28">
        <v>0</v>
      </c>
      <c r="O3058" s="28" t="s">
        <v>137</v>
      </c>
      <c r="P3058" s="28" t="s">
        <v>137</v>
      </c>
      <c r="Q3058" s="28">
        <v>0</v>
      </c>
      <c r="R3058" s="28">
        <v>1</v>
      </c>
      <c r="S3058" s="28" t="s">
        <v>16104</v>
      </c>
      <c r="T3058" s="28" t="s">
        <v>1356</v>
      </c>
      <c r="U3058" s="28" t="s">
        <v>117</v>
      </c>
      <c r="V3058" s="28" t="s">
        <v>312</v>
      </c>
      <c r="W3058" s="28" t="s">
        <v>2085</v>
      </c>
    </row>
    <row r="3059" spans="1:23" x14ac:dyDescent="0.25">
      <c r="A3059" s="22" t="s">
        <v>121</v>
      </c>
      <c r="B3059" s="22" t="s">
        <v>16105</v>
      </c>
      <c r="C3059" s="22" t="s">
        <v>16106</v>
      </c>
      <c r="D3059" s="22" t="s">
        <v>134</v>
      </c>
      <c r="E3059" s="22">
        <v>136.23403999999999</v>
      </c>
      <c r="F3059" s="24" t="s">
        <v>16107</v>
      </c>
      <c r="G3059" s="22">
        <v>71386448</v>
      </c>
      <c r="H3059" s="22">
        <v>0</v>
      </c>
      <c r="I3059" s="28">
        <v>-3.6549999999999998</v>
      </c>
      <c r="J3059" s="28">
        <v>-4.9810181</v>
      </c>
      <c r="K3059" s="28">
        <v>-4.5999999999999996</v>
      </c>
      <c r="L3059" s="22">
        <v>0.467090308310949</v>
      </c>
      <c r="M3059" s="28">
        <v>3.5026999999999999</v>
      </c>
      <c r="N3059" s="28">
        <v>0</v>
      </c>
      <c r="O3059" s="28" t="s">
        <v>137</v>
      </c>
      <c r="P3059" s="28" t="s">
        <v>137</v>
      </c>
      <c r="Q3059" s="28">
        <v>0</v>
      </c>
      <c r="R3059" s="28">
        <v>1</v>
      </c>
      <c r="S3059" s="28" t="s">
        <v>16108</v>
      </c>
      <c r="T3059" s="28" t="s">
        <v>3458</v>
      </c>
      <c r="U3059" s="28" t="s">
        <v>5535</v>
      </c>
      <c r="V3059" s="28" t="s">
        <v>760</v>
      </c>
      <c r="W3059" s="28" t="s">
        <v>2092</v>
      </c>
    </row>
    <row r="3060" spans="1:23" x14ac:dyDescent="0.25">
      <c r="A3060" s="22" t="s">
        <v>121</v>
      </c>
      <c r="B3060" s="22" t="s">
        <v>16109</v>
      </c>
      <c r="C3060" s="22" t="s">
        <v>16110</v>
      </c>
      <c r="D3060" s="22" t="s">
        <v>16111</v>
      </c>
      <c r="E3060" s="22">
        <v>96.170180000000002</v>
      </c>
      <c r="F3060" s="24" t="s">
        <v>16112</v>
      </c>
      <c r="G3060" s="22">
        <v>5367612</v>
      </c>
      <c r="H3060" s="22" t="s">
        <v>16113</v>
      </c>
      <c r="I3060" s="28">
        <v>-2.8159999999999998</v>
      </c>
      <c r="J3060" s="28">
        <v>-4.3693438000000002</v>
      </c>
      <c r="K3060" s="28">
        <v>-3.9</v>
      </c>
      <c r="L3060" s="22">
        <v>0.43501838053790398</v>
      </c>
      <c r="M3060" s="28">
        <v>2.6659999999999999</v>
      </c>
      <c r="N3060" s="28">
        <v>20.23</v>
      </c>
      <c r="O3060" s="28" t="s">
        <v>137</v>
      </c>
      <c r="P3060" s="28" t="s">
        <v>137</v>
      </c>
      <c r="Q3060" s="28">
        <v>11</v>
      </c>
      <c r="R3060" s="28">
        <v>0</v>
      </c>
      <c r="S3060" s="28" t="s">
        <v>7979</v>
      </c>
      <c r="T3060" s="28" t="s">
        <v>355</v>
      </c>
      <c r="U3060" s="28" t="s">
        <v>187</v>
      </c>
      <c r="V3060" s="28" t="s">
        <v>312</v>
      </c>
      <c r="W3060" s="28" t="s">
        <v>1424</v>
      </c>
    </row>
    <row r="3061" spans="1:23" x14ac:dyDescent="0.25">
      <c r="A3061" s="22" t="s">
        <v>142</v>
      </c>
      <c r="B3061" s="22" t="s">
        <v>16114</v>
      </c>
      <c r="C3061" s="22" t="s">
        <v>16115</v>
      </c>
      <c r="D3061" s="22" t="s">
        <v>16116</v>
      </c>
      <c r="E3061" s="22">
        <v>158.19649999999999</v>
      </c>
      <c r="F3061" s="24" t="s">
        <v>16117</v>
      </c>
      <c r="G3061" s="22">
        <v>24055</v>
      </c>
      <c r="H3061" s="22" t="s">
        <v>16118</v>
      </c>
      <c r="I3061" s="28">
        <v>-4.3410000000000002</v>
      </c>
      <c r="J3061" s="28">
        <v>-4.5599809000000002</v>
      </c>
      <c r="K3061" s="28">
        <v>-5.3</v>
      </c>
      <c r="L3061" s="22">
        <v>0.48202528576053999</v>
      </c>
      <c r="M3061" s="28">
        <v>2.9571999999999998</v>
      </c>
      <c r="N3061" s="28">
        <v>0</v>
      </c>
      <c r="O3061" s="28" t="s">
        <v>106</v>
      </c>
      <c r="P3061" s="28" t="s">
        <v>106</v>
      </c>
      <c r="Q3061" s="28">
        <v>0</v>
      </c>
      <c r="R3061" s="28">
        <v>0</v>
      </c>
      <c r="S3061" s="28" t="s">
        <v>16119</v>
      </c>
      <c r="T3061" s="28" t="s">
        <v>2550</v>
      </c>
      <c r="U3061" s="28" t="s">
        <v>356</v>
      </c>
      <c r="V3061" s="28" t="s">
        <v>1281</v>
      </c>
      <c r="W3061" s="28" t="s">
        <v>8943</v>
      </c>
    </row>
    <row r="3062" spans="1:23" x14ac:dyDescent="0.25">
      <c r="A3062" s="22" t="s">
        <v>121</v>
      </c>
      <c r="B3062" s="22" t="s">
        <v>16120</v>
      </c>
      <c r="C3062" s="22" t="s">
        <v>16121</v>
      </c>
      <c r="D3062" s="22" t="s">
        <v>134</v>
      </c>
      <c r="E3062" s="22">
        <v>136.23403999999999</v>
      </c>
      <c r="F3062" s="24" t="s">
        <v>16122</v>
      </c>
      <c r="G3062" s="22">
        <v>15564402</v>
      </c>
      <c r="H3062" s="22" t="s">
        <v>16123</v>
      </c>
      <c r="I3062" s="28">
        <v>-3.9529999999999998</v>
      </c>
      <c r="J3062" s="28">
        <v>-5.0394492</v>
      </c>
      <c r="K3062" s="28">
        <v>-5.0999999999999996</v>
      </c>
      <c r="L3062" s="22">
        <v>0.48053589580547101</v>
      </c>
      <c r="M3062" s="28">
        <v>3.4487999999999999</v>
      </c>
      <c r="N3062" s="28">
        <v>0</v>
      </c>
      <c r="O3062" s="28" t="s">
        <v>137</v>
      </c>
      <c r="P3062" s="28" t="s">
        <v>137</v>
      </c>
      <c r="Q3062" s="28">
        <v>16</v>
      </c>
      <c r="R3062" s="28">
        <v>0</v>
      </c>
      <c r="S3062" s="28" t="s">
        <v>16124</v>
      </c>
      <c r="T3062" s="28" t="s">
        <v>279</v>
      </c>
      <c r="U3062" s="28" t="s">
        <v>178</v>
      </c>
      <c r="V3062" s="28" t="s">
        <v>859</v>
      </c>
      <c r="W3062" s="28" t="s">
        <v>4443</v>
      </c>
    </row>
    <row r="3063" spans="1:23" x14ac:dyDescent="0.25">
      <c r="A3063" s="22" t="s">
        <v>281</v>
      </c>
      <c r="B3063" s="22" t="s">
        <v>16125</v>
      </c>
      <c r="C3063" s="22" t="s">
        <v>16126</v>
      </c>
      <c r="D3063" s="22" t="s">
        <v>16127</v>
      </c>
      <c r="E3063" s="22">
        <v>192.25577999999999</v>
      </c>
      <c r="F3063" s="24" t="s">
        <v>16128</v>
      </c>
      <c r="G3063" s="22">
        <v>13258</v>
      </c>
      <c r="H3063" s="22" t="s">
        <v>16129</v>
      </c>
      <c r="I3063" s="28">
        <v>-4.3979999999999997</v>
      </c>
      <c r="J3063" s="28">
        <v>-5.1069388</v>
      </c>
      <c r="K3063" s="28">
        <v>-6.3</v>
      </c>
      <c r="L3063" s="22">
        <v>0.509645439557045</v>
      </c>
      <c r="M3063" s="28">
        <v>4.133</v>
      </c>
      <c r="N3063" s="28">
        <v>17.07</v>
      </c>
      <c r="O3063" s="28" t="s">
        <v>137</v>
      </c>
      <c r="P3063" s="28" t="s">
        <v>137</v>
      </c>
      <c r="Q3063" s="28">
        <v>6</v>
      </c>
      <c r="R3063" s="28">
        <v>1</v>
      </c>
      <c r="S3063" s="28" t="s">
        <v>16130</v>
      </c>
      <c r="T3063" s="28" t="s">
        <v>117</v>
      </c>
      <c r="U3063" s="28" t="s">
        <v>1177</v>
      </c>
      <c r="V3063" s="28" t="s">
        <v>4640</v>
      </c>
      <c r="W3063" s="28" t="s">
        <v>35</v>
      </c>
    </row>
    <row r="3064" spans="1:23" x14ac:dyDescent="0.25">
      <c r="A3064" s="22" t="s">
        <v>204</v>
      </c>
      <c r="B3064" s="22" t="s">
        <v>16131</v>
      </c>
      <c r="C3064" s="22" t="s">
        <v>16132</v>
      </c>
      <c r="D3064" s="22" t="s">
        <v>16133</v>
      </c>
      <c r="E3064" s="22">
        <v>154.59358</v>
      </c>
      <c r="F3064" s="24" t="s">
        <v>16134</v>
      </c>
      <c r="G3064" s="22">
        <v>13405</v>
      </c>
      <c r="H3064" s="22" t="s">
        <v>16135</v>
      </c>
      <c r="I3064" s="28">
        <v>-3.593</v>
      </c>
      <c r="J3064" s="28">
        <v>-4.4993720000000001</v>
      </c>
      <c r="K3064" s="28">
        <v>-4.4000000000000004</v>
      </c>
      <c r="L3064" s="22">
        <v>0.45532473521427103</v>
      </c>
      <c r="M3064" s="28">
        <v>2.5225</v>
      </c>
      <c r="N3064" s="28">
        <v>70.42</v>
      </c>
      <c r="O3064" s="28" t="s">
        <v>137</v>
      </c>
      <c r="P3064" s="28" t="s">
        <v>106</v>
      </c>
      <c r="Q3064" s="28">
        <v>11</v>
      </c>
      <c r="R3064" s="28">
        <v>1</v>
      </c>
      <c r="S3064" s="28" t="s">
        <v>16136</v>
      </c>
      <c r="T3064" s="28" t="s">
        <v>872</v>
      </c>
      <c r="U3064" s="28" t="s">
        <v>202</v>
      </c>
      <c r="V3064" s="28" t="s">
        <v>3917</v>
      </c>
      <c r="W3064" s="28" t="s">
        <v>3929</v>
      </c>
    </row>
    <row r="3065" spans="1:23" x14ac:dyDescent="0.25">
      <c r="A3065" s="22" t="s">
        <v>204</v>
      </c>
      <c r="B3065" s="22" t="s">
        <v>16137</v>
      </c>
      <c r="C3065" s="22" t="s">
        <v>16138</v>
      </c>
      <c r="D3065" s="22" t="s">
        <v>16139</v>
      </c>
      <c r="E3065" s="22">
        <v>189.16748000000001</v>
      </c>
      <c r="F3065" s="24" t="s">
        <v>16140</v>
      </c>
      <c r="G3065" s="22">
        <v>3845</v>
      </c>
      <c r="H3065" s="22" t="s">
        <v>16141</v>
      </c>
      <c r="I3065" s="28">
        <v>-5.101</v>
      </c>
      <c r="J3065" s="28">
        <v>-4.5938907000000002</v>
      </c>
      <c r="K3065" s="28">
        <v>-6</v>
      </c>
      <c r="L3065" s="22">
        <v>0.50706830550135595</v>
      </c>
      <c r="M3065" s="28">
        <v>1.7818000000000001</v>
      </c>
      <c r="N3065" s="28">
        <v>26.3</v>
      </c>
      <c r="O3065" s="28" t="s">
        <v>107</v>
      </c>
      <c r="P3065" s="28" t="s">
        <v>51</v>
      </c>
      <c r="Q3065" s="28">
        <v>0</v>
      </c>
      <c r="R3065" s="28">
        <v>5</v>
      </c>
      <c r="S3065" s="28" t="s">
        <v>11273</v>
      </c>
      <c r="T3065" s="28" t="s">
        <v>159</v>
      </c>
      <c r="U3065" s="28" t="s">
        <v>721</v>
      </c>
      <c r="V3065" s="28" t="s">
        <v>78</v>
      </c>
      <c r="W3065" s="28" t="s">
        <v>6312</v>
      </c>
    </row>
    <row r="3066" spans="1:23" x14ac:dyDescent="0.25">
      <c r="A3066" s="22" t="s">
        <v>121</v>
      </c>
      <c r="B3066" s="22" t="s">
        <v>16142</v>
      </c>
      <c r="C3066" s="22" t="s">
        <v>16143</v>
      </c>
      <c r="D3066" s="22" t="s">
        <v>1649</v>
      </c>
      <c r="E3066" s="22">
        <v>144.21144000000001</v>
      </c>
      <c r="F3066" s="24" t="s">
        <v>16144</v>
      </c>
      <c r="G3066" s="22">
        <v>519894</v>
      </c>
      <c r="H3066" s="22" t="s">
        <v>16145</v>
      </c>
      <c r="I3066" s="28">
        <v>-3.1829999999999998</v>
      </c>
      <c r="J3066" s="28">
        <v>-5.0507960000000001</v>
      </c>
      <c r="K3066" s="28">
        <v>-4</v>
      </c>
      <c r="L3066" s="22">
        <v>0.45237307553582001</v>
      </c>
      <c r="M3066" s="28">
        <v>2.3083999999999998</v>
      </c>
      <c r="N3066" s="28">
        <v>0</v>
      </c>
      <c r="O3066" s="28" t="s">
        <v>137</v>
      </c>
      <c r="P3066" s="28" t="s">
        <v>107</v>
      </c>
      <c r="Q3066" s="28">
        <v>0</v>
      </c>
      <c r="R3066" s="28">
        <v>5</v>
      </c>
      <c r="S3066" s="28" t="s">
        <v>16146</v>
      </c>
      <c r="T3066" s="28" t="s">
        <v>1101</v>
      </c>
      <c r="U3066" s="28" t="s">
        <v>663</v>
      </c>
      <c r="V3066" s="28" t="s">
        <v>664</v>
      </c>
      <c r="W3066" s="28" t="s">
        <v>35</v>
      </c>
    </row>
    <row r="3067" spans="1:23" x14ac:dyDescent="0.25">
      <c r="A3067" s="22" t="s">
        <v>830</v>
      </c>
      <c r="B3067" s="22" t="s">
        <v>16147</v>
      </c>
      <c r="C3067" s="22" t="s">
        <v>16148</v>
      </c>
      <c r="D3067" s="22" t="s">
        <v>7754</v>
      </c>
      <c r="E3067" s="22">
        <v>152.2765</v>
      </c>
      <c r="F3067" s="24" t="s">
        <v>16149</v>
      </c>
      <c r="G3067" s="22">
        <v>143689</v>
      </c>
      <c r="H3067" s="22" t="s">
        <v>16150</v>
      </c>
      <c r="I3067" s="28">
        <v>-1.27</v>
      </c>
      <c r="J3067" s="28">
        <v>-5.5145035</v>
      </c>
      <c r="K3067" s="28">
        <v>-3.7</v>
      </c>
      <c r="L3067" s="22">
        <v>0.43189202976702701</v>
      </c>
      <c r="M3067" s="28">
        <v>5.0678000000000001</v>
      </c>
      <c r="N3067" s="28">
        <v>41.57</v>
      </c>
      <c r="O3067" s="28" t="s">
        <v>137</v>
      </c>
      <c r="P3067" s="28" t="s">
        <v>137</v>
      </c>
      <c r="Q3067" s="28">
        <v>0</v>
      </c>
      <c r="R3067" s="28">
        <v>3</v>
      </c>
      <c r="S3067" s="28" t="s">
        <v>16151</v>
      </c>
      <c r="T3067" s="28" t="s">
        <v>117</v>
      </c>
      <c r="U3067" s="28" t="s">
        <v>3551</v>
      </c>
      <c r="V3067" s="28" t="s">
        <v>664</v>
      </c>
      <c r="W3067" s="28" t="s">
        <v>35</v>
      </c>
    </row>
    <row r="3068" spans="1:23" x14ac:dyDescent="0.25">
      <c r="A3068" s="22" t="s">
        <v>121</v>
      </c>
      <c r="B3068" s="22" t="s">
        <v>16152</v>
      </c>
      <c r="C3068" s="22" t="s">
        <v>16153</v>
      </c>
      <c r="D3068" s="22" t="s">
        <v>16154</v>
      </c>
      <c r="E3068" s="22">
        <v>200.27799999999999</v>
      </c>
      <c r="F3068" s="24" t="s">
        <v>16155</v>
      </c>
      <c r="G3068" s="22">
        <v>7023035</v>
      </c>
      <c r="H3068" s="22" t="s">
        <v>16156</v>
      </c>
      <c r="I3068" s="28">
        <v>-3.4</v>
      </c>
      <c r="J3068" s="28">
        <v>-5.4493083999999996</v>
      </c>
      <c r="K3068" s="28">
        <v>-5.0999999999999996</v>
      </c>
      <c r="L3068" s="22">
        <v>0.47947278980945901</v>
      </c>
      <c r="M3068" s="28">
        <v>0.95309999999999995</v>
      </c>
      <c r="N3068" s="28">
        <v>12.03</v>
      </c>
      <c r="O3068" s="28" t="s">
        <v>106</v>
      </c>
      <c r="P3068" s="28" t="s">
        <v>51</v>
      </c>
      <c r="Q3068" s="28">
        <v>6</v>
      </c>
      <c r="R3068" s="28">
        <v>2</v>
      </c>
      <c r="S3068" s="28" t="s">
        <v>2949</v>
      </c>
      <c r="T3068" s="28" t="s">
        <v>946</v>
      </c>
      <c r="U3068" s="28" t="s">
        <v>1006</v>
      </c>
      <c r="V3068" s="28" t="s">
        <v>741</v>
      </c>
      <c r="W3068" s="28" t="s">
        <v>35</v>
      </c>
    </row>
    <row r="3069" spans="1:23" x14ac:dyDescent="0.25">
      <c r="A3069" s="22" t="s">
        <v>142</v>
      </c>
      <c r="B3069" s="22" t="s">
        <v>16157</v>
      </c>
      <c r="C3069" s="22" t="s">
        <v>16158</v>
      </c>
      <c r="D3069" s="22" t="s">
        <v>16159</v>
      </c>
      <c r="E3069" s="22">
        <v>121.17964000000001</v>
      </c>
      <c r="F3069" s="24" t="s">
        <v>16160</v>
      </c>
      <c r="G3069" s="22">
        <v>7669</v>
      </c>
      <c r="H3069" s="22" t="s">
        <v>16161</v>
      </c>
      <c r="I3069" s="28">
        <v>-4.7119999999999997</v>
      </c>
      <c r="J3069" s="28">
        <v>-4.6118196999999999</v>
      </c>
      <c r="K3069" s="28">
        <v>-4.0999999999999996</v>
      </c>
      <c r="L3069" s="22">
        <v>0.469468054369516</v>
      </c>
      <c r="M3069" s="28">
        <v>1.3676999999999999</v>
      </c>
      <c r="N3069" s="28">
        <v>17.07</v>
      </c>
      <c r="O3069" s="28" t="s">
        <v>106</v>
      </c>
      <c r="P3069" s="28" t="s">
        <v>106</v>
      </c>
      <c r="Q3069" s="28">
        <v>0</v>
      </c>
      <c r="R3069" s="28">
        <v>2</v>
      </c>
      <c r="S3069" s="28" t="s">
        <v>16162</v>
      </c>
      <c r="T3069" s="28" t="s">
        <v>2413</v>
      </c>
      <c r="U3069" s="28" t="s">
        <v>139</v>
      </c>
      <c r="V3069" s="28" t="s">
        <v>312</v>
      </c>
      <c r="W3069" s="28" t="s">
        <v>13879</v>
      </c>
    </row>
    <row r="3070" spans="1:23" x14ac:dyDescent="0.25">
      <c r="A3070" s="22" t="s">
        <v>204</v>
      </c>
      <c r="B3070" s="22" t="s">
        <v>16163</v>
      </c>
      <c r="C3070" s="22" t="s">
        <v>16164</v>
      </c>
      <c r="D3070" s="22" t="s">
        <v>1380</v>
      </c>
      <c r="E3070" s="22">
        <v>150.21755999999999</v>
      </c>
      <c r="F3070" s="24" t="s">
        <v>16165</v>
      </c>
      <c r="G3070" s="22">
        <v>526762</v>
      </c>
      <c r="H3070" s="22">
        <v>0</v>
      </c>
      <c r="I3070" s="28">
        <v>-4.3049999999999997</v>
      </c>
      <c r="J3070" s="28">
        <v>-5.0280638</v>
      </c>
      <c r="K3070" s="28">
        <v>-4.7</v>
      </c>
      <c r="L3070" s="22">
        <v>0.47913752453678399</v>
      </c>
      <c r="M3070" s="28">
        <v>2.6143999999999998</v>
      </c>
      <c r="N3070" s="28">
        <v>26.3</v>
      </c>
      <c r="O3070" s="28" t="s">
        <v>137</v>
      </c>
      <c r="P3070" s="28" t="s">
        <v>106</v>
      </c>
      <c r="Q3070" s="28">
        <v>0</v>
      </c>
      <c r="R3070" s="28">
        <v>5</v>
      </c>
      <c r="S3070" s="28" t="s">
        <v>16166</v>
      </c>
      <c r="T3070" s="28" t="s">
        <v>202</v>
      </c>
      <c r="U3070" s="28" t="s">
        <v>1440</v>
      </c>
      <c r="V3070" s="28" t="s">
        <v>305</v>
      </c>
      <c r="W3070" s="28" t="s">
        <v>858</v>
      </c>
    </row>
    <row r="3071" spans="1:23" x14ac:dyDescent="0.25">
      <c r="A3071" s="22" t="s">
        <v>121</v>
      </c>
      <c r="B3071" s="22" t="s">
        <v>16167</v>
      </c>
      <c r="C3071" s="22" t="s">
        <v>16168</v>
      </c>
      <c r="D3071" s="22" t="s">
        <v>756</v>
      </c>
      <c r="E3071" s="22">
        <v>170.24871999999999</v>
      </c>
      <c r="F3071" s="24" t="s">
        <v>16169</v>
      </c>
      <c r="G3071" s="22">
        <v>11263749</v>
      </c>
      <c r="H3071" s="22" t="s">
        <v>16170</v>
      </c>
      <c r="I3071" s="28">
        <v>-2.875</v>
      </c>
      <c r="J3071" s="28">
        <v>-5.3447065</v>
      </c>
      <c r="K3071" s="28">
        <v>-4.4000000000000004</v>
      </c>
      <c r="L3071" s="22">
        <v>0.45923424543827601</v>
      </c>
      <c r="M3071" s="28">
        <v>2.6415000000000002</v>
      </c>
      <c r="N3071" s="28">
        <v>9.23</v>
      </c>
      <c r="O3071" s="28" t="s">
        <v>137</v>
      </c>
      <c r="P3071" s="28" t="s">
        <v>107</v>
      </c>
      <c r="Q3071" s="28">
        <v>6</v>
      </c>
      <c r="R3071" s="28">
        <v>3</v>
      </c>
      <c r="S3071" s="28" t="s">
        <v>16171</v>
      </c>
      <c r="T3071" s="28" t="s">
        <v>713</v>
      </c>
      <c r="U3071" s="28" t="s">
        <v>262</v>
      </c>
      <c r="V3071" s="28" t="s">
        <v>886</v>
      </c>
      <c r="W3071" s="28" t="s">
        <v>152</v>
      </c>
    </row>
    <row r="3072" spans="1:23" x14ac:dyDescent="0.25">
      <c r="A3072" s="22" t="s">
        <v>142</v>
      </c>
      <c r="B3072" s="22" t="s">
        <v>16172</v>
      </c>
      <c r="C3072" s="22" t="s">
        <v>16173</v>
      </c>
      <c r="D3072" s="22" t="s">
        <v>3810</v>
      </c>
      <c r="E3072" s="22">
        <v>134.17509999999999</v>
      </c>
      <c r="F3072" s="24" t="s">
        <v>16174</v>
      </c>
      <c r="G3072" s="22">
        <v>74458</v>
      </c>
      <c r="H3072" s="22" t="s">
        <v>16175</v>
      </c>
      <c r="I3072" s="28">
        <v>-3.173</v>
      </c>
      <c r="J3072" s="28">
        <v>-4.7118057999999996</v>
      </c>
      <c r="K3072" s="28">
        <v>-4.4000000000000004</v>
      </c>
      <c r="L3072" s="22">
        <v>0.45280059828118402</v>
      </c>
      <c r="M3072" s="28">
        <v>2.4304000000000001</v>
      </c>
      <c r="N3072" s="28">
        <v>0</v>
      </c>
      <c r="O3072" s="28" t="s">
        <v>137</v>
      </c>
      <c r="P3072" s="28" t="s">
        <v>106</v>
      </c>
      <c r="Q3072" s="28">
        <v>6</v>
      </c>
      <c r="R3072" s="28">
        <v>1</v>
      </c>
      <c r="S3072" s="28" t="s">
        <v>16176</v>
      </c>
      <c r="T3072" s="28" t="s">
        <v>2557</v>
      </c>
      <c r="U3072" s="28" t="s">
        <v>355</v>
      </c>
      <c r="V3072" s="28" t="s">
        <v>169</v>
      </c>
      <c r="W3072" s="28" t="s">
        <v>8265</v>
      </c>
    </row>
    <row r="3073" spans="1:23" x14ac:dyDescent="0.25">
      <c r="A3073" s="22" t="s">
        <v>142</v>
      </c>
      <c r="B3073" s="22" t="s">
        <v>16177</v>
      </c>
      <c r="C3073" s="22" t="s">
        <v>16178</v>
      </c>
      <c r="D3073" s="22" t="s">
        <v>1352</v>
      </c>
      <c r="E3073" s="22">
        <v>132.20228</v>
      </c>
      <c r="F3073" s="24" t="s">
        <v>16179</v>
      </c>
      <c r="G3073" s="22">
        <v>5358306</v>
      </c>
      <c r="H3073" s="22" t="s">
        <v>16180</v>
      </c>
      <c r="I3073" s="28">
        <v>-3.9630000000000001</v>
      </c>
      <c r="J3073" s="28">
        <v>-5.1442671000000004</v>
      </c>
      <c r="K3073" s="28">
        <v>-4.7</v>
      </c>
      <c r="L3073" s="22">
        <v>0.47589886349933103</v>
      </c>
      <c r="M3073" s="28">
        <v>3.2303999999999999</v>
      </c>
      <c r="N3073" s="28">
        <v>0</v>
      </c>
      <c r="O3073" s="28" t="s">
        <v>137</v>
      </c>
      <c r="P3073" s="28" t="s">
        <v>137</v>
      </c>
      <c r="Q3073" s="28">
        <v>0</v>
      </c>
      <c r="R3073" s="28">
        <v>0</v>
      </c>
      <c r="S3073" s="28" t="s">
        <v>11979</v>
      </c>
      <c r="T3073" s="28" t="s">
        <v>1356</v>
      </c>
      <c r="U3073" s="28" t="s">
        <v>1025</v>
      </c>
      <c r="V3073" s="28" t="s">
        <v>76</v>
      </c>
      <c r="W3073" s="28" t="s">
        <v>6551</v>
      </c>
    </row>
    <row r="3074" spans="1:23" x14ac:dyDescent="0.25">
      <c r="A3074" s="22" t="s">
        <v>121</v>
      </c>
      <c r="B3074" s="22" t="s">
        <v>16181</v>
      </c>
      <c r="C3074" s="22" t="s">
        <v>16182</v>
      </c>
      <c r="D3074" s="22" t="s">
        <v>16183</v>
      </c>
      <c r="E3074" s="22">
        <v>84.932580000000002</v>
      </c>
      <c r="F3074" s="24" t="s">
        <v>16184</v>
      </c>
      <c r="G3074" s="22">
        <v>6344</v>
      </c>
      <c r="H3074" s="22" t="s">
        <v>16185</v>
      </c>
      <c r="I3074" s="28">
        <v>-2.0950000000000002</v>
      </c>
      <c r="J3074" s="28">
        <v>-3.5020030000000002</v>
      </c>
      <c r="K3074" s="28">
        <v>-2</v>
      </c>
      <c r="L3074" s="22">
        <v>0.387381594956269</v>
      </c>
      <c r="M3074" s="28">
        <v>1.0729</v>
      </c>
      <c r="N3074" s="28">
        <v>17.07</v>
      </c>
      <c r="O3074" s="28" t="s">
        <v>137</v>
      </c>
      <c r="P3074" s="28" t="s">
        <v>137</v>
      </c>
      <c r="Q3074" s="28">
        <v>6</v>
      </c>
      <c r="R3074" s="28">
        <v>2</v>
      </c>
      <c r="S3074" s="28" t="s">
        <v>15662</v>
      </c>
      <c r="T3074" s="28" t="s">
        <v>227</v>
      </c>
      <c r="U3074" s="28" t="s">
        <v>11974</v>
      </c>
      <c r="V3074" s="28" t="s">
        <v>1088</v>
      </c>
      <c r="W3074" s="28" t="s">
        <v>35</v>
      </c>
    </row>
    <row r="3075" spans="1:23" x14ac:dyDescent="0.25">
      <c r="A3075" s="22" t="s">
        <v>204</v>
      </c>
      <c r="B3075" s="22" t="s">
        <v>16186</v>
      </c>
      <c r="C3075" s="22" t="s">
        <v>16187</v>
      </c>
      <c r="D3075" s="22" t="s">
        <v>231</v>
      </c>
      <c r="E3075" s="22">
        <v>148.20168000000001</v>
      </c>
      <c r="F3075" s="24" t="s">
        <v>16188</v>
      </c>
      <c r="G3075" s="22">
        <v>31493</v>
      </c>
      <c r="H3075" s="22" t="s">
        <v>16189</v>
      </c>
      <c r="I3075" s="28">
        <v>-3.786</v>
      </c>
      <c r="J3075" s="28">
        <v>-5.0358257000000002</v>
      </c>
      <c r="K3075" s="28">
        <v>-4.9000000000000004</v>
      </c>
      <c r="L3075" s="22">
        <v>0.47471935665544601</v>
      </c>
      <c r="M3075" s="28">
        <v>2.5123000000000002</v>
      </c>
      <c r="N3075" s="28">
        <v>60.98</v>
      </c>
      <c r="O3075" s="28" t="s">
        <v>137</v>
      </c>
      <c r="P3075" s="28" t="s">
        <v>106</v>
      </c>
      <c r="Q3075" s="28">
        <v>0</v>
      </c>
      <c r="R3075" s="28">
        <v>4</v>
      </c>
      <c r="S3075" s="28" t="s">
        <v>16190</v>
      </c>
      <c r="T3075" s="28" t="s">
        <v>202</v>
      </c>
      <c r="U3075" s="28" t="s">
        <v>2667</v>
      </c>
      <c r="V3075" s="28" t="s">
        <v>55</v>
      </c>
      <c r="W3075" s="28" t="s">
        <v>35</v>
      </c>
    </row>
    <row r="3076" spans="1:23" x14ac:dyDescent="0.25">
      <c r="A3076" s="22" t="s">
        <v>121</v>
      </c>
      <c r="B3076" s="22" t="s">
        <v>16191</v>
      </c>
      <c r="C3076" s="22" t="s">
        <v>16192</v>
      </c>
      <c r="D3076" s="22" t="s">
        <v>16193</v>
      </c>
      <c r="E3076" s="22">
        <v>154.1848</v>
      </c>
      <c r="F3076" s="24" t="s">
        <v>16194</v>
      </c>
      <c r="G3076" s="22">
        <v>6163</v>
      </c>
      <c r="H3076" s="22" t="s">
        <v>16195</v>
      </c>
      <c r="I3076" s="28">
        <v>-2.056</v>
      </c>
      <c r="J3076" s="28">
        <v>-4.4469327999999999</v>
      </c>
      <c r="K3076" s="28">
        <v>-3.7</v>
      </c>
      <c r="L3076" s="22">
        <v>0.42360080513397302</v>
      </c>
      <c r="M3076" s="28">
        <v>0.16880000000000001</v>
      </c>
      <c r="N3076" s="28">
        <v>29.54</v>
      </c>
      <c r="O3076" s="28" t="s">
        <v>137</v>
      </c>
      <c r="P3076" s="28" t="s">
        <v>51</v>
      </c>
      <c r="Q3076" s="28">
        <v>6</v>
      </c>
      <c r="R3076" s="28">
        <v>1</v>
      </c>
      <c r="S3076" s="28" t="s">
        <v>16196</v>
      </c>
      <c r="T3076" s="28" t="s">
        <v>1831</v>
      </c>
      <c r="U3076" s="28" t="s">
        <v>5306</v>
      </c>
      <c r="V3076" s="28" t="s">
        <v>45</v>
      </c>
      <c r="W3076" s="28" t="s">
        <v>14316</v>
      </c>
    </row>
    <row r="3077" spans="1:23" x14ac:dyDescent="0.25">
      <c r="A3077" s="22" t="s">
        <v>142</v>
      </c>
      <c r="B3077" s="22" t="s">
        <v>16197</v>
      </c>
      <c r="C3077" s="22" t="s">
        <v>16198</v>
      </c>
      <c r="D3077" s="22" t="s">
        <v>16199</v>
      </c>
      <c r="E3077" s="22">
        <v>191.22641999999999</v>
      </c>
      <c r="F3077" s="24" t="s">
        <v>16200</v>
      </c>
      <c r="G3077" s="22">
        <v>161171</v>
      </c>
      <c r="H3077" s="22" t="s">
        <v>16201</v>
      </c>
      <c r="I3077" s="28">
        <v>-3.6659999999999999</v>
      </c>
      <c r="J3077" s="28">
        <v>-4.9014626000000003</v>
      </c>
      <c r="K3077" s="28">
        <v>-5.2</v>
      </c>
      <c r="L3077" s="22">
        <v>0.47574033050886599</v>
      </c>
      <c r="M3077" s="28">
        <v>2.0312000000000001</v>
      </c>
      <c r="N3077" s="28">
        <v>26.3</v>
      </c>
      <c r="O3077" s="28" t="s">
        <v>137</v>
      </c>
      <c r="P3077" s="28" t="s">
        <v>74</v>
      </c>
      <c r="Q3077" s="28">
        <v>0</v>
      </c>
      <c r="R3077" s="28">
        <v>9</v>
      </c>
      <c r="S3077" s="28" t="s">
        <v>1025</v>
      </c>
      <c r="T3077" s="28" t="s">
        <v>892</v>
      </c>
      <c r="U3077" s="28" t="s">
        <v>220</v>
      </c>
      <c r="V3077" s="28" t="s">
        <v>312</v>
      </c>
      <c r="W3077" s="28" t="s">
        <v>35</v>
      </c>
    </row>
    <row r="3078" spans="1:23" x14ac:dyDescent="0.25">
      <c r="A3078" s="22" t="s">
        <v>830</v>
      </c>
      <c r="B3078" s="22" t="s">
        <v>16202</v>
      </c>
      <c r="C3078" s="22" t="s">
        <v>16203</v>
      </c>
      <c r="D3078" s="22" t="s">
        <v>1634</v>
      </c>
      <c r="E3078" s="22">
        <v>198.30188000000001</v>
      </c>
      <c r="F3078" s="24" t="s">
        <v>16204</v>
      </c>
      <c r="G3078" s="22">
        <v>5463904</v>
      </c>
      <c r="H3078" s="22" t="s">
        <v>16205</v>
      </c>
      <c r="I3078" s="28">
        <v>-2.3780000000000001</v>
      </c>
      <c r="J3078" s="28">
        <v>-6.1230855000000002</v>
      </c>
      <c r="K3078" s="28">
        <v>-4.8</v>
      </c>
      <c r="L3078" s="22">
        <v>0.47292149132154698</v>
      </c>
      <c r="M3078" s="28">
        <v>4.2069999999999999</v>
      </c>
      <c r="N3078" s="28">
        <v>26.3</v>
      </c>
      <c r="O3078" s="28" t="s">
        <v>137</v>
      </c>
      <c r="P3078" s="28" t="s">
        <v>107</v>
      </c>
      <c r="Q3078" s="28">
        <v>0</v>
      </c>
      <c r="R3078" s="28">
        <v>8</v>
      </c>
      <c r="S3078" s="28" t="s">
        <v>16206</v>
      </c>
      <c r="T3078" s="28" t="s">
        <v>330</v>
      </c>
      <c r="U3078" s="28" t="s">
        <v>713</v>
      </c>
      <c r="V3078" s="28" t="s">
        <v>120</v>
      </c>
      <c r="W3078" s="28" t="s">
        <v>2978</v>
      </c>
    </row>
    <row r="3079" spans="1:23" x14ac:dyDescent="0.25">
      <c r="A3079" s="22" t="s">
        <v>830</v>
      </c>
      <c r="B3079" s="22" t="s">
        <v>16207</v>
      </c>
      <c r="C3079" s="22" t="s">
        <v>16208</v>
      </c>
      <c r="D3079" s="22" t="s">
        <v>10546</v>
      </c>
      <c r="E3079" s="22">
        <v>184.27529999999999</v>
      </c>
      <c r="F3079" s="24" t="s">
        <v>16209</v>
      </c>
      <c r="G3079" s="22">
        <v>5368064</v>
      </c>
      <c r="H3079" s="22" t="s">
        <v>16210</v>
      </c>
      <c r="I3079" s="28">
        <v>-1.9690000000000001</v>
      </c>
      <c r="J3079" s="28">
        <v>-5.9688058000000002</v>
      </c>
      <c r="K3079" s="28">
        <v>-4.4000000000000004</v>
      </c>
      <c r="L3079" s="22">
        <v>0.45867731935724798</v>
      </c>
      <c r="M3079" s="28">
        <v>3.8582000000000001</v>
      </c>
      <c r="N3079" s="28">
        <v>17.07</v>
      </c>
      <c r="O3079" s="28" t="s">
        <v>137</v>
      </c>
      <c r="P3079" s="28" t="s">
        <v>107</v>
      </c>
      <c r="Q3079" s="28">
        <v>0</v>
      </c>
      <c r="R3079" s="28">
        <v>1</v>
      </c>
      <c r="S3079" s="28" t="s">
        <v>10891</v>
      </c>
      <c r="T3079" s="28" t="s">
        <v>329</v>
      </c>
      <c r="U3079" s="28" t="s">
        <v>663</v>
      </c>
      <c r="V3079" s="28" t="s">
        <v>45</v>
      </c>
      <c r="W3079" s="28" t="s">
        <v>35</v>
      </c>
    </row>
    <row r="3080" spans="1:23" x14ac:dyDescent="0.25">
      <c r="A3080" s="22" t="s">
        <v>204</v>
      </c>
      <c r="B3080" s="22" t="s">
        <v>16211</v>
      </c>
      <c r="C3080" s="22" t="s">
        <v>16212</v>
      </c>
      <c r="D3080" s="22" t="s">
        <v>1380</v>
      </c>
      <c r="E3080" s="22">
        <v>150.21755999999999</v>
      </c>
      <c r="F3080" s="24" t="s">
        <v>16213</v>
      </c>
      <c r="G3080" s="22">
        <v>0</v>
      </c>
      <c r="H3080" s="22" t="e">
        <v>#N/A</v>
      </c>
      <c r="I3080" s="28">
        <v>-3.5939999999999999</v>
      </c>
      <c r="J3080" s="28">
        <v>-5.1016253999999996</v>
      </c>
      <c r="K3080" s="28">
        <v>-4.7</v>
      </c>
      <c r="L3080" s="22">
        <v>0.46980257614524401</v>
      </c>
      <c r="M3080" s="28">
        <v>2.5720000000000001</v>
      </c>
      <c r="N3080" s="28">
        <v>37.299999999999997</v>
      </c>
      <c r="O3080" s="28" t="s">
        <v>137</v>
      </c>
      <c r="P3080" s="28" t="s">
        <v>106</v>
      </c>
      <c r="Q3080" s="28">
        <v>0</v>
      </c>
      <c r="R3080" s="28">
        <v>1</v>
      </c>
      <c r="S3080" s="28" t="s">
        <v>16214</v>
      </c>
      <c r="T3080" s="28" t="s">
        <v>31</v>
      </c>
      <c r="U3080" s="28" t="s">
        <v>920</v>
      </c>
      <c r="V3080" s="28" t="s">
        <v>636</v>
      </c>
      <c r="W3080" s="28" t="s">
        <v>4443</v>
      </c>
    </row>
    <row r="3081" spans="1:23" x14ac:dyDescent="0.25">
      <c r="A3081" s="22" t="s">
        <v>121</v>
      </c>
      <c r="B3081" s="22" t="s">
        <v>16215</v>
      </c>
      <c r="C3081" s="22" t="s">
        <v>16216</v>
      </c>
      <c r="D3081" s="22" t="s">
        <v>2930</v>
      </c>
      <c r="E3081" s="22">
        <v>88.105119999999999</v>
      </c>
      <c r="F3081" s="24" t="s">
        <v>16217</v>
      </c>
      <c r="G3081" s="22">
        <v>6590</v>
      </c>
      <c r="H3081" s="22" t="s">
        <v>16218</v>
      </c>
      <c r="I3081" s="28">
        <v>-3.7010000000000001</v>
      </c>
      <c r="J3081" s="28">
        <v>-4.2074236999999997</v>
      </c>
      <c r="K3081" s="28">
        <v>-3.6</v>
      </c>
      <c r="L3081" s="22">
        <v>0.440430064363309</v>
      </c>
      <c r="M3081" s="28">
        <v>0.89949999999999997</v>
      </c>
      <c r="N3081" s="28">
        <v>23.47</v>
      </c>
      <c r="O3081" s="28" t="s">
        <v>106</v>
      </c>
      <c r="P3081" s="28" t="s">
        <v>107</v>
      </c>
      <c r="Q3081" s="28">
        <v>6</v>
      </c>
      <c r="R3081" s="28">
        <v>3</v>
      </c>
      <c r="S3081" s="28" t="s">
        <v>16219</v>
      </c>
      <c r="T3081" s="28" t="s">
        <v>304</v>
      </c>
      <c r="U3081" s="28" t="s">
        <v>534</v>
      </c>
      <c r="V3081" s="28" t="s">
        <v>34</v>
      </c>
      <c r="W3081" s="28" t="s">
        <v>3698</v>
      </c>
    </row>
    <row r="3082" spans="1:23" x14ac:dyDescent="0.25">
      <c r="A3082" s="22" t="s">
        <v>142</v>
      </c>
      <c r="B3082" s="22" t="s">
        <v>16220</v>
      </c>
      <c r="C3082" s="22" t="s">
        <v>16221</v>
      </c>
      <c r="D3082" s="22" t="s">
        <v>15198</v>
      </c>
      <c r="E3082" s="22">
        <v>179.25878</v>
      </c>
      <c r="F3082" s="24" t="s">
        <v>16222</v>
      </c>
      <c r="G3082" s="22">
        <v>102023</v>
      </c>
      <c r="H3082" s="22" t="s">
        <v>16223</v>
      </c>
      <c r="I3082" s="28">
        <v>-5</v>
      </c>
      <c r="J3082" s="28">
        <v>-5.2876329000000002</v>
      </c>
      <c r="K3082" s="28">
        <v>-5</v>
      </c>
      <c r="L3082" s="22">
        <v>0.49942750621253901</v>
      </c>
      <c r="M3082" s="28">
        <v>1.7704</v>
      </c>
      <c r="N3082" s="28">
        <v>38.33</v>
      </c>
      <c r="O3082" s="28" t="s">
        <v>106</v>
      </c>
      <c r="P3082" s="28" t="s">
        <v>107</v>
      </c>
      <c r="Q3082" s="28">
        <v>12</v>
      </c>
      <c r="R3082" s="28">
        <v>6</v>
      </c>
      <c r="S3082" s="28" t="s">
        <v>16224</v>
      </c>
      <c r="T3082" s="28" t="s">
        <v>989</v>
      </c>
      <c r="U3082" s="28" t="s">
        <v>109</v>
      </c>
      <c r="V3082" s="28" t="s">
        <v>636</v>
      </c>
      <c r="W3082" s="28" t="s">
        <v>2452</v>
      </c>
    </row>
    <row r="3083" spans="1:23" x14ac:dyDescent="0.25">
      <c r="A3083" s="22" t="s">
        <v>281</v>
      </c>
      <c r="B3083" s="22" t="s">
        <v>16225</v>
      </c>
      <c r="C3083" s="22" t="s">
        <v>16226</v>
      </c>
      <c r="D3083" s="22" t="s">
        <v>16227</v>
      </c>
      <c r="E3083" s="22">
        <v>269.33825999999999</v>
      </c>
      <c r="F3083" s="24" t="s">
        <v>16228</v>
      </c>
      <c r="G3083" s="22">
        <v>0</v>
      </c>
      <c r="H3083" s="22">
        <v>0</v>
      </c>
      <c r="I3083" s="28">
        <v>-5.2359999999999998</v>
      </c>
      <c r="J3083" s="28">
        <v>-5.9314532</v>
      </c>
      <c r="K3083" s="28">
        <v>-6.4</v>
      </c>
      <c r="L3083" s="22">
        <v>0.53942462102396904</v>
      </c>
      <c r="M3083" s="28">
        <v>3.2778999999999998</v>
      </c>
      <c r="N3083" s="28">
        <v>17.07</v>
      </c>
      <c r="O3083" s="28" t="s">
        <v>106</v>
      </c>
      <c r="P3083" s="28" t="s">
        <v>74</v>
      </c>
      <c r="Q3083" s="28">
        <v>0</v>
      </c>
      <c r="R3083" s="28">
        <v>2</v>
      </c>
      <c r="S3083" s="28" t="s">
        <v>4945</v>
      </c>
      <c r="T3083" s="28" t="s">
        <v>1691</v>
      </c>
      <c r="U3083" s="28" t="s">
        <v>2941</v>
      </c>
      <c r="V3083" s="28" t="s">
        <v>78</v>
      </c>
      <c r="W3083" s="28" t="s">
        <v>16229</v>
      </c>
    </row>
    <row r="3084" spans="1:23" x14ac:dyDescent="0.25">
      <c r="A3084" s="22" t="s">
        <v>121</v>
      </c>
      <c r="B3084" s="22" t="s">
        <v>16230</v>
      </c>
      <c r="C3084" s="22" t="s">
        <v>16231</v>
      </c>
      <c r="D3084" s="22" t="s">
        <v>6621</v>
      </c>
      <c r="E3084" s="22">
        <v>192.29730000000001</v>
      </c>
      <c r="F3084" s="24" t="s">
        <v>16232</v>
      </c>
      <c r="G3084" s="22">
        <v>1550720</v>
      </c>
      <c r="H3084" s="22">
        <v>0</v>
      </c>
      <c r="I3084" s="28">
        <v>-3.4350000000000001</v>
      </c>
      <c r="J3084" s="28">
        <v>-5.0267434</v>
      </c>
      <c r="K3084" s="28">
        <v>-5</v>
      </c>
      <c r="L3084" s="22">
        <v>0.47117312062907302</v>
      </c>
      <c r="M3084" s="28">
        <v>3.0207000000000002</v>
      </c>
      <c r="N3084" s="28">
        <v>110.38</v>
      </c>
      <c r="O3084" s="28" t="s">
        <v>137</v>
      </c>
      <c r="P3084" s="28" t="s">
        <v>106</v>
      </c>
      <c r="Q3084" s="28">
        <v>12</v>
      </c>
      <c r="R3084" s="28">
        <v>1</v>
      </c>
      <c r="S3084" s="28" t="s">
        <v>5733</v>
      </c>
      <c r="T3084" s="28" t="s">
        <v>261</v>
      </c>
      <c r="U3084" s="28" t="s">
        <v>1219</v>
      </c>
      <c r="V3084" s="28" t="s">
        <v>34</v>
      </c>
      <c r="W3084" s="28" t="s">
        <v>8333</v>
      </c>
    </row>
    <row r="3085" spans="1:23" x14ac:dyDescent="0.25">
      <c r="A3085" s="22" t="s">
        <v>560</v>
      </c>
      <c r="B3085" s="22" t="s">
        <v>16233</v>
      </c>
      <c r="C3085" s="22" t="s">
        <v>16234</v>
      </c>
      <c r="D3085" s="22" t="s">
        <v>563</v>
      </c>
      <c r="E3085" s="22">
        <v>290.26805999999999</v>
      </c>
      <c r="F3085" s="24" t="s">
        <v>16235</v>
      </c>
      <c r="G3085" s="22">
        <v>98620495</v>
      </c>
      <c r="H3085" s="22" t="s">
        <v>16236</v>
      </c>
      <c r="I3085" s="28">
        <v>-7.327</v>
      </c>
      <c r="J3085" s="28">
        <v>-5.8057455999999998</v>
      </c>
      <c r="K3085" s="28">
        <v>-7</v>
      </c>
      <c r="L3085" s="22">
        <v>0.58815085151161295</v>
      </c>
      <c r="M3085" s="28">
        <v>1.3556999999999999</v>
      </c>
      <c r="N3085" s="28">
        <v>0</v>
      </c>
      <c r="O3085" s="28" t="s">
        <v>29</v>
      </c>
      <c r="P3085" s="28" t="s">
        <v>30</v>
      </c>
      <c r="Q3085" s="28">
        <v>6</v>
      </c>
      <c r="R3085" s="28">
        <v>0</v>
      </c>
      <c r="S3085" s="28" t="s">
        <v>15929</v>
      </c>
      <c r="T3085" s="28" t="s">
        <v>2285</v>
      </c>
      <c r="U3085" s="28" t="s">
        <v>1586</v>
      </c>
      <c r="V3085" s="28" t="s">
        <v>479</v>
      </c>
      <c r="W3085" s="28" t="s">
        <v>234</v>
      </c>
    </row>
    <row r="3086" spans="1:23" x14ac:dyDescent="0.25">
      <c r="A3086" s="22" t="s">
        <v>204</v>
      </c>
      <c r="B3086" s="22" t="s">
        <v>16237</v>
      </c>
      <c r="C3086" s="22" t="s">
        <v>16238</v>
      </c>
      <c r="D3086" s="22" t="s">
        <v>9184</v>
      </c>
      <c r="E3086" s="22">
        <v>172.26614000000001</v>
      </c>
      <c r="F3086" s="24" t="s">
        <v>16239</v>
      </c>
      <c r="G3086" s="22">
        <v>137331948</v>
      </c>
      <c r="H3086" s="22">
        <v>0</v>
      </c>
      <c r="I3086" s="28">
        <v>-3.7530000000000001</v>
      </c>
      <c r="J3086" s="28">
        <v>-4.9000731000000002</v>
      </c>
      <c r="K3086" s="28">
        <v>-5.8</v>
      </c>
      <c r="L3086" s="22">
        <v>0.48737945605043798</v>
      </c>
      <c r="M3086" s="28">
        <v>4.1227999999999998</v>
      </c>
      <c r="N3086" s="28">
        <v>0</v>
      </c>
      <c r="O3086" s="28" t="s">
        <v>137</v>
      </c>
      <c r="P3086" s="28" t="s">
        <v>137</v>
      </c>
      <c r="Q3086" s="28">
        <v>0</v>
      </c>
      <c r="R3086" s="28">
        <v>19</v>
      </c>
      <c r="S3086" s="28" t="s">
        <v>16240</v>
      </c>
      <c r="T3086" s="28" t="s">
        <v>211</v>
      </c>
      <c r="U3086" s="28" t="s">
        <v>228</v>
      </c>
      <c r="V3086" s="28" t="s">
        <v>636</v>
      </c>
      <c r="W3086" s="28" t="s">
        <v>914</v>
      </c>
    </row>
    <row r="3087" spans="1:23" x14ac:dyDescent="0.25">
      <c r="A3087" s="22" t="s">
        <v>100</v>
      </c>
      <c r="B3087" s="22" t="s">
        <v>16241</v>
      </c>
      <c r="C3087" s="22" t="s">
        <v>16242</v>
      </c>
      <c r="D3087" s="22" t="s">
        <v>16243</v>
      </c>
      <c r="E3087" s="22">
        <v>415.98403999999999</v>
      </c>
      <c r="F3087" s="24" t="s">
        <v>16244</v>
      </c>
      <c r="G3087" s="22">
        <v>87771</v>
      </c>
      <c r="H3087" s="22" t="s">
        <v>16245</v>
      </c>
      <c r="I3087" s="28">
        <v>-4.13</v>
      </c>
      <c r="J3087" s="28">
        <v>-7.5154934000000004</v>
      </c>
      <c r="K3087" s="28">
        <v>0</v>
      </c>
      <c r="L3087" s="22">
        <v>0.46316275375461802</v>
      </c>
      <c r="M3087" s="28">
        <v>11.7058</v>
      </c>
      <c r="N3087" s="28">
        <v>0</v>
      </c>
      <c r="O3087" s="28" t="s">
        <v>137</v>
      </c>
      <c r="P3087" s="28" t="s">
        <v>137</v>
      </c>
      <c r="Q3087" s="28">
        <v>6</v>
      </c>
      <c r="R3087" s="28">
        <v>4</v>
      </c>
      <c r="S3087" s="28" t="s">
        <v>11483</v>
      </c>
      <c r="T3087" s="28" t="s">
        <v>117</v>
      </c>
      <c r="U3087" s="28" t="s">
        <v>4185</v>
      </c>
      <c r="V3087" s="28" t="s">
        <v>828</v>
      </c>
      <c r="W3087" s="28" t="s">
        <v>35</v>
      </c>
    </row>
    <row r="3088" spans="1:23" x14ac:dyDescent="0.25">
      <c r="A3088" s="22" t="s">
        <v>204</v>
      </c>
      <c r="B3088" s="22" t="s">
        <v>16246</v>
      </c>
      <c r="C3088" s="22" t="s">
        <v>16247</v>
      </c>
      <c r="D3088" s="22" t="s">
        <v>16248</v>
      </c>
      <c r="E3088" s="22">
        <v>188.30860000000001</v>
      </c>
      <c r="F3088" s="24" t="s">
        <v>16249</v>
      </c>
      <c r="G3088" s="22">
        <v>0</v>
      </c>
      <c r="H3088" s="22">
        <v>0</v>
      </c>
      <c r="I3088" s="28">
        <v>-4.1840000000000002</v>
      </c>
      <c r="J3088" s="28">
        <v>-5.3487682000000003</v>
      </c>
      <c r="K3088" s="28">
        <v>-5.0999999999999996</v>
      </c>
      <c r="L3088" s="22">
        <v>0.48920574908807701</v>
      </c>
      <c r="M3088" s="28">
        <v>5.125</v>
      </c>
      <c r="N3088" s="28">
        <v>20.23</v>
      </c>
      <c r="O3088" s="28" t="s">
        <v>137</v>
      </c>
      <c r="P3088" s="28" t="s">
        <v>137</v>
      </c>
      <c r="Q3088" s="28">
        <v>0</v>
      </c>
      <c r="R3088" s="28">
        <v>2</v>
      </c>
      <c r="S3088" s="28" t="s">
        <v>8183</v>
      </c>
      <c r="T3088" s="28" t="s">
        <v>3551</v>
      </c>
      <c r="U3088" s="28" t="s">
        <v>4185</v>
      </c>
      <c r="V3088" s="28" t="s">
        <v>34</v>
      </c>
      <c r="W3088" s="28" t="s">
        <v>35</v>
      </c>
    </row>
    <row r="3089" spans="1:23" x14ac:dyDescent="0.25">
      <c r="A3089" s="22" t="s">
        <v>121</v>
      </c>
      <c r="B3089" s="22" t="s">
        <v>16250</v>
      </c>
      <c r="C3089" s="22" t="s">
        <v>16251</v>
      </c>
      <c r="D3089" s="22" t="s">
        <v>124</v>
      </c>
      <c r="E3089" s="22">
        <v>154.24932000000001</v>
      </c>
      <c r="F3089" s="24" t="s">
        <v>16252</v>
      </c>
      <c r="G3089" s="22">
        <v>13747942</v>
      </c>
      <c r="H3089" s="22" t="s">
        <v>16253</v>
      </c>
      <c r="I3089" s="28">
        <v>-5.0709999999999997</v>
      </c>
      <c r="J3089" s="28">
        <v>-5.0515074999999996</v>
      </c>
      <c r="K3089" s="28">
        <v>-4.7</v>
      </c>
      <c r="L3089" s="22">
        <v>0.49176983693401199</v>
      </c>
      <c r="M3089" s="28">
        <v>2.3460000000000001</v>
      </c>
      <c r="N3089" s="28">
        <v>0</v>
      </c>
      <c r="O3089" s="28" t="s">
        <v>106</v>
      </c>
      <c r="P3089" s="28" t="s">
        <v>106</v>
      </c>
      <c r="Q3089" s="28">
        <v>0</v>
      </c>
      <c r="R3089" s="28">
        <v>0</v>
      </c>
      <c r="S3089" s="28" t="s">
        <v>16254</v>
      </c>
      <c r="T3089" s="28" t="s">
        <v>813</v>
      </c>
      <c r="U3089" s="28" t="s">
        <v>1363</v>
      </c>
      <c r="V3089" s="28" t="s">
        <v>120</v>
      </c>
      <c r="W3089" s="28" t="s">
        <v>844</v>
      </c>
    </row>
    <row r="3090" spans="1:23" x14ac:dyDescent="0.25">
      <c r="A3090" s="22" t="s">
        <v>36</v>
      </c>
      <c r="B3090" s="22" t="s">
        <v>16255</v>
      </c>
      <c r="C3090" s="22" t="s">
        <v>16256</v>
      </c>
      <c r="D3090" s="22" t="s">
        <v>9505</v>
      </c>
      <c r="E3090" s="22">
        <v>206.36694</v>
      </c>
      <c r="F3090" s="24" t="s">
        <v>9506</v>
      </c>
      <c r="G3090" s="22">
        <v>0</v>
      </c>
      <c r="H3090" s="22" t="e">
        <v>#N/A</v>
      </c>
      <c r="I3090" s="28">
        <v>-2.653</v>
      </c>
      <c r="J3090" s="28">
        <v>-4.8589796999999999</v>
      </c>
      <c r="K3090" s="28">
        <v>-4.9000000000000004</v>
      </c>
      <c r="L3090" s="22">
        <v>0.45617724079865701</v>
      </c>
      <c r="M3090" s="28">
        <v>4.3734000000000002</v>
      </c>
      <c r="N3090" s="28">
        <v>0</v>
      </c>
      <c r="O3090" s="28" t="s">
        <v>137</v>
      </c>
      <c r="P3090" s="28" t="s">
        <v>137</v>
      </c>
      <c r="Q3090" s="28">
        <v>0</v>
      </c>
      <c r="R3090" s="28">
        <v>2</v>
      </c>
      <c r="S3090" s="28" t="s">
        <v>16257</v>
      </c>
      <c r="T3090" s="28" t="s">
        <v>913</v>
      </c>
      <c r="U3090" s="28" t="s">
        <v>140</v>
      </c>
      <c r="V3090" s="28" t="s">
        <v>120</v>
      </c>
      <c r="W3090" s="28" t="s">
        <v>16258</v>
      </c>
    </row>
    <row r="3091" spans="1:23" x14ac:dyDescent="0.25">
      <c r="A3091" s="22" t="s">
        <v>121</v>
      </c>
      <c r="B3091" s="22" t="s">
        <v>16259</v>
      </c>
      <c r="C3091" s="22" t="s">
        <v>16260</v>
      </c>
      <c r="D3091" s="22" t="s">
        <v>15113</v>
      </c>
      <c r="E3091" s="22">
        <v>178.31378000000001</v>
      </c>
      <c r="F3091" s="24" t="s">
        <v>16261</v>
      </c>
      <c r="G3091" s="22">
        <v>0</v>
      </c>
      <c r="H3091" s="22">
        <v>0</v>
      </c>
      <c r="I3091" s="28">
        <v>-3.2589999999999999</v>
      </c>
      <c r="J3091" s="28">
        <v>-5.1761736999999997</v>
      </c>
      <c r="K3091" s="28">
        <v>-4.4000000000000004</v>
      </c>
      <c r="L3091" s="22">
        <v>0.46160088235173802</v>
      </c>
      <c r="M3091" s="28">
        <v>4.4821</v>
      </c>
      <c r="N3091" s="28">
        <v>26.3</v>
      </c>
      <c r="O3091" s="28" t="s">
        <v>137</v>
      </c>
      <c r="P3091" s="28" t="s">
        <v>137</v>
      </c>
      <c r="Q3091" s="28">
        <v>0</v>
      </c>
      <c r="R3091" s="28">
        <v>14</v>
      </c>
      <c r="S3091" s="28" t="s">
        <v>16262</v>
      </c>
      <c r="T3091" s="28" t="s">
        <v>279</v>
      </c>
      <c r="U3091" s="28" t="s">
        <v>1158</v>
      </c>
      <c r="V3091" s="28" t="s">
        <v>618</v>
      </c>
      <c r="W3091" s="28" t="s">
        <v>1249</v>
      </c>
    </row>
    <row r="3092" spans="1:23" x14ac:dyDescent="0.25">
      <c r="A3092" s="22" t="s">
        <v>100</v>
      </c>
      <c r="B3092" s="22" t="s">
        <v>16263</v>
      </c>
      <c r="C3092" s="22" t="s">
        <v>16264</v>
      </c>
      <c r="D3092" s="22" t="s">
        <v>3423</v>
      </c>
      <c r="E3092" s="22">
        <v>270.45066000000003</v>
      </c>
      <c r="F3092" s="24" t="s">
        <v>16265</v>
      </c>
      <c r="G3092" s="22">
        <v>8042</v>
      </c>
      <c r="H3092" s="22" t="s">
        <v>16266</v>
      </c>
      <c r="I3092" s="28">
        <v>-2.2589999999999999</v>
      </c>
      <c r="J3092" s="28">
        <v>-7.1554102999999998</v>
      </c>
      <c r="K3092" s="28">
        <v>-4.4000000000000004</v>
      </c>
      <c r="L3092" s="22">
        <v>0.48514504803043701</v>
      </c>
      <c r="M3092" s="28">
        <v>6.4325000000000001</v>
      </c>
      <c r="N3092" s="28">
        <v>9.23</v>
      </c>
      <c r="O3092" s="28" t="s">
        <v>137</v>
      </c>
      <c r="P3092" s="28" t="s">
        <v>107</v>
      </c>
      <c r="Q3092" s="28">
        <v>0</v>
      </c>
      <c r="R3092" s="28">
        <v>1</v>
      </c>
      <c r="S3092" s="28" t="s">
        <v>16267</v>
      </c>
      <c r="T3092" s="28" t="s">
        <v>219</v>
      </c>
      <c r="U3092" s="28" t="s">
        <v>900</v>
      </c>
      <c r="V3092" s="28" t="s">
        <v>53</v>
      </c>
      <c r="W3092" s="28" t="s">
        <v>35</v>
      </c>
    </row>
    <row r="3093" spans="1:23" x14ac:dyDescent="0.25">
      <c r="A3093" s="22" t="s">
        <v>121</v>
      </c>
      <c r="B3093" s="22" t="s">
        <v>16268</v>
      </c>
      <c r="C3093" s="22" t="s">
        <v>16269</v>
      </c>
      <c r="D3093" s="22" t="s">
        <v>124</v>
      </c>
      <c r="E3093" s="22">
        <v>154.24932000000001</v>
      </c>
      <c r="F3093" s="24" t="s">
        <v>16270</v>
      </c>
      <c r="G3093" s="22">
        <v>6430803</v>
      </c>
      <c r="H3093" s="22" t="s">
        <v>16271</v>
      </c>
      <c r="I3093" s="28">
        <v>0</v>
      </c>
      <c r="J3093" s="28">
        <v>-5.0523695999999996</v>
      </c>
      <c r="K3093" s="28">
        <v>-4.2</v>
      </c>
      <c r="L3093" s="22">
        <v>0.45903499208816601</v>
      </c>
      <c r="M3093" s="28">
        <v>2.4007000000000001</v>
      </c>
      <c r="N3093" s="28">
        <v>12.53</v>
      </c>
      <c r="O3093" s="28" t="s">
        <v>137</v>
      </c>
      <c r="P3093" s="28" t="s">
        <v>106</v>
      </c>
      <c r="Q3093" s="28">
        <v>0</v>
      </c>
      <c r="R3093" s="28">
        <v>0</v>
      </c>
      <c r="S3093" s="28" t="s">
        <v>4698</v>
      </c>
      <c r="T3093" s="28" t="s">
        <v>463</v>
      </c>
      <c r="U3093" s="28" t="s">
        <v>228</v>
      </c>
      <c r="V3093" s="28" t="s">
        <v>99</v>
      </c>
      <c r="W3093" s="28" t="s">
        <v>2092</v>
      </c>
    </row>
    <row r="3094" spans="1:23" x14ac:dyDescent="0.25">
      <c r="A3094" s="22" t="s">
        <v>36</v>
      </c>
      <c r="B3094" s="22" t="s">
        <v>16272</v>
      </c>
      <c r="C3094" s="22" t="s">
        <v>16273</v>
      </c>
      <c r="D3094" s="22" t="s">
        <v>2300</v>
      </c>
      <c r="E3094" s="22">
        <v>220.35046</v>
      </c>
      <c r="F3094" s="24" t="s">
        <v>16274</v>
      </c>
      <c r="G3094" s="22">
        <v>124565880</v>
      </c>
      <c r="H3094" s="22">
        <v>0</v>
      </c>
      <c r="I3094" s="28">
        <v>-6.8000000000000005E-2</v>
      </c>
      <c r="J3094" s="28">
        <v>-4.8944200999999996</v>
      </c>
      <c r="K3094" s="28">
        <v>-5.4</v>
      </c>
      <c r="L3094" s="22">
        <v>0.43542356925731002</v>
      </c>
      <c r="M3094" s="28">
        <v>3.1030000000000002</v>
      </c>
      <c r="N3094" s="28">
        <v>20.23</v>
      </c>
      <c r="O3094" s="28" t="s">
        <v>137</v>
      </c>
      <c r="P3094" s="28" t="s">
        <v>106</v>
      </c>
      <c r="Q3094" s="28">
        <v>0</v>
      </c>
      <c r="R3094" s="28">
        <v>0</v>
      </c>
      <c r="S3094" s="28" t="s">
        <v>16275</v>
      </c>
      <c r="T3094" s="28" t="s">
        <v>1219</v>
      </c>
      <c r="U3094" s="28" t="s">
        <v>913</v>
      </c>
      <c r="V3094" s="28" t="s">
        <v>664</v>
      </c>
      <c r="W3094" s="28" t="s">
        <v>2238</v>
      </c>
    </row>
    <row r="3095" spans="1:23" x14ac:dyDescent="0.25">
      <c r="A3095" s="22" t="s">
        <v>121</v>
      </c>
      <c r="B3095" s="22" t="s">
        <v>16276</v>
      </c>
      <c r="C3095" s="22" t="s">
        <v>16277</v>
      </c>
      <c r="D3095" s="22" t="s">
        <v>2300</v>
      </c>
      <c r="E3095" s="22">
        <v>220.35046</v>
      </c>
      <c r="F3095" s="24" t="s">
        <v>16278</v>
      </c>
      <c r="G3095" s="22">
        <v>11947764</v>
      </c>
      <c r="H3095" s="22" t="s">
        <v>10765</v>
      </c>
      <c r="I3095" s="28">
        <v>-3.6930000000000001</v>
      </c>
      <c r="J3095" s="28">
        <v>-4.9626745999999997</v>
      </c>
      <c r="K3095" s="28">
        <v>-5.7</v>
      </c>
      <c r="L3095" s="22">
        <v>0.48575674296842097</v>
      </c>
      <c r="M3095" s="28">
        <v>3.0754000000000001</v>
      </c>
      <c r="N3095" s="28">
        <v>37.299999999999997</v>
      </c>
      <c r="O3095" s="28" t="s">
        <v>106</v>
      </c>
      <c r="P3095" s="28" t="s">
        <v>106</v>
      </c>
      <c r="Q3095" s="28">
        <v>0</v>
      </c>
      <c r="R3095" s="28">
        <v>2</v>
      </c>
      <c r="S3095" s="28" t="s">
        <v>16279</v>
      </c>
      <c r="T3095" s="28" t="s">
        <v>2268</v>
      </c>
      <c r="U3095" s="28" t="s">
        <v>857</v>
      </c>
      <c r="V3095" s="28" t="s">
        <v>886</v>
      </c>
      <c r="W3095" s="28" t="s">
        <v>709</v>
      </c>
    </row>
    <row r="3096" spans="1:23" x14ac:dyDescent="0.25">
      <c r="A3096" s="22" t="s">
        <v>121</v>
      </c>
      <c r="B3096" s="22" t="s">
        <v>16280</v>
      </c>
      <c r="C3096" s="22" t="s">
        <v>16281</v>
      </c>
      <c r="D3096" s="22" t="s">
        <v>7663</v>
      </c>
      <c r="E3096" s="22">
        <v>234.33398</v>
      </c>
      <c r="F3096" s="24" t="s">
        <v>16282</v>
      </c>
      <c r="G3096" s="22">
        <v>6451579</v>
      </c>
      <c r="H3096" s="22" t="s">
        <v>16283</v>
      </c>
      <c r="I3096" s="28">
        <v>-3.5979999999999999</v>
      </c>
      <c r="J3096" s="28">
        <v>-5.5249452999999997</v>
      </c>
      <c r="K3096" s="28">
        <v>-6</v>
      </c>
      <c r="L3096" s="22">
        <v>0.49927436444769602</v>
      </c>
      <c r="M3096" s="28">
        <v>3.9253999999999998</v>
      </c>
      <c r="N3096" s="28">
        <v>52.04</v>
      </c>
      <c r="O3096" s="28" t="s">
        <v>106</v>
      </c>
      <c r="P3096" s="28" t="s">
        <v>107</v>
      </c>
      <c r="Q3096" s="28">
        <v>0</v>
      </c>
      <c r="R3096" s="28">
        <v>3</v>
      </c>
      <c r="S3096" s="28" t="s">
        <v>16284</v>
      </c>
      <c r="T3096" s="28" t="s">
        <v>1653</v>
      </c>
      <c r="U3096" s="28" t="s">
        <v>989</v>
      </c>
      <c r="V3096" s="28" t="s">
        <v>605</v>
      </c>
      <c r="W3096" s="28" t="s">
        <v>2941</v>
      </c>
    </row>
    <row r="3097" spans="1:23" x14ac:dyDescent="0.25">
      <c r="A3097" s="22" t="s">
        <v>121</v>
      </c>
      <c r="B3097" s="22" t="s">
        <v>16285</v>
      </c>
      <c r="C3097" s="22" t="s">
        <v>16286</v>
      </c>
      <c r="D3097" s="22" t="s">
        <v>16287</v>
      </c>
      <c r="E3097" s="22">
        <v>88.151480000000006</v>
      </c>
      <c r="F3097" s="24" t="s">
        <v>16288</v>
      </c>
      <c r="G3097" s="22">
        <v>1045</v>
      </c>
      <c r="H3097" s="22" t="s">
        <v>16289</v>
      </c>
      <c r="I3097" s="28">
        <v>-3.613</v>
      </c>
      <c r="J3097" s="28">
        <v>-4.2915134000000004</v>
      </c>
      <c r="K3097" s="28">
        <v>-3.5</v>
      </c>
      <c r="L3097" s="22">
        <v>0.439021497108739</v>
      </c>
      <c r="M3097" s="28">
        <v>-0.83420000000000005</v>
      </c>
      <c r="N3097" s="28">
        <v>193.83</v>
      </c>
      <c r="O3097" s="28" t="s">
        <v>51</v>
      </c>
      <c r="P3097" s="28" t="s">
        <v>107</v>
      </c>
      <c r="Q3097" s="28">
        <v>24</v>
      </c>
      <c r="R3097" s="28">
        <v>14</v>
      </c>
      <c r="S3097" s="28" t="s">
        <v>2948</v>
      </c>
      <c r="T3097" s="28" t="s">
        <v>1571</v>
      </c>
      <c r="U3097" s="28" t="s">
        <v>7327</v>
      </c>
      <c r="V3097" s="28" t="s">
        <v>2368</v>
      </c>
      <c r="W3097" s="28" t="s">
        <v>16290</v>
      </c>
    </row>
    <row r="3098" spans="1:23" x14ac:dyDescent="0.25">
      <c r="A3098" s="22" t="s">
        <v>2174</v>
      </c>
      <c r="B3098" s="22" t="s">
        <v>16291</v>
      </c>
      <c r="C3098" s="22" t="s">
        <v>16292</v>
      </c>
      <c r="D3098" s="22" t="s">
        <v>16293</v>
      </c>
      <c r="E3098" s="22">
        <v>732.76955999999996</v>
      </c>
      <c r="F3098" s="24" t="s">
        <v>16294</v>
      </c>
      <c r="G3098" s="22">
        <v>0</v>
      </c>
      <c r="H3098" s="22" t="s">
        <v>16295</v>
      </c>
      <c r="I3098" s="28">
        <v>-8.75</v>
      </c>
      <c r="J3098" s="28">
        <v>-9.3154448999999993</v>
      </c>
      <c r="K3098" s="28">
        <v>-8</v>
      </c>
      <c r="L3098" s="22">
        <v>0.71628429486857204</v>
      </c>
      <c r="M3098" s="28">
        <v>4.3650999999999902</v>
      </c>
      <c r="N3098" s="28">
        <v>225.06</v>
      </c>
      <c r="O3098" s="28" t="s">
        <v>30</v>
      </c>
      <c r="P3098" s="28" t="s">
        <v>2047</v>
      </c>
      <c r="Q3098" s="28">
        <v>24</v>
      </c>
      <c r="R3098" s="28">
        <v>16</v>
      </c>
      <c r="S3098" s="28" t="s">
        <v>16296</v>
      </c>
      <c r="T3098" s="28" t="s">
        <v>651</v>
      </c>
      <c r="U3098" s="28" t="s">
        <v>2196</v>
      </c>
      <c r="V3098" s="28" t="s">
        <v>886</v>
      </c>
      <c r="W3098" s="28" t="s">
        <v>35</v>
      </c>
    </row>
    <row r="3099" spans="1:23" x14ac:dyDescent="0.25">
      <c r="A3099" s="22" t="s">
        <v>2174</v>
      </c>
      <c r="B3099" s="22" t="s">
        <v>16297</v>
      </c>
      <c r="C3099" s="22" t="s">
        <v>16298</v>
      </c>
      <c r="D3099" s="22" t="s">
        <v>16299</v>
      </c>
      <c r="E3099" s="22">
        <v>750.78484000000003</v>
      </c>
      <c r="F3099" s="24" t="s">
        <v>16300</v>
      </c>
      <c r="G3099" s="22">
        <v>0</v>
      </c>
      <c r="H3099" s="22" t="s">
        <v>16301</v>
      </c>
      <c r="I3099" s="28">
        <v>-10.061999999999999</v>
      </c>
      <c r="J3099" s="28">
        <v>-9.7102442</v>
      </c>
      <c r="K3099" s="28">
        <v>-7.6</v>
      </c>
      <c r="L3099" s="22">
        <v>0.75141119568777703</v>
      </c>
      <c r="M3099" s="28">
        <v>3.7560999999999898</v>
      </c>
      <c r="N3099" s="28">
        <v>137.44</v>
      </c>
      <c r="O3099" s="28" t="s">
        <v>94</v>
      </c>
      <c r="P3099" s="28" t="s">
        <v>95</v>
      </c>
      <c r="Q3099" s="28">
        <v>24</v>
      </c>
      <c r="R3099" s="28">
        <v>16</v>
      </c>
      <c r="S3099" s="28" t="s">
        <v>14560</v>
      </c>
      <c r="T3099" s="28" t="s">
        <v>4693</v>
      </c>
      <c r="U3099" s="28" t="s">
        <v>4817</v>
      </c>
      <c r="V3099" s="28" t="s">
        <v>598</v>
      </c>
      <c r="W3099" s="28" t="s">
        <v>35</v>
      </c>
    </row>
    <row r="3100" spans="1:23" x14ac:dyDescent="0.25">
      <c r="A3100" s="22" t="s">
        <v>2174</v>
      </c>
      <c r="B3100" s="22" t="s">
        <v>16302</v>
      </c>
      <c r="C3100" s="22" t="s">
        <v>16303</v>
      </c>
      <c r="D3100" s="22" t="s">
        <v>16304</v>
      </c>
      <c r="E3100" s="22">
        <v>742.80744000000004</v>
      </c>
      <c r="F3100" s="24" t="s">
        <v>16305</v>
      </c>
      <c r="G3100" s="22">
        <v>0</v>
      </c>
      <c r="H3100" s="22">
        <v>0</v>
      </c>
      <c r="I3100" s="28">
        <v>-6.4130000000000003</v>
      </c>
      <c r="J3100" s="28">
        <v>-10.014792</v>
      </c>
      <c r="K3100" s="28">
        <v>-7.8</v>
      </c>
      <c r="L3100" s="22">
        <v>0.68027258594184803</v>
      </c>
      <c r="M3100" s="28">
        <v>7.4345999999999997</v>
      </c>
      <c r="N3100" s="28">
        <v>148.44</v>
      </c>
      <c r="O3100" s="28" t="s">
        <v>106</v>
      </c>
      <c r="P3100" s="28" t="s">
        <v>779</v>
      </c>
      <c r="Q3100" s="28">
        <v>24</v>
      </c>
      <c r="R3100" s="28">
        <v>15</v>
      </c>
      <c r="S3100" s="28" t="s">
        <v>6140</v>
      </c>
      <c r="T3100" s="28" t="s">
        <v>67</v>
      </c>
      <c r="U3100" s="28" t="s">
        <v>3946</v>
      </c>
      <c r="V3100" s="28" t="s">
        <v>715</v>
      </c>
      <c r="W3100" s="28" t="s">
        <v>2497</v>
      </c>
    </row>
    <row r="3101" spans="1:23" x14ac:dyDescent="0.25">
      <c r="A3101" s="22" t="s">
        <v>2174</v>
      </c>
      <c r="B3101" s="22" t="s">
        <v>16306</v>
      </c>
      <c r="C3101" s="22" t="s">
        <v>16307</v>
      </c>
      <c r="D3101" s="22" t="s">
        <v>16304</v>
      </c>
      <c r="E3101" s="22">
        <v>742.80744000000004</v>
      </c>
      <c r="F3101" s="24" t="s">
        <v>16308</v>
      </c>
      <c r="G3101" s="22">
        <v>0</v>
      </c>
      <c r="H3101" s="22" t="s">
        <v>16309</v>
      </c>
      <c r="I3101" s="28">
        <v>-6.2190000000000003</v>
      </c>
      <c r="J3101" s="28">
        <v>-8.9420670999999992</v>
      </c>
      <c r="K3101" s="28">
        <v>-7.3</v>
      </c>
      <c r="L3101" s="22">
        <v>0.63829390826067101</v>
      </c>
      <c r="M3101" s="28">
        <v>7.1254</v>
      </c>
      <c r="N3101" s="28">
        <v>20.23</v>
      </c>
      <c r="O3101" s="28" t="s">
        <v>107</v>
      </c>
      <c r="P3101" s="28" t="s">
        <v>779</v>
      </c>
      <c r="Q3101" s="28">
        <v>0</v>
      </c>
      <c r="R3101" s="28">
        <v>1</v>
      </c>
      <c r="S3101" s="28" t="s">
        <v>16310</v>
      </c>
      <c r="T3101" s="28" t="s">
        <v>151</v>
      </c>
      <c r="U3101" s="28" t="s">
        <v>704</v>
      </c>
      <c r="V3101" s="28" t="s">
        <v>598</v>
      </c>
      <c r="W3101" s="28" t="s">
        <v>35</v>
      </c>
    </row>
    <row r="3102" spans="1:23" x14ac:dyDescent="0.25">
      <c r="A3102" s="22" t="s">
        <v>121</v>
      </c>
      <c r="B3102" s="22" t="s">
        <v>16311</v>
      </c>
      <c r="C3102" s="22" t="s">
        <v>16312</v>
      </c>
      <c r="D3102" s="22" t="s">
        <v>2845</v>
      </c>
      <c r="E3102" s="22">
        <v>140.22273999999999</v>
      </c>
      <c r="F3102" s="24" t="s">
        <v>16313</v>
      </c>
      <c r="G3102" s="22">
        <v>93483696</v>
      </c>
      <c r="H3102" s="22" t="s">
        <v>16314</v>
      </c>
      <c r="I3102" s="28">
        <v>-4.5650000000000004</v>
      </c>
      <c r="J3102" s="28">
        <v>-4.7845034999999996</v>
      </c>
      <c r="K3102" s="28">
        <v>-4.3</v>
      </c>
      <c r="L3102" s="22">
        <v>0.472936893266516</v>
      </c>
      <c r="M3102" s="28">
        <v>1.9686999999999999</v>
      </c>
      <c r="N3102" s="28">
        <v>123.91</v>
      </c>
      <c r="O3102" s="28" t="s">
        <v>106</v>
      </c>
      <c r="P3102" s="28" t="s">
        <v>106</v>
      </c>
      <c r="Q3102" s="28">
        <v>18</v>
      </c>
      <c r="R3102" s="28">
        <v>9</v>
      </c>
      <c r="S3102" s="28" t="s">
        <v>16315</v>
      </c>
      <c r="T3102" s="28" t="s">
        <v>234</v>
      </c>
      <c r="U3102" s="28" t="s">
        <v>2310</v>
      </c>
      <c r="V3102" s="28" t="s">
        <v>886</v>
      </c>
      <c r="W3102" s="28" t="s">
        <v>15858</v>
      </c>
    </row>
    <row r="3103" spans="1:23" x14ac:dyDescent="0.25">
      <c r="A3103" s="22" t="s">
        <v>2174</v>
      </c>
      <c r="B3103" s="22" t="s">
        <v>16316</v>
      </c>
      <c r="C3103" s="22" t="s">
        <v>16317</v>
      </c>
      <c r="D3103" s="22" t="s">
        <v>16318</v>
      </c>
      <c r="E3103" s="22">
        <v>536.56967999999995</v>
      </c>
      <c r="F3103" s="24" t="s">
        <v>16319</v>
      </c>
      <c r="G3103" s="22">
        <v>0</v>
      </c>
      <c r="H3103" s="22">
        <v>0</v>
      </c>
      <c r="I3103" s="28">
        <v>-6.665</v>
      </c>
      <c r="J3103" s="28">
        <v>-8.3662662999999995</v>
      </c>
      <c r="K3103" s="28">
        <v>-8</v>
      </c>
      <c r="L3103" s="22">
        <v>0.64815165530564101</v>
      </c>
      <c r="M3103" s="28">
        <v>4.2207999999999997</v>
      </c>
      <c r="N3103" s="28">
        <v>123.91</v>
      </c>
      <c r="O3103" s="28" t="s">
        <v>74</v>
      </c>
      <c r="P3103" s="28" t="s">
        <v>1137</v>
      </c>
      <c r="Q3103" s="28">
        <v>18</v>
      </c>
      <c r="R3103" s="28">
        <v>9</v>
      </c>
      <c r="S3103" s="28" t="s">
        <v>6647</v>
      </c>
      <c r="T3103" s="28" t="s">
        <v>1544</v>
      </c>
      <c r="U3103" s="28" t="s">
        <v>2005</v>
      </c>
      <c r="V3103" s="28" t="s">
        <v>598</v>
      </c>
      <c r="W3103" s="28" t="s">
        <v>35</v>
      </c>
    </row>
    <row r="3104" spans="1:23" x14ac:dyDescent="0.25">
      <c r="A3104" s="22" t="s">
        <v>2174</v>
      </c>
      <c r="B3104" s="22" t="s">
        <v>16320</v>
      </c>
      <c r="C3104" s="22" t="s">
        <v>16321</v>
      </c>
      <c r="D3104" s="22" t="s">
        <v>16318</v>
      </c>
      <c r="E3104" s="22">
        <v>536.56967999999995</v>
      </c>
      <c r="F3104" s="24" t="s">
        <v>16322</v>
      </c>
      <c r="G3104" s="22">
        <v>0</v>
      </c>
      <c r="H3104" s="22" t="s">
        <v>16323</v>
      </c>
      <c r="I3104" s="28">
        <v>-6.4950000000000001</v>
      </c>
      <c r="J3104" s="28">
        <v>-7.7869267000000004</v>
      </c>
      <c r="K3104" s="28">
        <v>-7.5</v>
      </c>
      <c r="L3104" s="22">
        <v>0.62102055393539302</v>
      </c>
      <c r="M3104" s="28">
        <v>4.2207999999999997</v>
      </c>
      <c r="N3104" s="28">
        <v>112.91</v>
      </c>
      <c r="O3104" s="28" t="s">
        <v>74</v>
      </c>
      <c r="P3104" s="28" t="s">
        <v>1137</v>
      </c>
      <c r="Q3104" s="28">
        <v>18</v>
      </c>
      <c r="R3104" s="28">
        <v>10</v>
      </c>
      <c r="S3104" s="28" t="s">
        <v>6647</v>
      </c>
      <c r="T3104" s="28" t="s">
        <v>149</v>
      </c>
      <c r="U3104" s="28" t="s">
        <v>2118</v>
      </c>
      <c r="V3104" s="28" t="s">
        <v>886</v>
      </c>
      <c r="W3104" s="28" t="s">
        <v>35</v>
      </c>
    </row>
    <row r="3105" spans="1:23" x14ac:dyDescent="0.25">
      <c r="A3105" s="22" t="s">
        <v>2174</v>
      </c>
      <c r="B3105" s="22" t="s">
        <v>16324</v>
      </c>
      <c r="C3105" s="22" t="s">
        <v>16325</v>
      </c>
      <c r="D3105" s="22" t="s">
        <v>16326</v>
      </c>
      <c r="E3105" s="22">
        <v>550.59626000000003</v>
      </c>
      <c r="F3105" s="24" t="s">
        <v>16327</v>
      </c>
      <c r="G3105" s="22">
        <v>46173977</v>
      </c>
      <c r="H3105" s="22">
        <v>0</v>
      </c>
      <c r="I3105" s="28">
        <v>-6.8230000000000004</v>
      </c>
      <c r="J3105" s="28">
        <v>-8.5449438000000004</v>
      </c>
      <c r="K3105" s="28">
        <v>-7.4</v>
      </c>
      <c r="L3105" s="22">
        <v>0.64245441695967798</v>
      </c>
      <c r="M3105" s="28">
        <v>4.4718</v>
      </c>
      <c r="N3105" s="28">
        <v>155.13999999999999</v>
      </c>
      <c r="O3105" s="28" t="s">
        <v>107</v>
      </c>
      <c r="P3105" s="28" t="s">
        <v>1137</v>
      </c>
      <c r="Q3105" s="28">
        <v>18</v>
      </c>
      <c r="R3105" s="28">
        <v>11</v>
      </c>
      <c r="S3105" s="28" t="s">
        <v>13102</v>
      </c>
      <c r="T3105" s="28" t="s">
        <v>161</v>
      </c>
      <c r="U3105" s="28" t="s">
        <v>1151</v>
      </c>
      <c r="V3105" s="28" t="s">
        <v>741</v>
      </c>
      <c r="W3105" s="28" t="s">
        <v>35</v>
      </c>
    </row>
    <row r="3106" spans="1:23" x14ac:dyDescent="0.25">
      <c r="A3106" s="22" t="s">
        <v>2174</v>
      </c>
      <c r="B3106" s="22" t="s">
        <v>16328</v>
      </c>
      <c r="C3106" s="22" t="s">
        <v>16329</v>
      </c>
      <c r="D3106" s="22" t="s">
        <v>16330</v>
      </c>
      <c r="E3106" s="22">
        <v>554.58496000000002</v>
      </c>
      <c r="F3106" s="24" t="s">
        <v>16331</v>
      </c>
      <c r="G3106" s="22">
        <v>0</v>
      </c>
      <c r="H3106" s="22" t="s">
        <v>16332</v>
      </c>
      <c r="I3106" s="28">
        <v>-7.2750000000000004</v>
      </c>
      <c r="J3106" s="28">
        <v>-7.7748885000000003</v>
      </c>
      <c r="K3106" s="28">
        <v>-7.5</v>
      </c>
      <c r="L3106" s="22">
        <v>0.63629005357040402</v>
      </c>
      <c r="M3106" s="28">
        <v>3.6118000000000001</v>
      </c>
      <c r="N3106" s="28">
        <v>144.13999999999999</v>
      </c>
      <c r="O3106" s="28" t="s">
        <v>29</v>
      </c>
      <c r="P3106" s="28" t="s">
        <v>63</v>
      </c>
      <c r="Q3106" s="28">
        <v>18</v>
      </c>
      <c r="R3106" s="28">
        <v>12</v>
      </c>
      <c r="S3106" s="28" t="s">
        <v>534</v>
      </c>
      <c r="T3106" s="28" t="s">
        <v>4801</v>
      </c>
      <c r="U3106" s="28" t="s">
        <v>8524</v>
      </c>
      <c r="V3106" s="28" t="s">
        <v>886</v>
      </c>
      <c r="W3106" s="28" t="s">
        <v>35</v>
      </c>
    </row>
    <row r="3107" spans="1:23" x14ac:dyDescent="0.25">
      <c r="A3107" s="22" t="s">
        <v>2174</v>
      </c>
      <c r="B3107" s="22" t="s">
        <v>16333</v>
      </c>
      <c r="C3107" s="22" t="s">
        <v>16334</v>
      </c>
      <c r="D3107" s="22" t="s">
        <v>16335</v>
      </c>
      <c r="E3107" s="22">
        <v>568.61153999999999</v>
      </c>
      <c r="F3107" s="24" t="s">
        <v>16336</v>
      </c>
      <c r="G3107" s="22">
        <v>0</v>
      </c>
      <c r="H3107" s="22" t="s">
        <v>16337</v>
      </c>
      <c r="I3107" s="28">
        <v>-9.1679999999999993</v>
      </c>
      <c r="J3107" s="28">
        <v>-7.8792295000000001</v>
      </c>
      <c r="K3107" s="28">
        <v>-8.1</v>
      </c>
      <c r="L3107" s="22">
        <v>0.69480060925351905</v>
      </c>
      <c r="M3107" s="28">
        <v>3.8628</v>
      </c>
      <c r="N3107" s="28">
        <v>144.13999999999999</v>
      </c>
      <c r="O3107" s="28" t="s">
        <v>51</v>
      </c>
      <c r="P3107" s="28" t="s">
        <v>63</v>
      </c>
      <c r="Q3107" s="28">
        <v>18</v>
      </c>
      <c r="R3107" s="28">
        <v>12</v>
      </c>
      <c r="S3107" s="28" t="s">
        <v>13389</v>
      </c>
      <c r="T3107" s="28" t="s">
        <v>4765</v>
      </c>
      <c r="U3107" s="28" t="s">
        <v>1139</v>
      </c>
      <c r="V3107" s="28" t="s">
        <v>886</v>
      </c>
      <c r="W3107" s="28" t="s">
        <v>35</v>
      </c>
    </row>
    <row r="3108" spans="1:23" x14ac:dyDescent="0.25">
      <c r="A3108" s="22" t="s">
        <v>2174</v>
      </c>
      <c r="B3108" s="22" t="s">
        <v>16338</v>
      </c>
      <c r="C3108" s="22" t="s">
        <v>16339</v>
      </c>
      <c r="D3108" s="22" t="s">
        <v>16330</v>
      </c>
      <c r="E3108" s="22">
        <v>554.58496000000002</v>
      </c>
      <c r="F3108" s="24" t="s">
        <v>16340</v>
      </c>
      <c r="G3108" s="22">
        <v>0</v>
      </c>
      <c r="H3108" s="22" t="s">
        <v>16341</v>
      </c>
      <c r="I3108" s="28">
        <v>-7.56</v>
      </c>
      <c r="J3108" s="28">
        <v>-8.1057024000000002</v>
      </c>
      <c r="K3108" s="28">
        <v>-7.7</v>
      </c>
      <c r="L3108" s="22">
        <v>0.65386966521005296</v>
      </c>
      <c r="M3108" s="28">
        <v>3.9967999999999999</v>
      </c>
      <c r="N3108" s="28">
        <v>162.6</v>
      </c>
      <c r="O3108" s="28" t="s">
        <v>51</v>
      </c>
      <c r="P3108" s="28" t="s">
        <v>63</v>
      </c>
      <c r="Q3108" s="28">
        <v>24</v>
      </c>
      <c r="R3108" s="28">
        <v>12</v>
      </c>
      <c r="S3108" s="28" t="s">
        <v>6420</v>
      </c>
      <c r="T3108" s="28" t="s">
        <v>4388</v>
      </c>
      <c r="U3108" s="28" t="s">
        <v>4806</v>
      </c>
      <c r="V3108" s="28" t="s">
        <v>618</v>
      </c>
      <c r="W3108" s="28" t="s">
        <v>35</v>
      </c>
    </row>
    <row r="3109" spans="1:23" x14ac:dyDescent="0.25">
      <c r="A3109" s="22" t="s">
        <v>2174</v>
      </c>
      <c r="B3109" s="22" t="s">
        <v>16342</v>
      </c>
      <c r="C3109" s="22" t="s">
        <v>16343</v>
      </c>
      <c r="D3109" s="22" t="s">
        <v>16344</v>
      </c>
      <c r="E3109" s="22">
        <v>714.75427999999999</v>
      </c>
      <c r="F3109" s="24" t="s">
        <v>16345</v>
      </c>
      <c r="G3109" s="22">
        <v>0</v>
      </c>
      <c r="H3109" s="22" t="s">
        <v>16346</v>
      </c>
      <c r="I3109" s="28">
        <v>-6.3849999999999998</v>
      </c>
      <c r="J3109" s="28">
        <v>-8.7050476000000003</v>
      </c>
      <c r="K3109" s="28">
        <v>-8.1</v>
      </c>
      <c r="L3109" s="22">
        <v>0.65296622519067005</v>
      </c>
      <c r="M3109" s="28">
        <v>4.9740999999999902</v>
      </c>
      <c r="N3109" s="28">
        <v>37.299999999999997</v>
      </c>
      <c r="O3109" s="28" t="s">
        <v>51</v>
      </c>
      <c r="P3109" s="28" t="s">
        <v>779</v>
      </c>
      <c r="Q3109" s="28">
        <v>0</v>
      </c>
      <c r="R3109" s="28">
        <v>5</v>
      </c>
      <c r="S3109" s="28" t="s">
        <v>8776</v>
      </c>
      <c r="T3109" s="28" t="s">
        <v>3268</v>
      </c>
      <c r="U3109" s="28" t="s">
        <v>235</v>
      </c>
      <c r="V3109" s="28" t="s">
        <v>120</v>
      </c>
      <c r="W3109" s="28" t="s">
        <v>35</v>
      </c>
    </row>
    <row r="3110" spans="1:23" x14ac:dyDescent="0.25">
      <c r="A3110" s="22" t="s">
        <v>121</v>
      </c>
      <c r="B3110" s="22" t="s">
        <v>16347</v>
      </c>
      <c r="C3110" s="22" t="s">
        <v>16348</v>
      </c>
      <c r="D3110" s="22" t="s">
        <v>10459</v>
      </c>
      <c r="E3110" s="22">
        <v>142.19556</v>
      </c>
      <c r="F3110" s="24" t="s">
        <v>16349</v>
      </c>
      <c r="G3110" s="22">
        <v>5282716</v>
      </c>
      <c r="H3110" s="22" t="s">
        <v>16350</v>
      </c>
      <c r="I3110" s="28">
        <v>-3.9220000000000002</v>
      </c>
      <c r="J3110" s="28">
        <v>-4.9523697000000002</v>
      </c>
      <c r="K3110" s="28">
        <v>-4.4000000000000004</v>
      </c>
      <c r="L3110" s="22">
        <v>0.46738279810459299</v>
      </c>
      <c r="M3110" s="28">
        <v>2.2734000000000001</v>
      </c>
      <c r="N3110" s="28">
        <v>37.299999999999997</v>
      </c>
      <c r="O3110" s="28" t="s">
        <v>106</v>
      </c>
      <c r="P3110" s="28" t="s">
        <v>107</v>
      </c>
      <c r="Q3110" s="28">
        <v>0</v>
      </c>
      <c r="R3110" s="28">
        <v>11</v>
      </c>
      <c r="S3110" s="28" t="s">
        <v>13688</v>
      </c>
      <c r="T3110" s="28" t="s">
        <v>1364</v>
      </c>
      <c r="U3110" s="28" t="s">
        <v>534</v>
      </c>
      <c r="V3110" s="28" t="s">
        <v>305</v>
      </c>
      <c r="W3110" s="28" t="s">
        <v>35</v>
      </c>
    </row>
    <row r="3111" spans="1:23" x14ac:dyDescent="0.25">
      <c r="A3111" s="22" t="s">
        <v>100</v>
      </c>
      <c r="B3111" s="22" t="s">
        <v>16351</v>
      </c>
      <c r="C3111" s="22" t="s">
        <v>16352</v>
      </c>
      <c r="D3111" s="22" t="s">
        <v>3978</v>
      </c>
      <c r="E3111" s="22">
        <v>228.37092000000001</v>
      </c>
      <c r="F3111" s="24" t="s">
        <v>16353</v>
      </c>
      <c r="G3111" s="22">
        <v>520298</v>
      </c>
      <c r="H3111" s="22" t="s">
        <v>16354</v>
      </c>
      <c r="I3111" s="28">
        <v>-2.7959999999999998</v>
      </c>
      <c r="J3111" s="28">
        <v>-6.7898358999999999</v>
      </c>
      <c r="K3111" s="28">
        <v>-4.7</v>
      </c>
      <c r="L3111" s="22">
        <v>0.489446734188138</v>
      </c>
      <c r="M3111" s="28">
        <v>5.2507999999999999</v>
      </c>
      <c r="N3111" s="28">
        <v>40.46</v>
      </c>
      <c r="O3111" s="28" t="s">
        <v>106</v>
      </c>
      <c r="P3111" s="28" t="s">
        <v>107</v>
      </c>
      <c r="Q3111" s="28">
        <v>6</v>
      </c>
      <c r="R3111" s="28">
        <v>0</v>
      </c>
      <c r="S3111" s="28" t="s">
        <v>16355</v>
      </c>
      <c r="T3111" s="28" t="s">
        <v>377</v>
      </c>
      <c r="U3111" s="28" t="s">
        <v>1667</v>
      </c>
      <c r="V3111" s="28" t="s">
        <v>715</v>
      </c>
      <c r="W3111" s="28" t="s">
        <v>35</v>
      </c>
    </row>
    <row r="3112" spans="1:23" x14ac:dyDescent="0.25">
      <c r="A3112" s="22" t="s">
        <v>36</v>
      </c>
      <c r="B3112" s="22" t="s">
        <v>16356</v>
      </c>
      <c r="C3112" s="22" t="s">
        <v>16357</v>
      </c>
      <c r="D3112" s="22" t="s">
        <v>14107</v>
      </c>
      <c r="E3112" s="22">
        <v>272.38195999999999</v>
      </c>
      <c r="F3112" s="24" t="s">
        <v>16358</v>
      </c>
      <c r="G3112" s="22">
        <v>5757</v>
      </c>
      <c r="H3112" s="22" t="s">
        <v>16359</v>
      </c>
      <c r="I3112" s="28">
        <v>-5.7519999999999998</v>
      </c>
      <c r="J3112" s="28">
        <v>-5.8656993000000002</v>
      </c>
      <c r="K3112" s="28">
        <v>-7.5</v>
      </c>
      <c r="L3112" s="22">
        <v>0.56922972142124695</v>
      </c>
      <c r="M3112" s="28">
        <v>3.8127</v>
      </c>
      <c r="N3112" s="28">
        <v>54.37</v>
      </c>
      <c r="O3112" s="28" t="s">
        <v>107</v>
      </c>
      <c r="P3112" s="28" t="s">
        <v>107</v>
      </c>
      <c r="Q3112" s="28">
        <v>0</v>
      </c>
      <c r="R3112" s="28">
        <v>6</v>
      </c>
      <c r="S3112" s="28" t="s">
        <v>16360</v>
      </c>
      <c r="T3112" s="28" t="s">
        <v>4130</v>
      </c>
      <c r="U3112" s="28" t="s">
        <v>1943</v>
      </c>
      <c r="V3112" s="28" t="s">
        <v>859</v>
      </c>
      <c r="W3112" s="28" t="s">
        <v>35</v>
      </c>
    </row>
    <row r="3113" spans="1:23" x14ac:dyDescent="0.25">
      <c r="A3113" s="22" t="s">
        <v>121</v>
      </c>
      <c r="B3113" s="22" t="s">
        <v>16361</v>
      </c>
      <c r="C3113" s="22" t="s">
        <v>16362</v>
      </c>
      <c r="D3113" s="22" t="s">
        <v>8805</v>
      </c>
      <c r="E3113" s="22">
        <v>158.19496000000001</v>
      </c>
      <c r="F3113" s="24" t="s">
        <v>16363</v>
      </c>
      <c r="G3113" s="22">
        <v>77914</v>
      </c>
      <c r="H3113" s="22" t="s">
        <v>16364</v>
      </c>
      <c r="I3113" s="28">
        <v>-3.931</v>
      </c>
      <c r="J3113" s="28">
        <v>-4.8914470999999997</v>
      </c>
      <c r="K3113" s="28">
        <v>-4.3</v>
      </c>
      <c r="L3113" s="22">
        <v>0.464974477520604</v>
      </c>
      <c r="M3113" s="28">
        <v>1.1552</v>
      </c>
      <c r="N3113" s="28">
        <v>37.299999999999997</v>
      </c>
      <c r="O3113" s="28" t="s">
        <v>106</v>
      </c>
      <c r="P3113" s="28" t="s">
        <v>74</v>
      </c>
      <c r="Q3113" s="28">
        <v>6</v>
      </c>
      <c r="R3113" s="28">
        <v>0</v>
      </c>
      <c r="S3113" s="28" t="s">
        <v>559</v>
      </c>
      <c r="T3113" s="28" t="s">
        <v>618</v>
      </c>
      <c r="U3113" s="28" t="s">
        <v>721</v>
      </c>
      <c r="V3113" s="28" t="s">
        <v>859</v>
      </c>
      <c r="W3113" s="28" t="s">
        <v>35</v>
      </c>
    </row>
    <row r="3114" spans="1:23" x14ac:dyDescent="0.25">
      <c r="A3114" s="22" t="s">
        <v>36</v>
      </c>
      <c r="B3114" s="22" t="s">
        <v>16365</v>
      </c>
      <c r="C3114" s="22" t="s">
        <v>16366</v>
      </c>
      <c r="D3114" s="22" t="s">
        <v>14180</v>
      </c>
      <c r="E3114" s="22">
        <v>270.36608000000001</v>
      </c>
      <c r="F3114" s="24" t="s">
        <v>16367</v>
      </c>
      <c r="G3114" s="22">
        <v>6918970</v>
      </c>
      <c r="H3114" s="22" t="s">
        <v>16368</v>
      </c>
      <c r="I3114" s="28">
        <v>-4.3579999999999997</v>
      </c>
      <c r="J3114" s="28">
        <v>-5.6865664000000002</v>
      </c>
      <c r="K3114" s="28">
        <v>-6.3</v>
      </c>
      <c r="L3114" s="22">
        <v>0.51897033301977802</v>
      </c>
      <c r="M3114" s="28">
        <v>3.7732000000000001</v>
      </c>
      <c r="N3114" s="28">
        <v>52.6</v>
      </c>
      <c r="O3114" s="28" t="s">
        <v>106</v>
      </c>
      <c r="P3114" s="28" t="s">
        <v>107</v>
      </c>
      <c r="Q3114" s="28">
        <v>0</v>
      </c>
      <c r="R3114" s="28">
        <v>17</v>
      </c>
      <c r="S3114" s="28" t="s">
        <v>16369</v>
      </c>
      <c r="T3114" s="28" t="s">
        <v>625</v>
      </c>
      <c r="U3114" s="28" t="s">
        <v>478</v>
      </c>
      <c r="V3114" s="28" t="s">
        <v>305</v>
      </c>
      <c r="W3114" s="28" t="s">
        <v>6841</v>
      </c>
    </row>
    <row r="3115" spans="1:23" x14ac:dyDescent="0.25">
      <c r="A3115" s="22" t="s">
        <v>100</v>
      </c>
      <c r="B3115" s="22" t="s">
        <v>16370</v>
      </c>
      <c r="C3115" s="22" t="s">
        <v>16371</v>
      </c>
      <c r="D3115" s="22" t="s">
        <v>16372</v>
      </c>
      <c r="E3115" s="22">
        <v>342.51332000000002</v>
      </c>
      <c r="F3115" s="24" t="s">
        <v>16373</v>
      </c>
      <c r="G3115" s="22">
        <v>120074</v>
      </c>
      <c r="H3115" s="22" t="s">
        <v>16374</v>
      </c>
      <c r="I3115" s="28">
        <v>-3.1779999999999999</v>
      </c>
      <c r="J3115" s="28">
        <v>-7.6621794999999997</v>
      </c>
      <c r="K3115" s="28">
        <v>-5.3</v>
      </c>
      <c r="L3115" s="22">
        <v>0.52246470589921801</v>
      </c>
      <c r="M3115" s="28">
        <v>5.9901999999999997</v>
      </c>
      <c r="N3115" s="28">
        <v>37.299999999999997</v>
      </c>
      <c r="O3115" s="28" t="s">
        <v>137</v>
      </c>
      <c r="P3115" s="28" t="s">
        <v>51</v>
      </c>
      <c r="Q3115" s="28">
        <v>0</v>
      </c>
      <c r="R3115" s="28">
        <v>19</v>
      </c>
      <c r="S3115" s="28" t="s">
        <v>16375</v>
      </c>
      <c r="T3115" s="28" t="s">
        <v>1081</v>
      </c>
      <c r="U3115" s="28" t="s">
        <v>1609</v>
      </c>
      <c r="V3115" s="28" t="s">
        <v>664</v>
      </c>
      <c r="W3115" s="28" t="s">
        <v>1178</v>
      </c>
    </row>
    <row r="3116" spans="1:23" x14ac:dyDescent="0.25">
      <c r="A3116" s="22" t="s">
        <v>100</v>
      </c>
      <c r="B3116" s="22" t="s">
        <v>16376</v>
      </c>
      <c r="C3116" s="22" t="s">
        <v>16377</v>
      </c>
      <c r="D3116" s="22" t="s">
        <v>4283</v>
      </c>
      <c r="E3116" s="22">
        <v>338.56768</v>
      </c>
      <c r="F3116" s="24" t="s">
        <v>16378</v>
      </c>
      <c r="G3116" s="22">
        <v>5312549</v>
      </c>
      <c r="H3116" s="22" t="s">
        <v>16379</v>
      </c>
      <c r="I3116" s="28">
        <v>-3.3279999999999998</v>
      </c>
      <c r="J3116" s="28">
        <v>-7.2005543999999997</v>
      </c>
      <c r="K3116" s="28">
        <v>-4.5999999999999996</v>
      </c>
      <c r="L3116" s="22">
        <v>0.50334893934840697</v>
      </c>
      <c r="M3116" s="28">
        <v>8.6601999999999908</v>
      </c>
      <c r="N3116" s="28">
        <v>23.79</v>
      </c>
      <c r="O3116" s="28" t="s">
        <v>106</v>
      </c>
      <c r="P3116" s="28" t="s">
        <v>107</v>
      </c>
      <c r="Q3116" s="28">
        <v>0</v>
      </c>
      <c r="R3116" s="28">
        <v>0</v>
      </c>
      <c r="S3116" s="28" t="s">
        <v>4286</v>
      </c>
      <c r="T3116" s="28" t="s">
        <v>1538</v>
      </c>
      <c r="U3116" s="28" t="s">
        <v>2252</v>
      </c>
      <c r="V3116" s="28" t="s">
        <v>664</v>
      </c>
      <c r="W3116" s="28" t="s">
        <v>35</v>
      </c>
    </row>
    <row r="3117" spans="1:23" x14ac:dyDescent="0.25">
      <c r="A3117" s="22" t="s">
        <v>121</v>
      </c>
      <c r="B3117" s="22" t="s">
        <v>16380</v>
      </c>
      <c r="C3117" s="22" t="s">
        <v>16381</v>
      </c>
      <c r="D3117" s="22" t="s">
        <v>16382</v>
      </c>
      <c r="E3117" s="22">
        <v>27.02534</v>
      </c>
      <c r="F3117" s="24" t="s">
        <v>16383</v>
      </c>
      <c r="G3117" s="22">
        <v>768</v>
      </c>
      <c r="H3117" s="22" t="s">
        <v>16384</v>
      </c>
      <c r="I3117" s="28">
        <v>0</v>
      </c>
      <c r="J3117" s="28">
        <v>0</v>
      </c>
      <c r="K3117" s="28">
        <v>-1.3</v>
      </c>
      <c r="L3117" s="22">
        <v>0.403650579387269</v>
      </c>
      <c r="M3117" s="28">
        <v>0.60460000000000003</v>
      </c>
      <c r="N3117" s="28">
        <v>37.299999999999997</v>
      </c>
      <c r="O3117" s="28" t="s">
        <v>137</v>
      </c>
      <c r="P3117" s="28" t="s">
        <v>106</v>
      </c>
      <c r="Q3117" s="28">
        <v>0</v>
      </c>
      <c r="R3117" s="28">
        <v>15</v>
      </c>
      <c r="S3117" s="28" t="s">
        <v>11835</v>
      </c>
      <c r="T3117" s="28" t="s">
        <v>219</v>
      </c>
      <c r="U3117" s="28" t="s">
        <v>2746</v>
      </c>
      <c r="V3117" s="28" t="s">
        <v>34</v>
      </c>
      <c r="W3117" s="28" t="s">
        <v>35</v>
      </c>
    </row>
    <row r="3118" spans="1:23" x14ac:dyDescent="0.25">
      <c r="A3118" s="22" t="s">
        <v>100</v>
      </c>
      <c r="B3118" s="22" t="s">
        <v>16385</v>
      </c>
      <c r="C3118" s="22" t="s">
        <v>16386</v>
      </c>
      <c r="D3118" s="22" t="s">
        <v>2705</v>
      </c>
      <c r="E3118" s="22">
        <v>282.46136000000001</v>
      </c>
      <c r="F3118" s="24" t="s">
        <v>16387</v>
      </c>
      <c r="G3118" s="22">
        <v>5282760</v>
      </c>
      <c r="H3118" s="22" t="s">
        <v>16388</v>
      </c>
      <c r="I3118" s="28">
        <v>-3.177</v>
      </c>
      <c r="J3118" s="28">
        <v>-7.0994181999999997</v>
      </c>
      <c r="K3118" s="28">
        <v>-4.3</v>
      </c>
      <c r="L3118" s="22">
        <v>0.49450944582159201</v>
      </c>
      <c r="M3118" s="28">
        <v>6.8353999999999999</v>
      </c>
      <c r="N3118" s="28">
        <v>57.53</v>
      </c>
      <c r="O3118" s="28" t="s">
        <v>106</v>
      </c>
      <c r="P3118" s="28" t="s">
        <v>107</v>
      </c>
      <c r="Q3118" s="28">
        <v>0</v>
      </c>
      <c r="R3118" s="28">
        <v>14</v>
      </c>
      <c r="S3118" s="28" t="s">
        <v>2708</v>
      </c>
      <c r="T3118" s="28" t="s">
        <v>698</v>
      </c>
      <c r="U3118" s="28" t="s">
        <v>708</v>
      </c>
      <c r="V3118" s="28" t="s">
        <v>715</v>
      </c>
      <c r="W3118" s="28" t="s">
        <v>709</v>
      </c>
    </row>
    <row r="3119" spans="1:23" x14ac:dyDescent="0.25">
      <c r="A3119" s="22" t="s">
        <v>100</v>
      </c>
      <c r="B3119" s="22" t="s">
        <v>16389</v>
      </c>
      <c r="C3119" s="22" t="s">
        <v>16390</v>
      </c>
      <c r="D3119" s="22" t="s">
        <v>16391</v>
      </c>
      <c r="E3119" s="22">
        <v>272.42347999999998</v>
      </c>
      <c r="F3119" s="24" t="s">
        <v>16392</v>
      </c>
      <c r="G3119" s="22">
        <v>12575964</v>
      </c>
      <c r="H3119" s="22" t="s">
        <v>16393</v>
      </c>
      <c r="I3119" s="28">
        <v>-2.9969999999999999</v>
      </c>
      <c r="J3119" s="28">
        <v>-6.7843637000000001</v>
      </c>
      <c r="K3119" s="28">
        <v>-4.4000000000000004</v>
      </c>
      <c r="L3119" s="22">
        <v>0.48729548587225502</v>
      </c>
      <c r="M3119" s="28">
        <v>5.6871</v>
      </c>
      <c r="N3119" s="28">
        <v>37.299999999999997</v>
      </c>
      <c r="O3119" s="28" t="s">
        <v>107</v>
      </c>
      <c r="P3119" s="28" t="s">
        <v>74</v>
      </c>
      <c r="Q3119" s="28">
        <v>0</v>
      </c>
      <c r="R3119" s="28">
        <v>8</v>
      </c>
      <c r="S3119" s="28" t="s">
        <v>16394</v>
      </c>
      <c r="T3119" s="28" t="s">
        <v>1343</v>
      </c>
      <c r="U3119" s="28" t="s">
        <v>120</v>
      </c>
      <c r="V3119" s="28" t="s">
        <v>715</v>
      </c>
      <c r="W3119" s="28" t="s">
        <v>35</v>
      </c>
    </row>
    <row r="3120" spans="1:23" x14ac:dyDescent="0.25">
      <c r="A3120" s="22" t="s">
        <v>830</v>
      </c>
      <c r="B3120" s="22" t="s">
        <v>16395</v>
      </c>
      <c r="C3120" s="22" t="s">
        <v>16396</v>
      </c>
      <c r="D3120" s="22" t="s">
        <v>10546</v>
      </c>
      <c r="E3120" s="22">
        <v>184.27529999999999</v>
      </c>
      <c r="F3120" s="24" t="s">
        <v>16397</v>
      </c>
      <c r="G3120" s="22">
        <v>5282728</v>
      </c>
      <c r="H3120" s="22" t="s">
        <v>16398</v>
      </c>
      <c r="I3120" s="28">
        <v>-2.9</v>
      </c>
      <c r="J3120" s="28">
        <v>-5.5467896000000003</v>
      </c>
      <c r="K3120" s="28">
        <v>-4.8</v>
      </c>
      <c r="L3120" s="22">
        <v>0.46938837320171201</v>
      </c>
      <c r="M3120" s="28">
        <v>4.0633999999999997</v>
      </c>
      <c r="N3120" s="28">
        <v>0</v>
      </c>
      <c r="O3120" s="28" t="s">
        <v>106</v>
      </c>
      <c r="P3120" s="28" t="s">
        <v>107</v>
      </c>
      <c r="Q3120" s="28">
        <v>6</v>
      </c>
      <c r="R3120" s="28">
        <v>1</v>
      </c>
      <c r="S3120" s="28" t="s">
        <v>311</v>
      </c>
      <c r="T3120" s="28" t="s">
        <v>625</v>
      </c>
      <c r="U3120" s="28" t="s">
        <v>377</v>
      </c>
      <c r="V3120" s="28" t="s">
        <v>886</v>
      </c>
      <c r="W3120" s="28" t="s">
        <v>2902</v>
      </c>
    </row>
    <row r="3121" spans="1:23" x14ac:dyDescent="0.25">
      <c r="A3121" s="22" t="s">
        <v>204</v>
      </c>
      <c r="B3121" s="22" t="s">
        <v>16399</v>
      </c>
      <c r="C3121" s="22" t="s">
        <v>16400</v>
      </c>
      <c r="D3121" s="22" t="s">
        <v>207</v>
      </c>
      <c r="E3121" s="22">
        <v>202.33518000000001</v>
      </c>
      <c r="F3121" s="24" t="s">
        <v>16401</v>
      </c>
      <c r="G3121" s="22">
        <v>6429077</v>
      </c>
      <c r="H3121" s="22" t="s">
        <v>2718</v>
      </c>
      <c r="I3121" s="28">
        <v>-4.7270000000000003</v>
      </c>
      <c r="J3121" s="28">
        <v>-5.8891540000000004</v>
      </c>
      <c r="K3121" s="28">
        <v>-5.3</v>
      </c>
      <c r="L3121" s="22">
        <v>0.51052851936351096</v>
      </c>
      <c r="M3121" s="28">
        <v>5.0410000000000004</v>
      </c>
      <c r="N3121" s="28">
        <v>26.3</v>
      </c>
      <c r="O3121" s="28" t="s">
        <v>137</v>
      </c>
      <c r="P3121" s="28" t="s">
        <v>137</v>
      </c>
      <c r="Q3121" s="28">
        <v>6</v>
      </c>
      <c r="R3121" s="28">
        <v>4</v>
      </c>
      <c r="S3121" s="28" t="s">
        <v>1045</v>
      </c>
      <c r="T3121" s="28" t="s">
        <v>279</v>
      </c>
      <c r="U3121" s="28" t="s">
        <v>4185</v>
      </c>
      <c r="V3121" s="28" t="s">
        <v>760</v>
      </c>
      <c r="W3121" s="28" t="s">
        <v>35</v>
      </c>
    </row>
    <row r="3122" spans="1:23" x14ac:dyDescent="0.25">
      <c r="A3122" s="22" t="s">
        <v>142</v>
      </c>
      <c r="B3122" s="22" t="s">
        <v>16402</v>
      </c>
      <c r="C3122" s="22" t="s">
        <v>16403</v>
      </c>
      <c r="D3122" s="22" t="s">
        <v>7706</v>
      </c>
      <c r="E3122" s="22">
        <v>176.21178</v>
      </c>
      <c r="F3122" s="24" t="s">
        <v>16404</v>
      </c>
      <c r="G3122" s="22">
        <v>5284656</v>
      </c>
      <c r="H3122" s="22" t="s">
        <v>7708</v>
      </c>
      <c r="I3122" s="28">
        <v>-3.9129999999999998</v>
      </c>
      <c r="J3122" s="28">
        <v>-4.9606656999999998</v>
      </c>
      <c r="K3122" s="28">
        <v>-4.5999999999999996</v>
      </c>
      <c r="L3122" s="22">
        <v>0.47052249811867097</v>
      </c>
      <c r="M3122" s="28">
        <v>2.5019999999999998</v>
      </c>
      <c r="N3122" s="28">
        <v>57.53</v>
      </c>
      <c r="O3122" s="28" t="s">
        <v>137</v>
      </c>
      <c r="P3122" s="28" t="s">
        <v>107</v>
      </c>
      <c r="Q3122" s="28">
        <v>6</v>
      </c>
      <c r="R3122" s="28">
        <v>14</v>
      </c>
      <c r="S3122" s="28" t="s">
        <v>9963</v>
      </c>
      <c r="T3122" s="28" t="s">
        <v>128</v>
      </c>
      <c r="U3122" s="28" t="s">
        <v>2667</v>
      </c>
      <c r="V3122" s="28" t="s">
        <v>723</v>
      </c>
      <c r="W3122" s="28" t="s">
        <v>13631</v>
      </c>
    </row>
    <row r="3123" spans="1:23" x14ac:dyDescent="0.25">
      <c r="A3123" s="22" t="s">
        <v>100</v>
      </c>
      <c r="B3123" s="22" t="s">
        <v>16405</v>
      </c>
      <c r="C3123" s="22" t="s">
        <v>16406</v>
      </c>
      <c r="D3123" s="22" t="s">
        <v>9341</v>
      </c>
      <c r="E3123" s="22">
        <v>346.50355999999999</v>
      </c>
      <c r="F3123" s="24" t="s">
        <v>16407</v>
      </c>
      <c r="G3123" s="22">
        <v>5281858</v>
      </c>
      <c r="H3123" s="22" t="s">
        <v>16408</v>
      </c>
      <c r="I3123" s="28">
        <v>-6.9720000000000004</v>
      </c>
      <c r="J3123" s="28">
        <v>-7.4254379000000004</v>
      </c>
      <c r="K3123" s="28">
        <v>-6.1</v>
      </c>
      <c r="L3123" s="22">
        <v>0.59498274065303602</v>
      </c>
      <c r="M3123" s="28">
        <v>7.5953999999999997</v>
      </c>
      <c r="N3123" s="28">
        <v>26.3</v>
      </c>
      <c r="O3123" s="28" t="s">
        <v>107</v>
      </c>
      <c r="P3123" s="28" t="s">
        <v>74</v>
      </c>
      <c r="Q3123" s="28">
        <v>0</v>
      </c>
      <c r="R3123" s="28">
        <v>14</v>
      </c>
      <c r="S3123" s="28" t="s">
        <v>3992</v>
      </c>
      <c r="T3123" s="28" t="s">
        <v>625</v>
      </c>
      <c r="U3123" s="28" t="s">
        <v>955</v>
      </c>
      <c r="V3123" s="28" t="s">
        <v>760</v>
      </c>
      <c r="W3123" s="28" t="s">
        <v>35</v>
      </c>
    </row>
    <row r="3124" spans="1:23" x14ac:dyDescent="0.25">
      <c r="A3124" s="22" t="s">
        <v>100</v>
      </c>
      <c r="B3124" s="22" t="s">
        <v>16409</v>
      </c>
      <c r="C3124" s="22" t="s">
        <v>16410</v>
      </c>
      <c r="D3124" s="22" t="s">
        <v>4001</v>
      </c>
      <c r="E3124" s="22">
        <v>292.45618000000002</v>
      </c>
      <c r="F3124" s="24" t="s">
        <v>16411</v>
      </c>
      <c r="G3124" s="22">
        <v>5367462</v>
      </c>
      <c r="H3124" s="22" t="s">
        <v>16412</v>
      </c>
      <c r="I3124" s="28">
        <v>-2.9390000000000001</v>
      </c>
      <c r="J3124" s="28">
        <v>-7.3109579</v>
      </c>
      <c r="K3124" s="28">
        <v>-4.4000000000000004</v>
      </c>
      <c r="L3124" s="22">
        <v>0.49717126570374798</v>
      </c>
      <c r="M3124" s="28">
        <v>6.1971999999999996</v>
      </c>
      <c r="N3124" s="28">
        <v>0</v>
      </c>
      <c r="O3124" s="28" t="s">
        <v>137</v>
      </c>
      <c r="P3124" s="28" t="s">
        <v>107</v>
      </c>
      <c r="Q3124" s="28">
        <v>0</v>
      </c>
      <c r="R3124" s="28">
        <v>3</v>
      </c>
      <c r="S3124" s="28" t="s">
        <v>4004</v>
      </c>
      <c r="T3124" s="28" t="s">
        <v>920</v>
      </c>
      <c r="U3124" s="28" t="s">
        <v>109</v>
      </c>
      <c r="V3124" s="28" t="s">
        <v>598</v>
      </c>
      <c r="W3124" s="28" t="s">
        <v>4344</v>
      </c>
    </row>
    <row r="3125" spans="1:23" x14ac:dyDescent="0.25">
      <c r="A3125" s="22" t="s">
        <v>121</v>
      </c>
      <c r="B3125" s="22" t="s">
        <v>16413</v>
      </c>
      <c r="C3125" s="22" t="s">
        <v>16414</v>
      </c>
      <c r="D3125" s="22" t="s">
        <v>182</v>
      </c>
      <c r="E3125" s="22">
        <v>204.35105999999999</v>
      </c>
      <c r="F3125" s="24" t="s">
        <v>16415</v>
      </c>
      <c r="G3125" s="22">
        <v>6429302</v>
      </c>
      <c r="H3125" s="22" t="s">
        <v>11096</v>
      </c>
      <c r="I3125" s="28">
        <v>-3.2429999999999999</v>
      </c>
      <c r="J3125" s="28">
        <v>-6.1270851999999998</v>
      </c>
      <c r="K3125" s="28">
        <v>-5.4</v>
      </c>
      <c r="L3125" s="22">
        <v>0.49444920266312198</v>
      </c>
      <c r="M3125" s="28">
        <v>4.6993999999999998</v>
      </c>
      <c r="N3125" s="28">
        <v>38.69</v>
      </c>
      <c r="O3125" s="28" t="s">
        <v>137</v>
      </c>
      <c r="P3125" s="28" t="s">
        <v>137</v>
      </c>
      <c r="Q3125" s="28">
        <v>0</v>
      </c>
      <c r="R3125" s="28">
        <v>4</v>
      </c>
      <c r="S3125" s="28" t="s">
        <v>932</v>
      </c>
      <c r="T3125" s="28" t="s">
        <v>780</v>
      </c>
      <c r="U3125" s="28" t="s">
        <v>2565</v>
      </c>
      <c r="V3125" s="28" t="s">
        <v>618</v>
      </c>
      <c r="W3125" s="28" t="s">
        <v>35</v>
      </c>
    </row>
    <row r="3126" spans="1:23" x14ac:dyDescent="0.25">
      <c r="A3126" s="22" t="s">
        <v>195</v>
      </c>
      <c r="B3126" s="22" t="s">
        <v>16416</v>
      </c>
      <c r="C3126" s="22" t="s">
        <v>16417</v>
      </c>
      <c r="D3126" s="22" t="s">
        <v>2993</v>
      </c>
      <c r="E3126" s="22">
        <v>428.64715999999999</v>
      </c>
      <c r="F3126" s="24" t="s">
        <v>16418</v>
      </c>
      <c r="G3126" s="22">
        <v>98670980</v>
      </c>
      <c r="H3126" s="22" t="s">
        <v>16419</v>
      </c>
      <c r="I3126" s="28">
        <v>-4.5960000000000001</v>
      </c>
      <c r="J3126" s="28">
        <v>-7.2133031000000001</v>
      </c>
      <c r="K3126" s="28">
        <v>-7.7</v>
      </c>
      <c r="L3126" s="22">
        <v>0.58003747982797405</v>
      </c>
      <c r="M3126" s="28">
        <v>6.7260999999999997</v>
      </c>
      <c r="N3126" s="28">
        <v>20.23</v>
      </c>
      <c r="O3126" s="28" t="s">
        <v>106</v>
      </c>
      <c r="P3126" s="28" t="s">
        <v>74</v>
      </c>
      <c r="Q3126" s="28">
        <v>0</v>
      </c>
      <c r="R3126" s="28">
        <v>0</v>
      </c>
      <c r="S3126" s="28" t="s">
        <v>2995</v>
      </c>
      <c r="T3126" s="28" t="s">
        <v>1925</v>
      </c>
      <c r="U3126" s="28" t="s">
        <v>76</v>
      </c>
      <c r="V3126" s="28" t="s">
        <v>886</v>
      </c>
      <c r="W3126" s="28" t="s">
        <v>12327</v>
      </c>
    </row>
    <row r="3127" spans="1:23" x14ac:dyDescent="0.25">
      <c r="A3127" s="22" t="s">
        <v>121</v>
      </c>
      <c r="B3127" s="22" t="s">
        <v>16420</v>
      </c>
      <c r="C3127" s="22" t="s">
        <v>16421</v>
      </c>
      <c r="D3127" s="22" t="s">
        <v>896</v>
      </c>
      <c r="E3127" s="22">
        <v>152.23344</v>
      </c>
      <c r="F3127" s="24" t="s">
        <v>16422</v>
      </c>
      <c r="G3127" s="22">
        <v>88302</v>
      </c>
      <c r="H3127" s="22" t="s">
        <v>16423</v>
      </c>
      <c r="I3127" s="28">
        <v>-3.0760000000000001</v>
      </c>
      <c r="J3127" s="28">
        <v>-4.7225251000000004</v>
      </c>
      <c r="K3127" s="28">
        <v>-4.5</v>
      </c>
      <c r="L3127" s="22">
        <v>0.45320712610865299</v>
      </c>
      <c r="M3127" s="28">
        <v>1.8248</v>
      </c>
      <c r="N3127" s="28">
        <v>52.6</v>
      </c>
      <c r="O3127" s="28" t="s">
        <v>106</v>
      </c>
      <c r="P3127" s="28" t="s">
        <v>106</v>
      </c>
      <c r="Q3127" s="28">
        <v>6</v>
      </c>
      <c r="R3127" s="28">
        <v>14</v>
      </c>
      <c r="S3127" s="28" t="s">
        <v>16424</v>
      </c>
      <c r="T3127" s="28" t="s">
        <v>1538</v>
      </c>
      <c r="U3127" s="28" t="s">
        <v>844</v>
      </c>
      <c r="V3127" s="28" t="s">
        <v>859</v>
      </c>
      <c r="W3127" s="28" t="s">
        <v>3523</v>
      </c>
    </row>
    <row r="3128" spans="1:23" x14ac:dyDescent="0.25">
      <c r="A3128" s="22" t="s">
        <v>100</v>
      </c>
      <c r="B3128" s="22" t="s">
        <v>16425</v>
      </c>
      <c r="C3128" s="22" t="s">
        <v>16426</v>
      </c>
      <c r="D3128" s="22" t="s">
        <v>15616</v>
      </c>
      <c r="E3128" s="22">
        <v>334.44979999999998</v>
      </c>
      <c r="F3128" s="24" t="s">
        <v>16427</v>
      </c>
      <c r="G3128" s="22">
        <v>66540</v>
      </c>
      <c r="H3128" s="22" t="s">
        <v>16428</v>
      </c>
      <c r="I3128" s="28">
        <v>-5.141</v>
      </c>
      <c r="J3128" s="28">
        <v>-7.3135275999999996</v>
      </c>
      <c r="K3128" s="28">
        <v>-5.7</v>
      </c>
      <c r="L3128" s="22">
        <v>0.55182895494301898</v>
      </c>
      <c r="M3128" s="28">
        <v>6.0229999999999997</v>
      </c>
      <c r="N3128" s="28">
        <v>52.6</v>
      </c>
      <c r="O3128" s="28" t="s">
        <v>137</v>
      </c>
      <c r="P3128" s="28" t="s">
        <v>51</v>
      </c>
      <c r="Q3128" s="28">
        <v>0</v>
      </c>
      <c r="R3128" s="28">
        <v>9</v>
      </c>
      <c r="S3128" s="28" t="s">
        <v>16429</v>
      </c>
      <c r="T3128" s="28" t="s">
        <v>946</v>
      </c>
      <c r="U3128" s="28" t="s">
        <v>485</v>
      </c>
      <c r="V3128" s="28" t="s">
        <v>305</v>
      </c>
      <c r="W3128" s="28" t="s">
        <v>1070</v>
      </c>
    </row>
    <row r="3129" spans="1:23" x14ac:dyDescent="0.25">
      <c r="A3129" s="22" t="s">
        <v>121</v>
      </c>
      <c r="B3129" s="22" t="s">
        <v>16430</v>
      </c>
      <c r="C3129" s="22" t="s">
        <v>16431</v>
      </c>
      <c r="D3129" s="22" t="s">
        <v>9662</v>
      </c>
      <c r="E3129" s="22">
        <v>230.30068</v>
      </c>
      <c r="F3129" s="24" t="s">
        <v>16432</v>
      </c>
      <c r="G3129" s="22">
        <v>70214</v>
      </c>
      <c r="H3129" s="22" t="s">
        <v>16433</v>
      </c>
      <c r="I3129" s="28">
        <v>-2.2679999999999998</v>
      </c>
      <c r="J3129" s="28">
        <v>-6.1834483000000002</v>
      </c>
      <c r="K3129" s="28">
        <v>-5</v>
      </c>
      <c r="L3129" s="22">
        <v>0.47591539426249901</v>
      </c>
      <c r="M3129" s="28">
        <v>2.4756</v>
      </c>
      <c r="N3129" s="28">
        <v>26.3</v>
      </c>
      <c r="O3129" s="28" t="s">
        <v>137</v>
      </c>
      <c r="P3129" s="28" t="s">
        <v>51</v>
      </c>
      <c r="Q3129" s="28">
        <v>6</v>
      </c>
      <c r="R3129" s="28">
        <v>4</v>
      </c>
      <c r="S3129" s="28" t="s">
        <v>16434</v>
      </c>
      <c r="T3129" s="28" t="s">
        <v>589</v>
      </c>
      <c r="U3129" s="28" t="s">
        <v>99</v>
      </c>
      <c r="V3129" s="28" t="s">
        <v>741</v>
      </c>
      <c r="W3129" s="28" t="s">
        <v>5985</v>
      </c>
    </row>
    <row r="3130" spans="1:23" x14ac:dyDescent="0.25">
      <c r="A3130" s="22" t="s">
        <v>142</v>
      </c>
      <c r="B3130" s="22" t="s">
        <v>16435</v>
      </c>
      <c r="C3130" s="22" t="s">
        <v>16436</v>
      </c>
      <c r="D3130" s="22" t="s">
        <v>1222</v>
      </c>
      <c r="E3130" s="22">
        <v>164.20107999999999</v>
      </c>
      <c r="F3130" s="24" t="s">
        <v>16437</v>
      </c>
      <c r="G3130" s="22">
        <v>7654</v>
      </c>
      <c r="H3130" s="22" t="s">
        <v>16438</v>
      </c>
      <c r="I3130" s="28">
        <v>-3.9079999999999999</v>
      </c>
      <c r="J3130" s="28">
        <v>-5.0906786999999998</v>
      </c>
      <c r="K3130" s="28">
        <v>-4.8</v>
      </c>
      <c r="L3130" s="22">
        <v>0.47579769037678998</v>
      </c>
      <c r="M3130" s="28">
        <v>1.9258</v>
      </c>
      <c r="N3130" s="28">
        <v>20.23</v>
      </c>
      <c r="O3130" s="28" t="s">
        <v>137</v>
      </c>
      <c r="P3130" s="28" t="s">
        <v>107</v>
      </c>
      <c r="Q3130" s="28">
        <v>0</v>
      </c>
      <c r="R3130" s="28">
        <v>0</v>
      </c>
      <c r="S3130" s="28" t="s">
        <v>16439</v>
      </c>
      <c r="T3130" s="28" t="s">
        <v>597</v>
      </c>
      <c r="U3130" s="28" t="s">
        <v>329</v>
      </c>
      <c r="V3130" s="28" t="s">
        <v>159</v>
      </c>
      <c r="W3130" s="28" t="s">
        <v>35</v>
      </c>
    </row>
    <row r="3131" spans="1:23" x14ac:dyDescent="0.25">
      <c r="A3131" s="22" t="s">
        <v>121</v>
      </c>
      <c r="B3131" s="22" t="s">
        <v>16440</v>
      </c>
      <c r="C3131" s="22" t="s">
        <v>16441</v>
      </c>
      <c r="D3131" s="22" t="s">
        <v>896</v>
      </c>
      <c r="E3131" s="22">
        <v>152.23344</v>
      </c>
      <c r="F3131" s="24" t="s">
        <v>16442</v>
      </c>
      <c r="G3131" s="22">
        <v>10931630</v>
      </c>
      <c r="H3131" s="22" t="s">
        <v>7750</v>
      </c>
      <c r="I3131" s="28">
        <v>-2.73</v>
      </c>
      <c r="J3131" s="28">
        <v>-4.8065205000000004</v>
      </c>
      <c r="K3131" s="28">
        <v>-4.7</v>
      </c>
      <c r="L3131" s="22">
        <v>0.45310229451761602</v>
      </c>
      <c r="M3131" s="28">
        <v>1.8248</v>
      </c>
      <c r="N3131" s="28">
        <v>0</v>
      </c>
      <c r="O3131" s="28" t="s">
        <v>106</v>
      </c>
      <c r="P3131" s="28" t="s">
        <v>106</v>
      </c>
      <c r="Q3131" s="28">
        <v>0</v>
      </c>
      <c r="R3131" s="28">
        <v>0</v>
      </c>
      <c r="S3131" s="28" t="s">
        <v>16443</v>
      </c>
      <c r="T3131" s="28" t="s">
        <v>128</v>
      </c>
      <c r="U3131" s="28" t="s">
        <v>254</v>
      </c>
      <c r="V3131" s="28" t="s">
        <v>859</v>
      </c>
      <c r="W3131" s="28" t="s">
        <v>907</v>
      </c>
    </row>
    <row r="3132" spans="1:23" x14ac:dyDescent="0.25">
      <c r="A3132" s="22" t="s">
        <v>36</v>
      </c>
      <c r="B3132" s="22" t="s">
        <v>16444</v>
      </c>
      <c r="C3132" s="22" t="s">
        <v>16445</v>
      </c>
      <c r="D3132" s="22" t="s">
        <v>182</v>
      </c>
      <c r="E3132" s="22">
        <v>204.35105999999999</v>
      </c>
      <c r="F3132" s="24" t="s">
        <v>16446</v>
      </c>
      <c r="G3132" s="22">
        <v>1796220</v>
      </c>
      <c r="H3132" s="22" t="s">
        <v>7222</v>
      </c>
      <c r="I3132" s="28">
        <v>-3.0249999999999999</v>
      </c>
      <c r="J3132" s="28">
        <v>-4.7328415000000001</v>
      </c>
      <c r="K3132" s="28">
        <v>-5.3</v>
      </c>
      <c r="L3132" s="22">
        <v>0.46574274371218999</v>
      </c>
      <c r="M3132" s="28">
        <v>4.1772999999999998</v>
      </c>
      <c r="N3132" s="28">
        <v>20.23</v>
      </c>
      <c r="O3132" s="28" t="s">
        <v>137</v>
      </c>
      <c r="P3132" s="28" t="s">
        <v>137</v>
      </c>
      <c r="Q3132" s="28">
        <v>0</v>
      </c>
      <c r="R3132" s="28">
        <v>3</v>
      </c>
      <c r="S3132" s="28" t="s">
        <v>16447</v>
      </c>
      <c r="T3132" s="28" t="s">
        <v>2564</v>
      </c>
      <c r="U3132" s="28" t="s">
        <v>4185</v>
      </c>
      <c r="V3132" s="28" t="s">
        <v>886</v>
      </c>
      <c r="W3132" s="28" t="s">
        <v>35</v>
      </c>
    </row>
    <row r="3133" spans="1:23" x14ac:dyDescent="0.25">
      <c r="A3133" s="22" t="s">
        <v>121</v>
      </c>
      <c r="B3133" s="22" t="s">
        <v>16448</v>
      </c>
      <c r="C3133" s="22" t="s">
        <v>16449</v>
      </c>
      <c r="D3133" s="22" t="s">
        <v>2663</v>
      </c>
      <c r="E3133" s="22">
        <v>100.15888</v>
      </c>
      <c r="F3133" s="24" t="s">
        <v>16450</v>
      </c>
      <c r="G3133" s="22">
        <v>5284503</v>
      </c>
      <c r="H3133" s="22" t="s">
        <v>16451</v>
      </c>
      <c r="I3133" s="28">
        <v>-3.0379999999999998</v>
      </c>
      <c r="J3133" s="28">
        <v>-4.4982389999999999</v>
      </c>
      <c r="K3133" s="28">
        <v>-3.5</v>
      </c>
      <c r="L3133" s="22">
        <v>0.434210160800579</v>
      </c>
      <c r="M3133" s="28">
        <v>1.4384999999999999</v>
      </c>
      <c r="N3133" s="28">
        <v>86.63</v>
      </c>
      <c r="O3133" s="28" t="s">
        <v>106</v>
      </c>
      <c r="P3133" s="28" t="s">
        <v>106</v>
      </c>
      <c r="Q3133" s="28">
        <v>6</v>
      </c>
      <c r="R3133" s="28">
        <v>1</v>
      </c>
      <c r="S3133" s="28" t="s">
        <v>16452</v>
      </c>
      <c r="T3133" s="28" t="s">
        <v>813</v>
      </c>
      <c r="U3133" s="28" t="s">
        <v>872</v>
      </c>
      <c r="V3133" s="28" t="s">
        <v>715</v>
      </c>
      <c r="W3133" s="28" t="s">
        <v>5236</v>
      </c>
    </row>
    <row r="3134" spans="1:23" x14ac:dyDescent="0.25">
      <c r="A3134" s="22" t="s">
        <v>204</v>
      </c>
      <c r="B3134" s="22" t="s">
        <v>16453</v>
      </c>
      <c r="C3134" s="22" t="s">
        <v>16454</v>
      </c>
      <c r="D3134" s="22" t="s">
        <v>16455</v>
      </c>
      <c r="E3134" s="22">
        <v>205.16687999999999</v>
      </c>
      <c r="F3134" s="24" t="s">
        <v>16456</v>
      </c>
      <c r="G3134" s="22">
        <v>440752</v>
      </c>
      <c r="H3134" s="22" t="s">
        <v>16457</v>
      </c>
      <c r="I3134" s="28">
        <v>-5.6660000000000004</v>
      </c>
      <c r="J3134" s="28">
        <v>-5.0789074999999997</v>
      </c>
      <c r="K3134" s="28">
        <v>-6.2</v>
      </c>
      <c r="L3134" s="22">
        <v>0.52829755755917096</v>
      </c>
      <c r="M3134" s="28">
        <v>0.7802</v>
      </c>
      <c r="N3134" s="28">
        <v>17.07</v>
      </c>
      <c r="O3134" s="28" t="s">
        <v>74</v>
      </c>
      <c r="P3134" s="28" t="s">
        <v>29</v>
      </c>
      <c r="Q3134" s="28">
        <v>0</v>
      </c>
      <c r="R3134" s="28">
        <v>6</v>
      </c>
      <c r="S3134" s="28" t="s">
        <v>2220</v>
      </c>
      <c r="T3134" s="28" t="s">
        <v>1630</v>
      </c>
      <c r="U3134" s="28" t="s">
        <v>568</v>
      </c>
      <c r="V3134" s="28" t="s">
        <v>1281</v>
      </c>
      <c r="W3134" s="28" t="s">
        <v>16458</v>
      </c>
    </row>
    <row r="3135" spans="1:23" x14ac:dyDescent="0.25">
      <c r="A3135" s="22" t="s">
        <v>121</v>
      </c>
      <c r="B3135" s="22" t="s">
        <v>16459</v>
      </c>
      <c r="C3135" s="22" t="s">
        <v>16460</v>
      </c>
      <c r="D3135" s="22" t="s">
        <v>2881</v>
      </c>
      <c r="E3135" s="22">
        <v>194.31317999999999</v>
      </c>
      <c r="F3135" s="24" t="s">
        <v>16461</v>
      </c>
      <c r="G3135" s="22">
        <v>1713001</v>
      </c>
      <c r="H3135" s="22" t="s">
        <v>16462</v>
      </c>
      <c r="I3135" s="28">
        <v>-4.3650000000000002</v>
      </c>
      <c r="J3135" s="28">
        <v>-5.7881818000000003</v>
      </c>
      <c r="K3135" s="28">
        <v>-5.0999999999999996</v>
      </c>
      <c r="L3135" s="22">
        <v>0.499650233903771</v>
      </c>
      <c r="M3135" s="28">
        <v>3.6198999999999999</v>
      </c>
      <c r="N3135" s="28">
        <v>12.89</v>
      </c>
      <c r="O3135" s="28" t="s">
        <v>137</v>
      </c>
      <c r="P3135" s="28" t="s">
        <v>106</v>
      </c>
      <c r="Q3135" s="28">
        <v>6</v>
      </c>
      <c r="R3135" s="28">
        <v>0</v>
      </c>
      <c r="S3135" s="28" t="s">
        <v>16463</v>
      </c>
      <c r="T3135" s="28" t="s">
        <v>262</v>
      </c>
      <c r="U3135" s="28" t="s">
        <v>1384</v>
      </c>
      <c r="V3135" s="28" t="s">
        <v>605</v>
      </c>
      <c r="W3135" s="28" t="s">
        <v>16464</v>
      </c>
    </row>
    <row r="3136" spans="1:23" x14ac:dyDescent="0.25">
      <c r="A3136" s="22" t="s">
        <v>142</v>
      </c>
      <c r="B3136" s="22" t="s">
        <v>16465</v>
      </c>
      <c r="C3136" s="22" t="s">
        <v>16466</v>
      </c>
      <c r="D3136" s="22" t="s">
        <v>16467</v>
      </c>
      <c r="E3136" s="22">
        <v>79.099900000000005</v>
      </c>
      <c r="F3136" s="24" t="s">
        <v>16468</v>
      </c>
      <c r="G3136" s="22">
        <v>1049</v>
      </c>
      <c r="H3136" s="22" t="s">
        <v>16469</v>
      </c>
      <c r="I3136" s="28">
        <v>-2.7210000000000001</v>
      </c>
      <c r="J3136" s="28">
        <v>-3.8961877999999999</v>
      </c>
      <c r="K3136" s="28">
        <v>-3.4</v>
      </c>
      <c r="L3136" s="22">
        <v>0.419408370371259</v>
      </c>
      <c r="M3136" s="28">
        <v>0.6794</v>
      </c>
      <c r="N3136" s="28">
        <v>289.04000000000002</v>
      </c>
      <c r="O3136" s="28" t="s">
        <v>137</v>
      </c>
      <c r="P3136" s="28" t="s">
        <v>106</v>
      </c>
      <c r="Q3136" s="28">
        <v>24</v>
      </c>
      <c r="R3136" s="28">
        <v>13</v>
      </c>
      <c r="S3136" s="28" t="s">
        <v>13485</v>
      </c>
      <c r="T3136" s="28" t="s">
        <v>2233</v>
      </c>
      <c r="U3136" s="28" t="s">
        <v>542</v>
      </c>
      <c r="V3136" s="28" t="s">
        <v>605</v>
      </c>
      <c r="W3136" s="28" t="s">
        <v>1730</v>
      </c>
    </row>
    <row r="3137" spans="1:23" x14ac:dyDescent="0.25">
      <c r="A3137" s="22" t="s">
        <v>2174</v>
      </c>
      <c r="B3137" s="22" t="s">
        <v>16470</v>
      </c>
      <c r="C3137" s="22" t="s">
        <v>16471</v>
      </c>
      <c r="D3137" s="22" t="s">
        <v>13811</v>
      </c>
      <c r="E3137" s="22">
        <v>718.61379999999997</v>
      </c>
      <c r="F3137" s="31" t="s">
        <v>16472</v>
      </c>
      <c r="G3137" s="22">
        <v>0</v>
      </c>
      <c r="H3137" s="22">
        <v>0</v>
      </c>
      <c r="I3137" s="28">
        <v>-9.7569999999999997</v>
      </c>
      <c r="J3137" s="28">
        <v>-8.9626178999999997</v>
      </c>
      <c r="K3137" s="28">
        <v>-7.9</v>
      </c>
      <c r="L3137" s="22">
        <v>0.73068458663003399</v>
      </c>
      <c r="M3137" s="28">
        <v>4.4751000000000003</v>
      </c>
      <c r="N3137" s="28">
        <v>267.04000000000002</v>
      </c>
      <c r="O3137" s="28" t="s">
        <v>63</v>
      </c>
      <c r="P3137" s="28" t="s">
        <v>787</v>
      </c>
      <c r="Q3137" s="28">
        <v>24</v>
      </c>
      <c r="R3137" s="28">
        <v>15</v>
      </c>
      <c r="S3137" s="28" t="s">
        <v>3259</v>
      </c>
      <c r="T3137" s="28" t="s">
        <v>2466</v>
      </c>
      <c r="U3137" s="28" t="s">
        <v>3182</v>
      </c>
      <c r="V3137" s="28" t="s">
        <v>78</v>
      </c>
      <c r="W3137" s="28" t="s">
        <v>35</v>
      </c>
    </row>
    <row r="3138" spans="1:23" x14ac:dyDescent="0.25">
      <c r="A3138" s="22" t="s">
        <v>2174</v>
      </c>
      <c r="B3138" s="22" t="s">
        <v>16473</v>
      </c>
      <c r="C3138" s="22" t="s">
        <v>16474</v>
      </c>
      <c r="D3138" s="22" t="s">
        <v>14004</v>
      </c>
      <c r="E3138" s="22">
        <v>746.66696000000002</v>
      </c>
      <c r="F3138" s="24" t="s">
        <v>16475</v>
      </c>
      <c r="G3138" s="22">
        <v>0</v>
      </c>
      <c r="H3138" s="22">
        <v>0</v>
      </c>
      <c r="I3138" s="28">
        <v>-9.2919999999999998</v>
      </c>
      <c r="J3138" s="28">
        <v>-8.9659423999999994</v>
      </c>
      <c r="K3138" s="28">
        <v>-8.6999999999999993</v>
      </c>
      <c r="L3138" s="22">
        <v>0.73706337764272001</v>
      </c>
      <c r="M3138" s="28">
        <v>4.9771000000000001</v>
      </c>
      <c r="N3138" s="28">
        <v>222.28</v>
      </c>
      <c r="O3138" s="28" t="s">
        <v>94</v>
      </c>
      <c r="P3138" s="28" t="s">
        <v>787</v>
      </c>
      <c r="Q3138" s="28">
        <v>18</v>
      </c>
      <c r="R3138" s="28">
        <v>8</v>
      </c>
      <c r="S3138" s="28" t="s">
        <v>3259</v>
      </c>
      <c r="T3138" s="28" t="s">
        <v>170</v>
      </c>
      <c r="U3138" s="28" t="s">
        <v>235</v>
      </c>
      <c r="V3138" s="28" t="s">
        <v>479</v>
      </c>
      <c r="W3138" s="28" t="s">
        <v>35</v>
      </c>
    </row>
    <row r="3139" spans="1:23" x14ac:dyDescent="0.25">
      <c r="A3139" s="22" t="s">
        <v>2174</v>
      </c>
      <c r="B3139" s="22" t="s">
        <v>16476</v>
      </c>
      <c r="C3139" s="22" t="s">
        <v>16477</v>
      </c>
      <c r="D3139" s="22" t="s">
        <v>14052</v>
      </c>
      <c r="E3139" s="22">
        <v>538.45637999999997</v>
      </c>
      <c r="F3139" s="24" t="s">
        <v>16478</v>
      </c>
      <c r="G3139" s="22">
        <v>0</v>
      </c>
      <c r="H3139" s="22">
        <v>0</v>
      </c>
      <c r="I3139" s="28">
        <v>-10.673</v>
      </c>
      <c r="J3139" s="28">
        <v>-7.5656419000000001</v>
      </c>
      <c r="K3139" s="28">
        <v>-7.8</v>
      </c>
      <c r="L3139" s="22">
        <v>0.72199329740110196</v>
      </c>
      <c r="M3139" s="28">
        <v>3.1560000000000001</v>
      </c>
      <c r="N3139" s="28">
        <v>20.23</v>
      </c>
      <c r="O3139" s="28" t="s">
        <v>94</v>
      </c>
      <c r="P3139" s="28" t="s">
        <v>779</v>
      </c>
      <c r="Q3139" s="28">
        <v>6</v>
      </c>
      <c r="R3139" s="28">
        <v>1</v>
      </c>
      <c r="S3139" s="28" t="s">
        <v>16479</v>
      </c>
      <c r="T3139" s="28" t="s">
        <v>5162</v>
      </c>
      <c r="U3139" s="28" t="s">
        <v>1853</v>
      </c>
      <c r="V3139" s="28" t="s">
        <v>78</v>
      </c>
      <c r="W3139" s="28" t="s">
        <v>35</v>
      </c>
    </row>
    <row r="3140" spans="1:23" x14ac:dyDescent="0.25">
      <c r="A3140" s="22" t="s">
        <v>204</v>
      </c>
      <c r="B3140" s="22" t="s">
        <v>16480</v>
      </c>
      <c r="C3140" s="22" t="s">
        <v>16481</v>
      </c>
      <c r="D3140" s="22" t="s">
        <v>1380</v>
      </c>
      <c r="E3140" s="22">
        <v>150.21755999999999</v>
      </c>
      <c r="F3140" s="24" t="s">
        <v>16482</v>
      </c>
      <c r="G3140" s="22">
        <v>7393</v>
      </c>
      <c r="H3140" s="22" t="s">
        <v>16483</v>
      </c>
      <c r="I3140" s="28">
        <v>-4.7850000000000001</v>
      </c>
      <c r="J3140" s="28">
        <v>-5.1676149000000002</v>
      </c>
      <c r="K3140" s="28">
        <v>-4.9000000000000004</v>
      </c>
      <c r="L3140" s="22">
        <v>0.49225575250494202</v>
      </c>
      <c r="M3140" s="28">
        <v>2.9630000000000001</v>
      </c>
      <c r="N3140" s="28">
        <v>155.52000000000001</v>
      </c>
      <c r="O3140" s="28" t="s">
        <v>106</v>
      </c>
      <c r="P3140" s="28" t="s">
        <v>106</v>
      </c>
      <c r="Q3140" s="28">
        <v>12</v>
      </c>
      <c r="R3140" s="28">
        <v>3</v>
      </c>
      <c r="S3140" s="28" t="s">
        <v>16484</v>
      </c>
      <c r="T3140" s="28" t="s">
        <v>1384</v>
      </c>
      <c r="U3140" s="28" t="s">
        <v>356</v>
      </c>
      <c r="V3140" s="28" t="s">
        <v>636</v>
      </c>
      <c r="W3140" s="28" t="s">
        <v>2120</v>
      </c>
    </row>
    <row r="3141" spans="1:23" x14ac:dyDescent="0.25">
      <c r="A3141" s="22" t="s">
        <v>23</v>
      </c>
      <c r="B3141" s="22" t="s">
        <v>16485</v>
      </c>
      <c r="C3141" s="22" t="s">
        <v>16486</v>
      </c>
      <c r="D3141" s="22" t="s">
        <v>6610</v>
      </c>
      <c r="E3141" s="22">
        <v>358.29896000000002</v>
      </c>
      <c r="F3141" s="24" t="s">
        <v>16487</v>
      </c>
      <c r="G3141" s="22">
        <v>0</v>
      </c>
      <c r="H3141" s="22">
        <v>0</v>
      </c>
      <c r="I3141" s="28">
        <v>-7.6449999999999996</v>
      </c>
      <c r="J3141" s="28">
        <v>-6.1510482</v>
      </c>
      <c r="K3141" s="28">
        <v>-6.8</v>
      </c>
      <c r="L3141" s="22">
        <v>0.59716483690026201</v>
      </c>
      <c r="M3141" s="28">
        <v>1.8369</v>
      </c>
      <c r="N3141" s="28">
        <v>43.37</v>
      </c>
      <c r="O3141" s="28" t="s">
        <v>30</v>
      </c>
      <c r="P3141" s="28" t="s">
        <v>94</v>
      </c>
      <c r="Q3141" s="28">
        <v>0</v>
      </c>
      <c r="R3141" s="28">
        <v>3</v>
      </c>
      <c r="S3141" s="28" t="s">
        <v>4263</v>
      </c>
      <c r="T3141" s="28" t="s">
        <v>77</v>
      </c>
      <c r="U3141" s="28" t="s">
        <v>9640</v>
      </c>
      <c r="V3141" s="28" t="s">
        <v>774</v>
      </c>
      <c r="W3141" s="28" t="s">
        <v>35</v>
      </c>
    </row>
    <row r="3142" spans="1:23" x14ac:dyDescent="0.25">
      <c r="A3142" s="22" t="s">
        <v>121</v>
      </c>
      <c r="B3142" s="22" t="s">
        <v>16488</v>
      </c>
      <c r="C3142" s="22" t="s">
        <v>16489</v>
      </c>
      <c r="D3142" s="22" t="s">
        <v>5773</v>
      </c>
      <c r="E3142" s="22">
        <v>210.26952</v>
      </c>
      <c r="F3142" s="24" t="s">
        <v>16490</v>
      </c>
      <c r="G3142" s="22">
        <v>2728764</v>
      </c>
      <c r="H3142" s="22" t="s">
        <v>16491</v>
      </c>
      <c r="I3142" s="28">
        <v>-3.6539999999999999</v>
      </c>
      <c r="J3142" s="28">
        <v>-5.5486297999999996</v>
      </c>
      <c r="K3142" s="28">
        <v>-5.4</v>
      </c>
      <c r="L3142" s="22">
        <v>0.48987995115654398</v>
      </c>
      <c r="M3142" s="28">
        <v>1.6528</v>
      </c>
      <c r="N3142" s="28">
        <v>222.28</v>
      </c>
      <c r="O3142" s="28" t="s">
        <v>137</v>
      </c>
      <c r="P3142" s="28" t="s">
        <v>74</v>
      </c>
      <c r="Q3142" s="28">
        <v>18</v>
      </c>
      <c r="R3142" s="28">
        <v>8</v>
      </c>
      <c r="S3142" s="28" t="s">
        <v>3301</v>
      </c>
      <c r="T3142" s="28" t="s">
        <v>2399</v>
      </c>
      <c r="U3142" s="28" t="s">
        <v>479</v>
      </c>
      <c r="V3142" s="28" t="s">
        <v>34</v>
      </c>
      <c r="W3142" s="28" t="s">
        <v>35</v>
      </c>
    </row>
    <row r="3143" spans="1:23" x14ac:dyDescent="0.25">
      <c r="A3143" s="22" t="s">
        <v>2174</v>
      </c>
      <c r="B3143" s="22" t="s">
        <v>16492</v>
      </c>
      <c r="C3143" s="22" t="s">
        <v>16493</v>
      </c>
      <c r="D3143" s="22" t="s">
        <v>14052</v>
      </c>
      <c r="E3143" s="22">
        <v>538.45637999999997</v>
      </c>
      <c r="F3143" s="24" t="s">
        <v>16494</v>
      </c>
      <c r="G3143" s="22">
        <v>0</v>
      </c>
      <c r="H3143" s="22">
        <v>0</v>
      </c>
      <c r="I3143" s="28">
        <v>-8.8119999999999994</v>
      </c>
      <c r="J3143" s="28">
        <v>-7.9850244999999997</v>
      </c>
      <c r="K3143" s="28">
        <v>-7.8</v>
      </c>
      <c r="L3143" s="22">
        <v>0.68174773520965404</v>
      </c>
      <c r="M3143" s="28">
        <v>3.1560000000000001</v>
      </c>
      <c r="N3143" s="28">
        <v>17.07</v>
      </c>
      <c r="O3143" s="28" t="s">
        <v>94</v>
      </c>
      <c r="P3143" s="28" t="s">
        <v>779</v>
      </c>
      <c r="Q3143" s="28">
        <v>0</v>
      </c>
      <c r="R3143" s="28">
        <v>1</v>
      </c>
      <c r="S3143" s="28" t="s">
        <v>16479</v>
      </c>
      <c r="T3143" s="28" t="s">
        <v>2091</v>
      </c>
      <c r="U3143" s="28" t="s">
        <v>6551</v>
      </c>
      <c r="V3143" s="28" t="s">
        <v>1336</v>
      </c>
      <c r="W3143" s="28" t="s">
        <v>35</v>
      </c>
    </row>
    <row r="3144" spans="1:23" x14ac:dyDescent="0.25">
      <c r="A3144" s="22" t="s">
        <v>121</v>
      </c>
      <c r="B3144" s="22" t="s">
        <v>16495</v>
      </c>
      <c r="C3144" s="22" t="s">
        <v>16496</v>
      </c>
      <c r="D3144" s="22" t="s">
        <v>896</v>
      </c>
      <c r="E3144" s="22">
        <v>152.23344</v>
      </c>
      <c r="F3144" s="24" t="s">
        <v>16497</v>
      </c>
      <c r="G3144" s="22">
        <v>443181</v>
      </c>
      <c r="H3144" s="22">
        <v>0</v>
      </c>
      <c r="I3144" s="28">
        <v>-3.4049999999999998</v>
      </c>
      <c r="J3144" s="28">
        <v>-4.6879629999999999</v>
      </c>
      <c r="K3144" s="28">
        <v>-4.4000000000000004</v>
      </c>
      <c r="L3144" s="22">
        <v>0.455642689737073</v>
      </c>
      <c r="M3144" s="28">
        <v>2.4005999999999998</v>
      </c>
      <c r="N3144" s="28">
        <v>214.06</v>
      </c>
      <c r="O3144" s="28" t="s">
        <v>137</v>
      </c>
      <c r="P3144" s="28" t="s">
        <v>106</v>
      </c>
      <c r="Q3144" s="28">
        <v>12</v>
      </c>
      <c r="R3144" s="28">
        <v>7</v>
      </c>
      <c r="S3144" s="28" t="s">
        <v>16498</v>
      </c>
      <c r="T3144" s="28" t="s">
        <v>448</v>
      </c>
      <c r="U3144" s="28" t="s">
        <v>858</v>
      </c>
      <c r="V3144" s="28" t="s">
        <v>99</v>
      </c>
      <c r="W3144" s="28" t="s">
        <v>1357</v>
      </c>
    </row>
    <row r="3145" spans="1:23" x14ac:dyDescent="0.25">
      <c r="A3145" s="22" t="s">
        <v>57</v>
      </c>
      <c r="B3145" s="22" t="s">
        <v>16499</v>
      </c>
      <c r="C3145" s="22" t="s">
        <v>16500</v>
      </c>
      <c r="D3145" s="22" t="s">
        <v>4773</v>
      </c>
      <c r="E3145" s="22">
        <v>592.54528000000005</v>
      </c>
      <c r="F3145" s="24" t="s">
        <v>16501</v>
      </c>
      <c r="G3145" s="22">
        <v>5317385</v>
      </c>
      <c r="H3145" s="22" t="s">
        <v>16502</v>
      </c>
      <c r="I3145" s="28">
        <v>-7.83</v>
      </c>
      <c r="J3145" s="28">
        <v>-9.3226919000000006</v>
      </c>
      <c r="K3145" s="28">
        <v>-8.5</v>
      </c>
      <c r="L3145" s="22">
        <v>0.70679403514838601</v>
      </c>
      <c r="M3145" s="28">
        <v>-0.17779999999999699</v>
      </c>
      <c r="N3145" s="28">
        <v>155.52000000000001</v>
      </c>
      <c r="O3145" s="28" t="s">
        <v>84</v>
      </c>
      <c r="P3145" s="28" t="s">
        <v>95</v>
      </c>
      <c r="Q3145" s="28">
        <v>12</v>
      </c>
      <c r="R3145" s="28">
        <v>3</v>
      </c>
      <c r="S3145" s="28" t="s">
        <v>16503</v>
      </c>
      <c r="T3145" s="28" t="s">
        <v>4693</v>
      </c>
      <c r="U3145" s="28" t="s">
        <v>1918</v>
      </c>
      <c r="V3145" s="28" t="s">
        <v>618</v>
      </c>
      <c r="W3145" s="28" t="s">
        <v>3770</v>
      </c>
    </row>
    <row r="3146" spans="1:23" x14ac:dyDescent="0.25">
      <c r="A3146" s="22" t="s">
        <v>23</v>
      </c>
      <c r="B3146" s="22" t="s">
        <v>16504</v>
      </c>
      <c r="C3146" s="22" t="s">
        <v>16505</v>
      </c>
      <c r="D3146" s="22" t="s">
        <v>6610</v>
      </c>
      <c r="E3146" s="22">
        <v>358.29896000000002</v>
      </c>
      <c r="F3146" s="24" t="s">
        <v>16506</v>
      </c>
      <c r="G3146" s="22">
        <v>21602019</v>
      </c>
      <c r="H3146" s="22">
        <v>0</v>
      </c>
      <c r="I3146" s="28">
        <v>-8.82</v>
      </c>
      <c r="J3146" s="28">
        <v>-5.9788703999999999</v>
      </c>
      <c r="K3146" s="28">
        <v>-7.2</v>
      </c>
      <c r="L3146" s="22">
        <v>0.62884323423919597</v>
      </c>
      <c r="M3146" s="28">
        <v>1.8369</v>
      </c>
      <c r="N3146" s="28">
        <v>17.07</v>
      </c>
      <c r="O3146" s="28" t="s">
        <v>30</v>
      </c>
      <c r="P3146" s="28" t="s">
        <v>94</v>
      </c>
      <c r="Q3146" s="28">
        <v>0</v>
      </c>
      <c r="R3146" s="28">
        <v>4</v>
      </c>
      <c r="S3146" s="28" t="s">
        <v>7045</v>
      </c>
      <c r="T3146" s="28" t="s">
        <v>2967</v>
      </c>
      <c r="U3146" s="28" t="s">
        <v>6491</v>
      </c>
      <c r="V3146" s="28" t="s">
        <v>169</v>
      </c>
      <c r="W3146" s="28" t="s">
        <v>35</v>
      </c>
    </row>
    <row r="3147" spans="1:23" x14ac:dyDescent="0.25">
      <c r="A3147" s="22" t="s">
        <v>121</v>
      </c>
      <c r="B3147" s="22" t="s">
        <v>16507</v>
      </c>
      <c r="C3147" s="22" t="s">
        <v>16508</v>
      </c>
      <c r="D3147" s="22" t="s">
        <v>1380</v>
      </c>
      <c r="E3147" s="22">
        <v>150.21755999999999</v>
      </c>
      <c r="F3147" s="24" t="s">
        <v>16509</v>
      </c>
      <c r="G3147" s="22">
        <v>5369951</v>
      </c>
      <c r="H3147" s="22">
        <v>0</v>
      </c>
      <c r="I3147" s="28">
        <v>-3.129</v>
      </c>
      <c r="J3147" s="28">
        <v>-4.9821305000000002</v>
      </c>
      <c r="K3147" s="28">
        <v>-4.3</v>
      </c>
      <c r="L3147" s="22">
        <v>0.45504200282587498</v>
      </c>
      <c r="M3147" s="28">
        <v>2.7997000000000001</v>
      </c>
      <c r="N3147" s="28">
        <v>289.04000000000002</v>
      </c>
      <c r="O3147" s="28" t="s">
        <v>137</v>
      </c>
      <c r="P3147" s="28" t="s">
        <v>106</v>
      </c>
      <c r="Q3147" s="28">
        <v>24</v>
      </c>
      <c r="R3147" s="28">
        <v>13</v>
      </c>
      <c r="S3147" s="28" t="s">
        <v>16510</v>
      </c>
      <c r="T3147" s="28" t="s">
        <v>361</v>
      </c>
      <c r="U3147" s="28" t="s">
        <v>858</v>
      </c>
      <c r="V3147" s="28" t="s">
        <v>636</v>
      </c>
      <c r="W3147" s="28" t="s">
        <v>14158</v>
      </c>
    </row>
    <row r="3148" spans="1:23" x14ac:dyDescent="0.25">
      <c r="A3148" s="22" t="s">
        <v>2174</v>
      </c>
      <c r="B3148" s="22" t="s">
        <v>16511</v>
      </c>
      <c r="C3148" s="22" t="s">
        <v>16512</v>
      </c>
      <c r="D3148" s="22" t="s">
        <v>13811</v>
      </c>
      <c r="E3148" s="22">
        <v>718.61379999999997</v>
      </c>
      <c r="F3148" s="24" t="s">
        <v>16513</v>
      </c>
      <c r="G3148" s="22">
        <v>0</v>
      </c>
      <c r="H3148" s="22">
        <v>0</v>
      </c>
      <c r="I3148" s="28">
        <v>-11.831</v>
      </c>
      <c r="J3148" s="28">
        <v>-8.5030269999999994</v>
      </c>
      <c r="K3148" s="28">
        <v>-8.5</v>
      </c>
      <c r="L3148" s="22">
        <v>0.79444804385103396</v>
      </c>
      <c r="M3148" s="28">
        <v>4.4751000000000003</v>
      </c>
      <c r="N3148" s="28">
        <v>245.29</v>
      </c>
      <c r="O3148" s="28" t="s">
        <v>63</v>
      </c>
      <c r="P3148" s="28" t="s">
        <v>787</v>
      </c>
      <c r="Q3148" s="28">
        <v>12</v>
      </c>
      <c r="R3148" s="28">
        <v>6</v>
      </c>
      <c r="S3148" s="28" t="s">
        <v>3259</v>
      </c>
      <c r="T3148" s="28" t="s">
        <v>5264</v>
      </c>
      <c r="U3148" s="28" t="s">
        <v>8696</v>
      </c>
      <c r="V3148" s="28" t="s">
        <v>55</v>
      </c>
      <c r="W3148" s="28" t="s">
        <v>35</v>
      </c>
    </row>
    <row r="3149" spans="1:23" x14ac:dyDescent="0.25">
      <c r="A3149" s="22" t="s">
        <v>57</v>
      </c>
      <c r="B3149" s="22" t="s">
        <v>16514</v>
      </c>
      <c r="C3149" s="22" t="s">
        <v>16515</v>
      </c>
      <c r="D3149" s="22" t="s">
        <v>16516</v>
      </c>
      <c r="E3149" s="22">
        <v>596.53398000000004</v>
      </c>
      <c r="F3149" s="24" t="s">
        <v>16517</v>
      </c>
      <c r="G3149" s="22">
        <v>83489</v>
      </c>
      <c r="H3149" s="22" t="s">
        <v>16518</v>
      </c>
      <c r="I3149" s="28">
        <v>-9.1159999999999997</v>
      </c>
      <c r="J3149" s="28">
        <v>-8.5581130999999999</v>
      </c>
      <c r="K3149" s="28">
        <v>-9.1</v>
      </c>
      <c r="L3149" s="22">
        <v>0.73259060126508901</v>
      </c>
      <c r="M3149" s="28">
        <v>-0.73279999999999901</v>
      </c>
      <c r="N3149" s="28">
        <v>225.06</v>
      </c>
      <c r="O3149" s="28" t="s">
        <v>1137</v>
      </c>
      <c r="P3149" s="28" t="s">
        <v>1481</v>
      </c>
      <c r="Q3149" s="28">
        <v>12</v>
      </c>
      <c r="R3149" s="28">
        <v>6</v>
      </c>
      <c r="S3149" s="28" t="s">
        <v>3597</v>
      </c>
      <c r="T3149" s="28" t="s">
        <v>11748</v>
      </c>
      <c r="U3149" s="28" t="s">
        <v>2024</v>
      </c>
      <c r="V3149" s="28" t="s">
        <v>159</v>
      </c>
      <c r="W3149" s="28" t="s">
        <v>35</v>
      </c>
    </row>
    <row r="3150" spans="1:23" x14ac:dyDescent="0.25">
      <c r="A3150" s="22" t="s">
        <v>57</v>
      </c>
      <c r="B3150" s="22" t="s">
        <v>16519</v>
      </c>
      <c r="C3150" s="22" t="s">
        <v>16520</v>
      </c>
      <c r="D3150" s="22" t="s">
        <v>91</v>
      </c>
      <c r="E3150" s="22">
        <v>578.51869999999997</v>
      </c>
      <c r="F3150" s="24" t="s">
        <v>16521</v>
      </c>
      <c r="G3150" s="22">
        <v>9851181</v>
      </c>
      <c r="H3150" s="22" t="s">
        <v>16522</v>
      </c>
      <c r="I3150" s="28">
        <v>-9.9760000000000009</v>
      </c>
      <c r="J3150" s="28">
        <v>-9.1764764999999997</v>
      </c>
      <c r="K3150" s="28">
        <v>-8.5</v>
      </c>
      <c r="L3150" s="22">
        <v>0.75548072242787001</v>
      </c>
      <c r="M3150" s="28">
        <v>-0.42879999999999702</v>
      </c>
      <c r="N3150" s="28">
        <v>278.04000000000002</v>
      </c>
      <c r="O3150" s="28" t="s">
        <v>94</v>
      </c>
      <c r="P3150" s="28" t="s">
        <v>95</v>
      </c>
      <c r="Q3150" s="28">
        <v>24</v>
      </c>
      <c r="R3150" s="28">
        <v>14</v>
      </c>
      <c r="S3150" s="28" t="s">
        <v>16523</v>
      </c>
      <c r="T3150" s="28" t="s">
        <v>8742</v>
      </c>
      <c r="U3150" s="28" t="s">
        <v>7443</v>
      </c>
      <c r="V3150" s="28" t="s">
        <v>605</v>
      </c>
      <c r="W3150" s="28" t="s">
        <v>35</v>
      </c>
    </row>
    <row r="3151" spans="1:23" x14ac:dyDescent="0.25">
      <c r="A3151" s="22" t="s">
        <v>2174</v>
      </c>
      <c r="B3151" s="22" t="s">
        <v>16524</v>
      </c>
      <c r="C3151" s="22" t="s">
        <v>16525</v>
      </c>
      <c r="D3151" s="22" t="s">
        <v>13793</v>
      </c>
      <c r="E3151" s="22">
        <v>732.64038000000005</v>
      </c>
      <c r="F3151" s="24" t="s">
        <v>16526</v>
      </c>
      <c r="G3151" s="22">
        <v>0</v>
      </c>
      <c r="H3151" s="22">
        <v>0</v>
      </c>
      <c r="I3151" s="28">
        <v>-10.711</v>
      </c>
      <c r="J3151" s="28">
        <v>-8.8955363999999992</v>
      </c>
      <c r="K3151" s="28">
        <v>-8.6999999999999993</v>
      </c>
      <c r="L3151" s="22">
        <v>0.77395419847696501</v>
      </c>
      <c r="M3151" s="28">
        <v>4.7260999999999997</v>
      </c>
      <c r="N3151" s="28">
        <v>222.28</v>
      </c>
      <c r="O3151" s="28" t="s">
        <v>1137</v>
      </c>
      <c r="P3151" s="28" t="s">
        <v>787</v>
      </c>
      <c r="Q3151" s="28">
        <v>18</v>
      </c>
      <c r="R3151" s="28">
        <v>8</v>
      </c>
      <c r="S3151" s="28" t="s">
        <v>3259</v>
      </c>
      <c r="T3151" s="28" t="s">
        <v>694</v>
      </c>
      <c r="U3151" s="28" t="s">
        <v>2077</v>
      </c>
      <c r="V3151" s="28" t="s">
        <v>55</v>
      </c>
      <c r="W3151" s="28" t="s">
        <v>35</v>
      </c>
    </row>
    <row r="3152" spans="1:23" x14ac:dyDescent="0.25">
      <c r="A3152" s="22" t="s">
        <v>2174</v>
      </c>
      <c r="B3152" s="22" t="s">
        <v>16527</v>
      </c>
      <c r="C3152" s="22" t="s">
        <v>16528</v>
      </c>
      <c r="D3152" s="22" t="s">
        <v>14052</v>
      </c>
      <c r="E3152" s="22">
        <v>538.45637999999997</v>
      </c>
      <c r="F3152" s="24" t="s">
        <v>16529</v>
      </c>
      <c r="G3152" s="22">
        <v>0</v>
      </c>
      <c r="H3152" s="22">
        <v>0</v>
      </c>
      <c r="I3152" s="28">
        <v>-9.9670000000000005</v>
      </c>
      <c r="J3152" s="28">
        <v>-7.5965518999999997</v>
      </c>
      <c r="K3152" s="28">
        <v>-8</v>
      </c>
      <c r="L3152" s="22">
        <v>0.70724062602670901</v>
      </c>
      <c r="M3152" s="28">
        <v>3.1560000000000001</v>
      </c>
      <c r="N3152" s="28">
        <v>17.07</v>
      </c>
      <c r="O3152" s="28" t="s">
        <v>94</v>
      </c>
      <c r="P3152" s="28" t="s">
        <v>779</v>
      </c>
      <c r="Q3152" s="28">
        <v>6</v>
      </c>
      <c r="R3152" s="28">
        <v>3</v>
      </c>
      <c r="S3152" s="28" t="s">
        <v>16479</v>
      </c>
      <c r="T3152" s="28" t="s">
        <v>401</v>
      </c>
      <c r="U3152" s="28" t="s">
        <v>1803</v>
      </c>
      <c r="V3152" s="28" t="s">
        <v>76</v>
      </c>
      <c r="W3152" s="28" t="s">
        <v>35</v>
      </c>
    </row>
    <row r="3153" spans="1:23" x14ac:dyDescent="0.25">
      <c r="A3153" s="22" t="s">
        <v>142</v>
      </c>
      <c r="B3153" s="22" t="s">
        <v>16530</v>
      </c>
      <c r="C3153" s="22" t="s">
        <v>16531</v>
      </c>
      <c r="D3153" s="22" t="s">
        <v>231</v>
      </c>
      <c r="E3153" s="22">
        <v>148.20168000000001</v>
      </c>
      <c r="F3153" s="24" t="s">
        <v>16532</v>
      </c>
      <c r="G3153" s="22">
        <v>10877278</v>
      </c>
      <c r="H3153" s="22" t="s">
        <v>16533</v>
      </c>
      <c r="I3153" s="28">
        <v>-4.0579999999999998</v>
      </c>
      <c r="J3153" s="28">
        <v>-5.3646330999999998</v>
      </c>
      <c r="K3153" s="28">
        <v>-5.0999999999999996</v>
      </c>
      <c r="L3153" s="22">
        <v>0.487574221420015</v>
      </c>
      <c r="M3153" s="28">
        <v>2.2246000000000001</v>
      </c>
      <c r="N3153" s="28">
        <v>27.69</v>
      </c>
      <c r="O3153" s="28" t="s">
        <v>137</v>
      </c>
      <c r="P3153" s="28" t="s">
        <v>106</v>
      </c>
      <c r="Q3153" s="28">
        <v>6</v>
      </c>
      <c r="R3153" s="28">
        <v>2</v>
      </c>
      <c r="S3153" s="28" t="s">
        <v>9288</v>
      </c>
      <c r="T3153" s="28" t="s">
        <v>330</v>
      </c>
      <c r="U3153" s="28" t="s">
        <v>1440</v>
      </c>
      <c r="V3153" s="28" t="s">
        <v>479</v>
      </c>
      <c r="W3153" s="28" t="s">
        <v>5985</v>
      </c>
    </row>
    <row r="3154" spans="1:23" x14ac:dyDescent="0.25">
      <c r="A3154" s="22" t="s">
        <v>204</v>
      </c>
      <c r="B3154" s="22" t="s">
        <v>16534</v>
      </c>
      <c r="C3154" s="22" t="s">
        <v>16535</v>
      </c>
      <c r="D3154" s="22" t="s">
        <v>1387</v>
      </c>
      <c r="E3154" s="22">
        <v>192.21118000000001</v>
      </c>
      <c r="F3154" s="24" t="s">
        <v>16536</v>
      </c>
      <c r="G3154" s="22">
        <v>6436484</v>
      </c>
      <c r="H3154" s="22" t="s">
        <v>16537</v>
      </c>
      <c r="I3154" s="28">
        <v>-3.9319999999999999</v>
      </c>
      <c r="J3154" s="28">
        <v>-5.1820377999999998</v>
      </c>
      <c r="K3154" s="28">
        <v>-5.4</v>
      </c>
      <c r="L3154" s="22">
        <v>0.48767306346446498</v>
      </c>
      <c r="M3154" s="28">
        <v>2.5356999999999998</v>
      </c>
      <c r="N3154" s="28">
        <v>26.3</v>
      </c>
      <c r="O3154" s="28" t="s">
        <v>137</v>
      </c>
      <c r="P3154" s="28" t="s">
        <v>74</v>
      </c>
      <c r="Q3154" s="28">
        <v>6</v>
      </c>
      <c r="R3154" s="28">
        <v>2</v>
      </c>
      <c r="S3154" s="28" t="s">
        <v>16538</v>
      </c>
      <c r="T3154" s="28" t="s">
        <v>234</v>
      </c>
      <c r="U3154" s="28" t="s">
        <v>109</v>
      </c>
      <c r="V3154" s="28" t="s">
        <v>99</v>
      </c>
      <c r="W3154" s="28" t="s">
        <v>7541</v>
      </c>
    </row>
    <row r="3155" spans="1:23" x14ac:dyDescent="0.25">
      <c r="A3155" s="22" t="s">
        <v>204</v>
      </c>
      <c r="B3155" s="22" t="s">
        <v>16539</v>
      </c>
      <c r="C3155" s="22" t="s">
        <v>16540</v>
      </c>
      <c r="D3155" s="22" t="s">
        <v>1687</v>
      </c>
      <c r="E3155" s="22">
        <v>150.17449999999999</v>
      </c>
      <c r="F3155" s="24" t="s">
        <v>16541</v>
      </c>
      <c r="G3155" s="22">
        <v>7476</v>
      </c>
      <c r="H3155" s="22" t="s">
        <v>16542</v>
      </c>
      <c r="I3155" s="28">
        <v>-4.133</v>
      </c>
      <c r="J3155" s="28">
        <v>-4.5854429999999997</v>
      </c>
      <c r="K3155" s="28">
        <v>-4.4000000000000004</v>
      </c>
      <c r="L3155" s="22">
        <v>0.46462754420267399</v>
      </c>
      <c r="M3155" s="28">
        <v>1.5535000000000001</v>
      </c>
      <c r="N3155" s="28">
        <v>0</v>
      </c>
      <c r="O3155" s="28" t="s">
        <v>137</v>
      </c>
      <c r="P3155" s="28" t="s">
        <v>107</v>
      </c>
      <c r="Q3155" s="28">
        <v>0</v>
      </c>
      <c r="R3155" s="28">
        <v>16</v>
      </c>
      <c r="S3155" s="28" t="s">
        <v>16543</v>
      </c>
      <c r="T3155" s="28" t="s">
        <v>813</v>
      </c>
      <c r="U3155" s="28" t="s">
        <v>203</v>
      </c>
      <c r="V3155" s="28" t="s">
        <v>636</v>
      </c>
      <c r="W3155" s="28" t="s">
        <v>35</v>
      </c>
    </row>
    <row r="3156" spans="1:23" x14ac:dyDescent="0.25">
      <c r="A3156" s="22" t="s">
        <v>100</v>
      </c>
      <c r="B3156" s="22" t="s">
        <v>16544</v>
      </c>
      <c r="C3156" s="22" t="s">
        <v>16545</v>
      </c>
      <c r="D3156" s="22" t="s">
        <v>5495</v>
      </c>
      <c r="E3156" s="22">
        <v>278.51571999999999</v>
      </c>
      <c r="F3156" s="24" t="s">
        <v>16546</v>
      </c>
      <c r="G3156" s="22">
        <v>5365774</v>
      </c>
      <c r="H3156" s="22">
        <v>0</v>
      </c>
      <c r="I3156" s="28">
        <v>-0.752</v>
      </c>
      <c r="J3156" s="28">
        <v>-7.3113494000000001</v>
      </c>
      <c r="K3156" s="28">
        <v>-4.3</v>
      </c>
      <c r="L3156" s="22">
        <v>0.46927943094309899</v>
      </c>
      <c r="M3156" s="28">
        <v>8.6602999999999994</v>
      </c>
      <c r="N3156" s="28">
        <v>155.13999999999999</v>
      </c>
      <c r="O3156" s="28" t="s">
        <v>137</v>
      </c>
      <c r="P3156" s="28" t="s">
        <v>137</v>
      </c>
      <c r="Q3156" s="28">
        <v>12</v>
      </c>
      <c r="R3156" s="28">
        <v>5</v>
      </c>
      <c r="S3156" s="28" t="s">
        <v>16547</v>
      </c>
      <c r="T3156" s="28" t="s">
        <v>211</v>
      </c>
      <c r="U3156" s="28" t="s">
        <v>3551</v>
      </c>
      <c r="V3156" s="28" t="s">
        <v>715</v>
      </c>
      <c r="W3156" s="28" t="s">
        <v>35</v>
      </c>
    </row>
    <row r="3157" spans="1:23" x14ac:dyDescent="0.25">
      <c r="A3157" s="22" t="s">
        <v>57</v>
      </c>
      <c r="B3157" s="22" t="s">
        <v>16548</v>
      </c>
      <c r="C3157" s="22" t="s">
        <v>16549</v>
      </c>
      <c r="D3157" s="22" t="s">
        <v>2073</v>
      </c>
      <c r="E3157" s="22">
        <v>446.40408000000002</v>
      </c>
      <c r="F3157" s="24" t="s">
        <v>16550</v>
      </c>
      <c r="G3157" s="22">
        <v>5321954</v>
      </c>
      <c r="H3157" s="22" t="s">
        <v>16551</v>
      </c>
      <c r="I3157" s="28">
        <v>-8.3450000000000006</v>
      </c>
      <c r="J3157" s="28">
        <v>-7.5469369999999998</v>
      </c>
      <c r="K3157" s="28">
        <v>-8.3000000000000007</v>
      </c>
      <c r="L3157" s="22">
        <v>0.67239406053222295</v>
      </c>
      <c r="M3157" s="28">
        <v>0.68089999999999995</v>
      </c>
      <c r="N3157" s="28">
        <v>9.23</v>
      </c>
      <c r="O3157" s="28" t="s">
        <v>29</v>
      </c>
      <c r="P3157" s="28" t="s">
        <v>63</v>
      </c>
      <c r="Q3157" s="28">
        <v>0</v>
      </c>
      <c r="R3157" s="28">
        <v>5</v>
      </c>
      <c r="S3157" s="28" t="s">
        <v>16552</v>
      </c>
      <c r="T3157" s="28" t="s">
        <v>3273</v>
      </c>
      <c r="U3157" s="28" t="s">
        <v>2196</v>
      </c>
      <c r="V3157" s="28" t="s">
        <v>99</v>
      </c>
      <c r="W3157" s="28" t="s">
        <v>35</v>
      </c>
    </row>
    <row r="3158" spans="1:23" x14ac:dyDescent="0.25">
      <c r="A3158" s="22" t="s">
        <v>121</v>
      </c>
      <c r="B3158" s="22" t="s">
        <v>16553</v>
      </c>
      <c r="C3158" s="22" t="s">
        <v>16554</v>
      </c>
      <c r="D3158" s="22" t="s">
        <v>3488</v>
      </c>
      <c r="E3158" s="22">
        <v>116.20134</v>
      </c>
      <c r="F3158" s="24" t="s">
        <v>16555</v>
      </c>
      <c r="G3158" s="22">
        <v>87370</v>
      </c>
      <c r="H3158" s="22" t="s">
        <v>16556</v>
      </c>
      <c r="I3158" s="28">
        <v>-1.92</v>
      </c>
      <c r="J3158" s="28">
        <v>-4.8362965999999998</v>
      </c>
      <c r="K3158" s="28">
        <v>-3.4</v>
      </c>
      <c r="L3158" s="22">
        <v>0.42385689686584399</v>
      </c>
      <c r="M3158" s="28">
        <v>2.1842000000000001</v>
      </c>
      <c r="N3158" s="28">
        <v>0</v>
      </c>
      <c r="O3158" s="28" t="s">
        <v>137</v>
      </c>
      <c r="P3158" s="28" t="s">
        <v>106</v>
      </c>
      <c r="Q3158" s="28">
        <v>0</v>
      </c>
      <c r="R3158" s="28">
        <v>4</v>
      </c>
      <c r="S3158" s="28" t="s">
        <v>8232</v>
      </c>
      <c r="T3158" s="28" t="s">
        <v>2233</v>
      </c>
      <c r="U3158" s="28" t="s">
        <v>296</v>
      </c>
      <c r="V3158" s="28" t="s">
        <v>45</v>
      </c>
      <c r="W3158" s="28" t="s">
        <v>35</v>
      </c>
    </row>
    <row r="3159" spans="1:23" x14ac:dyDescent="0.25">
      <c r="A3159" s="22" t="s">
        <v>121</v>
      </c>
      <c r="B3159" s="22" t="s">
        <v>16557</v>
      </c>
      <c r="C3159" s="22" t="s">
        <v>16558</v>
      </c>
      <c r="D3159" s="22" t="s">
        <v>5445</v>
      </c>
      <c r="E3159" s="22">
        <v>138.24992</v>
      </c>
      <c r="F3159" s="24" t="s">
        <v>16559</v>
      </c>
      <c r="G3159" s="22">
        <v>5365718</v>
      </c>
      <c r="H3159" s="22">
        <v>0</v>
      </c>
      <c r="I3159" s="28">
        <v>-3.1589999999999998</v>
      </c>
      <c r="J3159" s="28">
        <v>-5.3407979000000001</v>
      </c>
      <c r="K3159" s="28">
        <v>-4.3</v>
      </c>
      <c r="L3159" s="22">
        <v>0.46146283770142099</v>
      </c>
      <c r="M3159" s="28">
        <v>4.0787000000000004</v>
      </c>
      <c r="N3159" s="28">
        <v>111.9</v>
      </c>
      <c r="O3159" s="28" t="s">
        <v>137</v>
      </c>
      <c r="P3159" s="28" t="s">
        <v>137</v>
      </c>
      <c r="Q3159" s="28">
        <v>6</v>
      </c>
      <c r="R3159" s="28">
        <v>3</v>
      </c>
      <c r="S3159" s="28" t="s">
        <v>16560</v>
      </c>
      <c r="T3159" s="28" t="s">
        <v>177</v>
      </c>
      <c r="U3159" s="28" t="s">
        <v>1207</v>
      </c>
      <c r="V3159" s="28" t="s">
        <v>605</v>
      </c>
      <c r="W3159" s="28" t="s">
        <v>35</v>
      </c>
    </row>
    <row r="3160" spans="1:23" x14ac:dyDescent="0.25">
      <c r="A3160" s="22" t="s">
        <v>204</v>
      </c>
      <c r="B3160" s="22" t="s">
        <v>16561</v>
      </c>
      <c r="C3160" s="22" t="s">
        <v>16562</v>
      </c>
      <c r="D3160" s="22" t="s">
        <v>15634</v>
      </c>
      <c r="E3160" s="22">
        <v>224.16692</v>
      </c>
      <c r="F3160" s="24" t="s">
        <v>16563</v>
      </c>
      <c r="G3160" s="22">
        <v>85864742</v>
      </c>
      <c r="H3160" s="22" t="s">
        <v>16564</v>
      </c>
      <c r="I3160" s="28">
        <v>-6.0620000000000003</v>
      </c>
      <c r="J3160" s="28">
        <v>-4.9595180000000001</v>
      </c>
      <c r="K3160" s="28">
        <v>-5.6</v>
      </c>
      <c r="L3160" s="22">
        <v>0.52261839394612197</v>
      </c>
      <c r="M3160" s="28">
        <v>0.90459999999999996</v>
      </c>
      <c r="N3160" s="28">
        <v>17.07</v>
      </c>
      <c r="O3160" s="28" t="s">
        <v>74</v>
      </c>
      <c r="P3160" s="28" t="s">
        <v>30</v>
      </c>
      <c r="Q3160" s="28">
        <v>0</v>
      </c>
      <c r="R3160" s="28">
        <v>0</v>
      </c>
      <c r="S3160" s="28" t="s">
        <v>3833</v>
      </c>
      <c r="T3160" s="28" t="s">
        <v>574</v>
      </c>
      <c r="U3160" s="28" t="s">
        <v>1371</v>
      </c>
      <c r="V3160" s="28" t="s">
        <v>312</v>
      </c>
      <c r="W3160" s="28" t="s">
        <v>1900</v>
      </c>
    </row>
    <row r="3161" spans="1:23" x14ac:dyDescent="0.25">
      <c r="A3161" s="22" t="s">
        <v>121</v>
      </c>
      <c r="B3161" s="22" t="s">
        <v>16565</v>
      </c>
      <c r="C3161" s="22" t="s">
        <v>16566</v>
      </c>
      <c r="D3161" s="22" t="s">
        <v>15983</v>
      </c>
      <c r="E3161" s="22">
        <v>124.18028</v>
      </c>
      <c r="F3161" s="24" t="s">
        <v>16567</v>
      </c>
      <c r="G3161" s="22">
        <v>642465</v>
      </c>
      <c r="H3161" s="22" t="s">
        <v>16568</v>
      </c>
      <c r="I3161" s="28">
        <v>-3.5649999999999999</v>
      </c>
      <c r="J3161" s="28">
        <v>-4.7782855</v>
      </c>
      <c r="K3161" s="28">
        <v>-4.3</v>
      </c>
      <c r="L3161" s="22">
        <v>0.457814803879597</v>
      </c>
      <c r="M3161" s="28">
        <v>1.8493999999999999</v>
      </c>
      <c r="N3161" s="28">
        <v>17.07</v>
      </c>
      <c r="O3161" s="28" t="s">
        <v>137</v>
      </c>
      <c r="P3161" s="28" t="s">
        <v>106</v>
      </c>
      <c r="Q3161" s="28">
        <v>0</v>
      </c>
      <c r="R3161" s="28">
        <v>5</v>
      </c>
      <c r="S3161" s="28" t="s">
        <v>16569</v>
      </c>
      <c r="T3161" s="28" t="s">
        <v>330</v>
      </c>
      <c r="U3161" s="28" t="s">
        <v>1219</v>
      </c>
      <c r="V3161" s="28" t="s">
        <v>605</v>
      </c>
      <c r="W3161" s="28" t="s">
        <v>914</v>
      </c>
    </row>
    <row r="3162" spans="1:23" x14ac:dyDescent="0.25">
      <c r="A3162" s="22" t="s">
        <v>121</v>
      </c>
      <c r="B3162" s="22" t="s">
        <v>16570</v>
      </c>
      <c r="C3162" s="22" t="s">
        <v>16571</v>
      </c>
      <c r="D3162" s="22" t="s">
        <v>2264</v>
      </c>
      <c r="E3162" s="22">
        <v>128.21204</v>
      </c>
      <c r="F3162" s="24" t="s">
        <v>16572</v>
      </c>
      <c r="G3162" s="22">
        <v>246728</v>
      </c>
      <c r="H3162" s="22" t="s">
        <v>16573</v>
      </c>
      <c r="I3162" s="28">
        <v>-2.8860000000000001</v>
      </c>
      <c r="J3162" s="28">
        <v>-4.8168262999999998</v>
      </c>
      <c r="K3162" s="28">
        <v>-3.7</v>
      </c>
      <c r="L3162" s="22">
        <v>0.440108835979171</v>
      </c>
      <c r="M3162" s="28">
        <v>2.4584000000000001</v>
      </c>
      <c r="N3162" s="28">
        <v>17.07</v>
      </c>
      <c r="O3162" s="28" t="s">
        <v>137</v>
      </c>
      <c r="P3162" s="28" t="s">
        <v>106</v>
      </c>
      <c r="Q3162" s="28">
        <v>0</v>
      </c>
      <c r="R3162" s="28">
        <v>0</v>
      </c>
      <c r="S3162" s="28" t="s">
        <v>919</v>
      </c>
      <c r="T3162" s="28" t="s">
        <v>234</v>
      </c>
      <c r="U3162" s="28" t="s">
        <v>362</v>
      </c>
      <c r="V3162" s="28" t="s">
        <v>715</v>
      </c>
      <c r="W3162" s="28" t="s">
        <v>35</v>
      </c>
    </row>
    <row r="3163" spans="1:23" x14ac:dyDescent="0.25">
      <c r="A3163" s="22" t="s">
        <v>121</v>
      </c>
      <c r="B3163" s="22" t="s">
        <v>16574</v>
      </c>
      <c r="C3163" s="22" t="s">
        <v>16575</v>
      </c>
      <c r="D3163" s="22" t="s">
        <v>3393</v>
      </c>
      <c r="E3163" s="22">
        <v>98.143000000000001</v>
      </c>
      <c r="F3163" s="24" t="s">
        <v>16576</v>
      </c>
      <c r="G3163" s="22">
        <v>637894</v>
      </c>
      <c r="H3163" s="22" t="s">
        <v>16577</v>
      </c>
      <c r="I3163" s="28">
        <v>-3.2669999999999999</v>
      </c>
      <c r="J3163" s="28">
        <v>-4.5101747999999997</v>
      </c>
      <c r="K3163" s="28">
        <v>-3.8</v>
      </c>
      <c r="L3163" s="22">
        <v>0.44185788124290498</v>
      </c>
      <c r="M3163" s="28">
        <v>0.97</v>
      </c>
      <c r="N3163" s="28">
        <v>17.07</v>
      </c>
      <c r="O3163" s="28" t="s">
        <v>137</v>
      </c>
      <c r="P3163" s="28" t="s">
        <v>106</v>
      </c>
      <c r="Q3163" s="28">
        <v>0</v>
      </c>
      <c r="R3163" s="28">
        <v>1</v>
      </c>
      <c r="S3163" s="28" t="s">
        <v>16578</v>
      </c>
      <c r="T3163" s="28" t="s">
        <v>1538</v>
      </c>
      <c r="U3163" s="28" t="s">
        <v>1440</v>
      </c>
      <c r="V3163" s="28" t="s">
        <v>886</v>
      </c>
      <c r="W3163" s="28" t="s">
        <v>4502</v>
      </c>
    </row>
    <row r="3164" spans="1:23" x14ac:dyDescent="0.25">
      <c r="A3164" s="22" t="s">
        <v>121</v>
      </c>
      <c r="B3164" s="22" t="s">
        <v>16579</v>
      </c>
      <c r="C3164" s="22" t="s">
        <v>16580</v>
      </c>
      <c r="D3164" s="22" t="s">
        <v>896</v>
      </c>
      <c r="E3164" s="22">
        <v>152.23344</v>
      </c>
      <c r="F3164" s="24" t="s">
        <v>16581</v>
      </c>
      <c r="G3164" s="22">
        <v>61362</v>
      </c>
      <c r="H3164" s="22" t="s">
        <v>16582</v>
      </c>
      <c r="I3164" s="28">
        <v>-3.2480000000000002</v>
      </c>
      <c r="J3164" s="28">
        <v>-5.2171320999999997</v>
      </c>
      <c r="K3164" s="28">
        <v>-4.5999999999999996</v>
      </c>
      <c r="L3164" s="22">
        <v>0.46527396386737002</v>
      </c>
      <c r="M3164" s="28">
        <v>2.7681</v>
      </c>
      <c r="N3164" s="28">
        <v>57.53</v>
      </c>
      <c r="O3164" s="28" t="s">
        <v>137</v>
      </c>
      <c r="P3164" s="28" t="s">
        <v>106</v>
      </c>
      <c r="Q3164" s="28">
        <v>0</v>
      </c>
      <c r="R3164" s="28">
        <v>1</v>
      </c>
      <c r="S3164" s="28" t="s">
        <v>15460</v>
      </c>
      <c r="T3164" s="28" t="s">
        <v>219</v>
      </c>
      <c r="U3164" s="28" t="s">
        <v>2557</v>
      </c>
      <c r="V3164" s="28" t="s">
        <v>305</v>
      </c>
      <c r="W3164" s="28" t="s">
        <v>2160</v>
      </c>
    </row>
    <row r="3165" spans="1:23" x14ac:dyDescent="0.25">
      <c r="A3165" s="22" t="s">
        <v>121</v>
      </c>
      <c r="B3165" s="22" t="s">
        <v>16583</v>
      </c>
      <c r="C3165" s="22" t="s">
        <v>16584</v>
      </c>
      <c r="D3165" s="22" t="s">
        <v>16585</v>
      </c>
      <c r="E3165" s="22">
        <v>184.23223999999999</v>
      </c>
      <c r="F3165" s="24" t="s">
        <v>16586</v>
      </c>
      <c r="G3165" s="22">
        <v>0</v>
      </c>
      <c r="H3165" s="22">
        <v>0</v>
      </c>
      <c r="I3165" s="28">
        <v>-5.048</v>
      </c>
      <c r="J3165" s="28">
        <v>-5.1302981000000001</v>
      </c>
      <c r="K3165" s="28">
        <v>-5.4</v>
      </c>
      <c r="L3165" s="22">
        <v>0.50430053807429298</v>
      </c>
      <c r="M3165" s="28">
        <v>0.30680000000000002</v>
      </c>
      <c r="N3165" s="28">
        <v>37.299999999999997</v>
      </c>
      <c r="O3165" s="28" t="s">
        <v>107</v>
      </c>
      <c r="P3165" s="28" t="s">
        <v>74</v>
      </c>
      <c r="Q3165" s="28">
        <v>0</v>
      </c>
      <c r="R3165" s="28">
        <v>1</v>
      </c>
      <c r="S3165" s="28" t="s">
        <v>16587</v>
      </c>
      <c r="T3165" s="28" t="s">
        <v>3168</v>
      </c>
      <c r="U3165" s="28" t="s">
        <v>6835</v>
      </c>
      <c r="V3165" s="28" t="s">
        <v>305</v>
      </c>
      <c r="W3165" s="28" t="s">
        <v>16588</v>
      </c>
    </row>
    <row r="3166" spans="1:23" x14ac:dyDescent="0.25">
      <c r="A3166" s="22" t="s">
        <v>121</v>
      </c>
      <c r="B3166" s="22" t="s">
        <v>16589</v>
      </c>
      <c r="C3166" s="22" t="s">
        <v>16590</v>
      </c>
      <c r="D3166" s="22" t="s">
        <v>639</v>
      </c>
      <c r="E3166" s="22">
        <v>168.23284000000001</v>
      </c>
      <c r="F3166" s="24" t="s">
        <v>16591</v>
      </c>
      <c r="G3166" s="22">
        <v>130738322</v>
      </c>
      <c r="H3166" s="22">
        <v>0</v>
      </c>
      <c r="I3166" s="28">
        <v>-5.0599999999999996</v>
      </c>
      <c r="J3166" s="28">
        <v>-5.0263963</v>
      </c>
      <c r="K3166" s="28">
        <v>-5.2</v>
      </c>
      <c r="L3166" s="22">
        <v>0.49937500181878403</v>
      </c>
      <c r="M3166" s="28">
        <v>1.3411999999999999</v>
      </c>
      <c r="N3166" s="28">
        <v>17.07</v>
      </c>
      <c r="O3166" s="28" t="s">
        <v>106</v>
      </c>
      <c r="P3166" s="28" t="s">
        <v>107</v>
      </c>
      <c r="Q3166" s="28">
        <v>0</v>
      </c>
      <c r="R3166" s="28">
        <v>1</v>
      </c>
      <c r="S3166" s="28" t="s">
        <v>16592</v>
      </c>
      <c r="T3166" s="28" t="s">
        <v>541</v>
      </c>
      <c r="U3166" s="28" t="s">
        <v>434</v>
      </c>
      <c r="V3166" s="28" t="s">
        <v>760</v>
      </c>
      <c r="W3166" s="28" t="s">
        <v>16588</v>
      </c>
    </row>
    <row r="3167" spans="1:23" x14ac:dyDescent="0.25">
      <c r="A3167" s="22" t="s">
        <v>121</v>
      </c>
      <c r="B3167" s="22" t="s">
        <v>16593</v>
      </c>
      <c r="C3167" s="22" t="s">
        <v>16594</v>
      </c>
      <c r="D3167" s="22" t="s">
        <v>896</v>
      </c>
      <c r="E3167" s="22">
        <v>152.23344</v>
      </c>
      <c r="F3167" s="24" t="s">
        <v>16595</v>
      </c>
      <c r="G3167" s="22">
        <v>22227</v>
      </c>
      <c r="H3167" s="22" t="s">
        <v>16596</v>
      </c>
      <c r="I3167" s="28">
        <v>-3.298</v>
      </c>
      <c r="J3167" s="28">
        <v>-4.8951836000000002</v>
      </c>
      <c r="K3167" s="28">
        <v>-5</v>
      </c>
      <c r="L3167" s="22">
        <v>0.46709414538265098</v>
      </c>
      <c r="M3167" s="28">
        <v>2.4005999999999998</v>
      </c>
      <c r="N3167" s="28">
        <v>144.52000000000001</v>
      </c>
      <c r="O3167" s="28" t="s">
        <v>137</v>
      </c>
      <c r="P3167" s="28" t="s">
        <v>106</v>
      </c>
      <c r="Q3167" s="28">
        <v>12</v>
      </c>
      <c r="R3167" s="28">
        <v>7</v>
      </c>
      <c r="S3167" s="28" t="s">
        <v>16597</v>
      </c>
      <c r="T3167" s="28" t="s">
        <v>31</v>
      </c>
      <c r="U3167" s="28" t="s">
        <v>288</v>
      </c>
      <c r="V3167" s="28" t="s">
        <v>305</v>
      </c>
      <c r="W3167" s="28" t="s">
        <v>16598</v>
      </c>
    </row>
    <row r="3168" spans="1:23" x14ac:dyDescent="0.25">
      <c r="A3168" s="22" t="s">
        <v>628</v>
      </c>
      <c r="B3168" s="22" t="s">
        <v>16599</v>
      </c>
      <c r="C3168" s="22" t="s">
        <v>16600</v>
      </c>
      <c r="D3168" s="22" t="s">
        <v>6187</v>
      </c>
      <c r="E3168" s="22">
        <v>360.31484</v>
      </c>
      <c r="F3168" s="24" t="s">
        <v>16601</v>
      </c>
      <c r="G3168" s="22">
        <v>5281792</v>
      </c>
      <c r="H3168" s="22" t="s">
        <v>16602</v>
      </c>
      <c r="I3168" s="28">
        <v>-8.5410000000000004</v>
      </c>
      <c r="J3168" s="28">
        <v>-6.8965898000000001</v>
      </c>
      <c r="K3168" s="28">
        <v>-7.5</v>
      </c>
      <c r="L3168" s="22">
        <v>0.64592948645540305</v>
      </c>
      <c r="M3168" s="28">
        <v>2.6865000000000001</v>
      </c>
      <c r="N3168" s="28">
        <v>17.07</v>
      </c>
      <c r="O3168" s="28" t="s">
        <v>29</v>
      </c>
      <c r="P3168" s="28" t="s">
        <v>94</v>
      </c>
      <c r="Q3168" s="28">
        <v>0</v>
      </c>
      <c r="R3168" s="28">
        <v>1</v>
      </c>
      <c r="S3168" s="28" t="s">
        <v>234</v>
      </c>
      <c r="T3168" s="28" t="s">
        <v>1724</v>
      </c>
      <c r="U3168" s="28" t="s">
        <v>5162</v>
      </c>
      <c r="V3168" s="28" t="s">
        <v>1336</v>
      </c>
      <c r="W3168" s="28" t="s">
        <v>35</v>
      </c>
    </row>
    <row r="3169" spans="1:23" x14ac:dyDescent="0.25">
      <c r="A3169" s="22" t="s">
        <v>121</v>
      </c>
      <c r="B3169" s="22" t="s">
        <v>16603</v>
      </c>
      <c r="C3169" s="22" t="s">
        <v>16604</v>
      </c>
      <c r="D3169" s="22" t="s">
        <v>124</v>
      </c>
      <c r="E3169" s="22">
        <v>154.24932000000001</v>
      </c>
      <c r="F3169" s="24" t="s">
        <v>16605</v>
      </c>
      <c r="G3169" s="22">
        <v>443159</v>
      </c>
      <c r="H3169" s="22" t="s">
        <v>16606</v>
      </c>
      <c r="I3169" s="28">
        <v>-3.6379999999999999</v>
      </c>
      <c r="J3169" s="28">
        <v>-4.9239620999999998</v>
      </c>
      <c r="K3169" s="28">
        <v>-4.7</v>
      </c>
      <c r="L3169" s="22">
        <v>0.467501290369714</v>
      </c>
      <c r="M3169" s="28">
        <v>2.5966999999999998</v>
      </c>
      <c r="N3169" s="28">
        <v>37.299999999999997</v>
      </c>
      <c r="O3169" s="28" t="s">
        <v>137</v>
      </c>
      <c r="P3169" s="28" t="s">
        <v>106</v>
      </c>
      <c r="Q3169" s="28">
        <v>0</v>
      </c>
      <c r="R3169" s="28">
        <v>2</v>
      </c>
      <c r="S3169" s="28" t="s">
        <v>2840</v>
      </c>
      <c r="T3169" s="28" t="s">
        <v>261</v>
      </c>
      <c r="U3169" s="28" t="s">
        <v>2310</v>
      </c>
      <c r="V3169" s="28" t="s">
        <v>741</v>
      </c>
      <c r="W3169" s="28" t="s">
        <v>2842</v>
      </c>
    </row>
    <row r="3170" spans="1:23" x14ac:dyDescent="0.25">
      <c r="A3170" s="22" t="s">
        <v>204</v>
      </c>
      <c r="B3170" s="22" t="s">
        <v>16607</v>
      </c>
      <c r="C3170" s="22" t="s">
        <v>16608</v>
      </c>
      <c r="D3170" s="22" t="s">
        <v>738</v>
      </c>
      <c r="E3170" s="22">
        <v>166.21696</v>
      </c>
      <c r="F3170" s="24" t="s">
        <v>16609</v>
      </c>
      <c r="G3170" s="22">
        <v>92966642</v>
      </c>
      <c r="H3170" s="22" t="s">
        <v>16610</v>
      </c>
      <c r="I3170" s="28">
        <v>-4.4720000000000004</v>
      </c>
      <c r="J3170" s="28">
        <v>-5.2448153</v>
      </c>
      <c r="K3170" s="28">
        <v>-5.0999999999999996</v>
      </c>
      <c r="L3170" s="22">
        <v>0.491880087171433</v>
      </c>
      <c r="M3170" s="28">
        <v>1.5448999999999999</v>
      </c>
      <c r="N3170" s="28">
        <v>175.37</v>
      </c>
      <c r="O3170" s="28" t="s">
        <v>106</v>
      </c>
      <c r="P3170" s="28" t="s">
        <v>107</v>
      </c>
      <c r="Q3170" s="28">
        <v>12</v>
      </c>
      <c r="R3170" s="28">
        <v>5</v>
      </c>
      <c r="S3170" s="28" t="s">
        <v>10982</v>
      </c>
      <c r="T3170" s="28" t="s">
        <v>1832</v>
      </c>
      <c r="U3170" s="28" t="s">
        <v>67</v>
      </c>
      <c r="V3170" s="28" t="s">
        <v>605</v>
      </c>
      <c r="W3170" s="28" t="s">
        <v>12590</v>
      </c>
    </row>
    <row r="3171" spans="1:23" x14ac:dyDescent="0.25">
      <c r="A3171" s="22" t="s">
        <v>57</v>
      </c>
      <c r="B3171" s="22" t="s">
        <v>16611</v>
      </c>
      <c r="C3171" s="22" t="s">
        <v>16612</v>
      </c>
      <c r="D3171" s="22" t="s">
        <v>16613</v>
      </c>
      <c r="E3171" s="22">
        <v>464.41935999999998</v>
      </c>
      <c r="F3171" s="24" t="s">
        <v>16614</v>
      </c>
      <c r="G3171" s="22">
        <v>147394</v>
      </c>
      <c r="H3171" s="22" t="s">
        <v>16615</v>
      </c>
      <c r="I3171" s="28">
        <v>-9.0660000000000007</v>
      </c>
      <c r="J3171" s="28">
        <v>-7.1161699</v>
      </c>
      <c r="K3171" s="28">
        <v>-7.4</v>
      </c>
      <c r="L3171" s="22">
        <v>0.66091085570900598</v>
      </c>
      <c r="M3171" s="28">
        <v>0.37690000000000301</v>
      </c>
      <c r="N3171" s="28">
        <v>17.07</v>
      </c>
      <c r="O3171" s="28" t="s">
        <v>30</v>
      </c>
      <c r="P3171" s="28" t="s">
        <v>85</v>
      </c>
      <c r="Q3171" s="28">
        <v>0</v>
      </c>
      <c r="R3171" s="28">
        <v>1</v>
      </c>
      <c r="S3171" s="28" t="s">
        <v>16616</v>
      </c>
      <c r="T3171" s="28" t="s">
        <v>9964</v>
      </c>
      <c r="U3171" s="28" t="s">
        <v>1126</v>
      </c>
      <c r="V3171" s="28" t="s">
        <v>305</v>
      </c>
      <c r="W3171" s="28" t="s">
        <v>35</v>
      </c>
    </row>
    <row r="3172" spans="1:23" x14ac:dyDescent="0.25">
      <c r="A3172" s="22" t="s">
        <v>121</v>
      </c>
      <c r="B3172" s="22" t="s">
        <v>16617</v>
      </c>
      <c r="C3172" s="22" t="s">
        <v>16618</v>
      </c>
      <c r="D3172" s="22" t="s">
        <v>896</v>
      </c>
      <c r="E3172" s="22">
        <v>152.23344</v>
      </c>
      <c r="F3172" s="24" t="s">
        <v>16619</v>
      </c>
      <c r="G3172" s="22">
        <v>10534862</v>
      </c>
      <c r="H3172" s="22">
        <v>0</v>
      </c>
      <c r="I3172" s="28">
        <v>-3.6539999999999999</v>
      </c>
      <c r="J3172" s="28">
        <v>-4.7925605999999998</v>
      </c>
      <c r="K3172" s="28">
        <v>-4.7</v>
      </c>
      <c r="L3172" s="22">
        <v>0.465595710912311</v>
      </c>
      <c r="M3172" s="28">
        <v>2.4005999999999998</v>
      </c>
      <c r="N3172" s="28">
        <v>0</v>
      </c>
      <c r="O3172" s="28" t="s">
        <v>137</v>
      </c>
      <c r="P3172" s="28" t="s">
        <v>106</v>
      </c>
      <c r="Q3172" s="28">
        <v>0</v>
      </c>
      <c r="R3172" s="28">
        <v>1</v>
      </c>
      <c r="S3172" s="28" t="s">
        <v>16620</v>
      </c>
      <c r="T3172" s="28" t="s">
        <v>31</v>
      </c>
      <c r="U3172" s="28" t="s">
        <v>3536</v>
      </c>
      <c r="V3172" s="28" t="s">
        <v>99</v>
      </c>
      <c r="W3172" s="28" t="s">
        <v>16598</v>
      </c>
    </row>
    <row r="3173" spans="1:23" x14ac:dyDescent="0.25">
      <c r="A3173" s="22" t="s">
        <v>121</v>
      </c>
      <c r="B3173" s="22" t="s">
        <v>16621</v>
      </c>
      <c r="C3173" s="22" t="s">
        <v>16622</v>
      </c>
      <c r="D3173" s="22" t="s">
        <v>182</v>
      </c>
      <c r="E3173" s="22">
        <v>204.35105999999999</v>
      </c>
      <c r="F3173" s="24" t="s">
        <v>16623</v>
      </c>
      <c r="G3173" s="22">
        <v>12309744</v>
      </c>
      <c r="H3173" s="22" t="e">
        <v>#N/A</v>
      </c>
      <c r="I3173" s="28">
        <v>-2.6230000000000002</v>
      </c>
      <c r="J3173" s="28">
        <v>-5.1728582000000003</v>
      </c>
      <c r="K3173" s="28">
        <v>-5.2</v>
      </c>
      <c r="L3173" s="22">
        <v>0.46594126224246801</v>
      </c>
      <c r="M3173" s="28">
        <v>4.7533000000000003</v>
      </c>
      <c r="N3173" s="28">
        <v>20.23</v>
      </c>
      <c r="O3173" s="28" t="s">
        <v>137</v>
      </c>
      <c r="P3173" s="28" t="s">
        <v>137</v>
      </c>
      <c r="Q3173" s="28">
        <v>0</v>
      </c>
      <c r="R3173" s="28">
        <v>1</v>
      </c>
      <c r="S3173" s="28" t="s">
        <v>16624</v>
      </c>
      <c r="T3173" s="28" t="s">
        <v>355</v>
      </c>
      <c r="U3173" s="28" t="s">
        <v>885</v>
      </c>
      <c r="V3173" s="28" t="s">
        <v>760</v>
      </c>
      <c r="W3173" s="28" t="s">
        <v>86</v>
      </c>
    </row>
    <row r="3174" spans="1:23" x14ac:dyDescent="0.25">
      <c r="A3174" s="22" t="s">
        <v>121</v>
      </c>
      <c r="B3174" s="22" t="s">
        <v>16625</v>
      </c>
      <c r="C3174" s="22" t="s">
        <v>16626</v>
      </c>
      <c r="D3174" s="22" t="s">
        <v>16627</v>
      </c>
      <c r="E3174" s="22">
        <v>70.089839999999995</v>
      </c>
      <c r="F3174" s="24" t="s">
        <v>16628</v>
      </c>
      <c r="G3174" s="22">
        <v>13566</v>
      </c>
      <c r="H3174" s="22" t="s">
        <v>16629</v>
      </c>
      <c r="I3174" s="28">
        <v>-2.1680000000000001</v>
      </c>
      <c r="J3174" s="28">
        <v>-4.2747450000000002</v>
      </c>
      <c r="K3174" s="28">
        <v>-3.4</v>
      </c>
      <c r="L3174" s="22">
        <v>0.41804233267040197</v>
      </c>
      <c r="M3174" s="28">
        <v>1.1554</v>
      </c>
      <c r="N3174" s="28">
        <v>26.3</v>
      </c>
      <c r="O3174" s="28" t="s">
        <v>106</v>
      </c>
      <c r="P3174" s="28" t="s">
        <v>106</v>
      </c>
      <c r="Q3174" s="28">
        <v>6</v>
      </c>
      <c r="R3174" s="28">
        <v>3</v>
      </c>
      <c r="S3174" s="28" t="s">
        <v>12401</v>
      </c>
      <c r="T3174" s="28" t="s">
        <v>4130</v>
      </c>
      <c r="U3174" s="28" t="s">
        <v>1775</v>
      </c>
      <c r="V3174" s="28" t="s">
        <v>55</v>
      </c>
      <c r="W3174" s="28" t="s">
        <v>3338</v>
      </c>
    </row>
    <row r="3175" spans="1:23" x14ac:dyDescent="0.25">
      <c r="A3175" s="22" t="s">
        <v>204</v>
      </c>
      <c r="B3175" s="22" t="s">
        <v>16630</v>
      </c>
      <c r="C3175" s="22" t="s">
        <v>16631</v>
      </c>
      <c r="D3175" s="22" t="s">
        <v>6122</v>
      </c>
      <c r="E3175" s="22">
        <v>192.25424000000001</v>
      </c>
      <c r="F3175" s="24" t="s">
        <v>16632</v>
      </c>
      <c r="G3175" s="22">
        <v>80792</v>
      </c>
      <c r="H3175" s="22" t="s">
        <v>16633</v>
      </c>
      <c r="I3175" s="28">
        <v>-4.2140000000000004</v>
      </c>
      <c r="J3175" s="28">
        <v>-6.0256591000000004</v>
      </c>
      <c r="K3175" s="28">
        <v>-5.4</v>
      </c>
      <c r="L3175" s="22">
        <v>0.50669008528938997</v>
      </c>
      <c r="M3175" s="28">
        <v>3.2780999999999998</v>
      </c>
      <c r="N3175" s="28">
        <v>29.1</v>
      </c>
      <c r="O3175" s="28" t="s">
        <v>137</v>
      </c>
      <c r="P3175" s="28" t="s">
        <v>107</v>
      </c>
      <c r="Q3175" s="28">
        <v>0</v>
      </c>
      <c r="R3175" s="28">
        <v>9</v>
      </c>
      <c r="S3175" s="28" t="s">
        <v>5063</v>
      </c>
      <c r="T3175" s="28" t="s">
        <v>1075</v>
      </c>
      <c r="U3175" s="28" t="s">
        <v>202</v>
      </c>
      <c r="V3175" s="28" t="s">
        <v>305</v>
      </c>
      <c r="W3175" s="28" t="s">
        <v>35</v>
      </c>
    </row>
    <row r="3176" spans="1:23" x14ac:dyDescent="0.25">
      <c r="A3176" s="22" t="s">
        <v>142</v>
      </c>
      <c r="B3176" s="22" t="s">
        <v>16634</v>
      </c>
      <c r="C3176" s="22" t="s">
        <v>16635</v>
      </c>
      <c r="D3176" s="22" t="s">
        <v>16636</v>
      </c>
      <c r="E3176" s="22">
        <v>247.3758</v>
      </c>
      <c r="F3176" s="24" t="s">
        <v>16637</v>
      </c>
      <c r="G3176" s="22">
        <v>6440406</v>
      </c>
      <c r="H3176" s="22" t="s">
        <v>16638</v>
      </c>
      <c r="I3176" s="28">
        <v>-2.6880000000000002</v>
      </c>
      <c r="J3176" s="28">
        <v>-6.1278423999999996</v>
      </c>
      <c r="K3176" s="28">
        <v>-4.9000000000000004</v>
      </c>
      <c r="L3176" s="22">
        <v>0.47862723977745403</v>
      </c>
      <c r="M3176" s="28">
        <v>3.9813000000000001</v>
      </c>
      <c r="N3176" s="28">
        <v>27.69</v>
      </c>
      <c r="O3176" s="28" t="s">
        <v>106</v>
      </c>
      <c r="P3176" s="28" t="s">
        <v>107</v>
      </c>
      <c r="Q3176" s="28">
        <v>6</v>
      </c>
      <c r="R3176" s="28">
        <v>3</v>
      </c>
      <c r="S3176" s="28" t="s">
        <v>8589</v>
      </c>
      <c r="T3176" s="28" t="s">
        <v>261</v>
      </c>
      <c r="U3176" s="28" t="s">
        <v>945</v>
      </c>
      <c r="V3176" s="28" t="s">
        <v>67</v>
      </c>
      <c r="W3176" s="28" t="s">
        <v>12005</v>
      </c>
    </row>
    <row r="3177" spans="1:23" x14ac:dyDescent="0.25">
      <c r="A3177" s="22" t="s">
        <v>204</v>
      </c>
      <c r="B3177" s="22" t="s">
        <v>16639</v>
      </c>
      <c r="C3177" s="22" t="s">
        <v>16640</v>
      </c>
      <c r="D3177" s="22" t="s">
        <v>1387</v>
      </c>
      <c r="E3177" s="22">
        <v>192.21118000000001</v>
      </c>
      <c r="F3177" s="24" t="s">
        <v>16641</v>
      </c>
      <c r="G3177" s="22">
        <v>95289</v>
      </c>
      <c r="H3177" s="22" t="s">
        <v>16642</v>
      </c>
      <c r="I3177" s="28">
        <v>-3.8919999999999999</v>
      </c>
      <c r="J3177" s="28">
        <v>-5.2324123</v>
      </c>
      <c r="K3177" s="28">
        <v>-5.3</v>
      </c>
      <c r="L3177" s="22">
        <v>0.48622203234365902</v>
      </c>
      <c r="M3177" s="28">
        <v>2.5895999999999999</v>
      </c>
      <c r="N3177" s="28">
        <v>17.07</v>
      </c>
      <c r="O3177" s="28" t="s">
        <v>137</v>
      </c>
      <c r="P3177" s="28" t="s">
        <v>74</v>
      </c>
      <c r="Q3177" s="28">
        <v>0</v>
      </c>
      <c r="R3177" s="28">
        <v>0</v>
      </c>
      <c r="S3177" s="28" t="s">
        <v>16643</v>
      </c>
      <c r="T3177" s="28" t="s">
        <v>448</v>
      </c>
      <c r="U3177" s="28" t="s">
        <v>954</v>
      </c>
      <c r="V3177" s="28" t="s">
        <v>886</v>
      </c>
      <c r="W3177" s="28" t="s">
        <v>3802</v>
      </c>
    </row>
    <row r="3178" spans="1:23" x14ac:dyDescent="0.25">
      <c r="A3178" s="22" t="s">
        <v>121</v>
      </c>
      <c r="B3178" s="22" t="s">
        <v>16644</v>
      </c>
      <c r="C3178" s="22" t="s">
        <v>16645</v>
      </c>
      <c r="D3178" s="22" t="s">
        <v>896</v>
      </c>
      <c r="E3178" s="22">
        <v>152.23344</v>
      </c>
      <c r="F3178" s="24" t="s">
        <v>16646</v>
      </c>
      <c r="G3178" s="22">
        <v>12309505</v>
      </c>
      <c r="H3178" s="22" t="s">
        <v>16647</v>
      </c>
      <c r="I3178" s="28">
        <v>-2.6469999999999998</v>
      </c>
      <c r="J3178" s="28">
        <v>-4.5490197999999999</v>
      </c>
      <c r="K3178" s="28">
        <v>-4.5</v>
      </c>
      <c r="L3178" s="22">
        <v>0.444737108471495</v>
      </c>
      <c r="M3178" s="28">
        <v>1.7251000000000001</v>
      </c>
      <c r="N3178" s="28">
        <v>55.76</v>
      </c>
      <c r="O3178" s="28" t="s">
        <v>137</v>
      </c>
      <c r="P3178" s="28" t="s">
        <v>106</v>
      </c>
      <c r="Q3178" s="28">
        <v>6</v>
      </c>
      <c r="R3178" s="28">
        <v>2</v>
      </c>
      <c r="S3178" s="28" t="s">
        <v>16648</v>
      </c>
      <c r="T3178" s="28" t="s">
        <v>1538</v>
      </c>
      <c r="U3178" s="28" t="s">
        <v>1384</v>
      </c>
      <c r="V3178" s="28" t="s">
        <v>99</v>
      </c>
      <c r="W3178" s="28" t="s">
        <v>15858</v>
      </c>
    </row>
    <row r="3179" spans="1:23" x14ac:dyDescent="0.25">
      <c r="A3179" s="22" t="s">
        <v>204</v>
      </c>
      <c r="B3179" s="22" t="s">
        <v>16649</v>
      </c>
      <c r="C3179" s="22" t="s">
        <v>16650</v>
      </c>
      <c r="D3179" s="22" t="s">
        <v>1745</v>
      </c>
      <c r="E3179" s="22">
        <v>194.184</v>
      </c>
      <c r="F3179" s="24" t="s">
        <v>16651</v>
      </c>
      <c r="G3179" s="22">
        <v>596894</v>
      </c>
      <c r="H3179" s="22" t="s">
        <v>16652</v>
      </c>
      <c r="I3179" s="28">
        <v>-4.476</v>
      </c>
      <c r="J3179" s="28">
        <v>-5.6215630000000001</v>
      </c>
      <c r="K3179" s="28">
        <v>-5.6</v>
      </c>
      <c r="L3179" s="22">
        <v>0.50696767979938195</v>
      </c>
      <c r="M3179" s="28">
        <v>1.7375</v>
      </c>
      <c r="N3179" s="28">
        <v>36.28</v>
      </c>
      <c r="O3179" s="28" t="s">
        <v>106</v>
      </c>
      <c r="P3179" s="28" t="s">
        <v>51</v>
      </c>
      <c r="Q3179" s="28">
        <v>15</v>
      </c>
      <c r="R3179" s="28">
        <v>3</v>
      </c>
      <c r="S3179" s="28" t="s">
        <v>16653</v>
      </c>
      <c r="T3179" s="28" t="s">
        <v>955</v>
      </c>
      <c r="U3179" s="28" t="s">
        <v>55</v>
      </c>
      <c r="V3179" s="28" t="s">
        <v>618</v>
      </c>
      <c r="W3179" s="28" t="s">
        <v>16654</v>
      </c>
    </row>
    <row r="3180" spans="1:23" x14ac:dyDescent="0.25">
      <c r="A3180" s="22" t="s">
        <v>560</v>
      </c>
      <c r="B3180" s="22" t="s">
        <v>16655</v>
      </c>
      <c r="C3180" s="22" t="s">
        <v>16656</v>
      </c>
      <c r="D3180" s="22" t="s">
        <v>16657</v>
      </c>
      <c r="E3180" s="22">
        <v>254.28386</v>
      </c>
      <c r="F3180" s="24" t="s">
        <v>16658</v>
      </c>
      <c r="G3180" s="22">
        <v>5316876</v>
      </c>
      <c r="H3180" s="22">
        <v>0</v>
      </c>
      <c r="I3180" s="28">
        <v>-5.1619999999999999</v>
      </c>
      <c r="J3180" s="28">
        <v>-5.7162250999999999</v>
      </c>
      <c r="K3180" s="28">
        <v>-6.2</v>
      </c>
      <c r="L3180" s="22">
        <v>0.53057145265302996</v>
      </c>
      <c r="M3180" s="28">
        <v>3.3748</v>
      </c>
      <c r="N3180" s="28">
        <v>53.96</v>
      </c>
      <c r="O3180" s="28" t="s">
        <v>137</v>
      </c>
      <c r="P3180" s="28" t="s">
        <v>74</v>
      </c>
      <c r="Q3180" s="28">
        <v>6</v>
      </c>
      <c r="R3180" s="28">
        <v>0</v>
      </c>
      <c r="S3180" s="28" t="s">
        <v>16659</v>
      </c>
      <c r="T3180" s="28" t="s">
        <v>1538</v>
      </c>
      <c r="U3180" s="28" t="s">
        <v>1081</v>
      </c>
      <c r="V3180" s="28" t="s">
        <v>859</v>
      </c>
      <c r="W3180" s="28" t="s">
        <v>6564</v>
      </c>
    </row>
    <row r="3181" spans="1:23" x14ac:dyDescent="0.25">
      <c r="A3181" s="22" t="s">
        <v>36</v>
      </c>
      <c r="B3181" s="22" t="s">
        <v>16660</v>
      </c>
      <c r="C3181" s="22" t="s">
        <v>16661</v>
      </c>
      <c r="D3181" s="22" t="s">
        <v>16662</v>
      </c>
      <c r="E3181" s="22">
        <v>326.38958000000002</v>
      </c>
      <c r="F3181" s="24" t="s">
        <v>16663</v>
      </c>
      <c r="G3181" s="22">
        <v>0</v>
      </c>
      <c r="H3181" s="22" t="s">
        <v>16664</v>
      </c>
      <c r="I3181" s="28">
        <v>-4.9610000000000003</v>
      </c>
      <c r="J3181" s="28">
        <v>-6.7082652999999999</v>
      </c>
      <c r="K3181" s="28">
        <v>-8.6</v>
      </c>
      <c r="L3181" s="22">
        <v>0.59613176978041804</v>
      </c>
      <c r="M3181" s="28">
        <v>1.2198</v>
      </c>
      <c r="N3181" s="28">
        <v>60.69</v>
      </c>
      <c r="O3181" s="28" t="s">
        <v>107</v>
      </c>
      <c r="P3181" s="28" t="s">
        <v>29</v>
      </c>
      <c r="Q3181" s="28">
        <v>6</v>
      </c>
      <c r="R3181" s="28">
        <v>0</v>
      </c>
      <c r="S3181" s="28" t="s">
        <v>16665</v>
      </c>
      <c r="T3181" s="28" t="s">
        <v>34</v>
      </c>
      <c r="U3181" s="28" t="s">
        <v>4556</v>
      </c>
      <c r="V3181" s="28" t="s">
        <v>598</v>
      </c>
      <c r="W3181" s="28" t="s">
        <v>16666</v>
      </c>
    </row>
    <row r="3182" spans="1:23" x14ac:dyDescent="0.25">
      <c r="A3182" s="22" t="s">
        <v>36</v>
      </c>
      <c r="B3182" s="22" t="s">
        <v>16667</v>
      </c>
      <c r="C3182" s="22" t="s">
        <v>16668</v>
      </c>
      <c r="D3182" s="22" t="s">
        <v>16669</v>
      </c>
      <c r="E3182" s="22">
        <v>288.38135999999997</v>
      </c>
      <c r="F3182" s="24" t="s">
        <v>16670</v>
      </c>
      <c r="G3182" s="22">
        <v>40488277</v>
      </c>
      <c r="H3182" s="22" t="s">
        <v>16671</v>
      </c>
      <c r="I3182" s="28">
        <v>-5.94</v>
      </c>
      <c r="J3182" s="28">
        <v>-6.0768228000000004</v>
      </c>
      <c r="K3182" s="28">
        <v>-6.9</v>
      </c>
      <c r="L3182" s="22">
        <v>0.56411050870135204</v>
      </c>
      <c r="M3182" s="28">
        <v>2.8458000000000001</v>
      </c>
      <c r="N3182" s="28">
        <v>265.52</v>
      </c>
      <c r="O3182" s="28" t="s">
        <v>74</v>
      </c>
      <c r="P3182" s="28" t="s">
        <v>74</v>
      </c>
      <c r="Q3182" s="28">
        <v>12</v>
      </c>
      <c r="R3182" s="28">
        <v>7</v>
      </c>
      <c r="S3182" s="28" t="s">
        <v>16672</v>
      </c>
      <c r="T3182" s="28" t="s">
        <v>636</v>
      </c>
      <c r="U3182" s="28" t="s">
        <v>1630</v>
      </c>
      <c r="V3182" s="28" t="s">
        <v>760</v>
      </c>
      <c r="W3182" s="28" t="s">
        <v>35</v>
      </c>
    </row>
    <row r="3183" spans="1:23" ht="15" x14ac:dyDescent="0.25">
      <c r="A3183" s="22" t="s">
        <v>57</v>
      </c>
      <c r="B3183" s="22" t="s">
        <v>16673</v>
      </c>
      <c r="C3183" s="22" t="s">
        <v>16674</v>
      </c>
      <c r="D3183" s="22" t="s">
        <v>785</v>
      </c>
      <c r="E3183" s="22">
        <v>610.51750000000004</v>
      </c>
      <c r="F3183" s="35" t="s">
        <v>16675</v>
      </c>
      <c r="G3183" s="22">
        <v>9960512</v>
      </c>
      <c r="H3183" s="36" t="s">
        <v>16676</v>
      </c>
      <c r="I3183" s="28">
        <v>-12.629</v>
      </c>
      <c r="J3183" s="28">
        <v>-9.2023639999999993</v>
      </c>
      <c r="K3183" s="28">
        <v>-9.4</v>
      </c>
      <c r="L3183" s="22">
        <v>0.86055251230518104</v>
      </c>
      <c r="M3183" s="28">
        <v>-2.0666000000000002</v>
      </c>
      <c r="N3183" s="28">
        <v>37.299999999999997</v>
      </c>
      <c r="O3183" s="28" t="s">
        <v>63</v>
      </c>
      <c r="P3183" s="28" t="s">
        <v>787</v>
      </c>
      <c r="Q3183" s="28">
        <v>0</v>
      </c>
      <c r="R3183" s="28">
        <v>11</v>
      </c>
      <c r="S3183" s="28" t="s">
        <v>12846</v>
      </c>
      <c r="T3183" s="28" t="s">
        <v>13182</v>
      </c>
      <c r="U3183" s="28" t="s">
        <v>7371</v>
      </c>
      <c r="V3183" s="28" t="s">
        <v>159</v>
      </c>
      <c r="W3183" s="28" t="s">
        <v>35</v>
      </c>
    </row>
    <row r="3184" spans="1:23" x14ac:dyDescent="0.25">
      <c r="A3184" s="22" t="s">
        <v>100</v>
      </c>
      <c r="B3184" s="22" t="s">
        <v>16677</v>
      </c>
      <c r="C3184" s="22" t="s">
        <v>16678</v>
      </c>
      <c r="D3184" s="22" t="s">
        <v>6691</v>
      </c>
      <c r="E3184" s="22">
        <v>226.35504</v>
      </c>
      <c r="F3184" s="24" t="s">
        <v>16679</v>
      </c>
      <c r="G3184" s="22">
        <v>5312402</v>
      </c>
      <c r="H3184" s="22" t="s">
        <v>16680</v>
      </c>
      <c r="I3184" s="28">
        <v>-2.5579999999999998</v>
      </c>
      <c r="J3184" s="28">
        <v>-6.5580429999999996</v>
      </c>
      <c r="K3184" s="28">
        <v>-4.9000000000000004</v>
      </c>
      <c r="L3184" s="22">
        <v>0.48505021555387901</v>
      </c>
      <c r="M3184" s="28">
        <v>5.0106000000000002</v>
      </c>
      <c r="N3184" s="28">
        <v>74.599999999999994</v>
      </c>
      <c r="O3184" s="28" t="s">
        <v>106</v>
      </c>
      <c r="P3184" s="28" t="s">
        <v>107</v>
      </c>
      <c r="Q3184" s="28">
        <v>6</v>
      </c>
      <c r="R3184" s="28">
        <v>0</v>
      </c>
      <c r="S3184" s="28" t="s">
        <v>14475</v>
      </c>
      <c r="T3184" s="28" t="s">
        <v>954</v>
      </c>
      <c r="U3184" s="28" t="s">
        <v>989</v>
      </c>
      <c r="V3184" s="28" t="s">
        <v>598</v>
      </c>
      <c r="W3184" s="28" t="s">
        <v>2927</v>
      </c>
    </row>
    <row r="3185" spans="1:23" x14ac:dyDescent="0.25">
      <c r="A3185" s="22" t="s">
        <v>204</v>
      </c>
      <c r="B3185" s="22" t="s">
        <v>16681</v>
      </c>
      <c r="C3185" s="22" t="s">
        <v>16682</v>
      </c>
      <c r="D3185" s="22" t="s">
        <v>16683</v>
      </c>
      <c r="E3185" s="22">
        <v>190.15224000000001</v>
      </c>
      <c r="F3185" s="24" t="s">
        <v>16684</v>
      </c>
      <c r="G3185" s="22">
        <v>10141</v>
      </c>
      <c r="H3185" s="22" t="s">
        <v>16685</v>
      </c>
      <c r="I3185" s="28">
        <v>-4.6689999999999996</v>
      </c>
      <c r="J3185" s="28">
        <v>-4.6078986999999998</v>
      </c>
      <c r="K3185" s="28">
        <v>-5.9</v>
      </c>
      <c r="L3185" s="22">
        <v>0.49843559984410102</v>
      </c>
      <c r="M3185" s="28">
        <v>1.2230000000000001</v>
      </c>
      <c r="N3185" s="28">
        <v>186.37</v>
      </c>
      <c r="O3185" s="28" t="s">
        <v>107</v>
      </c>
      <c r="P3185" s="28" t="s">
        <v>51</v>
      </c>
      <c r="Q3185" s="28">
        <v>0</v>
      </c>
      <c r="R3185" s="28">
        <v>4</v>
      </c>
      <c r="S3185" s="28" t="s">
        <v>7060</v>
      </c>
      <c r="T3185" s="28" t="s">
        <v>34</v>
      </c>
      <c r="U3185" s="28" t="s">
        <v>1598</v>
      </c>
      <c r="V3185" s="28" t="s">
        <v>1943</v>
      </c>
      <c r="W3185" s="28" t="s">
        <v>16686</v>
      </c>
    </row>
    <row r="3186" spans="1:23" x14ac:dyDescent="0.25">
      <c r="A3186" s="22" t="s">
        <v>644</v>
      </c>
      <c r="B3186" s="22" t="s">
        <v>16687</v>
      </c>
      <c r="C3186" s="22" t="s">
        <v>16688</v>
      </c>
      <c r="D3186" s="22" t="s">
        <v>16689</v>
      </c>
      <c r="E3186" s="22">
        <v>568.65305999999998</v>
      </c>
      <c r="F3186" s="24" t="s">
        <v>16690</v>
      </c>
      <c r="G3186" s="22">
        <v>0</v>
      </c>
      <c r="H3186" s="22">
        <v>0</v>
      </c>
      <c r="I3186" s="28">
        <v>-7.2309999999999999</v>
      </c>
      <c r="J3186" s="28">
        <v>-7.5643529999999997</v>
      </c>
      <c r="K3186" s="28">
        <v>-7.6</v>
      </c>
      <c r="L3186" s="22">
        <v>0.63297555326088895</v>
      </c>
      <c r="M3186" s="28">
        <v>-0.94530000000000503</v>
      </c>
      <c r="N3186" s="28">
        <v>0</v>
      </c>
      <c r="O3186" s="28" t="s">
        <v>84</v>
      </c>
      <c r="P3186" s="28" t="s">
        <v>85</v>
      </c>
      <c r="Q3186" s="28">
        <v>0</v>
      </c>
      <c r="R3186" s="28">
        <v>0</v>
      </c>
      <c r="S3186" s="28" t="s">
        <v>2690</v>
      </c>
      <c r="T3186" s="28" t="s">
        <v>3174</v>
      </c>
      <c r="U3186" s="28" t="s">
        <v>11748</v>
      </c>
      <c r="V3186" s="28" t="s">
        <v>618</v>
      </c>
      <c r="W3186" s="28" t="s">
        <v>35</v>
      </c>
    </row>
    <row r="3187" spans="1:23" x14ac:dyDescent="0.25">
      <c r="A3187" s="22" t="s">
        <v>121</v>
      </c>
      <c r="B3187" s="22" t="s">
        <v>16691</v>
      </c>
      <c r="C3187" s="22" t="s">
        <v>16692</v>
      </c>
      <c r="D3187" s="22" t="s">
        <v>134</v>
      </c>
      <c r="E3187" s="22">
        <v>136.23403999999999</v>
      </c>
      <c r="F3187" s="24" t="s">
        <v>16693</v>
      </c>
      <c r="G3187" s="22">
        <v>12309838</v>
      </c>
      <c r="H3187" s="22">
        <v>0</v>
      </c>
      <c r="I3187" s="28">
        <v>-1.3540000000000001</v>
      </c>
      <c r="J3187" s="28">
        <v>-4.6935948999999999</v>
      </c>
      <c r="K3187" s="28">
        <v>-4.3</v>
      </c>
      <c r="L3187" s="22">
        <v>0.42812219232563498</v>
      </c>
      <c r="M3187" s="28">
        <v>2.9266999999999999</v>
      </c>
      <c r="N3187" s="28">
        <v>46.53</v>
      </c>
      <c r="O3187" s="28" t="s">
        <v>137</v>
      </c>
      <c r="P3187" s="28" t="s">
        <v>137</v>
      </c>
      <c r="Q3187" s="28">
        <v>6</v>
      </c>
      <c r="R3187" s="28">
        <v>2</v>
      </c>
      <c r="S3187" s="28" t="s">
        <v>10997</v>
      </c>
      <c r="T3187" s="28" t="s">
        <v>2564</v>
      </c>
      <c r="U3187" s="28" t="s">
        <v>2576</v>
      </c>
      <c r="V3187" s="28" t="s">
        <v>618</v>
      </c>
      <c r="W3187" s="28" t="s">
        <v>2731</v>
      </c>
    </row>
    <row r="3188" spans="1:23" x14ac:dyDescent="0.25">
      <c r="A3188" s="22" t="s">
        <v>204</v>
      </c>
      <c r="B3188" s="22" t="s">
        <v>16694</v>
      </c>
      <c r="C3188" s="22" t="s">
        <v>16695</v>
      </c>
      <c r="D3188" s="22" t="s">
        <v>2601</v>
      </c>
      <c r="E3188" s="22">
        <v>152.14732000000001</v>
      </c>
      <c r="F3188" s="24" t="s">
        <v>16696</v>
      </c>
      <c r="G3188" s="22">
        <v>11370</v>
      </c>
      <c r="H3188" s="22" t="s">
        <v>16697</v>
      </c>
      <c r="I3188" s="28">
        <v>-4.4379999999999997</v>
      </c>
      <c r="J3188" s="28">
        <v>-4.2884644999999999</v>
      </c>
      <c r="K3188" s="28">
        <v>-4.9000000000000004</v>
      </c>
      <c r="L3188" s="22">
        <v>0.47264201931925998</v>
      </c>
      <c r="M3188" s="28">
        <v>1.4179999999999999</v>
      </c>
      <c r="N3188" s="28">
        <v>40.46</v>
      </c>
      <c r="O3188" s="28" t="s">
        <v>106</v>
      </c>
      <c r="P3188" s="28" t="s">
        <v>74</v>
      </c>
      <c r="Q3188" s="28">
        <v>6</v>
      </c>
      <c r="R3188" s="28">
        <v>1</v>
      </c>
      <c r="S3188" s="28" t="s">
        <v>16698</v>
      </c>
      <c r="T3188" s="28" t="s">
        <v>478</v>
      </c>
      <c r="U3188" s="28" t="s">
        <v>1364</v>
      </c>
      <c r="V3188" s="28" t="s">
        <v>636</v>
      </c>
      <c r="W3188" s="28" t="s">
        <v>387</v>
      </c>
    </row>
    <row r="3189" spans="1:23" x14ac:dyDescent="0.25">
      <c r="A3189" s="22" t="s">
        <v>204</v>
      </c>
      <c r="B3189" s="22" t="s">
        <v>16699</v>
      </c>
      <c r="C3189" s="22" t="s">
        <v>16700</v>
      </c>
      <c r="D3189" s="22" t="s">
        <v>5882</v>
      </c>
      <c r="E3189" s="22">
        <v>124.13722</v>
      </c>
      <c r="F3189" s="24" t="s">
        <v>16701</v>
      </c>
      <c r="G3189" s="22">
        <v>5146</v>
      </c>
      <c r="H3189" s="22" t="s">
        <v>16702</v>
      </c>
      <c r="I3189" s="28">
        <v>-5.1100000000000003</v>
      </c>
      <c r="J3189" s="28">
        <v>-4.1835870999999996</v>
      </c>
      <c r="K3189" s="28">
        <v>-4.5</v>
      </c>
      <c r="L3189" s="22">
        <v>0.47547351287251899</v>
      </c>
      <c r="M3189" s="28">
        <v>0.95809999999999995</v>
      </c>
      <c r="N3189" s="28">
        <v>107.22</v>
      </c>
      <c r="O3189" s="28" t="s">
        <v>107</v>
      </c>
      <c r="P3189" s="28" t="s">
        <v>107</v>
      </c>
      <c r="Q3189" s="28">
        <v>12</v>
      </c>
      <c r="R3189" s="28">
        <v>1</v>
      </c>
      <c r="S3189" s="28" t="s">
        <v>16703</v>
      </c>
      <c r="T3189" s="28" t="s">
        <v>611</v>
      </c>
      <c r="U3189" s="28" t="s">
        <v>642</v>
      </c>
      <c r="V3189" s="28" t="s">
        <v>636</v>
      </c>
      <c r="W3189" s="28" t="s">
        <v>35</v>
      </c>
    </row>
    <row r="3190" spans="1:23" x14ac:dyDescent="0.25">
      <c r="A3190" s="22" t="s">
        <v>23</v>
      </c>
      <c r="B3190" s="22" t="s">
        <v>16704</v>
      </c>
      <c r="C3190" s="22" t="s">
        <v>16705</v>
      </c>
      <c r="D3190" s="22" t="s">
        <v>48</v>
      </c>
      <c r="E3190" s="22">
        <v>286.23630000000003</v>
      </c>
      <c r="F3190" s="24" t="s">
        <v>16706</v>
      </c>
      <c r="G3190" s="22">
        <v>5321864</v>
      </c>
      <c r="H3190" s="22" t="s">
        <v>16707</v>
      </c>
      <c r="I3190" s="28">
        <v>-7.58</v>
      </c>
      <c r="J3190" s="28">
        <v>-6.2062349000000001</v>
      </c>
      <c r="K3190" s="28">
        <v>-7.6</v>
      </c>
      <c r="L3190" s="22">
        <v>0.61323675885413698</v>
      </c>
      <c r="M3190" s="28">
        <v>2.0669</v>
      </c>
      <c r="N3190" s="28">
        <v>0</v>
      </c>
      <c r="O3190" s="28" t="s">
        <v>51</v>
      </c>
      <c r="P3190" s="28" t="s">
        <v>30</v>
      </c>
      <c r="Q3190" s="28">
        <v>0</v>
      </c>
      <c r="R3190" s="28">
        <v>1</v>
      </c>
      <c r="S3190" s="28" t="s">
        <v>16708</v>
      </c>
      <c r="T3190" s="28" t="s">
        <v>312</v>
      </c>
      <c r="U3190" s="28" t="s">
        <v>3268</v>
      </c>
      <c r="V3190" s="28" t="s">
        <v>723</v>
      </c>
      <c r="W3190" s="28" t="s">
        <v>35</v>
      </c>
    </row>
    <row r="3191" spans="1:23" x14ac:dyDescent="0.25">
      <c r="A3191" s="22" t="s">
        <v>121</v>
      </c>
      <c r="B3191" s="22" t="s">
        <v>16709</v>
      </c>
      <c r="C3191" s="22" t="s">
        <v>16710</v>
      </c>
      <c r="D3191" s="22" t="s">
        <v>5445</v>
      </c>
      <c r="E3191" s="22">
        <v>138.24992</v>
      </c>
      <c r="F3191" s="24" t="s">
        <v>16711</v>
      </c>
      <c r="G3191" s="22">
        <v>12504268</v>
      </c>
      <c r="H3191" s="22" t="s">
        <v>16712</v>
      </c>
      <c r="I3191" s="28">
        <v>-3.722</v>
      </c>
      <c r="J3191" s="28">
        <v>-4.7365693999999996</v>
      </c>
      <c r="K3191" s="28">
        <v>-4.3</v>
      </c>
      <c r="L3191" s="22">
        <v>0.45940366480171302</v>
      </c>
      <c r="M3191" s="28">
        <v>3.5042</v>
      </c>
      <c r="N3191" s="28">
        <v>96.22</v>
      </c>
      <c r="O3191" s="28" t="s">
        <v>137</v>
      </c>
      <c r="P3191" s="28" t="s">
        <v>137</v>
      </c>
      <c r="Q3191" s="28">
        <v>12</v>
      </c>
      <c r="R3191" s="28">
        <v>2</v>
      </c>
      <c r="S3191" s="28" t="s">
        <v>16713</v>
      </c>
      <c r="T3191" s="28" t="s">
        <v>227</v>
      </c>
      <c r="U3191" s="28" t="s">
        <v>2576</v>
      </c>
      <c r="V3191" s="28" t="s">
        <v>598</v>
      </c>
      <c r="W3191" s="28" t="s">
        <v>1986</v>
      </c>
    </row>
    <row r="3192" spans="1:23" x14ac:dyDescent="0.25">
      <c r="A3192" s="22" t="s">
        <v>68</v>
      </c>
      <c r="B3192" s="22" t="s">
        <v>16714</v>
      </c>
      <c r="C3192" s="22" t="s">
        <v>16715</v>
      </c>
      <c r="D3192" s="22" t="s">
        <v>4820</v>
      </c>
      <c r="E3192" s="22">
        <v>302.27875999999998</v>
      </c>
      <c r="F3192" s="24" t="s">
        <v>16716</v>
      </c>
      <c r="G3192" s="22">
        <v>26213330</v>
      </c>
      <c r="H3192" s="22" t="s">
        <v>16717</v>
      </c>
      <c r="I3192" s="28">
        <v>-5.78</v>
      </c>
      <c r="J3192" s="28">
        <v>-6.3712416000000003</v>
      </c>
      <c r="K3192" s="28">
        <v>-7.7</v>
      </c>
      <c r="L3192" s="22">
        <v>0.58332709159713103</v>
      </c>
      <c r="M3192" s="28">
        <v>2.2812999999999999</v>
      </c>
      <c r="N3192" s="28">
        <v>96.22</v>
      </c>
      <c r="O3192" s="28" t="s">
        <v>74</v>
      </c>
      <c r="P3192" s="28" t="s">
        <v>30</v>
      </c>
      <c r="Q3192" s="28">
        <v>12</v>
      </c>
      <c r="R3192" s="28">
        <v>2</v>
      </c>
      <c r="S3192" s="28" t="s">
        <v>10847</v>
      </c>
      <c r="T3192" s="28" t="s">
        <v>76</v>
      </c>
      <c r="U3192" s="28" t="s">
        <v>1718</v>
      </c>
      <c r="V3192" s="28" t="s">
        <v>760</v>
      </c>
      <c r="W3192" s="28" t="s">
        <v>16718</v>
      </c>
    </row>
    <row r="3193" spans="1:23" x14ac:dyDescent="0.25">
      <c r="A3193" s="22" t="s">
        <v>23</v>
      </c>
      <c r="B3193" s="22" t="s">
        <v>16719</v>
      </c>
      <c r="C3193" s="22" t="s">
        <v>16720</v>
      </c>
      <c r="D3193" s="22" t="s">
        <v>4820</v>
      </c>
      <c r="E3193" s="22">
        <v>302.27875999999998</v>
      </c>
      <c r="F3193" s="24" t="s">
        <v>16721</v>
      </c>
      <c r="G3193" s="22">
        <v>0</v>
      </c>
      <c r="H3193" s="22" t="s">
        <v>7943</v>
      </c>
      <c r="I3193" s="28">
        <v>-7.41</v>
      </c>
      <c r="J3193" s="28">
        <v>-6.0934423999999998</v>
      </c>
      <c r="K3193" s="28">
        <v>-7.1</v>
      </c>
      <c r="L3193" s="22">
        <v>0.59712486700861001</v>
      </c>
      <c r="M3193" s="28">
        <v>2.2812999999999999</v>
      </c>
      <c r="N3193" s="28">
        <v>94.45</v>
      </c>
      <c r="O3193" s="28" t="s">
        <v>74</v>
      </c>
      <c r="P3193" s="28" t="s">
        <v>30</v>
      </c>
      <c r="Q3193" s="28">
        <v>12</v>
      </c>
      <c r="R3193" s="28">
        <v>4</v>
      </c>
      <c r="S3193" s="28" t="s">
        <v>16722</v>
      </c>
      <c r="T3193" s="28" t="s">
        <v>479</v>
      </c>
      <c r="U3193" s="28" t="s">
        <v>2069</v>
      </c>
      <c r="V3193" s="28" t="s">
        <v>605</v>
      </c>
      <c r="W3193" s="28" t="s">
        <v>9124</v>
      </c>
    </row>
    <row r="3194" spans="1:23" x14ac:dyDescent="0.25">
      <c r="A3194" s="22" t="s">
        <v>68</v>
      </c>
      <c r="B3194" s="22" t="s">
        <v>16723</v>
      </c>
      <c r="C3194" s="22" t="s">
        <v>16724</v>
      </c>
      <c r="D3194" s="22" t="s">
        <v>2475</v>
      </c>
      <c r="E3194" s="22">
        <v>344.31544000000002</v>
      </c>
      <c r="F3194" s="24" t="s">
        <v>16725</v>
      </c>
      <c r="G3194" s="22">
        <v>13889022</v>
      </c>
      <c r="H3194" s="22" t="s">
        <v>16726</v>
      </c>
      <c r="I3194" s="28">
        <v>-5.6310000000000002</v>
      </c>
      <c r="J3194" s="28">
        <v>-6.6622013999999998</v>
      </c>
      <c r="K3194" s="28">
        <v>-6.8</v>
      </c>
      <c r="L3194" s="22">
        <v>0.56768502579703395</v>
      </c>
      <c r="M3194" s="28">
        <v>2.5525000000000002</v>
      </c>
      <c r="N3194" s="28">
        <v>96.22</v>
      </c>
      <c r="O3194" s="28" t="s">
        <v>107</v>
      </c>
      <c r="P3194" s="28" t="s">
        <v>84</v>
      </c>
      <c r="Q3194" s="28">
        <v>12</v>
      </c>
      <c r="R3194" s="28">
        <v>2</v>
      </c>
      <c r="S3194" s="28" t="s">
        <v>16727</v>
      </c>
      <c r="T3194" s="28" t="s">
        <v>1121</v>
      </c>
      <c r="U3194" s="28" t="s">
        <v>604</v>
      </c>
      <c r="V3194" s="28" t="s">
        <v>715</v>
      </c>
      <c r="W3194" s="28" t="s">
        <v>4917</v>
      </c>
    </row>
    <row r="3195" spans="1:23" x14ac:dyDescent="0.25">
      <c r="A3195" s="22" t="s">
        <v>68</v>
      </c>
      <c r="B3195" s="22" t="s">
        <v>16728</v>
      </c>
      <c r="C3195" s="22" t="s">
        <v>16729</v>
      </c>
      <c r="D3195" s="22" t="s">
        <v>1339</v>
      </c>
      <c r="E3195" s="22">
        <v>300.26288</v>
      </c>
      <c r="F3195" s="24" t="s">
        <v>16730</v>
      </c>
      <c r="G3195" s="22">
        <v>5321205</v>
      </c>
      <c r="H3195" s="22" t="s">
        <v>16731</v>
      </c>
      <c r="I3195" s="28">
        <v>-8.2609999999999992</v>
      </c>
      <c r="J3195" s="28">
        <v>-6.2495326999999996</v>
      </c>
      <c r="K3195" s="28">
        <v>-6.9</v>
      </c>
      <c r="L3195" s="22">
        <v>0.61462664047968896</v>
      </c>
      <c r="M3195" s="28">
        <v>2.3178999999999998</v>
      </c>
      <c r="N3195" s="28">
        <v>156.91</v>
      </c>
      <c r="O3195" s="28" t="s">
        <v>74</v>
      </c>
      <c r="P3195" s="28" t="s">
        <v>30</v>
      </c>
      <c r="Q3195" s="28">
        <v>12</v>
      </c>
      <c r="R3195" s="28">
        <v>3</v>
      </c>
      <c r="S3195" s="28" t="s">
        <v>10644</v>
      </c>
      <c r="T3195" s="28" t="s">
        <v>1062</v>
      </c>
      <c r="U3195" s="28" t="s">
        <v>604</v>
      </c>
      <c r="V3195" s="28" t="s">
        <v>99</v>
      </c>
      <c r="W3195" s="28" t="s">
        <v>35</v>
      </c>
    </row>
    <row r="3196" spans="1:23" x14ac:dyDescent="0.25">
      <c r="A3196" s="22" t="s">
        <v>57</v>
      </c>
      <c r="B3196" s="22" t="s">
        <v>16732</v>
      </c>
      <c r="C3196" s="22" t="s">
        <v>16733</v>
      </c>
      <c r="D3196" s="22" t="s">
        <v>6236</v>
      </c>
      <c r="E3196" s="22">
        <v>416.37810000000002</v>
      </c>
      <c r="F3196" s="24" t="s">
        <v>16734</v>
      </c>
      <c r="G3196" s="22">
        <v>5281807</v>
      </c>
      <c r="H3196" s="22" t="s">
        <v>16735</v>
      </c>
      <c r="I3196" s="28">
        <v>-9.1240000000000006</v>
      </c>
      <c r="J3196" s="28">
        <v>-6.8241816000000002</v>
      </c>
      <c r="K3196" s="28">
        <v>-7.7</v>
      </c>
      <c r="L3196" s="22">
        <v>0.66287149820109603</v>
      </c>
      <c r="M3196" s="28">
        <v>-5.9600000000001499E-2</v>
      </c>
      <c r="N3196" s="28">
        <v>0</v>
      </c>
      <c r="O3196" s="28" t="s">
        <v>30</v>
      </c>
      <c r="P3196" s="28" t="s">
        <v>1137</v>
      </c>
      <c r="Q3196" s="28">
        <v>0</v>
      </c>
      <c r="R3196" s="28">
        <v>3</v>
      </c>
      <c r="S3196" s="28" t="s">
        <v>2986</v>
      </c>
      <c r="T3196" s="28" t="s">
        <v>1976</v>
      </c>
      <c r="U3196" s="28" t="s">
        <v>4405</v>
      </c>
      <c r="V3196" s="28" t="s">
        <v>479</v>
      </c>
      <c r="W3196" s="28" t="s">
        <v>35</v>
      </c>
    </row>
    <row r="3197" spans="1:23" x14ac:dyDescent="0.25">
      <c r="A3197" s="22" t="s">
        <v>121</v>
      </c>
      <c r="B3197" s="22" t="s">
        <v>16736</v>
      </c>
      <c r="C3197" s="22" t="s">
        <v>16737</v>
      </c>
      <c r="D3197" s="22" t="s">
        <v>5742</v>
      </c>
      <c r="E3197" s="22">
        <v>114.22852</v>
      </c>
      <c r="F3197" s="24" t="s">
        <v>16738</v>
      </c>
      <c r="G3197" s="22">
        <v>56983219</v>
      </c>
      <c r="H3197" s="22" t="s">
        <v>11562</v>
      </c>
      <c r="I3197" s="28">
        <v>-2.7189999999999999</v>
      </c>
      <c r="J3197" s="28">
        <v>-4.8594413000000003</v>
      </c>
      <c r="K3197" s="28">
        <v>-3.7</v>
      </c>
      <c r="L3197" s="22">
        <v>0.438589952913996</v>
      </c>
      <c r="M3197" s="28">
        <v>3.6124000000000001</v>
      </c>
      <c r="N3197" s="28">
        <v>0</v>
      </c>
      <c r="O3197" s="28" t="s">
        <v>137</v>
      </c>
      <c r="P3197" s="28" t="s">
        <v>137</v>
      </c>
      <c r="Q3197" s="28">
        <v>0</v>
      </c>
      <c r="R3197" s="28">
        <v>0</v>
      </c>
      <c r="S3197" s="28" t="s">
        <v>5325</v>
      </c>
      <c r="T3197" s="28" t="s">
        <v>354</v>
      </c>
      <c r="U3197" s="28" t="s">
        <v>1019</v>
      </c>
      <c r="V3197" s="28" t="s">
        <v>886</v>
      </c>
      <c r="W3197" s="28" t="s">
        <v>4502</v>
      </c>
    </row>
    <row r="3198" spans="1:23" x14ac:dyDescent="0.25">
      <c r="A3198" s="22" t="s">
        <v>36</v>
      </c>
      <c r="B3198" s="22" t="s">
        <v>16739</v>
      </c>
      <c r="C3198" s="22" t="s">
        <v>16740</v>
      </c>
      <c r="D3198" s="22" t="s">
        <v>182</v>
      </c>
      <c r="E3198" s="22">
        <v>204.35105999999999</v>
      </c>
      <c r="F3198" s="24" t="s">
        <v>16741</v>
      </c>
      <c r="G3198" s="22">
        <v>11830551</v>
      </c>
      <c r="H3198" s="22">
        <v>0</v>
      </c>
      <c r="I3198" s="28">
        <v>-3.8570000000000002</v>
      </c>
      <c r="J3198" s="28">
        <v>-4.9175624999999998</v>
      </c>
      <c r="K3198" s="28">
        <v>-5</v>
      </c>
      <c r="L3198" s="22">
        <v>0.47545501764664</v>
      </c>
      <c r="M3198" s="28">
        <v>4.7533000000000003</v>
      </c>
      <c r="N3198" s="28">
        <v>97.99</v>
      </c>
      <c r="O3198" s="28" t="s">
        <v>137</v>
      </c>
      <c r="P3198" s="28" t="s">
        <v>137</v>
      </c>
      <c r="Q3198" s="28">
        <v>0</v>
      </c>
      <c r="R3198" s="28">
        <v>2</v>
      </c>
      <c r="S3198" s="28" t="s">
        <v>16742</v>
      </c>
      <c r="T3198" s="28" t="s">
        <v>227</v>
      </c>
      <c r="U3198" s="28" t="s">
        <v>140</v>
      </c>
      <c r="V3198" s="28" t="s">
        <v>618</v>
      </c>
      <c r="W3198" s="28" t="s">
        <v>5246</v>
      </c>
    </row>
    <row r="3199" spans="1:23" x14ac:dyDescent="0.25">
      <c r="A3199" s="22" t="s">
        <v>195</v>
      </c>
      <c r="B3199" s="22" t="s">
        <v>16743</v>
      </c>
      <c r="C3199" s="22" t="s">
        <v>16744</v>
      </c>
      <c r="D3199" s="22" t="s">
        <v>9903</v>
      </c>
      <c r="E3199" s="22">
        <v>488.69911999999999</v>
      </c>
      <c r="F3199" s="24" t="s">
        <v>16745</v>
      </c>
      <c r="G3199" s="22">
        <v>11504083</v>
      </c>
      <c r="H3199" s="22">
        <v>0</v>
      </c>
      <c r="I3199" s="28">
        <v>-3.907</v>
      </c>
      <c r="J3199" s="28">
        <v>-6.7022294999999996</v>
      </c>
      <c r="K3199" s="28">
        <v>-6.9</v>
      </c>
      <c r="L3199" s="22">
        <v>0.54264036420457196</v>
      </c>
      <c r="M3199" s="28">
        <v>4.3643000000000001</v>
      </c>
      <c r="N3199" s="28">
        <v>20.23</v>
      </c>
      <c r="O3199" s="28" t="s">
        <v>51</v>
      </c>
      <c r="P3199" s="28" t="s">
        <v>29</v>
      </c>
      <c r="Q3199" s="28">
        <v>0</v>
      </c>
      <c r="R3199" s="28">
        <v>1</v>
      </c>
      <c r="S3199" s="28" t="s">
        <v>10623</v>
      </c>
      <c r="T3199" s="28" t="s">
        <v>4765</v>
      </c>
      <c r="U3199" s="28" t="s">
        <v>4361</v>
      </c>
      <c r="V3199" s="28" t="s">
        <v>598</v>
      </c>
      <c r="W3199" s="28" t="s">
        <v>35</v>
      </c>
    </row>
    <row r="3200" spans="1:23" x14ac:dyDescent="0.25">
      <c r="A3200" s="22" t="s">
        <v>121</v>
      </c>
      <c r="B3200" s="22" t="s">
        <v>16746</v>
      </c>
      <c r="C3200" s="22" t="s">
        <v>16747</v>
      </c>
      <c r="D3200" s="22" t="s">
        <v>2791</v>
      </c>
      <c r="E3200" s="22">
        <v>112.16958</v>
      </c>
      <c r="F3200" s="24" t="s">
        <v>16748</v>
      </c>
      <c r="G3200" s="22">
        <v>12299190</v>
      </c>
      <c r="H3200" s="22" t="s">
        <v>16749</v>
      </c>
      <c r="I3200" s="28">
        <v>-4.55</v>
      </c>
      <c r="J3200" s="28">
        <v>-4.3731631999999996</v>
      </c>
      <c r="K3200" s="28">
        <v>-4.0999999999999996</v>
      </c>
      <c r="L3200" s="22">
        <v>0.46315370037576098</v>
      </c>
      <c r="M3200" s="28">
        <v>1.3862000000000001</v>
      </c>
      <c r="N3200" s="28">
        <v>20.23</v>
      </c>
      <c r="O3200" s="28" t="s">
        <v>106</v>
      </c>
      <c r="P3200" s="28" t="s">
        <v>106</v>
      </c>
      <c r="Q3200" s="28">
        <v>0</v>
      </c>
      <c r="R3200" s="28">
        <v>1</v>
      </c>
      <c r="S3200" s="28" t="s">
        <v>16750</v>
      </c>
      <c r="T3200" s="28" t="s">
        <v>558</v>
      </c>
      <c r="U3200" s="28" t="s">
        <v>1075</v>
      </c>
      <c r="V3200" s="28" t="s">
        <v>120</v>
      </c>
      <c r="W3200" s="28" t="s">
        <v>8139</v>
      </c>
    </row>
    <row r="3201" spans="1:23" x14ac:dyDescent="0.25">
      <c r="A3201" s="22" t="s">
        <v>121</v>
      </c>
      <c r="B3201" s="22" t="s">
        <v>16751</v>
      </c>
      <c r="C3201" s="22" t="s">
        <v>16752</v>
      </c>
      <c r="D3201" s="22" t="s">
        <v>243</v>
      </c>
      <c r="E3201" s="22">
        <v>222.36634000000001</v>
      </c>
      <c r="F3201" s="24" t="s">
        <v>16753</v>
      </c>
      <c r="G3201" s="22">
        <v>6432005</v>
      </c>
      <c r="H3201" s="22" t="s">
        <v>16754</v>
      </c>
      <c r="I3201" s="28">
        <v>-4.3630000000000004</v>
      </c>
      <c r="J3201" s="28">
        <v>-5.6546725999999996</v>
      </c>
      <c r="K3201" s="28">
        <v>-5.7</v>
      </c>
      <c r="L3201" s="22">
        <v>0.50755099628158795</v>
      </c>
      <c r="M3201" s="28">
        <v>3.8603000000000001</v>
      </c>
      <c r="N3201" s="28">
        <v>60.69</v>
      </c>
      <c r="O3201" s="28" t="s">
        <v>106</v>
      </c>
      <c r="P3201" s="28" t="s">
        <v>106</v>
      </c>
      <c r="Q3201" s="28">
        <v>0</v>
      </c>
      <c r="R3201" s="28">
        <v>2</v>
      </c>
      <c r="S3201" s="28" t="s">
        <v>16755</v>
      </c>
      <c r="T3201" s="28" t="s">
        <v>900</v>
      </c>
      <c r="U3201" s="28" t="s">
        <v>1031</v>
      </c>
      <c r="V3201" s="28" t="s">
        <v>598</v>
      </c>
      <c r="W3201" s="28" t="s">
        <v>35</v>
      </c>
    </row>
    <row r="3202" spans="1:23" x14ac:dyDescent="0.25">
      <c r="A3202" s="22" t="s">
        <v>100</v>
      </c>
      <c r="B3202" s="22" t="s">
        <v>16756</v>
      </c>
      <c r="C3202" s="22" t="s">
        <v>16757</v>
      </c>
      <c r="D3202" s="22" t="s">
        <v>16758</v>
      </c>
      <c r="E3202" s="22">
        <v>252.39232000000001</v>
      </c>
      <c r="F3202" s="24" t="s">
        <v>16759</v>
      </c>
      <c r="G3202" s="22">
        <v>5365703</v>
      </c>
      <c r="H3202" s="22" t="s">
        <v>16760</v>
      </c>
      <c r="I3202" s="28">
        <v>-3.7519999999999998</v>
      </c>
      <c r="J3202" s="28">
        <v>-5.8289508999999997</v>
      </c>
      <c r="K3202" s="28">
        <v>-6.5</v>
      </c>
      <c r="L3202" s="22">
        <v>0.51620399358774405</v>
      </c>
      <c r="M3202" s="28">
        <v>5.3063000000000002</v>
      </c>
      <c r="N3202" s="28">
        <v>26.3</v>
      </c>
      <c r="O3202" s="28" t="s">
        <v>137</v>
      </c>
      <c r="P3202" s="28" t="s">
        <v>107</v>
      </c>
      <c r="Q3202" s="28">
        <v>0</v>
      </c>
      <c r="R3202" s="28">
        <v>0</v>
      </c>
      <c r="S3202" s="28" t="s">
        <v>16761</v>
      </c>
      <c r="T3202" s="28" t="s">
        <v>31</v>
      </c>
      <c r="U3202" s="28" t="s">
        <v>329</v>
      </c>
      <c r="V3202" s="28" t="s">
        <v>53</v>
      </c>
      <c r="W3202" s="28" t="s">
        <v>16762</v>
      </c>
    </row>
    <row r="3203" spans="1:23" x14ac:dyDescent="0.25">
      <c r="A3203" s="22" t="s">
        <v>204</v>
      </c>
      <c r="B3203" s="22" t="s">
        <v>16763</v>
      </c>
      <c r="C3203" s="22" t="s">
        <v>16764</v>
      </c>
      <c r="D3203" s="22" t="s">
        <v>738</v>
      </c>
      <c r="E3203" s="22">
        <v>166.21696</v>
      </c>
      <c r="F3203" s="24" t="s">
        <v>16765</v>
      </c>
      <c r="G3203" s="22">
        <v>919205</v>
      </c>
      <c r="H3203" s="22" t="s">
        <v>16766</v>
      </c>
      <c r="I3203" s="28">
        <v>-4.72</v>
      </c>
      <c r="J3203" s="28">
        <v>-4.8711061000000004</v>
      </c>
      <c r="K3203" s="28">
        <v>-5</v>
      </c>
      <c r="L3203" s="22">
        <v>0.487952528341835</v>
      </c>
      <c r="M3203" s="28">
        <v>2.113</v>
      </c>
      <c r="N3203" s="28">
        <v>40.46</v>
      </c>
      <c r="O3203" s="28" t="s">
        <v>107</v>
      </c>
      <c r="P3203" s="28" t="s">
        <v>107</v>
      </c>
      <c r="Q3203" s="28">
        <v>6</v>
      </c>
      <c r="R3203" s="28">
        <v>3</v>
      </c>
      <c r="S3203" s="28" t="s">
        <v>16767</v>
      </c>
      <c r="T3203" s="28" t="s">
        <v>541</v>
      </c>
      <c r="U3203" s="28" t="s">
        <v>759</v>
      </c>
      <c r="V3203" s="28" t="s">
        <v>34</v>
      </c>
      <c r="W3203" s="28" t="s">
        <v>12138</v>
      </c>
    </row>
    <row r="3204" spans="1:23" x14ac:dyDescent="0.25">
      <c r="A3204" s="22" t="s">
        <v>121</v>
      </c>
      <c r="B3204" s="22" t="s">
        <v>16768</v>
      </c>
      <c r="C3204" s="22" t="s">
        <v>16769</v>
      </c>
      <c r="D3204" s="22" t="s">
        <v>6666</v>
      </c>
      <c r="E3204" s="22">
        <v>156.30825999999999</v>
      </c>
      <c r="F3204" s="24" t="s">
        <v>16770</v>
      </c>
      <c r="G3204" s="22">
        <v>124556645</v>
      </c>
      <c r="H3204" s="22" t="s">
        <v>14931</v>
      </c>
      <c r="I3204" s="28">
        <v>-2.633</v>
      </c>
      <c r="J3204" s="28">
        <v>-5.5944361999999996</v>
      </c>
      <c r="K3204" s="28">
        <v>-4.0999999999999996</v>
      </c>
      <c r="L3204" s="22">
        <v>0.455773354267141</v>
      </c>
      <c r="M3204" s="28">
        <v>4.9809999999999999</v>
      </c>
      <c r="N3204" s="28">
        <v>0</v>
      </c>
      <c r="O3204" s="28" t="s">
        <v>137</v>
      </c>
      <c r="P3204" s="28" t="s">
        <v>137</v>
      </c>
      <c r="Q3204" s="28">
        <v>0</v>
      </c>
      <c r="R3204" s="28">
        <v>6</v>
      </c>
      <c r="S3204" s="28" t="s">
        <v>16771</v>
      </c>
      <c r="T3204" s="28" t="s">
        <v>913</v>
      </c>
      <c r="U3204" s="28" t="s">
        <v>178</v>
      </c>
      <c r="V3204" s="28" t="s">
        <v>715</v>
      </c>
      <c r="W3204" s="28" t="s">
        <v>35</v>
      </c>
    </row>
    <row r="3205" spans="1:23" x14ac:dyDescent="0.25">
      <c r="A3205" s="22" t="s">
        <v>121</v>
      </c>
      <c r="B3205" s="22" t="s">
        <v>16772</v>
      </c>
      <c r="C3205" s="22" t="s">
        <v>16773</v>
      </c>
      <c r="D3205" s="22" t="s">
        <v>639</v>
      </c>
      <c r="E3205" s="22">
        <v>168.23284000000001</v>
      </c>
      <c r="F3205" s="24" t="s">
        <v>16774</v>
      </c>
      <c r="G3205" s="22">
        <v>5275520</v>
      </c>
      <c r="H3205" s="22" t="s">
        <v>16775</v>
      </c>
      <c r="I3205" s="28">
        <v>-4.3730000000000002</v>
      </c>
      <c r="J3205" s="28">
        <v>-5.2800789000000004</v>
      </c>
      <c r="K3205" s="28">
        <v>-4.9000000000000004</v>
      </c>
      <c r="L3205" s="22">
        <v>0.48763880009524802</v>
      </c>
      <c r="M3205" s="28">
        <v>3.1429999999999998</v>
      </c>
      <c r="N3205" s="28">
        <v>37.299999999999997</v>
      </c>
      <c r="O3205" s="28" t="s">
        <v>106</v>
      </c>
      <c r="P3205" s="28" t="s">
        <v>107</v>
      </c>
      <c r="Q3205" s="28">
        <v>0</v>
      </c>
      <c r="R3205" s="28">
        <v>4</v>
      </c>
      <c r="S3205" s="28" t="s">
        <v>16776</v>
      </c>
      <c r="T3205" s="28" t="s">
        <v>954</v>
      </c>
      <c r="U3205" s="28" t="s">
        <v>1653</v>
      </c>
      <c r="V3205" s="28" t="s">
        <v>605</v>
      </c>
      <c r="W3205" s="28" t="s">
        <v>11016</v>
      </c>
    </row>
    <row r="3206" spans="1:23" x14ac:dyDescent="0.25">
      <c r="A3206" s="22" t="s">
        <v>121</v>
      </c>
      <c r="B3206" s="22" t="s">
        <v>16777</v>
      </c>
      <c r="C3206" s="22" t="s">
        <v>16778</v>
      </c>
      <c r="D3206" s="22" t="s">
        <v>1380</v>
      </c>
      <c r="E3206" s="22">
        <v>150.21755999999999</v>
      </c>
      <c r="F3206" s="24" t="s">
        <v>16779</v>
      </c>
      <c r="G3206" s="22">
        <v>12314319</v>
      </c>
      <c r="H3206" s="22" t="e">
        <v>#N/A</v>
      </c>
      <c r="I3206" s="28">
        <v>-3.0150000000000001</v>
      </c>
      <c r="J3206" s="28">
        <v>-4.8953958000000002</v>
      </c>
      <c r="K3206" s="28">
        <v>-4.7</v>
      </c>
      <c r="L3206" s="22">
        <v>0.45834441502648698</v>
      </c>
      <c r="M3206" s="28">
        <v>1.7853000000000001</v>
      </c>
      <c r="N3206" s="28">
        <v>17.07</v>
      </c>
      <c r="O3206" s="28" t="s">
        <v>137</v>
      </c>
      <c r="P3206" s="28" t="s">
        <v>106</v>
      </c>
      <c r="Q3206" s="28">
        <v>0</v>
      </c>
      <c r="R3206" s="28">
        <v>0</v>
      </c>
      <c r="S3206" s="28" t="s">
        <v>14382</v>
      </c>
      <c r="T3206" s="28" t="s">
        <v>247</v>
      </c>
      <c r="U3206" s="28" t="s">
        <v>407</v>
      </c>
      <c r="V3206" s="28" t="s">
        <v>67</v>
      </c>
      <c r="W3206" s="28" t="s">
        <v>1424</v>
      </c>
    </row>
    <row r="3207" spans="1:23" x14ac:dyDescent="0.25">
      <c r="A3207" s="22" t="s">
        <v>560</v>
      </c>
      <c r="B3207" s="22" t="s">
        <v>16780</v>
      </c>
      <c r="C3207" s="22" t="s">
        <v>16781</v>
      </c>
      <c r="D3207" s="22" t="s">
        <v>3798</v>
      </c>
      <c r="E3207" s="22">
        <v>228.24328</v>
      </c>
      <c r="F3207" s="24" t="s">
        <v>16782</v>
      </c>
      <c r="G3207" s="22">
        <v>445154</v>
      </c>
      <c r="H3207" s="22" t="s">
        <v>3800</v>
      </c>
      <c r="I3207" s="28">
        <v>-6.2629999999999999</v>
      </c>
      <c r="J3207" s="28">
        <v>-5.7454491000000001</v>
      </c>
      <c r="K3207" s="28">
        <v>-7</v>
      </c>
      <c r="L3207" s="22">
        <v>0.56607509205821405</v>
      </c>
      <c r="M3207" s="28">
        <v>3.0139999999999998</v>
      </c>
      <c r="N3207" s="28">
        <v>60.69</v>
      </c>
      <c r="O3207" s="28" t="s">
        <v>74</v>
      </c>
      <c r="P3207" s="28" t="s">
        <v>74</v>
      </c>
      <c r="Q3207" s="28">
        <v>12</v>
      </c>
      <c r="R3207" s="28">
        <v>2</v>
      </c>
      <c r="S3207" s="28" t="s">
        <v>2811</v>
      </c>
      <c r="T3207" s="28" t="s">
        <v>820</v>
      </c>
      <c r="U3207" s="28" t="s">
        <v>3168</v>
      </c>
      <c r="V3207" s="28" t="s">
        <v>4640</v>
      </c>
      <c r="W3207" s="28" t="s">
        <v>35</v>
      </c>
    </row>
    <row r="3208" spans="1:23" x14ac:dyDescent="0.25">
      <c r="A3208" s="22" t="s">
        <v>121</v>
      </c>
      <c r="B3208" s="22" t="s">
        <v>16783</v>
      </c>
      <c r="C3208" s="22" t="s">
        <v>16784</v>
      </c>
      <c r="D3208" s="22" t="s">
        <v>2881</v>
      </c>
      <c r="E3208" s="22">
        <v>194.31317999999999</v>
      </c>
      <c r="F3208" s="24" t="s">
        <v>16785</v>
      </c>
      <c r="G3208" s="22">
        <v>38988368</v>
      </c>
      <c r="H3208" s="22" t="s">
        <v>16786</v>
      </c>
      <c r="I3208" s="28">
        <v>-3.6619999999999999</v>
      </c>
      <c r="J3208" s="28">
        <v>-5.5703163</v>
      </c>
      <c r="K3208" s="28">
        <v>-5</v>
      </c>
      <c r="L3208" s="22">
        <v>0.48364484949654701</v>
      </c>
      <c r="M3208" s="28">
        <v>3.0438999999999998</v>
      </c>
      <c r="N3208" s="28">
        <v>17.07</v>
      </c>
      <c r="O3208" s="28" t="s">
        <v>137</v>
      </c>
      <c r="P3208" s="28" t="s">
        <v>106</v>
      </c>
      <c r="Q3208" s="28">
        <v>0</v>
      </c>
      <c r="R3208" s="28">
        <v>3</v>
      </c>
      <c r="S3208" s="28" t="s">
        <v>1329</v>
      </c>
      <c r="T3208" s="28" t="s">
        <v>872</v>
      </c>
      <c r="U3208" s="28" t="s">
        <v>289</v>
      </c>
      <c r="V3208" s="28" t="s">
        <v>99</v>
      </c>
      <c r="W3208" s="28" t="s">
        <v>35</v>
      </c>
    </row>
    <row r="3209" spans="1:23" x14ac:dyDescent="0.25">
      <c r="A3209" s="22" t="s">
        <v>23</v>
      </c>
      <c r="B3209" s="22" t="s">
        <v>16787</v>
      </c>
      <c r="C3209" s="22" t="s">
        <v>16788</v>
      </c>
      <c r="D3209" s="22" t="s">
        <v>4708</v>
      </c>
      <c r="E3209" s="22">
        <v>327.37434000000002</v>
      </c>
      <c r="F3209" s="24" t="s">
        <v>16789</v>
      </c>
      <c r="G3209" s="22">
        <v>6917970</v>
      </c>
      <c r="H3209" s="22" t="s">
        <v>16790</v>
      </c>
      <c r="I3209" s="28">
        <v>-5.7210000000000001</v>
      </c>
      <c r="J3209" s="28">
        <v>-6.5979384999999997</v>
      </c>
      <c r="K3209" s="28">
        <v>-7.5</v>
      </c>
      <c r="L3209" s="22">
        <v>0.58233778486857202</v>
      </c>
      <c r="M3209" s="28">
        <v>3.0975999999999999</v>
      </c>
      <c r="N3209" s="28">
        <v>62.16</v>
      </c>
      <c r="O3209" s="28" t="s">
        <v>107</v>
      </c>
      <c r="P3209" s="28" t="s">
        <v>29</v>
      </c>
      <c r="Q3209" s="28">
        <v>12</v>
      </c>
      <c r="R3209" s="28">
        <v>2</v>
      </c>
      <c r="S3209" s="28" t="s">
        <v>16791</v>
      </c>
      <c r="T3209" s="28" t="s">
        <v>2941</v>
      </c>
      <c r="U3209" s="28" t="s">
        <v>715</v>
      </c>
      <c r="V3209" s="28" t="s">
        <v>886</v>
      </c>
      <c r="W3209" s="28" t="s">
        <v>407</v>
      </c>
    </row>
    <row r="3210" spans="1:23" x14ac:dyDescent="0.25">
      <c r="A3210" s="22" t="s">
        <v>100</v>
      </c>
      <c r="B3210" s="22" t="s">
        <v>16792</v>
      </c>
      <c r="C3210" s="22" t="s">
        <v>16793</v>
      </c>
      <c r="D3210" s="22" t="s">
        <v>530</v>
      </c>
      <c r="E3210" s="22">
        <v>256.42408</v>
      </c>
      <c r="F3210" s="24" t="s">
        <v>16794</v>
      </c>
      <c r="G3210" s="22">
        <v>36247</v>
      </c>
      <c r="H3210" s="22" t="s">
        <v>16795</v>
      </c>
      <c r="I3210" s="28">
        <v>-3.5510000000000002</v>
      </c>
      <c r="J3210" s="28">
        <v>-7.0665034999999996</v>
      </c>
      <c r="K3210" s="28">
        <v>-4.8</v>
      </c>
      <c r="L3210" s="22">
        <v>0.50695871796167702</v>
      </c>
      <c r="M3210" s="28">
        <v>6.1631999999999998</v>
      </c>
      <c r="N3210" s="28">
        <v>37.299999999999997</v>
      </c>
      <c r="O3210" s="28" t="s">
        <v>106</v>
      </c>
      <c r="P3210" s="28" t="s">
        <v>107</v>
      </c>
      <c r="Q3210" s="28">
        <v>0</v>
      </c>
      <c r="R3210" s="28">
        <v>13</v>
      </c>
      <c r="S3210" s="28" t="s">
        <v>16796</v>
      </c>
      <c r="T3210" s="28" t="s">
        <v>110</v>
      </c>
      <c r="U3210" s="28" t="s">
        <v>708</v>
      </c>
      <c r="V3210" s="28" t="s">
        <v>120</v>
      </c>
      <c r="W3210" s="28" t="s">
        <v>35</v>
      </c>
    </row>
    <row r="3211" spans="1:23" x14ac:dyDescent="0.25">
      <c r="A3211" s="22" t="s">
        <v>204</v>
      </c>
      <c r="B3211" s="22" t="s">
        <v>16797</v>
      </c>
      <c r="C3211" s="22" t="s">
        <v>16798</v>
      </c>
      <c r="D3211" s="22" t="s">
        <v>1380</v>
      </c>
      <c r="E3211" s="22">
        <v>150.21755999999999</v>
      </c>
      <c r="F3211" s="24" t="s">
        <v>16799</v>
      </c>
      <c r="G3211" s="22">
        <v>18597</v>
      </c>
      <c r="H3211" s="22" t="s">
        <v>16800</v>
      </c>
      <c r="I3211" s="28">
        <v>-4.6070000000000002</v>
      </c>
      <c r="J3211" s="28">
        <v>-5.0646968000000001</v>
      </c>
      <c r="K3211" s="28">
        <v>-4.8</v>
      </c>
      <c r="L3211" s="22">
        <v>0.48606801764937702</v>
      </c>
      <c r="M3211" s="28">
        <v>3.2429999999999999</v>
      </c>
      <c r="N3211" s="28">
        <v>20.23</v>
      </c>
      <c r="O3211" s="28" t="s">
        <v>106</v>
      </c>
      <c r="P3211" s="28" t="s">
        <v>106</v>
      </c>
      <c r="Q3211" s="28">
        <v>6</v>
      </c>
      <c r="R3211" s="28">
        <v>1</v>
      </c>
      <c r="S3211" s="28" t="s">
        <v>5000</v>
      </c>
      <c r="T3211" s="28" t="s">
        <v>873</v>
      </c>
      <c r="U3211" s="28" t="s">
        <v>354</v>
      </c>
      <c r="V3211" s="28" t="s">
        <v>312</v>
      </c>
      <c r="W3211" s="28" t="s">
        <v>3728</v>
      </c>
    </row>
    <row r="3212" spans="1:23" x14ac:dyDescent="0.25">
      <c r="A3212" s="22" t="s">
        <v>121</v>
      </c>
      <c r="B3212" s="22" t="s">
        <v>16801</v>
      </c>
      <c r="C3212" s="22" t="s">
        <v>16802</v>
      </c>
      <c r="D3212" s="22" t="s">
        <v>6672</v>
      </c>
      <c r="E3212" s="22">
        <v>86.132300000000001</v>
      </c>
      <c r="F3212" s="24" t="s">
        <v>16803</v>
      </c>
      <c r="G3212" s="22">
        <v>6999774</v>
      </c>
      <c r="H3212" s="22" t="s">
        <v>7295</v>
      </c>
      <c r="I3212" s="28">
        <v>-2.7909999999999999</v>
      </c>
      <c r="J3212" s="28">
        <v>-4.3334125999999999</v>
      </c>
      <c r="K3212" s="28">
        <v>-3.4</v>
      </c>
      <c r="L3212" s="22">
        <v>0.426928961294891</v>
      </c>
      <c r="M3212" s="28">
        <v>1.1599999999999999</v>
      </c>
      <c r="N3212" s="28">
        <v>20.23</v>
      </c>
      <c r="O3212" s="28" t="s">
        <v>106</v>
      </c>
      <c r="P3212" s="28" t="s">
        <v>106</v>
      </c>
      <c r="Q3212" s="28">
        <v>0</v>
      </c>
      <c r="R3212" s="28">
        <v>2</v>
      </c>
      <c r="S3212" s="28" t="s">
        <v>16804</v>
      </c>
      <c r="T3212" s="28" t="s">
        <v>1691</v>
      </c>
      <c r="U3212" s="28" t="s">
        <v>1416</v>
      </c>
      <c r="V3212" s="28" t="s">
        <v>305</v>
      </c>
      <c r="W3212" s="28" t="s">
        <v>3728</v>
      </c>
    </row>
    <row r="3213" spans="1:23" x14ac:dyDescent="0.25">
      <c r="A3213" s="22" t="s">
        <v>281</v>
      </c>
      <c r="B3213" s="22" t="s">
        <v>16805</v>
      </c>
      <c r="C3213" s="22" t="s">
        <v>16806</v>
      </c>
      <c r="D3213" s="22" t="s">
        <v>984</v>
      </c>
      <c r="E3213" s="22">
        <v>182.21789999999999</v>
      </c>
      <c r="F3213" s="24" t="s">
        <v>16807</v>
      </c>
      <c r="G3213" s="22">
        <v>3102</v>
      </c>
      <c r="H3213" s="22" t="s">
        <v>16808</v>
      </c>
      <c r="I3213" s="28">
        <v>-3.7559999999999998</v>
      </c>
      <c r="J3213" s="28">
        <v>-4.8691329999999997</v>
      </c>
      <c r="K3213" s="28">
        <v>-5.5</v>
      </c>
      <c r="L3213" s="22">
        <v>0.481640320689318</v>
      </c>
      <c r="M3213" s="28">
        <v>3.2342</v>
      </c>
      <c r="N3213" s="28">
        <v>17.07</v>
      </c>
      <c r="O3213" s="28" t="s">
        <v>137</v>
      </c>
      <c r="P3213" s="28" t="s">
        <v>106</v>
      </c>
      <c r="Q3213" s="28">
        <v>12</v>
      </c>
      <c r="R3213" s="28">
        <v>2</v>
      </c>
      <c r="S3213" s="28" t="s">
        <v>16809</v>
      </c>
      <c r="T3213" s="28" t="s">
        <v>361</v>
      </c>
      <c r="U3213" s="28" t="s">
        <v>2667</v>
      </c>
      <c r="V3213" s="28" t="s">
        <v>4640</v>
      </c>
      <c r="W3213" s="28" t="s">
        <v>13900</v>
      </c>
    </row>
    <row r="3214" spans="1:23" x14ac:dyDescent="0.25">
      <c r="A3214" s="22" t="s">
        <v>57</v>
      </c>
      <c r="B3214" s="22" t="s">
        <v>16810</v>
      </c>
      <c r="C3214" s="22" t="s">
        <v>16811</v>
      </c>
      <c r="D3214" s="22" t="s">
        <v>16812</v>
      </c>
      <c r="E3214" s="22">
        <v>459.37966</v>
      </c>
      <c r="F3214" s="24" t="s">
        <v>16813</v>
      </c>
      <c r="G3214" s="22">
        <v>35755714</v>
      </c>
      <c r="H3214" s="22" t="s">
        <v>16814</v>
      </c>
      <c r="I3214" s="28">
        <v>-6.9690000000000003</v>
      </c>
      <c r="J3214" s="28">
        <v>-7.6743120999999999</v>
      </c>
      <c r="K3214" s="28">
        <v>-8.4</v>
      </c>
      <c r="L3214" s="22">
        <v>0.64781121044869205</v>
      </c>
      <c r="M3214" s="28">
        <v>0.21199999999999899</v>
      </c>
      <c r="N3214" s="28">
        <v>175.04</v>
      </c>
      <c r="O3214" s="28" t="s">
        <v>51</v>
      </c>
      <c r="P3214" s="28" t="s">
        <v>85</v>
      </c>
      <c r="Q3214" s="28">
        <v>12</v>
      </c>
      <c r="R3214" s="28">
        <v>5</v>
      </c>
      <c r="S3214" s="28" t="s">
        <v>2016</v>
      </c>
      <c r="T3214" s="28" t="s">
        <v>4776</v>
      </c>
      <c r="U3214" s="28" t="s">
        <v>5050</v>
      </c>
      <c r="V3214" s="28" t="s">
        <v>516</v>
      </c>
      <c r="W3214" s="28" t="s">
        <v>35</v>
      </c>
    </row>
    <row r="3215" spans="1:23" x14ac:dyDescent="0.25">
      <c r="A3215" s="22" t="s">
        <v>100</v>
      </c>
      <c r="B3215" s="22" t="s">
        <v>16815</v>
      </c>
      <c r="C3215" s="22" t="s">
        <v>16816</v>
      </c>
      <c r="D3215" s="22" t="s">
        <v>2651</v>
      </c>
      <c r="E3215" s="22">
        <v>410.71645999999998</v>
      </c>
      <c r="F3215" s="24" t="s">
        <v>16817</v>
      </c>
      <c r="G3215" s="22">
        <v>22048</v>
      </c>
      <c r="H3215" s="22" t="s">
        <v>16818</v>
      </c>
      <c r="I3215" s="28">
        <v>-2.6779999999999999</v>
      </c>
      <c r="J3215" s="28">
        <v>-7.9293246000000002</v>
      </c>
      <c r="K3215" s="28">
        <v>-4.5999999999999996</v>
      </c>
      <c r="L3215" s="22">
        <v>0.51010269629913496</v>
      </c>
      <c r="M3215" s="28">
        <v>11.1806</v>
      </c>
      <c r="N3215" s="28">
        <v>26.3</v>
      </c>
      <c r="O3215" s="28" t="s">
        <v>137</v>
      </c>
      <c r="P3215" s="28" t="s">
        <v>107</v>
      </c>
      <c r="Q3215" s="28">
        <v>0</v>
      </c>
      <c r="R3215" s="28">
        <v>25</v>
      </c>
      <c r="S3215" s="28" t="s">
        <v>16819</v>
      </c>
      <c r="T3215" s="28" t="s">
        <v>2788</v>
      </c>
      <c r="U3215" s="28" t="s">
        <v>3865</v>
      </c>
      <c r="V3215" s="28" t="s">
        <v>1762</v>
      </c>
      <c r="W3215" s="28" t="s">
        <v>35</v>
      </c>
    </row>
    <row r="3216" spans="1:23" x14ac:dyDescent="0.25">
      <c r="A3216" s="22" t="s">
        <v>2057</v>
      </c>
      <c r="B3216" s="22" t="s">
        <v>16820</v>
      </c>
      <c r="C3216" s="22" t="s">
        <v>16821</v>
      </c>
      <c r="D3216" s="22" t="s">
        <v>6042</v>
      </c>
      <c r="E3216" s="22">
        <v>356.36919999999998</v>
      </c>
      <c r="F3216" s="24" t="s">
        <v>16822</v>
      </c>
      <c r="G3216" s="22">
        <v>117443</v>
      </c>
      <c r="H3216" s="22" t="s">
        <v>16823</v>
      </c>
      <c r="I3216" s="28">
        <v>-6.032</v>
      </c>
      <c r="J3216" s="28">
        <v>-6.7719116000000001</v>
      </c>
      <c r="K3216" s="28">
        <v>-7.5</v>
      </c>
      <c r="L3216" s="22">
        <v>0.59133001411229003</v>
      </c>
      <c r="M3216" s="28">
        <v>3.194</v>
      </c>
      <c r="N3216" s="28">
        <v>66.38</v>
      </c>
      <c r="O3216" s="28" t="s">
        <v>106</v>
      </c>
      <c r="P3216" s="28" t="s">
        <v>30</v>
      </c>
      <c r="Q3216" s="28">
        <v>12</v>
      </c>
      <c r="R3216" s="28">
        <v>4</v>
      </c>
      <c r="S3216" s="28" t="s">
        <v>16824</v>
      </c>
      <c r="T3216" s="28" t="s">
        <v>1336</v>
      </c>
      <c r="U3216" s="28" t="s">
        <v>1578</v>
      </c>
      <c r="V3216" s="28" t="s">
        <v>605</v>
      </c>
      <c r="W3216" s="28" t="s">
        <v>13127</v>
      </c>
    </row>
    <row r="3217" spans="1:23" x14ac:dyDescent="0.25">
      <c r="A3217" s="22" t="s">
        <v>36</v>
      </c>
      <c r="B3217" s="22" t="s">
        <v>16825</v>
      </c>
      <c r="C3217" s="22" t="s">
        <v>16826</v>
      </c>
      <c r="D3217" s="22" t="s">
        <v>182</v>
      </c>
      <c r="E3217" s="22">
        <v>204.35105999999999</v>
      </c>
      <c r="F3217" s="24" t="s">
        <v>16827</v>
      </c>
      <c r="G3217" s="22">
        <v>15694800</v>
      </c>
      <c r="H3217" s="22" t="s">
        <v>7996</v>
      </c>
      <c r="I3217" s="28">
        <v>-3.137</v>
      </c>
      <c r="J3217" s="28">
        <v>-5.0743327000000003</v>
      </c>
      <c r="K3217" s="28">
        <v>-5.3</v>
      </c>
      <c r="L3217" s="22">
        <v>0.47284337627804901</v>
      </c>
      <c r="M3217" s="28">
        <v>4.7988999999999997</v>
      </c>
      <c r="N3217" s="28">
        <v>0</v>
      </c>
      <c r="O3217" s="28" t="s">
        <v>137</v>
      </c>
      <c r="P3217" s="28" t="s">
        <v>137</v>
      </c>
      <c r="Q3217" s="28">
        <v>0</v>
      </c>
      <c r="R3217" s="28">
        <v>1</v>
      </c>
      <c r="S3217" s="28" t="s">
        <v>2182</v>
      </c>
      <c r="T3217" s="28" t="s">
        <v>227</v>
      </c>
      <c r="U3217" s="28" t="s">
        <v>228</v>
      </c>
      <c r="V3217" s="28" t="s">
        <v>859</v>
      </c>
      <c r="W3217" s="28" t="s">
        <v>35</v>
      </c>
    </row>
    <row r="3218" spans="1:23" x14ac:dyDescent="0.25">
      <c r="A3218" s="22" t="s">
        <v>142</v>
      </c>
      <c r="B3218" s="22" t="s">
        <v>16828</v>
      </c>
      <c r="C3218" s="22" t="s">
        <v>16829</v>
      </c>
      <c r="D3218" s="22" t="s">
        <v>622</v>
      </c>
      <c r="E3218" s="22">
        <v>162.18520000000001</v>
      </c>
      <c r="F3218" s="24" t="s">
        <v>16830</v>
      </c>
      <c r="G3218" s="22">
        <v>641294</v>
      </c>
      <c r="H3218" s="22" t="s">
        <v>16831</v>
      </c>
      <c r="I3218" s="28">
        <v>-3.819</v>
      </c>
      <c r="J3218" s="28">
        <v>-4.7316140999999998</v>
      </c>
      <c r="K3218" s="28">
        <v>-4.8</v>
      </c>
      <c r="L3218" s="22">
        <v>0.46862004083168601</v>
      </c>
      <c r="M3218" s="28">
        <v>1.9332</v>
      </c>
      <c r="N3218" s="28">
        <v>26.3</v>
      </c>
      <c r="O3218" s="28" t="s">
        <v>137</v>
      </c>
      <c r="P3218" s="28" t="s">
        <v>107</v>
      </c>
      <c r="Q3218" s="28">
        <v>6</v>
      </c>
      <c r="R3218" s="28">
        <v>3</v>
      </c>
      <c r="S3218" s="28" t="s">
        <v>16162</v>
      </c>
      <c r="T3218" s="28" t="s">
        <v>558</v>
      </c>
      <c r="U3218" s="28" t="s">
        <v>714</v>
      </c>
      <c r="V3218" s="28" t="s">
        <v>55</v>
      </c>
      <c r="W3218" s="28" t="s">
        <v>4331</v>
      </c>
    </row>
    <row r="3219" spans="1:23" x14ac:dyDescent="0.25">
      <c r="A3219" s="22" t="s">
        <v>111</v>
      </c>
      <c r="B3219" s="22" t="s">
        <v>16832</v>
      </c>
      <c r="C3219" s="22" t="s">
        <v>16833</v>
      </c>
      <c r="D3219" s="22" t="s">
        <v>14328</v>
      </c>
      <c r="E3219" s="22">
        <v>302.27722</v>
      </c>
      <c r="F3219" s="24" t="s">
        <v>16834</v>
      </c>
      <c r="G3219" s="22">
        <v>15098566</v>
      </c>
      <c r="H3219" s="22" t="s">
        <v>16835</v>
      </c>
      <c r="I3219" s="28">
        <v>-7.306</v>
      </c>
      <c r="J3219" s="28">
        <v>-6.3803314999999996</v>
      </c>
      <c r="K3219" s="28">
        <v>-6.8</v>
      </c>
      <c r="L3219" s="22">
        <v>0.59429582136092096</v>
      </c>
      <c r="M3219" s="28">
        <v>-0.62560000000000004</v>
      </c>
      <c r="N3219" s="28">
        <v>128.84</v>
      </c>
      <c r="O3219" s="28" t="s">
        <v>29</v>
      </c>
      <c r="P3219" s="28" t="s">
        <v>94</v>
      </c>
      <c r="Q3219" s="28">
        <v>6</v>
      </c>
      <c r="R3219" s="28">
        <v>4</v>
      </c>
      <c r="S3219" s="28" t="s">
        <v>10077</v>
      </c>
      <c r="T3219" s="28" t="s">
        <v>635</v>
      </c>
      <c r="U3219" s="28" t="s">
        <v>1273</v>
      </c>
      <c r="V3219" s="28" t="s">
        <v>598</v>
      </c>
      <c r="W3219" s="28" t="s">
        <v>35</v>
      </c>
    </row>
    <row r="3220" spans="1:23" x14ac:dyDescent="0.25">
      <c r="A3220" s="22" t="s">
        <v>121</v>
      </c>
      <c r="B3220" s="22" t="s">
        <v>16836</v>
      </c>
      <c r="C3220" s="22" t="s">
        <v>16837</v>
      </c>
      <c r="D3220" s="22" t="s">
        <v>896</v>
      </c>
      <c r="E3220" s="22">
        <v>152.23344</v>
      </c>
      <c r="F3220" s="24" t="s">
        <v>16838</v>
      </c>
      <c r="G3220" s="22">
        <v>11564505</v>
      </c>
      <c r="H3220" s="22" t="s">
        <v>16839</v>
      </c>
      <c r="I3220" s="28">
        <v>-2.782</v>
      </c>
      <c r="J3220" s="28">
        <v>-5.0467949000000001</v>
      </c>
      <c r="K3220" s="28">
        <v>-4.3</v>
      </c>
      <c r="L3220" s="22">
        <v>0.451446236953919</v>
      </c>
      <c r="M3220" s="28">
        <v>1.8383</v>
      </c>
      <c r="N3220" s="28">
        <v>9.23</v>
      </c>
      <c r="O3220" s="28" t="s">
        <v>137</v>
      </c>
      <c r="P3220" s="28" t="s">
        <v>106</v>
      </c>
      <c r="Q3220" s="28">
        <v>0</v>
      </c>
      <c r="R3220" s="28">
        <v>0</v>
      </c>
      <c r="S3220" s="28" t="s">
        <v>16840</v>
      </c>
      <c r="T3220" s="28" t="s">
        <v>1384</v>
      </c>
      <c r="U3220" s="28" t="s">
        <v>1025</v>
      </c>
      <c r="V3220" s="28" t="s">
        <v>741</v>
      </c>
      <c r="W3220" s="28" t="s">
        <v>2092</v>
      </c>
    </row>
    <row r="3221" spans="1:23" x14ac:dyDescent="0.25">
      <c r="A3221" s="22" t="s">
        <v>121</v>
      </c>
      <c r="B3221" s="22" t="s">
        <v>16841</v>
      </c>
      <c r="C3221" s="22" t="s">
        <v>16842</v>
      </c>
      <c r="D3221" s="22" t="s">
        <v>134</v>
      </c>
      <c r="E3221" s="22">
        <v>136.23403999999999</v>
      </c>
      <c r="F3221" s="24" t="s">
        <v>16843</v>
      </c>
      <c r="G3221" s="22">
        <v>519324</v>
      </c>
      <c r="H3221" s="22" t="s">
        <v>16844</v>
      </c>
      <c r="I3221" s="28">
        <v>-2.552</v>
      </c>
      <c r="J3221" s="28">
        <v>-5.0295037999999996</v>
      </c>
      <c r="K3221" s="28">
        <v>-4.3</v>
      </c>
      <c r="L3221" s="22">
        <v>0.44815700704282102</v>
      </c>
      <c r="M3221" s="28">
        <v>3.7418999999999998</v>
      </c>
      <c r="N3221" s="28">
        <v>0</v>
      </c>
      <c r="O3221" s="28" t="s">
        <v>137</v>
      </c>
      <c r="P3221" s="28" t="s">
        <v>137</v>
      </c>
      <c r="Q3221" s="28">
        <v>0</v>
      </c>
      <c r="R3221" s="28">
        <v>5</v>
      </c>
      <c r="S3221" s="28" t="s">
        <v>14299</v>
      </c>
      <c r="T3221" s="28" t="s">
        <v>227</v>
      </c>
      <c r="U3221" s="28" t="s">
        <v>273</v>
      </c>
      <c r="V3221" s="28" t="s">
        <v>774</v>
      </c>
      <c r="W3221" s="28" t="s">
        <v>8078</v>
      </c>
    </row>
    <row r="3222" spans="1:23" x14ac:dyDescent="0.25">
      <c r="A3222" s="22" t="s">
        <v>121</v>
      </c>
      <c r="B3222" s="22" t="s">
        <v>16845</v>
      </c>
      <c r="C3222" s="22" t="s">
        <v>16846</v>
      </c>
      <c r="D3222" s="22" t="s">
        <v>124</v>
      </c>
      <c r="E3222" s="22">
        <v>154.24932000000001</v>
      </c>
      <c r="F3222" s="24" t="s">
        <v>16847</v>
      </c>
      <c r="G3222" s="22">
        <v>1268143</v>
      </c>
      <c r="H3222" s="22" t="s">
        <v>16848</v>
      </c>
      <c r="I3222" s="28">
        <v>-3.1309999999999998</v>
      </c>
      <c r="J3222" s="28">
        <v>-5.1772875999999997</v>
      </c>
      <c r="K3222" s="28">
        <v>-4.4000000000000004</v>
      </c>
      <c r="L3222" s="22">
        <v>0.45985772048630202</v>
      </c>
      <c r="M3222" s="28">
        <v>1.9066000000000001</v>
      </c>
      <c r="N3222" s="28">
        <v>20.23</v>
      </c>
      <c r="O3222" s="28" t="s">
        <v>106</v>
      </c>
      <c r="P3222" s="28" t="s">
        <v>106</v>
      </c>
      <c r="Q3222" s="28">
        <v>0</v>
      </c>
      <c r="R3222" s="28">
        <v>0</v>
      </c>
      <c r="S3222" s="28" t="s">
        <v>16849</v>
      </c>
      <c r="T3222" s="28" t="s">
        <v>247</v>
      </c>
      <c r="U3222" s="28" t="s">
        <v>2550</v>
      </c>
      <c r="V3222" s="28" t="s">
        <v>886</v>
      </c>
      <c r="W3222" s="28" t="s">
        <v>10908</v>
      </c>
    </row>
    <row r="3223" spans="1:23" x14ac:dyDescent="0.25">
      <c r="A3223" s="22" t="s">
        <v>121</v>
      </c>
      <c r="B3223" s="22" t="s">
        <v>16850</v>
      </c>
      <c r="C3223" s="22" t="s">
        <v>16851</v>
      </c>
      <c r="D3223" s="22" t="s">
        <v>182</v>
      </c>
      <c r="E3223" s="22">
        <v>204.35105999999999</v>
      </c>
      <c r="F3223" s="24" t="s">
        <v>16852</v>
      </c>
      <c r="G3223" s="22">
        <v>10102</v>
      </c>
      <c r="H3223" s="22" t="s">
        <v>16853</v>
      </c>
      <c r="I3223" s="28">
        <v>-3.0739999999999998</v>
      </c>
      <c r="J3223" s="28">
        <v>-4.7854624000000001</v>
      </c>
      <c r="K3223" s="28">
        <v>-4.9000000000000004</v>
      </c>
      <c r="L3223" s="22">
        <v>0.46059277579395702</v>
      </c>
      <c r="M3223" s="28">
        <v>4.0876000000000001</v>
      </c>
      <c r="N3223" s="28">
        <v>0</v>
      </c>
      <c r="O3223" s="28" t="s">
        <v>137</v>
      </c>
      <c r="P3223" s="28" t="s">
        <v>137</v>
      </c>
      <c r="Q3223" s="28">
        <v>0</v>
      </c>
      <c r="R3223" s="28">
        <v>0</v>
      </c>
      <c r="S3223" s="28" t="s">
        <v>16854</v>
      </c>
      <c r="T3223" s="28" t="s">
        <v>913</v>
      </c>
      <c r="U3223" s="28" t="s">
        <v>1165</v>
      </c>
      <c r="V3223" s="28" t="s">
        <v>120</v>
      </c>
      <c r="W3223" s="28" t="s">
        <v>10912</v>
      </c>
    </row>
    <row r="3224" spans="1:23" x14ac:dyDescent="0.25">
      <c r="A3224" s="22" t="s">
        <v>57</v>
      </c>
      <c r="B3224" s="22" t="s">
        <v>16855</v>
      </c>
      <c r="C3224" s="22" t="s">
        <v>16856</v>
      </c>
      <c r="D3224" s="22" t="s">
        <v>16857</v>
      </c>
      <c r="E3224" s="22">
        <v>594.56115999999997</v>
      </c>
      <c r="F3224" s="24" t="s">
        <v>16858</v>
      </c>
      <c r="G3224" s="22">
        <v>45359875</v>
      </c>
      <c r="H3224" s="22" t="s">
        <v>16859</v>
      </c>
      <c r="I3224" s="28">
        <v>-8.8759999999999994</v>
      </c>
      <c r="J3224" s="28">
        <v>-8.5504694000000008</v>
      </c>
      <c r="K3224" s="28">
        <v>-8.6</v>
      </c>
      <c r="L3224" s="22">
        <v>0.71439377980776297</v>
      </c>
      <c r="M3224" s="28">
        <v>-0.21439999999999801</v>
      </c>
      <c r="N3224" s="28">
        <v>214.06</v>
      </c>
      <c r="O3224" s="28" t="s">
        <v>84</v>
      </c>
      <c r="P3224" s="28" t="s">
        <v>95</v>
      </c>
      <c r="Q3224" s="28">
        <v>12</v>
      </c>
      <c r="R3224" s="28">
        <v>7</v>
      </c>
      <c r="S3224" s="28" t="s">
        <v>16860</v>
      </c>
      <c r="T3224" s="28" t="s">
        <v>1902</v>
      </c>
      <c r="U3224" s="28" t="s">
        <v>2181</v>
      </c>
      <c r="V3224" s="28" t="s">
        <v>760</v>
      </c>
      <c r="W3224" s="28" t="s">
        <v>16861</v>
      </c>
    </row>
    <row r="3225" spans="1:23" x14ac:dyDescent="0.25">
      <c r="A3225" s="22" t="s">
        <v>23</v>
      </c>
      <c r="B3225" s="22" t="s">
        <v>16862</v>
      </c>
      <c r="C3225" s="22" t="s">
        <v>16863</v>
      </c>
      <c r="D3225" s="22" t="s">
        <v>4847</v>
      </c>
      <c r="E3225" s="22">
        <v>372.36860000000001</v>
      </c>
      <c r="F3225" s="24" t="s">
        <v>16864</v>
      </c>
      <c r="G3225" s="22">
        <v>632135</v>
      </c>
      <c r="H3225" s="22">
        <v>0</v>
      </c>
      <c r="I3225" s="28">
        <v>-5.0940000000000003</v>
      </c>
      <c r="J3225" s="28">
        <v>-7.0520987999999996</v>
      </c>
      <c r="K3225" s="28">
        <v>-6.6</v>
      </c>
      <c r="L3225" s="22">
        <v>0.562335614876595</v>
      </c>
      <c r="M3225" s="28">
        <v>3.0545</v>
      </c>
      <c r="N3225" s="28">
        <v>72.45</v>
      </c>
      <c r="O3225" s="28" t="s">
        <v>137</v>
      </c>
      <c r="P3225" s="28" t="s">
        <v>84</v>
      </c>
      <c r="Q3225" s="28">
        <v>12</v>
      </c>
      <c r="R3225" s="28">
        <v>6</v>
      </c>
      <c r="S3225" s="28" t="s">
        <v>16865</v>
      </c>
      <c r="T3225" s="28" t="s">
        <v>945</v>
      </c>
      <c r="U3225" s="28" t="s">
        <v>803</v>
      </c>
      <c r="V3225" s="28" t="s">
        <v>634</v>
      </c>
      <c r="W3225" s="28" t="s">
        <v>12463</v>
      </c>
    </row>
    <row r="3226" spans="1:23" x14ac:dyDescent="0.25">
      <c r="A3226" s="22" t="s">
        <v>68</v>
      </c>
      <c r="B3226" s="22" t="s">
        <v>16866</v>
      </c>
      <c r="C3226" s="22" t="s">
        <v>16867</v>
      </c>
      <c r="D3226" s="22" t="s">
        <v>14663</v>
      </c>
      <c r="E3226" s="22">
        <v>342.34262000000001</v>
      </c>
      <c r="F3226" s="24" t="s">
        <v>16868</v>
      </c>
      <c r="G3226" s="22">
        <v>629964</v>
      </c>
      <c r="H3226" s="22">
        <v>0</v>
      </c>
      <c r="I3226" s="28">
        <v>-5.4340000000000002</v>
      </c>
      <c r="J3226" s="28">
        <v>-6.8496608999999999</v>
      </c>
      <c r="K3226" s="28">
        <v>-6.6</v>
      </c>
      <c r="L3226" s="22">
        <v>0.56403481166632896</v>
      </c>
      <c r="M3226" s="28">
        <v>3.0709</v>
      </c>
      <c r="N3226" s="28">
        <v>63.22</v>
      </c>
      <c r="O3226" s="28" t="s">
        <v>137</v>
      </c>
      <c r="P3226" s="28" t="s">
        <v>30</v>
      </c>
      <c r="Q3226" s="28">
        <v>12</v>
      </c>
      <c r="R3226" s="28">
        <v>5</v>
      </c>
      <c r="S3226" s="28" t="s">
        <v>14223</v>
      </c>
      <c r="T3226" s="28" t="s">
        <v>989</v>
      </c>
      <c r="U3226" s="28" t="s">
        <v>767</v>
      </c>
      <c r="V3226" s="28" t="s">
        <v>45</v>
      </c>
      <c r="W3226" s="28" t="s">
        <v>35</v>
      </c>
    </row>
    <row r="3227" spans="1:23" x14ac:dyDescent="0.25">
      <c r="A3227" s="22" t="s">
        <v>68</v>
      </c>
      <c r="B3227" s="22" t="s">
        <v>16869</v>
      </c>
      <c r="C3227" s="22" t="s">
        <v>16870</v>
      </c>
      <c r="D3227" s="22" t="s">
        <v>13857</v>
      </c>
      <c r="E3227" s="22">
        <v>312.31664000000001</v>
      </c>
      <c r="F3227" s="24" t="s">
        <v>16871</v>
      </c>
      <c r="G3227" s="22">
        <v>79730</v>
      </c>
      <c r="H3227" s="22" t="s">
        <v>16872</v>
      </c>
      <c r="I3227" s="28">
        <v>-6.0890000000000004</v>
      </c>
      <c r="J3227" s="28">
        <v>-6.8228073</v>
      </c>
      <c r="K3227" s="28">
        <v>-6.7</v>
      </c>
      <c r="L3227" s="22">
        <v>0.57710301100164396</v>
      </c>
      <c r="M3227" s="28">
        <v>3.0872999999999999</v>
      </c>
      <c r="N3227" s="28">
        <v>53.99</v>
      </c>
      <c r="O3227" s="28" t="s">
        <v>137</v>
      </c>
      <c r="P3227" s="28" t="s">
        <v>29</v>
      </c>
      <c r="Q3227" s="28">
        <v>12</v>
      </c>
      <c r="R3227" s="28">
        <v>4</v>
      </c>
      <c r="S3227" s="28" t="s">
        <v>16873</v>
      </c>
      <c r="T3227" s="28" t="s">
        <v>625</v>
      </c>
      <c r="U3227" s="28" t="s">
        <v>151</v>
      </c>
      <c r="V3227" s="28" t="s">
        <v>120</v>
      </c>
      <c r="W3227" s="28" t="s">
        <v>16874</v>
      </c>
    </row>
    <row r="3228" spans="1:23" x14ac:dyDescent="0.25">
      <c r="A3228" s="22" t="s">
        <v>23</v>
      </c>
      <c r="B3228" s="22" t="s">
        <v>16875</v>
      </c>
      <c r="C3228" s="22" t="s">
        <v>16876</v>
      </c>
      <c r="D3228" s="22" t="s">
        <v>1309</v>
      </c>
      <c r="E3228" s="22">
        <v>314.28946000000002</v>
      </c>
      <c r="F3228" s="24" t="s">
        <v>16877</v>
      </c>
      <c r="G3228" s="22">
        <v>44559428</v>
      </c>
      <c r="H3228" s="22" t="s">
        <v>16878</v>
      </c>
      <c r="I3228" s="28">
        <v>-5.8789999999999996</v>
      </c>
      <c r="J3228" s="28">
        <v>-6.3014054000000002</v>
      </c>
      <c r="K3228" s="28">
        <v>-7.6</v>
      </c>
      <c r="L3228" s="22">
        <v>0.58163547124326298</v>
      </c>
      <c r="M3228" s="28">
        <v>2.4256000000000002</v>
      </c>
      <c r="N3228" s="28">
        <v>66.38</v>
      </c>
      <c r="O3228" s="28" t="s">
        <v>106</v>
      </c>
      <c r="P3228" s="28" t="s">
        <v>30</v>
      </c>
      <c r="Q3228" s="28">
        <v>12</v>
      </c>
      <c r="R3228" s="28">
        <v>1</v>
      </c>
      <c r="S3228" s="28" t="s">
        <v>16879</v>
      </c>
      <c r="T3228" s="28" t="s">
        <v>1006</v>
      </c>
      <c r="U3228" s="28" t="s">
        <v>715</v>
      </c>
      <c r="V3228" s="28" t="s">
        <v>886</v>
      </c>
      <c r="W3228" s="28" t="s">
        <v>35</v>
      </c>
    </row>
    <row r="3229" spans="1:23" x14ac:dyDescent="0.25">
      <c r="A3229" s="22" t="s">
        <v>68</v>
      </c>
      <c r="B3229" s="22" t="s">
        <v>16880</v>
      </c>
      <c r="C3229" s="22" t="s">
        <v>16881</v>
      </c>
      <c r="D3229" s="22" t="s">
        <v>16882</v>
      </c>
      <c r="E3229" s="22">
        <v>258.22620000000001</v>
      </c>
      <c r="F3229" s="24" t="s">
        <v>16883</v>
      </c>
      <c r="G3229" s="22">
        <v>5316798</v>
      </c>
      <c r="H3229" s="22">
        <v>0</v>
      </c>
      <c r="I3229" s="28">
        <v>-6.1079999999999997</v>
      </c>
      <c r="J3229" s="28">
        <v>-5.8503031999999999</v>
      </c>
      <c r="K3229" s="28">
        <v>-7.3</v>
      </c>
      <c r="L3229" s="22">
        <v>0.571203035126158</v>
      </c>
      <c r="M3229" s="28">
        <v>2.4131999999999998</v>
      </c>
      <c r="N3229" s="28">
        <v>75.989999999999995</v>
      </c>
      <c r="O3229" s="28" t="s">
        <v>107</v>
      </c>
      <c r="P3229" s="28" t="s">
        <v>29</v>
      </c>
      <c r="Q3229" s="28">
        <v>12</v>
      </c>
      <c r="R3229" s="28">
        <v>1</v>
      </c>
      <c r="S3229" s="28" t="s">
        <v>1690</v>
      </c>
      <c r="T3229" s="28" t="s">
        <v>441</v>
      </c>
      <c r="U3229" s="28" t="s">
        <v>767</v>
      </c>
      <c r="V3229" s="28" t="s">
        <v>159</v>
      </c>
      <c r="W3229" s="28" t="s">
        <v>11953</v>
      </c>
    </row>
    <row r="3230" spans="1:23" x14ac:dyDescent="0.25">
      <c r="A3230" s="22" t="s">
        <v>204</v>
      </c>
      <c r="B3230" s="22" t="s">
        <v>16884</v>
      </c>
      <c r="C3230" s="22" t="s">
        <v>16885</v>
      </c>
      <c r="D3230" s="22" t="s">
        <v>16886</v>
      </c>
      <c r="E3230" s="22">
        <v>190.1953</v>
      </c>
      <c r="F3230" s="24" t="s">
        <v>16887</v>
      </c>
      <c r="G3230" s="22">
        <v>5316891</v>
      </c>
      <c r="H3230" s="22" t="s">
        <v>16888</v>
      </c>
      <c r="I3230" s="28">
        <v>-4.7489999999999997</v>
      </c>
      <c r="J3230" s="28">
        <v>-4.6956467999999996</v>
      </c>
      <c r="K3230" s="28">
        <v>-6.1</v>
      </c>
      <c r="L3230" s="22">
        <v>0.50475826382128997</v>
      </c>
      <c r="M3230" s="28">
        <v>2.1206</v>
      </c>
      <c r="N3230" s="28">
        <v>46.53</v>
      </c>
      <c r="O3230" s="28" t="s">
        <v>106</v>
      </c>
      <c r="P3230" s="28" t="s">
        <v>74</v>
      </c>
      <c r="Q3230" s="28">
        <v>6</v>
      </c>
      <c r="R3230" s="28">
        <v>0</v>
      </c>
      <c r="S3230" s="28" t="s">
        <v>7842</v>
      </c>
      <c r="T3230" s="28" t="s">
        <v>820</v>
      </c>
      <c r="U3230" s="28" t="s">
        <v>99</v>
      </c>
      <c r="V3230" s="28" t="s">
        <v>636</v>
      </c>
      <c r="W3230" s="28" t="s">
        <v>35</v>
      </c>
    </row>
    <row r="3231" spans="1:23" x14ac:dyDescent="0.25">
      <c r="A3231" s="22" t="s">
        <v>57</v>
      </c>
      <c r="B3231" s="22" t="s">
        <v>16889</v>
      </c>
      <c r="C3231" s="22" t="s">
        <v>16890</v>
      </c>
      <c r="D3231" s="22" t="s">
        <v>6531</v>
      </c>
      <c r="E3231" s="22">
        <v>406.38328000000001</v>
      </c>
      <c r="F3231" s="24" t="s">
        <v>16891</v>
      </c>
      <c r="G3231" s="22">
        <v>0</v>
      </c>
      <c r="H3231" s="22" t="s">
        <v>16892</v>
      </c>
      <c r="I3231" s="28">
        <v>-8.6959999999999997</v>
      </c>
      <c r="J3231" s="28">
        <v>-6.7067541999999998</v>
      </c>
      <c r="K3231" s="28">
        <v>-7.7</v>
      </c>
      <c r="L3231" s="22">
        <v>0.65012802313564999</v>
      </c>
      <c r="M3231" s="28">
        <v>0.84220000000000095</v>
      </c>
      <c r="N3231" s="28">
        <v>160.07</v>
      </c>
      <c r="O3231" s="28" t="s">
        <v>84</v>
      </c>
      <c r="P3231" s="28" t="s">
        <v>1137</v>
      </c>
      <c r="Q3231" s="28">
        <v>12</v>
      </c>
      <c r="R3231" s="28">
        <v>5</v>
      </c>
      <c r="S3231" s="28" t="s">
        <v>6550</v>
      </c>
      <c r="T3231" s="28" t="s">
        <v>65</v>
      </c>
      <c r="U3231" s="28" t="s">
        <v>2077</v>
      </c>
      <c r="V3231" s="28" t="s">
        <v>312</v>
      </c>
      <c r="W3231" s="28" t="s">
        <v>35</v>
      </c>
    </row>
    <row r="3232" spans="1:23" x14ac:dyDescent="0.25">
      <c r="A3232" s="22" t="s">
        <v>68</v>
      </c>
      <c r="B3232" s="22" t="s">
        <v>16893</v>
      </c>
      <c r="C3232" s="22" t="s">
        <v>16894</v>
      </c>
      <c r="D3232" s="22" t="s">
        <v>48</v>
      </c>
      <c r="E3232" s="22">
        <v>286.23630000000003</v>
      </c>
      <c r="F3232" s="24" t="s">
        <v>16895</v>
      </c>
      <c r="G3232" s="22">
        <v>361512</v>
      </c>
      <c r="H3232" s="22" t="s">
        <v>16896</v>
      </c>
      <c r="I3232" s="28">
        <v>-7.718</v>
      </c>
      <c r="J3232" s="28">
        <v>-6.1515640999999999</v>
      </c>
      <c r="K3232" s="28">
        <v>-7.3</v>
      </c>
      <c r="L3232" s="22">
        <v>0.60886838686107403</v>
      </c>
      <c r="M3232" s="28">
        <v>1.4016999999999999</v>
      </c>
      <c r="N3232" s="28">
        <v>115.06</v>
      </c>
      <c r="O3232" s="28" t="s">
        <v>51</v>
      </c>
      <c r="P3232" s="28" t="s">
        <v>30</v>
      </c>
      <c r="Q3232" s="28">
        <v>12</v>
      </c>
      <c r="R3232" s="28">
        <v>1</v>
      </c>
      <c r="S3232" s="28" t="s">
        <v>5669</v>
      </c>
      <c r="T3232" s="28" t="s">
        <v>590</v>
      </c>
      <c r="U3232" s="28" t="s">
        <v>2005</v>
      </c>
      <c r="V3232" s="28" t="s">
        <v>774</v>
      </c>
      <c r="W3232" s="28" t="s">
        <v>35</v>
      </c>
    </row>
    <row r="3233" spans="1:23" x14ac:dyDescent="0.25">
      <c r="A3233" s="22" t="s">
        <v>68</v>
      </c>
      <c r="B3233" s="22" t="s">
        <v>16897</v>
      </c>
      <c r="C3233" s="22" t="s">
        <v>16898</v>
      </c>
      <c r="D3233" s="22" t="s">
        <v>1339</v>
      </c>
      <c r="E3233" s="22">
        <v>300.26288</v>
      </c>
      <c r="F3233" s="24" t="s">
        <v>16899</v>
      </c>
      <c r="G3233" s="22">
        <v>3083633</v>
      </c>
      <c r="H3233" s="22" t="s">
        <v>16900</v>
      </c>
      <c r="I3233" s="28">
        <v>-7.1219999999999999</v>
      </c>
      <c r="J3233" s="28">
        <v>-6.2814468999999997</v>
      </c>
      <c r="K3233" s="28">
        <v>-7.1</v>
      </c>
      <c r="L3233" s="22">
        <v>0.59465924830482497</v>
      </c>
      <c r="M3233" s="28">
        <v>1.6527000000000001</v>
      </c>
      <c r="N3233" s="28">
        <v>104.06</v>
      </c>
      <c r="O3233" s="28" t="s">
        <v>74</v>
      </c>
      <c r="P3233" s="28" t="s">
        <v>30</v>
      </c>
      <c r="Q3233" s="28">
        <v>12</v>
      </c>
      <c r="R3233" s="28">
        <v>2</v>
      </c>
      <c r="S3233" s="28" t="s">
        <v>16901</v>
      </c>
      <c r="T3233" s="28" t="s">
        <v>1455</v>
      </c>
      <c r="U3233" s="28" t="s">
        <v>704</v>
      </c>
      <c r="V3233" s="28" t="s">
        <v>34</v>
      </c>
      <c r="W3233" s="28" t="s">
        <v>35</v>
      </c>
    </row>
    <row r="3234" spans="1:23" x14ac:dyDescent="0.25">
      <c r="A3234" s="22" t="s">
        <v>204</v>
      </c>
      <c r="B3234" s="22" t="s">
        <v>16902</v>
      </c>
      <c r="C3234" s="22" t="s">
        <v>16903</v>
      </c>
      <c r="D3234" s="22" t="s">
        <v>13500</v>
      </c>
      <c r="E3234" s="22">
        <v>262.30432000000002</v>
      </c>
      <c r="F3234" s="24" t="s">
        <v>16904</v>
      </c>
      <c r="G3234" s="22">
        <v>442113</v>
      </c>
      <c r="H3234" s="22" t="s">
        <v>16905</v>
      </c>
      <c r="I3234" s="28">
        <v>-3.976</v>
      </c>
      <c r="J3234" s="28">
        <v>-6.6803230999999998</v>
      </c>
      <c r="K3234" s="28">
        <v>-6.6</v>
      </c>
      <c r="L3234" s="22">
        <v>0.53734367139231898</v>
      </c>
      <c r="M3234" s="28">
        <v>2.0808</v>
      </c>
      <c r="N3234" s="28">
        <v>50.8</v>
      </c>
      <c r="O3234" s="28" t="s">
        <v>106</v>
      </c>
      <c r="P3234" s="28" t="s">
        <v>29</v>
      </c>
      <c r="Q3234" s="28">
        <v>6</v>
      </c>
      <c r="R3234" s="28">
        <v>3</v>
      </c>
      <c r="S3234" s="28" t="s">
        <v>16906</v>
      </c>
      <c r="T3234" s="28" t="s">
        <v>2345</v>
      </c>
      <c r="U3234" s="28" t="s">
        <v>664</v>
      </c>
      <c r="V3234" s="28" t="s">
        <v>859</v>
      </c>
      <c r="W3234" s="28" t="s">
        <v>16907</v>
      </c>
    </row>
    <row r="3235" spans="1:23" x14ac:dyDescent="0.25">
      <c r="A3235" s="22" t="s">
        <v>142</v>
      </c>
      <c r="B3235" s="22" t="s">
        <v>16908</v>
      </c>
      <c r="C3235" s="22" t="s">
        <v>16909</v>
      </c>
      <c r="D3235" s="22" t="s">
        <v>16910</v>
      </c>
      <c r="E3235" s="22">
        <v>366.41037999999998</v>
      </c>
      <c r="F3235" s="24" t="s">
        <v>16911</v>
      </c>
      <c r="G3235" s="22">
        <v>0</v>
      </c>
      <c r="H3235" s="22" t="s">
        <v>16912</v>
      </c>
      <c r="I3235" s="28">
        <v>-4.4450000000000003</v>
      </c>
      <c r="J3235" s="28">
        <v>-6.0348252999999996</v>
      </c>
      <c r="K3235" s="28">
        <v>-6.6</v>
      </c>
      <c r="L3235" s="22">
        <v>0.53229779261219701</v>
      </c>
      <c r="M3235" s="28">
        <v>1.7961</v>
      </c>
      <c r="N3235" s="28">
        <v>67.87</v>
      </c>
      <c r="O3235" s="28" t="s">
        <v>106</v>
      </c>
      <c r="P3235" s="28" t="s">
        <v>30</v>
      </c>
      <c r="Q3235" s="28">
        <v>6</v>
      </c>
      <c r="R3235" s="28">
        <v>3</v>
      </c>
      <c r="S3235" s="28" t="s">
        <v>16913</v>
      </c>
      <c r="T3235" s="28" t="s">
        <v>598</v>
      </c>
      <c r="U3235" s="28" t="s">
        <v>1809</v>
      </c>
      <c r="V3235" s="28" t="s">
        <v>305</v>
      </c>
      <c r="W3235" s="28" t="s">
        <v>16914</v>
      </c>
    </row>
    <row r="3236" spans="1:23" x14ac:dyDescent="0.25">
      <c r="A3236" s="22" t="s">
        <v>57</v>
      </c>
      <c r="B3236" s="22" t="s">
        <v>16915</v>
      </c>
      <c r="C3236" s="22" t="s">
        <v>16916</v>
      </c>
      <c r="D3236" s="22" t="s">
        <v>16917</v>
      </c>
      <c r="E3236" s="22">
        <v>390.38387999999998</v>
      </c>
      <c r="F3236" s="24" t="s">
        <v>16918</v>
      </c>
      <c r="G3236" s="22">
        <v>5281718</v>
      </c>
      <c r="H3236" s="22" t="s">
        <v>16919</v>
      </c>
      <c r="I3236" s="28">
        <v>-7.6109999999999998</v>
      </c>
      <c r="J3236" s="28">
        <v>-7.4585160999999998</v>
      </c>
      <c r="K3236" s="28">
        <v>-7.7</v>
      </c>
      <c r="L3236" s="22">
        <v>0.64086319378812795</v>
      </c>
      <c r="M3236" s="28">
        <v>1.1095999999999999</v>
      </c>
      <c r="N3236" s="28">
        <v>139.84</v>
      </c>
      <c r="O3236" s="28" t="s">
        <v>30</v>
      </c>
      <c r="P3236" s="28" t="s">
        <v>94</v>
      </c>
      <c r="Q3236" s="28">
        <v>12</v>
      </c>
      <c r="R3236" s="28">
        <v>5</v>
      </c>
      <c r="S3236" s="28" t="s">
        <v>16920</v>
      </c>
      <c r="T3236" s="28" t="s">
        <v>635</v>
      </c>
      <c r="U3236" s="28" t="s">
        <v>1706</v>
      </c>
      <c r="V3236" s="28" t="s">
        <v>78</v>
      </c>
      <c r="W3236" s="28" t="s">
        <v>35</v>
      </c>
    </row>
    <row r="3237" spans="1:23" x14ac:dyDescent="0.25">
      <c r="A3237" s="22" t="s">
        <v>195</v>
      </c>
      <c r="B3237" s="22" t="s">
        <v>16921</v>
      </c>
      <c r="C3237" s="22" t="s">
        <v>16922</v>
      </c>
      <c r="D3237" s="22" t="s">
        <v>16923</v>
      </c>
      <c r="E3237" s="22">
        <v>504.69851999999997</v>
      </c>
      <c r="F3237" s="24" t="s">
        <v>16924</v>
      </c>
      <c r="G3237" s="22">
        <v>0</v>
      </c>
      <c r="H3237" s="22" t="e">
        <v>#N/A</v>
      </c>
      <c r="I3237" s="28">
        <v>-5.4560000000000004</v>
      </c>
      <c r="J3237" s="28">
        <v>-6.9711040999999998</v>
      </c>
      <c r="K3237" s="28">
        <v>-7.2</v>
      </c>
      <c r="L3237" s="22">
        <v>0.57880188553800305</v>
      </c>
      <c r="M3237" s="28">
        <v>3.2624</v>
      </c>
      <c r="N3237" s="28">
        <v>118.22</v>
      </c>
      <c r="O3237" s="28" t="s">
        <v>29</v>
      </c>
      <c r="P3237" s="28" t="s">
        <v>30</v>
      </c>
      <c r="Q3237" s="28">
        <v>0</v>
      </c>
      <c r="R3237" s="28">
        <v>2</v>
      </c>
      <c r="S3237" s="28" t="s">
        <v>3736</v>
      </c>
      <c r="T3237" s="28" t="s">
        <v>2967</v>
      </c>
      <c r="U3237" s="28" t="s">
        <v>2622</v>
      </c>
      <c r="V3237" s="28" t="s">
        <v>741</v>
      </c>
      <c r="W3237" s="28" t="s">
        <v>35</v>
      </c>
    </row>
    <row r="3238" spans="1:23" x14ac:dyDescent="0.25">
      <c r="A3238" s="22" t="s">
        <v>57</v>
      </c>
      <c r="B3238" s="22" t="s">
        <v>16925</v>
      </c>
      <c r="C3238" s="22" t="s">
        <v>16926</v>
      </c>
      <c r="D3238" s="22" t="s">
        <v>785</v>
      </c>
      <c r="E3238" s="22">
        <v>610.51750000000004</v>
      </c>
      <c r="F3238" s="24" t="s">
        <v>16927</v>
      </c>
      <c r="G3238" s="22">
        <v>0</v>
      </c>
      <c r="H3238" s="22">
        <v>0</v>
      </c>
      <c r="I3238" s="28">
        <v>-12.696999999999999</v>
      </c>
      <c r="J3238" s="28">
        <v>-9.2484359999999999</v>
      </c>
      <c r="K3238" s="28">
        <v>-8</v>
      </c>
      <c r="L3238" s="22">
        <v>0.83067992663058998</v>
      </c>
      <c r="M3238" s="28">
        <v>-1.6032999999999999</v>
      </c>
      <c r="N3238" s="28">
        <v>265.52</v>
      </c>
      <c r="O3238" s="28" t="s">
        <v>63</v>
      </c>
      <c r="P3238" s="28" t="s">
        <v>787</v>
      </c>
      <c r="Q3238" s="28">
        <v>12</v>
      </c>
      <c r="R3238" s="28">
        <v>6</v>
      </c>
      <c r="S3238" s="28" t="s">
        <v>7546</v>
      </c>
      <c r="T3238" s="28" t="s">
        <v>1992</v>
      </c>
      <c r="U3238" s="28" t="s">
        <v>3190</v>
      </c>
      <c r="V3238" s="28" t="s">
        <v>67</v>
      </c>
      <c r="W3238" s="28" t="s">
        <v>35</v>
      </c>
    </row>
    <row r="3239" spans="1:23" x14ac:dyDescent="0.25">
      <c r="A3239" s="22" t="s">
        <v>57</v>
      </c>
      <c r="B3239" s="22" t="s">
        <v>16928</v>
      </c>
      <c r="C3239" s="22" t="s">
        <v>16929</v>
      </c>
      <c r="D3239" s="22" t="s">
        <v>7380</v>
      </c>
      <c r="E3239" s="22">
        <v>626.51689999999996</v>
      </c>
      <c r="F3239" s="24" t="s">
        <v>16930</v>
      </c>
      <c r="G3239" s="22">
        <v>0</v>
      </c>
      <c r="H3239" s="22">
        <v>0</v>
      </c>
      <c r="I3239" s="28">
        <v>-12.263999999999999</v>
      </c>
      <c r="J3239" s="28">
        <v>-8.8629712999999999</v>
      </c>
      <c r="K3239" s="28">
        <v>-8.6</v>
      </c>
      <c r="L3239" s="22">
        <v>0.81982253031552199</v>
      </c>
      <c r="M3239" s="28">
        <v>-2.4914999999999998</v>
      </c>
      <c r="N3239" s="28">
        <v>285.75</v>
      </c>
      <c r="O3239" s="28" t="s">
        <v>85</v>
      </c>
      <c r="P3239" s="28" t="s">
        <v>2082</v>
      </c>
      <c r="Q3239" s="28">
        <v>12</v>
      </c>
      <c r="R3239" s="28">
        <v>7</v>
      </c>
      <c r="S3239" s="28" t="s">
        <v>1114</v>
      </c>
      <c r="T3239" s="28" t="s">
        <v>16931</v>
      </c>
      <c r="U3239" s="28" t="s">
        <v>9023</v>
      </c>
      <c r="V3239" s="28" t="s">
        <v>159</v>
      </c>
      <c r="W3239" s="28" t="s">
        <v>35</v>
      </c>
    </row>
    <row r="3240" spans="1:23" x14ac:dyDescent="0.25">
      <c r="A3240" s="22" t="s">
        <v>68</v>
      </c>
      <c r="B3240" s="22" t="s">
        <v>16932</v>
      </c>
      <c r="C3240" s="22" t="s">
        <v>16933</v>
      </c>
      <c r="D3240" s="22" t="s">
        <v>1339</v>
      </c>
      <c r="E3240" s="22">
        <v>300.26288</v>
      </c>
      <c r="F3240" s="24" t="s">
        <v>16934</v>
      </c>
      <c r="G3240" s="22">
        <v>147621</v>
      </c>
      <c r="H3240" s="22" t="s">
        <v>16935</v>
      </c>
      <c r="I3240" s="28">
        <v>-6.9630000000000001</v>
      </c>
      <c r="J3240" s="28">
        <v>-6.5423226000000003</v>
      </c>
      <c r="K3240" s="28">
        <v>-7.1</v>
      </c>
      <c r="L3240" s="22">
        <v>0.59639719239303302</v>
      </c>
      <c r="M3240" s="28">
        <v>1.6527000000000001</v>
      </c>
      <c r="N3240" s="28">
        <v>104.06</v>
      </c>
      <c r="O3240" s="28" t="s">
        <v>74</v>
      </c>
      <c r="P3240" s="28" t="s">
        <v>30</v>
      </c>
      <c r="Q3240" s="28">
        <v>12</v>
      </c>
      <c r="R3240" s="28">
        <v>2</v>
      </c>
      <c r="S3240" s="28" t="s">
        <v>10648</v>
      </c>
      <c r="T3240" s="28" t="s">
        <v>4789</v>
      </c>
      <c r="U3240" s="28" t="s">
        <v>1795</v>
      </c>
      <c r="V3240" s="28" t="s">
        <v>159</v>
      </c>
      <c r="W3240" s="28" t="s">
        <v>35</v>
      </c>
    </row>
    <row r="3241" spans="1:23" x14ac:dyDescent="0.25">
      <c r="A3241" s="22" t="s">
        <v>195</v>
      </c>
      <c r="B3241" s="22" t="s">
        <v>16936</v>
      </c>
      <c r="C3241" s="22" t="s">
        <v>16937</v>
      </c>
      <c r="D3241" s="22" t="s">
        <v>3292</v>
      </c>
      <c r="E3241" s="22">
        <v>486.68324000000001</v>
      </c>
      <c r="F3241" s="24" t="s">
        <v>16938</v>
      </c>
      <c r="G3241" s="22">
        <v>99646993</v>
      </c>
      <c r="H3241" s="22" t="s">
        <v>16939</v>
      </c>
      <c r="I3241" s="28">
        <v>-5.0750000000000002</v>
      </c>
      <c r="J3241" s="28">
        <v>-6.5654963999999998</v>
      </c>
      <c r="K3241" s="28">
        <v>-7.3</v>
      </c>
      <c r="L3241" s="22">
        <v>0.56643418822584402</v>
      </c>
      <c r="M3241" s="28">
        <v>4.4855999999999998</v>
      </c>
      <c r="N3241" s="28">
        <v>94.83</v>
      </c>
      <c r="O3241" s="28" t="s">
        <v>74</v>
      </c>
      <c r="P3241" s="28" t="s">
        <v>29</v>
      </c>
      <c r="Q3241" s="28">
        <v>0</v>
      </c>
      <c r="R3241" s="28">
        <v>2</v>
      </c>
      <c r="S3241" s="28" t="s">
        <v>16940</v>
      </c>
      <c r="T3241" s="28" t="s">
        <v>693</v>
      </c>
      <c r="U3241" s="28" t="s">
        <v>3065</v>
      </c>
      <c r="V3241" s="28" t="s">
        <v>859</v>
      </c>
      <c r="W3241" s="28" t="s">
        <v>35</v>
      </c>
    </row>
    <row r="3242" spans="1:23" x14ac:dyDescent="0.25">
      <c r="A3242" s="22" t="s">
        <v>57</v>
      </c>
      <c r="B3242" s="22" t="s">
        <v>16941</v>
      </c>
      <c r="C3242" s="22" t="s">
        <v>16942</v>
      </c>
      <c r="D3242" s="22" t="s">
        <v>16943</v>
      </c>
      <c r="E3242" s="22">
        <v>408.39915999999999</v>
      </c>
      <c r="F3242" s="24" t="s">
        <v>16944</v>
      </c>
      <c r="G3242" s="22">
        <v>11972479</v>
      </c>
      <c r="H3242" s="22" t="s">
        <v>5480</v>
      </c>
      <c r="I3242" s="28">
        <v>-8.02</v>
      </c>
      <c r="J3242" s="28">
        <v>-7.9973893</v>
      </c>
      <c r="K3242" s="28">
        <v>-8.1999999999999993</v>
      </c>
      <c r="L3242" s="22">
        <v>0.67254562842919596</v>
      </c>
      <c r="M3242" s="28">
        <v>0.50890000000000102</v>
      </c>
      <c r="N3242" s="28">
        <v>145.91</v>
      </c>
      <c r="O3242" s="28" t="s">
        <v>29</v>
      </c>
      <c r="P3242" s="28" t="s">
        <v>1137</v>
      </c>
      <c r="Q3242" s="28">
        <v>11</v>
      </c>
      <c r="R3242" s="28">
        <v>5</v>
      </c>
      <c r="S3242" s="28" t="s">
        <v>14690</v>
      </c>
      <c r="T3242" s="28" t="s">
        <v>321</v>
      </c>
      <c r="U3242" s="28" t="s">
        <v>1823</v>
      </c>
      <c r="V3242" s="28" t="s">
        <v>305</v>
      </c>
      <c r="W3242" s="28" t="s">
        <v>35</v>
      </c>
    </row>
    <row r="3243" spans="1:23" x14ac:dyDescent="0.25">
      <c r="A3243" s="22" t="s">
        <v>36</v>
      </c>
      <c r="B3243" s="22" t="s">
        <v>16945</v>
      </c>
      <c r="C3243" s="22" t="s">
        <v>16946</v>
      </c>
      <c r="D3243" s="22" t="s">
        <v>16947</v>
      </c>
      <c r="E3243" s="22">
        <v>472.52748000000003</v>
      </c>
      <c r="F3243" s="24" t="s">
        <v>16948</v>
      </c>
      <c r="G3243" s="22">
        <v>0</v>
      </c>
      <c r="H3243" s="22" t="s">
        <v>16949</v>
      </c>
      <c r="I3243" s="28">
        <v>-4.2939999999999996</v>
      </c>
      <c r="J3243" s="28">
        <v>-7.1221313000000004</v>
      </c>
      <c r="K3243" s="28">
        <v>-7.4</v>
      </c>
      <c r="L3243" s="22">
        <v>0.56707686907652899</v>
      </c>
      <c r="M3243" s="28">
        <v>1.7387000000000099</v>
      </c>
      <c r="N3243" s="28">
        <v>115.57</v>
      </c>
      <c r="O3243" s="28" t="s">
        <v>106</v>
      </c>
      <c r="P3243" s="28" t="s">
        <v>94</v>
      </c>
      <c r="Q3243" s="28">
        <v>5</v>
      </c>
      <c r="R3243" s="28">
        <v>1</v>
      </c>
      <c r="S3243" s="28" t="s">
        <v>16950</v>
      </c>
      <c r="T3243" s="28" t="s">
        <v>4789</v>
      </c>
      <c r="U3243" s="28" t="s">
        <v>2028</v>
      </c>
      <c r="V3243" s="28" t="s">
        <v>99</v>
      </c>
      <c r="W3243" s="28" t="s">
        <v>35</v>
      </c>
    </row>
    <row r="3244" spans="1:23" x14ac:dyDescent="0.25">
      <c r="A3244" s="22" t="s">
        <v>57</v>
      </c>
      <c r="B3244" s="22" t="s">
        <v>16951</v>
      </c>
      <c r="C3244" s="22" t="s">
        <v>16952</v>
      </c>
      <c r="D3244" s="22" t="s">
        <v>12656</v>
      </c>
      <c r="E3244" s="22">
        <v>580.53458000000001</v>
      </c>
      <c r="F3244" s="24" t="s">
        <v>16953</v>
      </c>
      <c r="G3244" s="22">
        <v>442431</v>
      </c>
      <c r="H3244" s="22" t="s">
        <v>16954</v>
      </c>
      <c r="I3244" s="28">
        <v>-8.3940000000000001</v>
      </c>
      <c r="J3244" s="28">
        <v>-8.7060575</v>
      </c>
      <c r="K3244" s="28">
        <v>-8.4</v>
      </c>
      <c r="L3244" s="22">
        <v>0.70197017130192796</v>
      </c>
      <c r="M3244" s="28">
        <v>-0.46539999999999798</v>
      </c>
      <c r="N3244" s="28">
        <v>225.06</v>
      </c>
      <c r="O3244" s="28" t="s">
        <v>94</v>
      </c>
      <c r="P3244" s="28" t="s">
        <v>95</v>
      </c>
      <c r="Q3244" s="28">
        <v>12</v>
      </c>
      <c r="R3244" s="28">
        <v>6</v>
      </c>
      <c r="S3244" s="28" t="s">
        <v>3545</v>
      </c>
      <c r="T3244" s="28" t="s">
        <v>408</v>
      </c>
      <c r="U3244" s="28" t="s">
        <v>8600</v>
      </c>
      <c r="V3244" s="28" t="s">
        <v>305</v>
      </c>
      <c r="W3244" s="28" t="s">
        <v>35</v>
      </c>
    </row>
    <row r="3245" spans="1:23" x14ac:dyDescent="0.25">
      <c r="A3245" s="22" t="s">
        <v>36</v>
      </c>
      <c r="B3245" s="22" t="s">
        <v>16955</v>
      </c>
      <c r="C3245" s="22" t="s">
        <v>16956</v>
      </c>
      <c r="D3245" s="22" t="s">
        <v>16957</v>
      </c>
      <c r="E3245" s="22">
        <v>454.51220000000001</v>
      </c>
      <c r="F3245" s="24" t="s">
        <v>16958</v>
      </c>
      <c r="G3245" s="22">
        <v>119041</v>
      </c>
      <c r="H3245" s="22" t="e">
        <v>#N/A</v>
      </c>
      <c r="I3245" s="28">
        <v>-4.0439999999999996</v>
      </c>
      <c r="J3245" s="28">
        <v>-6.8213100000000004</v>
      </c>
      <c r="K3245" s="28">
        <v>-7.6</v>
      </c>
      <c r="L3245" s="22">
        <v>0.56147679595854605</v>
      </c>
      <c r="M3245" s="28">
        <v>2.6823999999999999</v>
      </c>
      <c r="N3245" s="28">
        <v>95.34</v>
      </c>
      <c r="O3245" s="28" t="s">
        <v>137</v>
      </c>
      <c r="P3245" s="28" t="s">
        <v>84</v>
      </c>
      <c r="Q3245" s="28">
        <v>5</v>
      </c>
      <c r="R3245" s="28">
        <v>1</v>
      </c>
      <c r="S3245" s="28" t="s">
        <v>2919</v>
      </c>
      <c r="T3245" s="28" t="s">
        <v>149</v>
      </c>
      <c r="U3245" s="28" t="s">
        <v>2069</v>
      </c>
      <c r="V3245" s="28" t="s">
        <v>605</v>
      </c>
      <c r="W3245" s="28" t="s">
        <v>16959</v>
      </c>
    </row>
    <row r="3246" spans="1:23" x14ac:dyDescent="0.25">
      <c r="A3246" s="22" t="s">
        <v>121</v>
      </c>
      <c r="B3246" s="22" t="s">
        <v>16960</v>
      </c>
      <c r="C3246" s="22" t="s">
        <v>16961</v>
      </c>
      <c r="D3246" s="22" t="s">
        <v>3381</v>
      </c>
      <c r="E3246" s="22">
        <v>116.15828</v>
      </c>
      <c r="F3246" s="24" t="s">
        <v>16962</v>
      </c>
      <c r="G3246" s="22">
        <v>644216</v>
      </c>
      <c r="H3246" s="22" t="s">
        <v>16963</v>
      </c>
      <c r="I3246" s="28">
        <v>-2.7240000000000002</v>
      </c>
      <c r="J3246" s="28">
        <v>-5.0236425000000002</v>
      </c>
      <c r="K3246" s="28">
        <v>-3.8</v>
      </c>
      <c r="L3246" s="22">
        <v>0.44280206020753199</v>
      </c>
      <c r="M3246" s="28">
        <v>1.6067</v>
      </c>
      <c r="N3246" s="28">
        <v>26.3</v>
      </c>
      <c r="O3246" s="28" t="s">
        <v>137</v>
      </c>
      <c r="P3246" s="28" t="s">
        <v>107</v>
      </c>
      <c r="Q3246" s="28">
        <v>0</v>
      </c>
      <c r="R3246" s="28">
        <v>3</v>
      </c>
      <c r="S3246" s="28" t="s">
        <v>16964</v>
      </c>
      <c r="T3246" s="28" t="s">
        <v>892</v>
      </c>
      <c r="U3246" s="28" t="s">
        <v>2413</v>
      </c>
      <c r="V3246" s="28" t="s">
        <v>598</v>
      </c>
      <c r="W3246" s="28" t="s">
        <v>2083</v>
      </c>
    </row>
    <row r="3247" spans="1:23" x14ac:dyDescent="0.25">
      <c r="A3247" s="22" t="s">
        <v>57</v>
      </c>
      <c r="B3247" s="22" t="s">
        <v>16965</v>
      </c>
      <c r="C3247" s="22" t="s">
        <v>16966</v>
      </c>
      <c r="D3247" s="22" t="s">
        <v>16857</v>
      </c>
      <c r="E3247" s="22">
        <v>594.56115999999997</v>
      </c>
      <c r="F3247" s="24" t="s">
        <v>16967</v>
      </c>
      <c r="G3247" s="22">
        <v>124485144</v>
      </c>
      <c r="H3247" s="22" t="s">
        <v>12762</v>
      </c>
      <c r="I3247" s="28">
        <v>-9.1349999999999998</v>
      </c>
      <c r="J3247" s="28">
        <v>-9.0555201000000007</v>
      </c>
      <c r="K3247" s="28">
        <v>-8</v>
      </c>
      <c r="L3247" s="22">
        <v>0.71918706558727896</v>
      </c>
      <c r="M3247" s="28">
        <v>-0.21439999999999801</v>
      </c>
      <c r="N3247" s="28">
        <v>214.06</v>
      </c>
      <c r="O3247" s="28" t="s">
        <v>84</v>
      </c>
      <c r="P3247" s="28" t="s">
        <v>95</v>
      </c>
      <c r="Q3247" s="28">
        <v>12</v>
      </c>
      <c r="R3247" s="28">
        <v>7</v>
      </c>
      <c r="S3247" s="28" t="s">
        <v>16968</v>
      </c>
      <c r="T3247" s="28" t="s">
        <v>1139</v>
      </c>
      <c r="U3247" s="28" t="s">
        <v>808</v>
      </c>
      <c r="V3247" s="28" t="s">
        <v>859</v>
      </c>
      <c r="W3247" s="28" t="s">
        <v>4963</v>
      </c>
    </row>
    <row r="3248" spans="1:23" x14ac:dyDescent="0.25">
      <c r="A3248" s="22" t="s">
        <v>111</v>
      </c>
      <c r="B3248" s="22" t="s">
        <v>16969</v>
      </c>
      <c r="C3248" s="22" t="s">
        <v>16970</v>
      </c>
      <c r="D3248" s="22" t="s">
        <v>16971</v>
      </c>
      <c r="E3248" s="22">
        <v>326.34168</v>
      </c>
      <c r="F3248" s="24" t="s">
        <v>16972</v>
      </c>
      <c r="G3248" s="22">
        <v>3084296</v>
      </c>
      <c r="H3248" s="22" t="s">
        <v>16973</v>
      </c>
      <c r="I3248" s="28">
        <v>-7.2789999999999999</v>
      </c>
      <c r="J3248" s="28">
        <v>-6.8235006</v>
      </c>
      <c r="K3248" s="28">
        <v>-7.3</v>
      </c>
      <c r="L3248" s="22">
        <v>0.61243300366780196</v>
      </c>
      <c r="M3248" s="28">
        <v>0.64969999999999895</v>
      </c>
      <c r="N3248" s="28">
        <v>108.61</v>
      </c>
      <c r="O3248" s="28" t="s">
        <v>51</v>
      </c>
      <c r="P3248" s="28" t="s">
        <v>84</v>
      </c>
      <c r="Q3248" s="28">
        <v>6</v>
      </c>
      <c r="R3248" s="28">
        <v>6</v>
      </c>
      <c r="S3248" s="28" t="s">
        <v>6744</v>
      </c>
      <c r="T3248" s="28" t="s">
        <v>416</v>
      </c>
      <c r="U3248" s="28" t="s">
        <v>6358</v>
      </c>
      <c r="V3248" s="28" t="s">
        <v>99</v>
      </c>
      <c r="W3248" s="28" t="s">
        <v>35</v>
      </c>
    </row>
    <row r="3249" spans="1:23" x14ac:dyDescent="0.25">
      <c r="A3249" s="22" t="s">
        <v>204</v>
      </c>
      <c r="B3249" s="22" t="s">
        <v>16974</v>
      </c>
      <c r="C3249" s="22" t="s">
        <v>16975</v>
      </c>
      <c r="D3249" s="22" t="s">
        <v>7901</v>
      </c>
      <c r="E3249" s="22">
        <v>286.27936</v>
      </c>
      <c r="F3249" s="24" t="s">
        <v>16976</v>
      </c>
      <c r="G3249" s="22">
        <v>17897</v>
      </c>
      <c r="H3249" s="22" t="s">
        <v>16977</v>
      </c>
      <c r="I3249" s="28">
        <v>-3.6880000000000002</v>
      </c>
      <c r="J3249" s="28">
        <v>-6.7201624000000004</v>
      </c>
      <c r="K3249" s="28">
        <v>-7.1</v>
      </c>
      <c r="L3249" s="22">
        <v>0.54381711406928401</v>
      </c>
      <c r="M3249" s="28">
        <v>2.4859</v>
      </c>
      <c r="N3249" s="28">
        <v>61.2</v>
      </c>
      <c r="O3249" s="28" t="s">
        <v>137</v>
      </c>
      <c r="P3249" s="28" t="s">
        <v>29</v>
      </c>
      <c r="Q3249" s="28">
        <v>10</v>
      </c>
      <c r="R3249" s="28">
        <v>3</v>
      </c>
      <c r="S3249" s="28" t="s">
        <v>16978</v>
      </c>
      <c r="T3249" s="28" t="s">
        <v>820</v>
      </c>
      <c r="U3249" s="28" t="s">
        <v>99</v>
      </c>
      <c r="V3249" s="28" t="s">
        <v>859</v>
      </c>
      <c r="W3249" s="28" t="s">
        <v>16979</v>
      </c>
    </row>
    <row r="3250" spans="1:23" x14ac:dyDescent="0.25">
      <c r="A3250" s="22" t="s">
        <v>57</v>
      </c>
      <c r="B3250" s="22" t="s">
        <v>16980</v>
      </c>
      <c r="C3250" s="22" t="s">
        <v>16981</v>
      </c>
      <c r="D3250" s="22" t="s">
        <v>7304</v>
      </c>
      <c r="E3250" s="22">
        <v>624.54408000000001</v>
      </c>
      <c r="F3250" s="24" t="s">
        <v>16982</v>
      </c>
      <c r="G3250" s="22">
        <v>0</v>
      </c>
      <c r="H3250" s="22">
        <v>0</v>
      </c>
      <c r="I3250" s="28">
        <v>-10.907</v>
      </c>
      <c r="J3250" s="28">
        <v>-9.4843949999999992</v>
      </c>
      <c r="K3250" s="28">
        <v>-8.6</v>
      </c>
      <c r="L3250" s="22">
        <v>0.79211952930510299</v>
      </c>
      <c r="M3250" s="28">
        <v>-2.5049000000000001</v>
      </c>
      <c r="N3250" s="28">
        <v>276.52</v>
      </c>
      <c r="O3250" s="28" t="s">
        <v>85</v>
      </c>
      <c r="P3250" s="28" t="s">
        <v>787</v>
      </c>
      <c r="Q3250" s="28">
        <v>12</v>
      </c>
      <c r="R3250" s="28">
        <v>6</v>
      </c>
      <c r="S3250" s="28" t="s">
        <v>16983</v>
      </c>
      <c r="T3250" s="28" t="s">
        <v>4777</v>
      </c>
      <c r="U3250" s="28" t="s">
        <v>13335</v>
      </c>
      <c r="V3250" s="28" t="s">
        <v>741</v>
      </c>
      <c r="W3250" s="28" t="s">
        <v>35</v>
      </c>
    </row>
    <row r="3251" spans="1:23" x14ac:dyDescent="0.25">
      <c r="A3251" s="22" t="s">
        <v>57</v>
      </c>
      <c r="B3251" s="22" t="s">
        <v>16984</v>
      </c>
      <c r="C3251" s="22" t="s">
        <v>16985</v>
      </c>
      <c r="D3251" s="22" t="s">
        <v>7304</v>
      </c>
      <c r="E3251" s="22">
        <v>624.54408000000001</v>
      </c>
      <c r="F3251" s="24" t="s">
        <v>16986</v>
      </c>
      <c r="G3251" s="22">
        <v>102153741</v>
      </c>
      <c r="H3251" s="22">
        <v>0</v>
      </c>
      <c r="I3251" s="28">
        <v>-10.82</v>
      </c>
      <c r="J3251" s="28">
        <v>-8.6582974999999998</v>
      </c>
      <c r="K3251" s="28">
        <v>-8.1999999999999993</v>
      </c>
      <c r="L3251" s="22">
        <v>0.75980522060685995</v>
      </c>
      <c r="M3251" s="28">
        <v>-2.5049000000000001</v>
      </c>
      <c r="N3251" s="28">
        <v>276.52</v>
      </c>
      <c r="O3251" s="28" t="s">
        <v>85</v>
      </c>
      <c r="P3251" s="28" t="s">
        <v>787</v>
      </c>
      <c r="Q3251" s="28">
        <v>12</v>
      </c>
      <c r="R3251" s="28">
        <v>6</v>
      </c>
      <c r="S3251" s="28" t="s">
        <v>16987</v>
      </c>
      <c r="T3251" s="28" t="s">
        <v>963</v>
      </c>
      <c r="U3251" s="28" t="s">
        <v>16988</v>
      </c>
      <c r="V3251" s="28" t="s">
        <v>760</v>
      </c>
      <c r="W3251" s="28" t="s">
        <v>35</v>
      </c>
    </row>
    <row r="3252" spans="1:23" x14ac:dyDescent="0.25">
      <c r="A3252" s="22" t="s">
        <v>204</v>
      </c>
      <c r="B3252" s="22" t="s">
        <v>16989</v>
      </c>
      <c r="C3252" s="22" t="s">
        <v>16990</v>
      </c>
      <c r="D3252" s="22" t="s">
        <v>16991</v>
      </c>
      <c r="E3252" s="22">
        <v>304.29464000000002</v>
      </c>
      <c r="F3252" s="24" t="s">
        <v>16992</v>
      </c>
      <c r="G3252" s="22">
        <v>40429858</v>
      </c>
      <c r="H3252" s="22" t="s">
        <v>16993</v>
      </c>
      <c r="I3252" s="28">
        <v>-6.3369999999999997</v>
      </c>
      <c r="J3252" s="28">
        <v>-7.0149154999999999</v>
      </c>
      <c r="K3252" s="28">
        <v>-7.1</v>
      </c>
      <c r="L3252" s="22">
        <v>0.59353204266193504</v>
      </c>
      <c r="M3252" s="28">
        <v>1.7194</v>
      </c>
      <c r="N3252" s="28">
        <v>89.13</v>
      </c>
      <c r="O3252" s="28" t="s">
        <v>107</v>
      </c>
      <c r="P3252" s="28" t="s">
        <v>30</v>
      </c>
      <c r="Q3252" s="28">
        <v>10</v>
      </c>
      <c r="R3252" s="28">
        <v>4</v>
      </c>
      <c r="S3252" s="28" t="s">
        <v>16994</v>
      </c>
      <c r="T3252" s="28" t="s">
        <v>634</v>
      </c>
      <c r="U3252" s="28" t="s">
        <v>802</v>
      </c>
      <c r="V3252" s="28" t="s">
        <v>618</v>
      </c>
      <c r="W3252" s="28" t="s">
        <v>16995</v>
      </c>
    </row>
    <row r="3253" spans="1:23" x14ac:dyDescent="0.25">
      <c r="A3253" s="22" t="s">
        <v>204</v>
      </c>
      <c r="B3253" s="22" t="s">
        <v>16996</v>
      </c>
      <c r="C3253" s="22" t="s">
        <v>16997</v>
      </c>
      <c r="D3253" s="22" t="s">
        <v>13708</v>
      </c>
      <c r="E3253" s="22">
        <v>298.37617999999998</v>
      </c>
      <c r="F3253" s="24" t="s">
        <v>16998</v>
      </c>
      <c r="G3253" s="22">
        <v>1550607</v>
      </c>
      <c r="H3253" s="22" t="s">
        <v>16999</v>
      </c>
      <c r="I3253" s="28">
        <v>-5.4320000000000004</v>
      </c>
      <c r="J3253" s="28">
        <v>-6.7473520999999996</v>
      </c>
      <c r="K3253" s="28">
        <v>-6.4</v>
      </c>
      <c r="L3253" s="22">
        <v>0.55815007473080402</v>
      </c>
      <c r="M3253" s="28">
        <v>5.1755000000000004</v>
      </c>
      <c r="N3253" s="28">
        <v>35.53</v>
      </c>
      <c r="O3253" s="28" t="s">
        <v>137</v>
      </c>
      <c r="P3253" s="28" t="s">
        <v>74</v>
      </c>
      <c r="Q3253" s="28">
        <v>6</v>
      </c>
      <c r="R3253" s="28">
        <v>6</v>
      </c>
      <c r="S3253" s="28" t="s">
        <v>17000</v>
      </c>
      <c r="T3253" s="28" t="s">
        <v>597</v>
      </c>
      <c r="U3253" s="28" t="s">
        <v>1121</v>
      </c>
      <c r="V3253" s="28" t="s">
        <v>159</v>
      </c>
      <c r="W3253" s="28" t="s">
        <v>35</v>
      </c>
    </row>
    <row r="3254" spans="1:23" x14ac:dyDescent="0.25">
      <c r="A3254" s="22" t="s">
        <v>204</v>
      </c>
      <c r="B3254" s="22" t="s">
        <v>17001</v>
      </c>
      <c r="C3254" s="22" t="s">
        <v>17002</v>
      </c>
      <c r="D3254" s="22" t="s">
        <v>17003</v>
      </c>
      <c r="E3254" s="22">
        <v>330.37497999999999</v>
      </c>
      <c r="F3254" s="24" t="s">
        <v>17004</v>
      </c>
      <c r="G3254" s="22">
        <v>0</v>
      </c>
      <c r="H3254" s="22" t="s">
        <v>17005</v>
      </c>
      <c r="I3254" s="28">
        <v>-4.7389999999999999</v>
      </c>
      <c r="J3254" s="28">
        <v>-7.0041003000000002</v>
      </c>
      <c r="K3254" s="28">
        <v>-7.1</v>
      </c>
      <c r="L3254" s="22">
        <v>0.56548161888042203</v>
      </c>
      <c r="M3254" s="28">
        <v>2.7372999999999998</v>
      </c>
      <c r="N3254" s="28">
        <v>60.59</v>
      </c>
      <c r="O3254" s="28" t="s">
        <v>137</v>
      </c>
      <c r="P3254" s="28" t="s">
        <v>29</v>
      </c>
      <c r="Q3254" s="28">
        <v>6</v>
      </c>
      <c r="R3254" s="28">
        <v>5</v>
      </c>
      <c r="S3254" s="28" t="s">
        <v>17006</v>
      </c>
      <c r="T3254" s="28" t="s">
        <v>5306</v>
      </c>
      <c r="U3254" s="28" t="s">
        <v>130</v>
      </c>
      <c r="V3254" s="28" t="s">
        <v>159</v>
      </c>
      <c r="W3254" s="28" t="s">
        <v>6258</v>
      </c>
    </row>
    <row r="3255" spans="1:23" x14ac:dyDescent="0.25">
      <c r="A3255" s="22" t="s">
        <v>204</v>
      </c>
      <c r="B3255" s="22" t="s">
        <v>17007</v>
      </c>
      <c r="C3255" s="22" t="s">
        <v>17008</v>
      </c>
      <c r="D3255" s="22" t="s">
        <v>17003</v>
      </c>
      <c r="E3255" s="22">
        <v>330.37497999999999</v>
      </c>
      <c r="F3255" s="24" t="s">
        <v>17009</v>
      </c>
      <c r="G3255" s="22">
        <v>0</v>
      </c>
      <c r="H3255" s="22" t="s">
        <v>17010</v>
      </c>
      <c r="I3255" s="28">
        <v>-4.2050000000000001</v>
      </c>
      <c r="J3255" s="28">
        <v>-7.0768003000000004</v>
      </c>
      <c r="K3255" s="28">
        <v>-6.9</v>
      </c>
      <c r="L3255" s="22">
        <v>0.55457161893680595</v>
      </c>
      <c r="M3255" s="28">
        <v>2.9367999999999999</v>
      </c>
      <c r="N3255" s="28">
        <v>65.13</v>
      </c>
      <c r="O3255" s="28" t="s">
        <v>137</v>
      </c>
      <c r="P3255" s="28" t="s">
        <v>29</v>
      </c>
      <c r="Q3255" s="28">
        <v>6</v>
      </c>
      <c r="R3255" s="28">
        <v>6</v>
      </c>
      <c r="S3255" s="28" t="s">
        <v>17011</v>
      </c>
      <c r="T3255" s="28" t="s">
        <v>688</v>
      </c>
      <c r="U3255" s="28" t="s">
        <v>3080</v>
      </c>
      <c r="V3255" s="28" t="s">
        <v>159</v>
      </c>
      <c r="W3255" s="28" t="s">
        <v>2667</v>
      </c>
    </row>
    <row r="3256" spans="1:23" x14ac:dyDescent="0.25">
      <c r="A3256" s="22" t="s">
        <v>204</v>
      </c>
      <c r="B3256" s="22" t="s">
        <v>17012</v>
      </c>
      <c r="C3256" s="22" t="s">
        <v>17013</v>
      </c>
      <c r="D3256" s="22" t="s">
        <v>17014</v>
      </c>
      <c r="E3256" s="22">
        <v>328.40215999999998</v>
      </c>
      <c r="F3256" s="24" t="s">
        <v>17015</v>
      </c>
      <c r="G3256" s="22">
        <v>5319406</v>
      </c>
      <c r="H3256" s="22" t="s">
        <v>17016</v>
      </c>
      <c r="I3256" s="28">
        <v>-4.5659999999999998</v>
      </c>
      <c r="J3256" s="28">
        <v>-6.9149479999999999</v>
      </c>
      <c r="K3256" s="28">
        <v>-6.5</v>
      </c>
      <c r="L3256" s="22">
        <v>0.54909360757774806</v>
      </c>
      <c r="M3256" s="28">
        <v>5.1590999999999996</v>
      </c>
      <c r="N3256" s="28">
        <v>44.76</v>
      </c>
      <c r="O3256" s="28" t="s">
        <v>137</v>
      </c>
      <c r="P3256" s="28" t="s">
        <v>51</v>
      </c>
      <c r="Q3256" s="28">
        <v>6</v>
      </c>
      <c r="R3256" s="28">
        <v>7</v>
      </c>
      <c r="S3256" s="28" t="s">
        <v>9349</v>
      </c>
      <c r="T3256" s="28" t="s">
        <v>625</v>
      </c>
      <c r="U3256" s="28" t="s">
        <v>723</v>
      </c>
      <c r="V3256" s="28" t="s">
        <v>760</v>
      </c>
      <c r="W3256" s="28" t="s">
        <v>16907</v>
      </c>
    </row>
    <row r="3257" spans="1:23" x14ac:dyDescent="0.25">
      <c r="A3257" s="22" t="s">
        <v>628</v>
      </c>
      <c r="B3257" s="22" t="s">
        <v>17017</v>
      </c>
      <c r="C3257" s="22" t="s">
        <v>17018</v>
      </c>
      <c r="D3257" s="22" t="s">
        <v>17019</v>
      </c>
      <c r="E3257" s="22">
        <v>538.54096000000004</v>
      </c>
      <c r="F3257" s="24" t="s">
        <v>17020</v>
      </c>
      <c r="G3257" s="22">
        <v>0</v>
      </c>
      <c r="H3257" s="22">
        <v>0</v>
      </c>
      <c r="I3257" s="28">
        <v>-9.5389999999999997</v>
      </c>
      <c r="J3257" s="28">
        <v>-8.9680634000000001</v>
      </c>
      <c r="K3257" s="28">
        <v>-7.8</v>
      </c>
      <c r="L3257" s="22">
        <v>0.722904638745543</v>
      </c>
      <c r="M3257" s="28">
        <v>3.4400000000001298E-2</v>
      </c>
      <c r="N3257" s="28">
        <v>187.76</v>
      </c>
      <c r="O3257" s="28" t="s">
        <v>84</v>
      </c>
      <c r="P3257" s="28" t="s">
        <v>779</v>
      </c>
      <c r="Q3257" s="28">
        <v>12</v>
      </c>
      <c r="R3257" s="28">
        <v>12</v>
      </c>
      <c r="S3257" s="28" t="s">
        <v>17021</v>
      </c>
      <c r="T3257" s="28" t="s">
        <v>2466</v>
      </c>
      <c r="U3257" s="28" t="s">
        <v>2139</v>
      </c>
      <c r="V3257" s="28" t="s">
        <v>741</v>
      </c>
      <c r="W3257" s="28" t="s">
        <v>35</v>
      </c>
    </row>
    <row r="3258" spans="1:23" x14ac:dyDescent="0.25">
      <c r="A3258" s="22" t="s">
        <v>628</v>
      </c>
      <c r="B3258" s="22" t="s">
        <v>17022</v>
      </c>
      <c r="C3258" s="22" t="s">
        <v>17023</v>
      </c>
      <c r="D3258" s="22" t="s">
        <v>8795</v>
      </c>
      <c r="E3258" s="22">
        <v>376.40035999999998</v>
      </c>
      <c r="F3258" s="24" t="s">
        <v>17024</v>
      </c>
      <c r="G3258" s="22">
        <v>0</v>
      </c>
      <c r="H3258" s="22">
        <v>0</v>
      </c>
      <c r="I3258" s="28">
        <v>-9.5850000000000009</v>
      </c>
      <c r="J3258" s="28">
        <v>-6.8552337000000003</v>
      </c>
      <c r="K3258" s="28">
        <v>-7.1</v>
      </c>
      <c r="L3258" s="22">
        <v>0.66265834779934496</v>
      </c>
      <c r="M3258" s="28">
        <v>1.9388000000000001</v>
      </c>
      <c r="N3258" s="28">
        <v>108.61</v>
      </c>
      <c r="O3258" s="28" t="s">
        <v>51</v>
      </c>
      <c r="P3258" s="28" t="s">
        <v>84</v>
      </c>
      <c r="Q3258" s="28">
        <v>12</v>
      </c>
      <c r="R3258" s="28">
        <v>9</v>
      </c>
      <c r="S3258" s="28" t="s">
        <v>17025</v>
      </c>
      <c r="T3258" s="28" t="s">
        <v>574</v>
      </c>
      <c r="U3258" s="28" t="s">
        <v>119</v>
      </c>
      <c r="V3258" s="28" t="s">
        <v>99</v>
      </c>
      <c r="W3258" s="28" t="s">
        <v>35</v>
      </c>
    </row>
    <row r="3259" spans="1:23" x14ac:dyDescent="0.25">
      <c r="A3259" s="22" t="s">
        <v>628</v>
      </c>
      <c r="B3259" s="22" t="s">
        <v>17026</v>
      </c>
      <c r="C3259" s="22" t="s">
        <v>17027</v>
      </c>
      <c r="D3259" s="22" t="s">
        <v>17028</v>
      </c>
      <c r="E3259" s="22">
        <v>568.56694000000005</v>
      </c>
      <c r="F3259" s="24" t="s">
        <v>17029</v>
      </c>
      <c r="G3259" s="22">
        <v>0</v>
      </c>
      <c r="H3259" s="22" t="e">
        <v>#N/A</v>
      </c>
      <c r="I3259" s="28">
        <v>-8.1430000000000007</v>
      </c>
      <c r="J3259" s="28">
        <v>-8.4718646999999994</v>
      </c>
      <c r="K3259" s="28">
        <v>-7.2</v>
      </c>
      <c r="L3259" s="22">
        <v>0.66451014502969696</v>
      </c>
      <c r="M3259" s="28">
        <v>1.80000000000013E-2</v>
      </c>
      <c r="N3259" s="28">
        <v>196.99</v>
      </c>
      <c r="O3259" s="28" t="s">
        <v>84</v>
      </c>
      <c r="P3259" s="28" t="s">
        <v>2047</v>
      </c>
      <c r="Q3259" s="28">
        <v>12</v>
      </c>
      <c r="R3259" s="28">
        <v>13</v>
      </c>
      <c r="S3259" s="28" t="s">
        <v>17030</v>
      </c>
      <c r="T3259" s="28" t="s">
        <v>393</v>
      </c>
      <c r="U3259" s="28" t="s">
        <v>17031</v>
      </c>
      <c r="V3259" s="28" t="s">
        <v>886</v>
      </c>
      <c r="W3259" s="28" t="s">
        <v>273</v>
      </c>
    </row>
    <row r="3260" spans="1:23" x14ac:dyDescent="0.25">
      <c r="A3260" s="22" t="s">
        <v>628</v>
      </c>
      <c r="B3260" s="22" t="s">
        <v>17032</v>
      </c>
      <c r="C3260" s="22" t="s">
        <v>17033</v>
      </c>
      <c r="D3260" s="22" t="s">
        <v>17034</v>
      </c>
      <c r="E3260" s="22">
        <v>406.42633999999998</v>
      </c>
      <c r="F3260" s="24" t="s">
        <v>17035</v>
      </c>
      <c r="G3260" s="22">
        <v>0</v>
      </c>
      <c r="H3260" s="22" t="e">
        <v>#N/A</v>
      </c>
      <c r="I3260" s="28">
        <v>-5.65</v>
      </c>
      <c r="J3260" s="28">
        <v>-7.2632928000000003</v>
      </c>
      <c r="K3260" s="28">
        <v>-7</v>
      </c>
      <c r="L3260" s="22">
        <v>0.58406780208986597</v>
      </c>
      <c r="M3260" s="28">
        <v>1.9224000000000001</v>
      </c>
      <c r="N3260" s="28">
        <v>117.84</v>
      </c>
      <c r="O3260" s="28" t="s">
        <v>51</v>
      </c>
      <c r="P3260" s="28" t="s">
        <v>94</v>
      </c>
      <c r="Q3260" s="28">
        <v>12</v>
      </c>
      <c r="R3260" s="28">
        <v>10</v>
      </c>
      <c r="S3260" s="28" t="s">
        <v>3333</v>
      </c>
      <c r="T3260" s="28" t="s">
        <v>6994</v>
      </c>
      <c r="U3260" s="28" t="s">
        <v>13444</v>
      </c>
      <c r="V3260" s="28" t="s">
        <v>741</v>
      </c>
      <c r="W3260" s="28" t="s">
        <v>35</v>
      </c>
    </row>
    <row r="3261" spans="1:23" x14ac:dyDescent="0.25">
      <c r="A3261" s="22" t="s">
        <v>560</v>
      </c>
      <c r="B3261" s="22" t="s">
        <v>17036</v>
      </c>
      <c r="C3261" s="22" t="s">
        <v>17037</v>
      </c>
      <c r="D3261" s="22" t="s">
        <v>2442</v>
      </c>
      <c r="E3261" s="22">
        <v>520.52567999999997</v>
      </c>
      <c r="F3261" s="24" t="s">
        <v>17038</v>
      </c>
      <c r="G3261" s="22">
        <v>0</v>
      </c>
      <c r="H3261" s="22">
        <v>0</v>
      </c>
      <c r="I3261" s="28">
        <v>-8.875</v>
      </c>
      <c r="J3261" s="28">
        <v>-8.7489395000000005</v>
      </c>
      <c r="K3261" s="28">
        <v>-7.4</v>
      </c>
      <c r="L3261" s="22">
        <v>0.69236058518299504</v>
      </c>
      <c r="M3261" s="28">
        <v>0.25839999999999802</v>
      </c>
      <c r="N3261" s="28">
        <v>167.53</v>
      </c>
      <c r="O3261" s="28" t="s">
        <v>30</v>
      </c>
      <c r="P3261" s="28" t="s">
        <v>85</v>
      </c>
      <c r="Q3261" s="28">
        <v>12</v>
      </c>
      <c r="R3261" s="28">
        <v>9</v>
      </c>
      <c r="S3261" s="28" t="s">
        <v>17039</v>
      </c>
      <c r="T3261" s="28" t="s">
        <v>2226</v>
      </c>
      <c r="U3261" s="28" t="s">
        <v>10143</v>
      </c>
      <c r="V3261" s="28" t="s">
        <v>741</v>
      </c>
      <c r="W3261" s="28" t="s">
        <v>35</v>
      </c>
    </row>
    <row r="3262" spans="1:23" x14ac:dyDescent="0.25">
      <c r="A3262" s="22" t="s">
        <v>68</v>
      </c>
      <c r="B3262" s="22" t="s">
        <v>17040</v>
      </c>
      <c r="C3262" s="22" t="s">
        <v>17041</v>
      </c>
      <c r="D3262" s="22" t="s">
        <v>17042</v>
      </c>
      <c r="E3262" s="22">
        <v>639.00585000000001</v>
      </c>
      <c r="F3262" s="24" t="s">
        <v>17043</v>
      </c>
      <c r="G3262" s="22">
        <v>76960028</v>
      </c>
      <c r="H3262" s="22" t="s">
        <v>17044</v>
      </c>
      <c r="I3262" s="28">
        <v>-5.5839999999999996</v>
      </c>
      <c r="J3262" s="28">
        <v>-6.7751697999999996</v>
      </c>
      <c r="K3262" s="28">
        <v>-6</v>
      </c>
      <c r="L3262" s="22">
        <v>0.55389750985242603</v>
      </c>
      <c r="M3262" s="28">
        <v>4.1604000000000001</v>
      </c>
      <c r="N3262" s="28">
        <v>57.61</v>
      </c>
      <c r="O3262" s="28" t="s">
        <v>106</v>
      </c>
      <c r="P3262" s="28" t="s">
        <v>51</v>
      </c>
      <c r="Q3262" s="28">
        <v>6</v>
      </c>
      <c r="R3262" s="28">
        <v>5</v>
      </c>
      <c r="S3262" s="28" t="s">
        <v>17045</v>
      </c>
      <c r="T3262" s="28" t="s">
        <v>76</v>
      </c>
      <c r="U3262" s="28" t="s">
        <v>828</v>
      </c>
      <c r="V3262" s="28" t="s">
        <v>1832</v>
      </c>
      <c r="W3262" s="28" t="s">
        <v>12590</v>
      </c>
    </row>
    <row r="3263" spans="1:23" x14ac:dyDescent="0.25">
      <c r="A3263" s="22" t="s">
        <v>57</v>
      </c>
      <c r="B3263" s="22" t="s">
        <v>17046</v>
      </c>
      <c r="C3263" s="22" t="s">
        <v>17047</v>
      </c>
      <c r="D3263" s="22" t="s">
        <v>17048</v>
      </c>
      <c r="E3263" s="22">
        <v>742.67517999999995</v>
      </c>
      <c r="F3263" s="24" t="s">
        <v>17049</v>
      </c>
      <c r="G3263" s="22">
        <v>101714940</v>
      </c>
      <c r="H3263" s="22">
        <v>0</v>
      </c>
      <c r="I3263" s="28">
        <v>-11.807</v>
      </c>
      <c r="J3263" s="28">
        <v>-9.0129309000000006</v>
      </c>
      <c r="K3263" s="28">
        <v>-8.8000000000000007</v>
      </c>
      <c r="L3263" s="22">
        <v>0.81303384253159705</v>
      </c>
      <c r="M3263" s="28">
        <v>-2.3698000000000001</v>
      </c>
      <c r="N3263" s="28">
        <v>304.20999999999998</v>
      </c>
      <c r="O3263" s="28" t="s">
        <v>85</v>
      </c>
      <c r="P3263" s="28" t="s">
        <v>2137</v>
      </c>
      <c r="Q3263" s="28">
        <v>12</v>
      </c>
      <c r="R3263" s="28">
        <v>9</v>
      </c>
      <c r="S3263" s="28" t="s">
        <v>17050</v>
      </c>
      <c r="T3263" s="28" t="s">
        <v>17051</v>
      </c>
      <c r="U3263" s="28" t="s">
        <v>1854</v>
      </c>
      <c r="V3263" s="28" t="s">
        <v>305</v>
      </c>
      <c r="W3263" s="28" t="s">
        <v>35</v>
      </c>
    </row>
    <row r="3264" spans="1:23" x14ac:dyDescent="0.25">
      <c r="A3264" s="22" t="s">
        <v>560</v>
      </c>
      <c r="B3264" s="22" t="s">
        <v>17052</v>
      </c>
      <c r="C3264" s="22" t="s">
        <v>17053</v>
      </c>
      <c r="D3264" s="22" t="s">
        <v>15763</v>
      </c>
      <c r="E3264" s="22">
        <v>262.25796000000003</v>
      </c>
      <c r="F3264" s="24" t="s">
        <v>17054</v>
      </c>
      <c r="G3264" s="22">
        <v>0</v>
      </c>
      <c r="H3264" s="22">
        <v>0</v>
      </c>
      <c r="I3264" s="28">
        <v>-7.306</v>
      </c>
      <c r="J3264" s="28">
        <v>-5.6938844</v>
      </c>
      <c r="K3264" s="28">
        <v>-7.1</v>
      </c>
      <c r="L3264" s="22">
        <v>0.58775032689139795</v>
      </c>
      <c r="M3264" s="28">
        <v>1.6355999999999999</v>
      </c>
      <c r="N3264" s="28">
        <v>86.99</v>
      </c>
      <c r="O3264" s="28" t="s">
        <v>74</v>
      </c>
      <c r="P3264" s="28" t="s">
        <v>29</v>
      </c>
      <c r="Q3264" s="28">
        <v>6</v>
      </c>
      <c r="R3264" s="28">
        <v>2</v>
      </c>
      <c r="S3264" s="28" t="s">
        <v>1563</v>
      </c>
      <c r="T3264" s="28" t="s">
        <v>159</v>
      </c>
      <c r="U3264" s="28" t="s">
        <v>703</v>
      </c>
      <c r="V3264" s="28" t="s">
        <v>636</v>
      </c>
      <c r="W3264" s="28" t="s">
        <v>14690</v>
      </c>
    </row>
    <row r="3265" spans="1:23" x14ac:dyDescent="0.25">
      <c r="A3265" s="22" t="s">
        <v>2057</v>
      </c>
      <c r="B3265" s="22" t="s">
        <v>17055</v>
      </c>
      <c r="C3265" s="22" t="s">
        <v>17056</v>
      </c>
      <c r="D3265" s="22" t="s">
        <v>8666</v>
      </c>
      <c r="E3265" s="22">
        <v>386.173</v>
      </c>
      <c r="F3265" s="22" t="s">
        <v>17055</v>
      </c>
      <c r="G3265" s="22">
        <v>73117</v>
      </c>
      <c r="H3265" s="16"/>
      <c r="I3265" s="28">
        <v>-5.75</v>
      </c>
      <c r="J3265" s="28">
        <v>-7.0281948999999999</v>
      </c>
      <c r="K3265" s="28">
        <v>-6.9</v>
      </c>
      <c r="L3265" s="22">
        <v>0.57902845349642595</v>
      </c>
      <c r="M3265" s="28">
        <v>-0.22640000000000199</v>
      </c>
      <c r="N3265" s="28">
        <v>55.38</v>
      </c>
      <c r="O3265" s="28">
        <v>0</v>
      </c>
      <c r="P3265" s="28">
        <v>6</v>
      </c>
      <c r="Q3265" s="28">
        <v>0</v>
      </c>
      <c r="R3265" s="28">
        <v>6</v>
      </c>
      <c r="S3265" s="28">
        <v>0</v>
      </c>
      <c r="T3265" s="28">
        <v>0</v>
      </c>
      <c r="U3265" s="28">
        <v>0</v>
      </c>
      <c r="V3265" s="28">
        <v>0</v>
      </c>
      <c r="W3265" s="28">
        <v>0</v>
      </c>
    </row>
    <row r="3266" spans="1:23" x14ac:dyDescent="0.25">
      <c r="A3266" s="22" t="s">
        <v>121</v>
      </c>
      <c r="B3266" s="22" t="s">
        <v>17057</v>
      </c>
      <c r="C3266" s="22" t="s">
        <v>17058</v>
      </c>
      <c r="D3266" s="22" t="s">
        <v>334</v>
      </c>
      <c r="E3266" s="22">
        <v>232.14599999999999</v>
      </c>
      <c r="F3266" s="22" t="s">
        <v>17057</v>
      </c>
      <c r="G3266" s="22">
        <v>14448070</v>
      </c>
      <c r="H3266" s="16"/>
      <c r="I3266" s="28">
        <v>-4.24</v>
      </c>
      <c r="J3266" s="28">
        <v>-5.3360367000000002</v>
      </c>
      <c r="K3266" s="28">
        <v>-6.4</v>
      </c>
      <c r="L3266" s="22">
        <v>0.51296082179025404</v>
      </c>
      <c r="M3266" s="28">
        <v>3.5731999999999999</v>
      </c>
      <c r="N3266" s="28">
        <v>26.3</v>
      </c>
      <c r="O3266" s="28">
        <v>0</v>
      </c>
      <c r="P3266" s="28">
        <v>2</v>
      </c>
      <c r="Q3266" s="28">
        <v>0</v>
      </c>
      <c r="R3266" s="28">
        <v>0</v>
      </c>
      <c r="S3266" s="28">
        <v>0</v>
      </c>
      <c r="T3266" s="28">
        <v>0</v>
      </c>
      <c r="U3266" s="28">
        <v>0</v>
      </c>
      <c r="V3266" s="28">
        <v>0</v>
      </c>
      <c r="W3266" s="28">
        <v>0</v>
      </c>
    </row>
    <row r="3267" spans="1:23" x14ac:dyDescent="0.25">
      <c r="A3267" s="22" t="s">
        <v>204</v>
      </c>
      <c r="B3267" s="22" t="s">
        <v>17059</v>
      </c>
      <c r="C3267" s="22" t="s">
        <v>17060</v>
      </c>
      <c r="D3267" s="22" t="s">
        <v>13662</v>
      </c>
      <c r="E3267" s="22">
        <v>258.16199999999998</v>
      </c>
      <c r="F3267" s="22" t="s">
        <v>17059</v>
      </c>
      <c r="G3267" s="22">
        <v>10244247</v>
      </c>
      <c r="H3267" s="16"/>
      <c r="I3267" s="28">
        <v>-4.702</v>
      </c>
      <c r="J3267" s="28">
        <v>-6.5405664000000003</v>
      </c>
      <c r="K3267" s="28">
        <v>-6.8</v>
      </c>
      <c r="L3267" s="22">
        <v>0.54975192275695395</v>
      </c>
      <c r="M3267" s="28">
        <v>3.4462000000000002</v>
      </c>
      <c r="N3267" s="28">
        <v>29.46</v>
      </c>
      <c r="O3267" s="28">
        <v>1</v>
      </c>
      <c r="P3267" s="28">
        <v>2</v>
      </c>
      <c r="Q3267" s="28">
        <v>0</v>
      </c>
      <c r="R3267" s="28">
        <v>3</v>
      </c>
      <c r="S3267" s="28">
        <v>0</v>
      </c>
      <c r="T3267" s="28">
        <v>0</v>
      </c>
      <c r="U3267" s="28">
        <v>0</v>
      </c>
      <c r="V3267" s="28">
        <v>0</v>
      </c>
      <c r="W3267" s="28">
        <v>0</v>
      </c>
    </row>
    <row r="3268" spans="1:23" x14ac:dyDescent="0.25">
      <c r="A3268" s="22" t="s">
        <v>121</v>
      </c>
      <c r="B3268" s="22" t="s">
        <v>17061</v>
      </c>
      <c r="C3268" s="22" t="s">
        <v>17062</v>
      </c>
      <c r="D3268" s="22" t="s">
        <v>350</v>
      </c>
      <c r="E3268" s="22">
        <v>216.15100000000001</v>
      </c>
      <c r="F3268" s="22" t="s">
        <v>17061</v>
      </c>
      <c r="G3268" s="22">
        <v>3080635</v>
      </c>
      <c r="H3268" s="16"/>
      <c r="I3268" s="28">
        <v>-4.3890000000000002</v>
      </c>
      <c r="J3268" s="28">
        <v>-5.6918445000000002</v>
      </c>
      <c r="K3268" s="28">
        <v>-5.9</v>
      </c>
      <c r="L3268" s="22">
        <v>0.51218141241489401</v>
      </c>
      <c r="M3268" s="28">
        <v>3.0606</v>
      </c>
      <c r="N3268" s="28">
        <v>9.23</v>
      </c>
      <c r="O3268" s="28">
        <v>0</v>
      </c>
      <c r="P3268" s="28">
        <v>1</v>
      </c>
      <c r="Q3268" s="28">
        <v>0</v>
      </c>
      <c r="R3268" s="28">
        <v>0</v>
      </c>
      <c r="S3268" s="28">
        <v>0</v>
      </c>
      <c r="T3268" s="28">
        <v>0</v>
      </c>
      <c r="U3268" s="28">
        <v>0</v>
      </c>
      <c r="V3268" s="28">
        <v>0</v>
      </c>
      <c r="W3268" s="28">
        <v>0</v>
      </c>
    </row>
    <row r="3269" spans="1:23" ht="15.5" x14ac:dyDescent="0.25">
      <c r="A3269" s="22" t="s">
        <v>111</v>
      </c>
      <c r="B3269" s="22" t="s">
        <v>17063</v>
      </c>
      <c r="C3269" s="22" t="s">
        <v>17064</v>
      </c>
      <c r="D3269" s="22" t="s">
        <v>15834</v>
      </c>
      <c r="E3269" s="22">
        <v>448.23099999999999</v>
      </c>
      <c r="F3269" s="22" t="s">
        <v>17063</v>
      </c>
      <c r="G3269" s="22">
        <v>71307451</v>
      </c>
      <c r="H3269" s="29" t="s">
        <v>17065</v>
      </c>
      <c r="I3269" s="28">
        <v>-8.641</v>
      </c>
      <c r="J3269" s="28">
        <v>-7.7903509</v>
      </c>
      <c r="K3269" s="28">
        <v>-7.9</v>
      </c>
      <c r="L3269" s="22">
        <v>0.67556343246438899</v>
      </c>
      <c r="M3269" s="28">
        <v>-2.1126</v>
      </c>
      <c r="N3269" s="28">
        <v>177.14</v>
      </c>
      <c r="O3269" s="28">
        <v>7</v>
      </c>
      <c r="P3269" s="28">
        <v>10</v>
      </c>
      <c r="Q3269" s="28">
        <v>0</v>
      </c>
      <c r="R3269" s="28">
        <v>5</v>
      </c>
      <c r="S3269" s="28">
        <v>0</v>
      </c>
      <c r="T3269" s="28">
        <v>0</v>
      </c>
      <c r="U3269" s="28">
        <v>0</v>
      </c>
      <c r="V3269" s="28">
        <v>0</v>
      </c>
      <c r="W3269" s="28">
        <v>0</v>
      </c>
    </row>
    <row r="3270" spans="1:23" x14ac:dyDescent="0.25">
      <c r="A3270" s="22" t="s">
        <v>644</v>
      </c>
      <c r="B3270" s="22" t="s">
        <v>17066</v>
      </c>
      <c r="C3270" s="22" t="s">
        <v>17067</v>
      </c>
      <c r="D3270" s="22" t="s">
        <v>17068</v>
      </c>
      <c r="E3270" s="22">
        <v>826.38300000000004</v>
      </c>
      <c r="F3270" s="22" t="s">
        <v>17066</v>
      </c>
      <c r="G3270" s="22">
        <v>71448956</v>
      </c>
      <c r="H3270" s="22">
        <v>0</v>
      </c>
      <c r="I3270" s="28">
        <v>-11.492000000000001</v>
      </c>
      <c r="J3270" s="28">
        <v>-9.5028305</v>
      </c>
      <c r="K3270" s="28">
        <v>-9</v>
      </c>
      <c r="L3270" s="22">
        <v>0.82017121248959801</v>
      </c>
      <c r="M3270" s="28">
        <v>-3.8285</v>
      </c>
      <c r="N3270" s="28">
        <v>316.60000000000002</v>
      </c>
      <c r="O3270" s="28">
        <v>12</v>
      </c>
      <c r="P3270" s="28">
        <v>20</v>
      </c>
      <c r="Q3270" s="28">
        <v>0</v>
      </c>
      <c r="R3270" s="28">
        <v>13</v>
      </c>
      <c r="S3270" s="28">
        <v>0</v>
      </c>
      <c r="T3270" s="28">
        <v>0</v>
      </c>
      <c r="U3270" s="28">
        <v>0</v>
      </c>
      <c r="V3270" s="28">
        <v>0</v>
      </c>
      <c r="W3270" s="28">
        <v>0</v>
      </c>
    </row>
    <row r="3271" spans="1:23" x14ac:dyDescent="0.25">
      <c r="A3271" s="22" t="s">
        <v>111</v>
      </c>
      <c r="B3271" s="22" t="s">
        <v>17069</v>
      </c>
      <c r="C3271" s="22" t="s">
        <v>17070</v>
      </c>
      <c r="D3271" s="22" t="s">
        <v>17071</v>
      </c>
      <c r="E3271" s="22">
        <v>428.16800000000001</v>
      </c>
      <c r="F3271" s="22" t="s">
        <v>17069</v>
      </c>
      <c r="G3271" s="22">
        <v>10320370</v>
      </c>
      <c r="H3271" s="16"/>
      <c r="I3271" s="28">
        <v>-7.4950000000000001</v>
      </c>
      <c r="J3271" s="28">
        <v>-7.8627424000000001</v>
      </c>
      <c r="K3271" s="28">
        <v>-8.1999999999999993</v>
      </c>
      <c r="L3271" s="22">
        <v>0.65816439927192505</v>
      </c>
      <c r="M3271" s="28">
        <v>-1.7562</v>
      </c>
      <c r="N3271" s="28">
        <v>158.30000000000001</v>
      </c>
      <c r="O3271" s="28">
        <v>6</v>
      </c>
      <c r="P3271" s="28">
        <v>10</v>
      </c>
      <c r="Q3271" s="28">
        <v>0</v>
      </c>
      <c r="R3271" s="28">
        <v>8</v>
      </c>
      <c r="S3271" s="28">
        <v>0</v>
      </c>
      <c r="T3271" s="28">
        <v>0</v>
      </c>
      <c r="U3271" s="28">
        <v>0</v>
      </c>
      <c r="V3271" s="28">
        <v>0</v>
      </c>
      <c r="W3271" s="28">
        <v>0</v>
      </c>
    </row>
    <row r="3272" spans="1:23" x14ac:dyDescent="0.25">
      <c r="A3272" s="22" t="s">
        <v>111</v>
      </c>
      <c r="B3272" s="22" t="s">
        <v>17072</v>
      </c>
      <c r="C3272" s="22" t="s">
        <v>17073</v>
      </c>
      <c r="D3272" s="22" t="s">
        <v>17071</v>
      </c>
      <c r="E3272" s="22">
        <v>428.16800000000001</v>
      </c>
      <c r="F3272" s="22" t="s">
        <v>17072</v>
      </c>
      <c r="G3272" s="22">
        <v>9823887</v>
      </c>
      <c r="H3272" s="22" t="s">
        <v>17074</v>
      </c>
      <c r="I3272" s="28">
        <v>-10.824999999999999</v>
      </c>
      <c r="J3272" s="28">
        <v>-7.6613951</v>
      </c>
      <c r="K3272" s="28">
        <v>-8.1999999999999993</v>
      </c>
      <c r="L3272" s="22">
        <v>0.73739948682539902</v>
      </c>
      <c r="M3272" s="28">
        <v>-1.7562</v>
      </c>
      <c r="N3272" s="28">
        <v>158.30000000000001</v>
      </c>
      <c r="O3272" s="28">
        <v>6</v>
      </c>
      <c r="P3272" s="28">
        <v>10</v>
      </c>
      <c r="Q3272" s="28">
        <v>0</v>
      </c>
      <c r="R3272" s="28">
        <v>7</v>
      </c>
      <c r="S3272" s="28">
        <v>0</v>
      </c>
      <c r="T3272" s="28">
        <v>0</v>
      </c>
      <c r="U3272" s="28">
        <v>0</v>
      </c>
      <c r="V3272" s="28">
        <v>0</v>
      </c>
      <c r="W3272" s="28">
        <v>0</v>
      </c>
    </row>
    <row r="3273" spans="1:23" x14ac:dyDescent="0.25">
      <c r="A3273" s="22" t="s">
        <v>111</v>
      </c>
      <c r="B3273" s="22" t="s">
        <v>17075</v>
      </c>
      <c r="C3273" s="22" t="s">
        <v>17076</v>
      </c>
      <c r="D3273" s="22" t="s">
        <v>13539</v>
      </c>
      <c r="E3273" s="22">
        <v>332.18400000000003</v>
      </c>
      <c r="F3273" s="22" t="s">
        <v>17075</v>
      </c>
      <c r="G3273" s="22">
        <v>10314695</v>
      </c>
      <c r="H3273" s="16"/>
      <c r="I3273" s="28">
        <v>-6.9</v>
      </c>
      <c r="J3273" s="28">
        <v>-6.9657530999999997</v>
      </c>
      <c r="K3273" s="28">
        <v>-6.8</v>
      </c>
      <c r="L3273" s="22">
        <v>0.597446128986582</v>
      </c>
      <c r="M3273" s="28">
        <v>8.5300000000000403E-2</v>
      </c>
      <c r="N3273" s="28">
        <v>119.61</v>
      </c>
      <c r="O3273" s="28">
        <v>5</v>
      </c>
      <c r="P3273" s="28">
        <v>7</v>
      </c>
      <c r="Q3273" s="28">
        <v>0</v>
      </c>
      <c r="R3273" s="28">
        <v>7</v>
      </c>
      <c r="S3273" s="28">
        <v>0</v>
      </c>
      <c r="T3273" s="28">
        <v>0</v>
      </c>
      <c r="U3273" s="28">
        <v>0</v>
      </c>
      <c r="V3273" s="28">
        <v>0</v>
      </c>
      <c r="W3273" s="28">
        <v>0</v>
      </c>
    </row>
  </sheetData>
  <phoneticPr fontId="11" type="noConversion"/>
  <conditionalFormatting sqref="M1">
    <cfRule type="duplicateValues" dxfId="3" priority="1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2"/>
  <sheetViews>
    <sheetView workbookViewId="0">
      <selection activeCell="E1" sqref="E1"/>
    </sheetView>
  </sheetViews>
  <sheetFormatPr defaultColWidth="9" defaultRowHeight="14" x14ac:dyDescent="0.3"/>
  <cols>
    <col min="1" max="1" width="9.90625" style="1" customWidth="1"/>
    <col min="2" max="3" width="9.90625" style="8" customWidth="1"/>
    <col min="4" max="14" width="9.90625" style="1" customWidth="1"/>
    <col min="15" max="16384" width="9" style="3"/>
  </cols>
  <sheetData>
    <row r="1" spans="1:14" x14ac:dyDescent="0.3">
      <c r="A1" s="4" t="s">
        <v>1</v>
      </c>
      <c r="B1" s="1" t="s">
        <v>2</v>
      </c>
      <c r="C1" s="8" t="s">
        <v>6</v>
      </c>
      <c r="D1" s="4" t="s">
        <v>17077</v>
      </c>
      <c r="E1" s="5" t="s">
        <v>17078</v>
      </c>
      <c r="F1" s="5" t="s">
        <v>17079</v>
      </c>
      <c r="G1" s="7" t="s">
        <v>17080</v>
      </c>
      <c r="H1" s="6" t="s">
        <v>17081</v>
      </c>
      <c r="I1" s="6" t="s">
        <v>17082</v>
      </c>
      <c r="J1" s="19" t="s">
        <v>11</v>
      </c>
      <c r="K1" s="7" t="s">
        <v>17083</v>
      </c>
      <c r="L1" s="6" t="s">
        <v>17084</v>
      </c>
      <c r="M1" s="6" t="s">
        <v>17085</v>
      </c>
      <c r="N1" s="6" t="s">
        <v>11</v>
      </c>
    </row>
    <row r="2" spans="1:14" x14ac:dyDescent="0.3">
      <c r="A2" s="8" t="s">
        <v>17086</v>
      </c>
      <c r="B2" s="8" t="s">
        <v>17087</v>
      </c>
      <c r="C2" s="8">
        <v>6026688</v>
      </c>
      <c r="D2" s="8">
        <v>50</v>
      </c>
      <c r="E2" s="2">
        <v>4.3010299956639804</v>
      </c>
      <c r="F2" s="2" t="str">
        <f t="shared" ref="F2:F65" si="0">IF(E2&gt;=6,"Act.","Inact.")</f>
        <v>Inact.</v>
      </c>
      <c r="G2" s="18">
        <v>-9.1</v>
      </c>
      <c r="H2" s="2">
        <v>-6.4770000000000003</v>
      </c>
      <c r="I2" s="2">
        <v>-7.6417861</v>
      </c>
      <c r="J2" s="20">
        <v>0.65426926181260903</v>
      </c>
      <c r="K2" s="18">
        <v>-8.5</v>
      </c>
      <c r="L2" s="2">
        <v>-6.8529999999999998</v>
      </c>
      <c r="M2" s="2">
        <v>-7.6799702999999999</v>
      </c>
      <c r="N2" s="2">
        <v>0.64794585445440001</v>
      </c>
    </row>
    <row r="3" spans="1:14" x14ac:dyDescent="0.3">
      <c r="A3" s="8" t="s">
        <v>17088</v>
      </c>
      <c r="B3" s="8" t="s">
        <v>17089</v>
      </c>
      <c r="C3" s="8">
        <v>127045387</v>
      </c>
      <c r="D3" s="8">
        <v>50</v>
      </c>
      <c r="E3" s="2">
        <v>4.3010299956639804</v>
      </c>
      <c r="F3" s="2" t="str">
        <f t="shared" si="0"/>
        <v>Inact.</v>
      </c>
      <c r="G3" s="18">
        <v>-8.8000000000000007</v>
      </c>
      <c r="H3" s="2">
        <v>-7.423</v>
      </c>
      <c r="I3" s="2">
        <v>-7.8970842000000001</v>
      </c>
      <c r="J3" s="20">
        <v>0.67144154741790296</v>
      </c>
      <c r="K3" s="18">
        <v>-9</v>
      </c>
      <c r="L3" s="2">
        <v>-6.694</v>
      </c>
      <c r="M3" s="2">
        <v>-7.9745144999999997</v>
      </c>
      <c r="N3" s="2">
        <v>0.66325444886793605</v>
      </c>
    </row>
    <row r="4" spans="1:14" x14ac:dyDescent="0.3">
      <c r="A4" s="8" t="s">
        <v>17090</v>
      </c>
      <c r="B4" s="8" t="s">
        <v>17091</v>
      </c>
      <c r="C4" s="8">
        <v>0</v>
      </c>
      <c r="D4" s="8">
        <v>50</v>
      </c>
      <c r="E4" s="2">
        <v>4.3010299956639804</v>
      </c>
      <c r="F4" s="2" t="str">
        <f t="shared" si="0"/>
        <v>Inact.</v>
      </c>
      <c r="G4" s="18">
        <v>-8.6999999999999993</v>
      </c>
      <c r="H4" s="2">
        <v>-7.1189999999999998</v>
      </c>
      <c r="I4" s="2">
        <v>-7.1812630000000004</v>
      </c>
      <c r="J4" s="20">
        <v>0.647535779243119</v>
      </c>
      <c r="K4" s="18">
        <v>-8.9</v>
      </c>
      <c r="L4" s="2">
        <v>-7.1440000000000001</v>
      </c>
      <c r="M4" s="2">
        <v>-8.0541143000000002</v>
      </c>
      <c r="N4" s="2">
        <v>0.671570712161356</v>
      </c>
    </row>
    <row r="5" spans="1:14" x14ac:dyDescent="0.3">
      <c r="A5" s="8" t="s">
        <v>17092</v>
      </c>
      <c r="B5" s="8" t="s">
        <v>17093</v>
      </c>
      <c r="C5" s="8">
        <v>127045393</v>
      </c>
      <c r="D5" s="8">
        <v>44.7</v>
      </c>
      <c r="E5" s="2">
        <v>4.3496924768680598</v>
      </c>
      <c r="F5" s="2" t="str">
        <f t="shared" si="0"/>
        <v>Inact.</v>
      </c>
      <c r="G5" s="18">
        <v>-9.6</v>
      </c>
      <c r="H5" s="2">
        <v>-7.6210000000000004</v>
      </c>
      <c r="I5" s="2">
        <v>-7.8387627999999996</v>
      </c>
      <c r="J5" s="20">
        <v>0.69444124650988803</v>
      </c>
      <c r="K5" s="18">
        <v>-9.3000000000000007</v>
      </c>
      <c r="L5" s="2">
        <v>-6.8639999999999999</v>
      </c>
      <c r="M5" s="2">
        <v>-8.4896069000000001</v>
      </c>
      <c r="N5" s="2">
        <v>0.68582767354500396</v>
      </c>
    </row>
    <row r="6" spans="1:14" x14ac:dyDescent="0.3">
      <c r="A6" s="8" t="s">
        <v>17094</v>
      </c>
      <c r="B6" s="8" t="s">
        <v>17095</v>
      </c>
      <c r="C6" s="8">
        <v>127045394</v>
      </c>
      <c r="D6" s="8">
        <v>50</v>
      </c>
      <c r="E6" s="2">
        <v>4.3010299956639804</v>
      </c>
      <c r="F6" s="2" t="str">
        <f t="shared" si="0"/>
        <v>Inact.</v>
      </c>
      <c r="G6" s="18">
        <v>-8.4</v>
      </c>
      <c r="H6" s="2">
        <v>-5.9359999999999999</v>
      </c>
      <c r="I6" s="2">
        <v>-7.5222553999999997</v>
      </c>
      <c r="J6" s="20">
        <v>0.62485781858613998</v>
      </c>
      <c r="K6" s="18">
        <v>-8</v>
      </c>
      <c r="L6" s="2">
        <v>-4.4470000000000001</v>
      </c>
      <c r="M6" s="2">
        <v>-7.4882879000000004</v>
      </c>
      <c r="N6" s="2">
        <v>0.59000850639171998</v>
      </c>
    </row>
    <row r="7" spans="1:14" x14ac:dyDescent="0.3">
      <c r="A7" s="8" t="s">
        <v>17096</v>
      </c>
      <c r="B7" s="8" t="s">
        <v>17097</v>
      </c>
      <c r="C7" s="8">
        <v>102341658</v>
      </c>
      <c r="D7" s="8">
        <v>16.399999999999999</v>
      </c>
      <c r="E7" s="2">
        <v>4.7851561519523003</v>
      </c>
      <c r="F7" s="2" t="str">
        <f t="shared" si="0"/>
        <v>Inact.</v>
      </c>
      <c r="G7" s="18">
        <v>-9.6</v>
      </c>
      <c r="H7" s="2">
        <v>-6.3819999999999997</v>
      </c>
      <c r="I7" s="2">
        <v>-8.7346792000000004</v>
      </c>
      <c r="J7" s="20">
        <v>0.68999695966742103</v>
      </c>
      <c r="K7" s="18">
        <v>-9</v>
      </c>
      <c r="L7" s="2">
        <v>-5.6369999999999996</v>
      </c>
      <c r="M7" s="2">
        <v>-7.7635035999999999</v>
      </c>
      <c r="N7" s="2">
        <v>0.63902902857170796</v>
      </c>
    </row>
    <row r="8" spans="1:14" x14ac:dyDescent="0.3">
      <c r="A8" s="8" t="s">
        <v>17098</v>
      </c>
      <c r="B8" s="8" t="s">
        <v>17099</v>
      </c>
      <c r="C8" s="8">
        <v>127043455</v>
      </c>
      <c r="D8" s="8">
        <v>20.2</v>
      </c>
      <c r="E8" s="2">
        <v>4.6946486305533801</v>
      </c>
      <c r="F8" s="2" t="str">
        <f t="shared" si="0"/>
        <v>Inact.</v>
      </c>
      <c r="G8" s="18">
        <v>-9.1999999999999993</v>
      </c>
      <c r="H8" s="2">
        <v>-5.6050000000000004</v>
      </c>
      <c r="I8" s="2">
        <v>-8.8648147999999996</v>
      </c>
      <c r="J8" s="20">
        <v>0.66874151000309501</v>
      </c>
      <c r="K8" s="18">
        <v>-9.3000000000000007</v>
      </c>
      <c r="L8" s="2">
        <v>-5.5990000000000002</v>
      </c>
      <c r="M8" s="2">
        <v>-7.9458175000000004</v>
      </c>
      <c r="N8" s="2">
        <v>0.64985216199366302</v>
      </c>
    </row>
    <row r="9" spans="1:14" x14ac:dyDescent="0.3">
      <c r="A9" s="8" t="s">
        <v>17100</v>
      </c>
      <c r="B9" s="8" t="s">
        <v>17101</v>
      </c>
      <c r="C9" s="8">
        <v>127043641</v>
      </c>
      <c r="D9" s="8">
        <v>6</v>
      </c>
      <c r="E9" s="2">
        <v>5.2218487496163597</v>
      </c>
      <c r="F9" s="2" t="str">
        <f t="shared" si="0"/>
        <v>Inact.</v>
      </c>
      <c r="G9" s="18">
        <v>-9.3000000000000007</v>
      </c>
      <c r="H9" s="2">
        <v>-4.9400000000000004</v>
      </c>
      <c r="I9" s="2">
        <v>-8.6250792000000001</v>
      </c>
      <c r="J9" s="20">
        <v>0.65424624880428695</v>
      </c>
      <c r="K9" s="18">
        <v>-9.1999999999999993</v>
      </c>
      <c r="L9" s="2">
        <v>-5.0720000000000001</v>
      </c>
      <c r="M9" s="2">
        <v>-7.9723424999999999</v>
      </c>
      <c r="N9" s="2">
        <v>0.63893194342133097</v>
      </c>
    </row>
    <row r="10" spans="1:14" x14ac:dyDescent="0.3">
      <c r="A10" s="8" t="s">
        <v>17102</v>
      </c>
      <c r="B10" s="8" t="s">
        <v>17103</v>
      </c>
      <c r="C10" s="8">
        <v>127043642</v>
      </c>
      <c r="D10" s="8">
        <v>5.8</v>
      </c>
      <c r="E10" s="2">
        <v>5.2365720064370596</v>
      </c>
      <c r="F10" s="2" t="str">
        <f t="shared" si="0"/>
        <v>Inact.</v>
      </c>
      <c r="G10" s="18">
        <v>-9.1</v>
      </c>
      <c r="H10" s="2">
        <v>-4.7839999999999998</v>
      </c>
      <c r="I10" s="2">
        <v>-8.4850215999999996</v>
      </c>
      <c r="J10" s="20">
        <v>0.64339583425097702</v>
      </c>
      <c r="K10" s="18">
        <v>-8.8000000000000007</v>
      </c>
      <c r="L10" s="2">
        <v>-4.9809999999999999</v>
      </c>
      <c r="M10" s="2">
        <v>-8.2337637000000008</v>
      </c>
      <c r="N10" s="2">
        <v>0.63346702221139795</v>
      </c>
    </row>
    <row r="11" spans="1:14" x14ac:dyDescent="0.3">
      <c r="A11" s="8" t="s">
        <v>17104</v>
      </c>
      <c r="B11" s="8" t="s">
        <v>17105</v>
      </c>
      <c r="C11" s="8">
        <v>127043643</v>
      </c>
      <c r="D11" s="8">
        <v>50</v>
      </c>
      <c r="E11" s="2">
        <v>4.3010299956639804</v>
      </c>
      <c r="F11" s="2" t="str">
        <f t="shared" si="0"/>
        <v>Inact.</v>
      </c>
      <c r="G11" s="18">
        <v>-8.4</v>
      </c>
      <c r="H11" s="2">
        <v>-4.8289999999999997</v>
      </c>
      <c r="I11" s="2">
        <v>-8.1065539999999991</v>
      </c>
      <c r="J11" s="20">
        <v>0.61865165453769699</v>
      </c>
      <c r="K11" s="18">
        <v>-8.8000000000000007</v>
      </c>
      <c r="L11" s="2">
        <v>-5.1459999999999999</v>
      </c>
      <c r="M11" s="2">
        <v>-7.5107369000000004</v>
      </c>
      <c r="N11" s="2">
        <v>0.62031431257342295</v>
      </c>
    </row>
    <row r="12" spans="1:14" x14ac:dyDescent="0.3">
      <c r="A12" s="8" t="s">
        <v>17106</v>
      </c>
      <c r="B12" s="8" t="s">
        <v>17107</v>
      </c>
      <c r="C12" s="8">
        <v>127043644</v>
      </c>
      <c r="D12" s="8">
        <v>6.4</v>
      </c>
      <c r="E12" s="2">
        <v>5.1938200260161098</v>
      </c>
      <c r="F12" s="2" t="str">
        <f t="shared" si="0"/>
        <v>Inact.</v>
      </c>
      <c r="G12" s="18">
        <v>-9.6</v>
      </c>
      <c r="H12" s="2">
        <v>-6.875</v>
      </c>
      <c r="I12" s="2">
        <v>-8.4011554999999998</v>
      </c>
      <c r="J12" s="20">
        <v>0.69170685914551</v>
      </c>
      <c r="K12" s="18">
        <v>-9.5</v>
      </c>
      <c r="L12" s="2">
        <v>-5.0069999999999997</v>
      </c>
      <c r="M12" s="2">
        <v>-7.9793243</v>
      </c>
      <c r="N12" s="2">
        <v>0.64565296594166999</v>
      </c>
    </row>
    <row r="13" spans="1:14" x14ac:dyDescent="0.3">
      <c r="A13" s="8" t="s">
        <v>17108</v>
      </c>
      <c r="B13" s="8" t="s">
        <v>17109</v>
      </c>
      <c r="C13" s="8">
        <v>50885062</v>
      </c>
      <c r="D13" s="8">
        <v>50</v>
      </c>
      <c r="E13" s="2">
        <v>4.3010299956639804</v>
      </c>
      <c r="F13" s="2" t="str">
        <f t="shared" si="0"/>
        <v>Inact.</v>
      </c>
      <c r="G13" s="18">
        <v>-8.8000000000000007</v>
      </c>
      <c r="H13" s="2">
        <v>-5.694</v>
      </c>
      <c r="I13" s="2">
        <v>-7.3777999999999997</v>
      </c>
      <c r="J13" s="20">
        <v>0.62693938144811501</v>
      </c>
      <c r="K13" s="18">
        <v>-8.4</v>
      </c>
      <c r="L13" s="2">
        <v>-3.8210000000000002</v>
      </c>
      <c r="M13" s="2">
        <v>-7.1825047</v>
      </c>
      <c r="N13" s="2">
        <v>0.58325676508862501</v>
      </c>
    </row>
    <row r="14" spans="1:14" x14ac:dyDescent="0.3">
      <c r="A14" s="8" t="s">
        <v>17110</v>
      </c>
      <c r="B14" s="8" t="s">
        <v>17111</v>
      </c>
      <c r="C14" s="8">
        <v>127043645</v>
      </c>
      <c r="D14" s="8">
        <v>41.2</v>
      </c>
      <c r="E14" s="2">
        <v>4.3851027839668699</v>
      </c>
      <c r="F14" s="2" t="str">
        <f t="shared" si="0"/>
        <v>Inact.</v>
      </c>
      <c r="G14" s="18">
        <v>-9.4</v>
      </c>
      <c r="H14" s="2">
        <v>-7.516</v>
      </c>
      <c r="I14" s="2">
        <v>-8.6326655999999993</v>
      </c>
      <c r="J14" s="20">
        <v>0.70512640677669403</v>
      </c>
      <c r="K14" s="18">
        <v>-8.9</v>
      </c>
      <c r="L14" s="2">
        <v>-6.1760000000000002</v>
      </c>
      <c r="M14" s="2">
        <v>-7.7275742999999997</v>
      </c>
      <c r="N14" s="2">
        <v>0.64553314916715299</v>
      </c>
    </row>
    <row r="15" spans="1:14" x14ac:dyDescent="0.3">
      <c r="A15" s="8" t="s">
        <v>17112</v>
      </c>
      <c r="B15" s="8" t="s">
        <v>17113</v>
      </c>
      <c r="C15" s="8">
        <v>102341659</v>
      </c>
      <c r="D15" s="8">
        <v>37.5</v>
      </c>
      <c r="E15" s="2">
        <v>4.4259687322722803</v>
      </c>
      <c r="F15" s="2" t="str">
        <f t="shared" si="0"/>
        <v>Inact.</v>
      </c>
      <c r="G15" s="18">
        <v>-9.1999999999999993</v>
      </c>
      <c r="H15" s="2">
        <v>-5.9589999999999996</v>
      </c>
      <c r="I15" s="2">
        <v>-8.6816949999999995</v>
      </c>
      <c r="J15" s="20">
        <v>0.67064994069599804</v>
      </c>
      <c r="K15" s="18">
        <v>-9.1</v>
      </c>
      <c r="L15" s="2">
        <v>-5.6159999999999997</v>
      </c>
      <c r="M15" s="2">
        <v>-7.7928829000000004</v>
      </c>
      <c r="N15" s="2">
        <v>0.64177185939706705</v>
      </c>
    </row>
    <row r="16" spans="1:14" x14ac:dyDescent="0.3">
      <c r="A16" s="8" t="s">
        <v>17114</v>
      </c>
      <c r="B16" s="8" t="s">
        <v>17115</v>
      </c>
      <c r="C16" s="8">
        <v>127045220</v>
      </c>
      <c r="D16" s="8">
        <v>11.7</v>
      </c>
      <c r="E16" s="2">
        <v>4.9318141382538396</v>
      </c>
      <c r="F16" s="2" t="str">
        <f t="shared" si="0"/>
        <v>Inact.</v>
      </c>
      <c r="G16" s="18">
        <v>-8.4</v>
      </c>
      <c r="H16" s="2">
        <v>-5.5019999999999998</v>
      </c>
      <c r="I16" s="2">
        <v>-8.2579297999999994</v>
      </c>
      <c r="J16" s="20">
        <v>0.63336576486907303</v>
      </c>
      <c r="K16" s="18">
        <v>-9.1</v>
      </c>
      <c r="L16" s="2">
        <v>-5.1050000000000004</v>
      </c>
      <c r="M16" s="2">
        <v>-8.2393979999999996</v>
      </c>
      <c r="N16" s="2">
        <v>0.64299093794575002</v>
      </c>
    </row>
    <row r="17" spans="1:14" x14ac:dyDescent="0.3">
      <c r="A17" s="8" t="s">
        <v>17116</v>
      </c>
      <c r="B17" s="8" t="s">
        <v>17117</v>
      </c>
      <c r="C17" s="8">
        <v>127045221</v>
      </c>
      <c r="D17" s="8">
        <v>8.6</v>
      </c>
      <c r="E17" s="2">
        <v>5.0655015487564299</v>
      </c>
      <c r="F17" s="2" t="str">
        <f t="shared" si="0"/>
        <v>Inact.</v>
      </c>
      <c r="G17" s="18">
        <v>-8.5</v>
      </c>
      <c r="H17" s="2">
        <v>-4.1660000000000004</v>
      </c>
      <c r="I17" s="2">
        <v>-8.2020063000000007</v>
      </c>
      <c r="J17" s="20">
        <v>0.61273979388463196</v>
      </c>
      <c r="K17" s="18">
        <v>-8.6</v>
      </c>
      <c r="L17" s="2">
        <v>-4.8819999999999997</v>
      </c>
      <c r="M17" s="2">
        <v>-8.1306104999999995</v>
      </c>
      <c r="N17" s="2">
        <v>0.62473408748841197</v>
      </c>
    </row>
    <row r="18" spans="1:14" x14ac:dyDescent="0.3">
      <c r="A18" s="8" t="s">
        <v>17118</v>
      </c>
      <c r="B18" s="8" t="s">
        <v>17119</v>
      </c>
      <c r="C18" s="8">
        <v>127045222</v>
      </c>
      <c r="D18" s="8">
        <v>18.7</v>
      </c>
      <c r="E18" s="2">
        <v>4.7281583934634996</v>
      </c>
      <c r="F18" s="2" t="str">
        <f t="shared" si="0"/>
        <v>Inact.</v>
      </c>
      <c r="G18" s="18">
        <v>-9.1999999999999993</v>
      </c>
      <c r="H18" s="2">
        <v>-4.9669999999999996</v>
      </c>
      <c r="I18" s="2">
        <v>-7.6040339000000001</v>
      </c>
      <c r="J18" s="20">
        <v>0.62917188016022496</v>
      </c>
      <c r="K18" s="18">
        <v>-9.1999999999999993</v>
      </c>
      <c r="L18" s="2">
        <v>-4.03</v>
      </c>
      <c r="M18" s="2">
        <v>-8.0066023000000008</v>
      </c>
      <c r="N18" s="2">
        <v>0.62326080641470405</v>
      </c>
    </row>
    <row r="19" spans="1:14" x14ac:dyDescent="0.3">
      <c r="A19" s="8" t="s">
        <v>17120</v>
      </c>
      <c r="B19" s="8" t="s">
        <v>17121</v>
      </c>
      <c r="C19" s="8">
        <v>127045227</v>
      </c>
      <c r="D19" s="8">
        <v>30.7</v>
      </c>
      <c r="E19" s="2">
        <v>4.5128616245228104</v>
      </c>
      <c r="F19" s="2" t="str">
        <f t="shared" si="0"/>
        <v>Inact.</v>
      </c>
      <c r="G19" s="18">
        <v>-8.4</v>
      </c>
      <c r="H19" s="2">
        <v>-5.9119999999999999</v>
      </c>
      <c r="I19" s="2">
        <v>-8.0499983000000004</v>
      </c>
      <c r="J19" s="20">
        <v>0.63592175962504005</v>
      </c>
      <c r="K19" s="18">
        <v>-9.3000000000000007</v>
      </c>
      <c r="L19" s="2">
        <v>-3.9550000000000001</v>
      </c>
      <c r="M19" s="2">
        <v>-8.3548106999999998</v>
      </c>
      <c r="N19" s="2">
        <v>0.632555883813683</v>
      </c>
    </row>
    <row r="20" spans="1:14" x14ac:dyDescent="0.3">
      <c r="A20" s="8" t="s">
        <v>17122</v>
      </c>
      <c r="B20" s="8" t="s">
        <v>17123</v>
      </c>
      <c r="C20" s="8">
        <v>127045228</v>
      </c>
      <c r="D20" s="8">
        <v>50</v>
      </c>
      <c r="E20" s="2">
        <v>4.3010299956639804</v>
      </c>
      <c r="F20" s="2" t="str">
        <f t="shared" si="0"/>
        <v>Inact.</v>
      </c>
      <c r="G20" s="18">
        <v>-8.6999999999999993</v>
      </c>
      <c r="H20" s="2">
        <v>-6.2220000000000004</v>
      </c>
      <c r="I20" s="2">
        <v>-7.4351912000000002</v>
      </c>
      <c r="J20" s="20">
        <v>0.63532573955370197</v>
      </c>
      <c r="K20" s="18">
        <v>-8.6999999999999993</v>
      </c>
      <c r="L20" s="2">
        <v>-7.1790000000000003</v>
      </c>
      <c r="M20" s="2">
        <v>-7.5414652999999996</v>
      </c>
      <c r="N20" s="2">
        <v>0.65628307266976105</v>
      </c>
    </row>
    <row r="21" spans="1:14" x14ac:dyDescent="0.3">
      <c r="A21" s="8" t="s">
        <v>17124</v>
      </c>
      <c r="B21" s="8" t="s">
        <v>17125</v>
      </c>
      <c r="C21" s="8">
        <v>145962383</v>
      </c>
      <c r="D21" s="8">
        <v>1.871</v>
      </c>
      <c r="E21" s="2">
        <v>5.7279262124999901</v>
      </c>
      <c r="F21" s="2" t="str">
        <f t="shared" si="0"/>
        <v>Inact.</v>
      </c>
      <c r="G21" s="18">
        <v>-5.3</v>
      </c>
      <c r="H21" s="2">
        <v>-4.601</v>
      </c>
      <c r="I21" s="2">
        <v>-5.5225676999999997</v>
      </c>
      <c r="J21" s="20">
        <v>0.50203336972730295</v>
      </c>
      <c r="K21" s="18">
        <v>-5.3</v>
      </c>
      <c r="L21" s="2">
        <v>-4.0860000000000003</v>
      </c>
      <c r="M21" s="2">
        <v>-5.7479934999999998</v>
      </c>
      <c r="N21" s="2">
        <v>0.49804160062702302</v>
      </c>
    </row>
    <row r="22" spans="1:14" x14ac:dyDescent="0.3">
      <c r="A22" s="8" t="s">
        <v>17126</v>
      </c>
      <c r="B22" s="8" t="s">
        <v>17127</v>
      </c>
      <c r="C22" s="8">
        <v>145961672</v>
      </c>
      <c r="D22" s="8">
        <v>4.5110000000000001</v>
      </c>
      <c r="E22" s="2">
        <v>5.3457271729022899</v>
      </c>
      <c r="F22" s="2" t="str">
        <f t="shared" si="0"/>
        <v>Inact.</v>
      </c>
      <c r="G22" s="18">
        <v>-7.5</v>
      </c>
      <c r="H22" s="2">
        <v>-5.3380000000000001</v>
      </c>
      <c r="I22" s="2">
        <v>-7.1952952999999997</v>
      </c>
      <c r="J22" s="20">
        <v>0.58758674386291398</v>
      </c>
      <c r="K22" s="18">
        <v>-7</v>
      </c>
      <c r="L22" s="2">
        <v>-4.6989999999999998</v>
      </c>
      <c r="M22" s="2">
        <v>-7.5119672</v>
      </c>
      <c r="N22" s="2">
        <v>0.57331218986645505</v>
      </c>
    </row>
    <row r="23" spans="1:14" x14ac:dyDescent="0.3">
      <c r="A23" s="8" t="s">
        <v>17128</v>
      </c>
      <c r="B23" s="8" t="s">
        <v>17129</v>
      </c>
      <c r="C23" s="8">
        <v>145961434</v>
      </c>
      <c r="D23" s="8">
        <v>5.7939999999999996</v>
      </c>
      <c r="E23" s="2">
        <v>5.2370215091322603</v>
      </c>
      <c r="F23" s="2" t="str">
        <f t="shared" si="0"/>
        <v>Inact.</v>
      </c>
      <c r="G23" s="18">
        <v>-7.3</v>
      </c>
      <c r="H23" s="2">
        <v>-6.0990000000000002</v>
      </c>
      <c r="I23" s="2">
        <v>-7.1861991999999999</v>
      </c>
      <c r="J23" s="20">
        <v>0.59669278565346795</v>
      </c>
      <c r="K23" s="18">
        <v>-7.1</v>
      </c>
      <c r="L23" s="2">
        <v>-4.3449999999999998</v>
      </c>
      <c r="M23" s="2">
        <v>-7.0076938000000002</v>
      </c>
      <c r="N23" s="2">
        <v>0.55934846738542598</v>
      </c>
    </row>
    <row r="24" spans="1:14" x14ac:dyDescent="0.3">
      <c r="A24" s="8" t="s">
        <v>17130</v>
      </c>
      <c r="B24" s="8" t="s">
        <v>17131</v>
      </c>
      <c r="C24" s="8">
        <v>145962772</v>
      </c>
      <c r="D24" s="8">
        <v>1.651</v>
      </c>
      <c r="E24" s="2">
        <v>5.7822529267372103</v>
      </c>
      <c r="F24" s="2" t="str">
        <f t="shared" si="0"/>
        <v>Inact.</v>
      </c>
      <c r="G24" s="18">
        <v>-6</v>
      </c>
      <c r="H24" s="2">
        <v>-5.2149999999999999</v>
      </c>
      <c r="I24" s="2">
        <v>-6.2859669</v>
      </c>
      <c r="J24" s="20">
        <v>0.53816489422589098</v>
      </c>
      <c r="K24" s="18">
        <v>-6.1</v>
      </c>
      <c r="L24" s="2">
        <v>-4.7549999999999999</v>
      </c>
      <c r="M24" s="2">
        <v>-6.1773210000000001</v>
      </c>
      <c r="N24" s="2">
        <v>0.53039667603075102</v>
      </c>
    </row>
    <row r="25" spans="1:14" x14ac:dyDescent="0.3">
      <c r="A25" s="8" t="s">
        <v>17132</v>
      </c>
      <c r="B25" s="8" t="s">
        <v>17133</v>
      </c>
      <c r="C25" s="8">
        <v>0</v>
      </c>
      <c r="D25" s="8">
        <v>2.0750000000000002</v>
      </c>
      <c r="E25" s="2">
        <v>5.6829818989518897</v>
      </c>
      <c r="F25" s="2" t="str">
        <f t="shared" si="0"/>
        <v>Inact.</v>
      </c>
      <c r="G25" s="18">
        <v>-6.8</v>
      </c>
      <c r="H25" s="2">
        <v>-4.5819999999999999</v>
      </c>
      <c r="I25" s="2">
        <v>-6.2473593000000003</v>
      </c>
      <c r="J25" s="20">
        <v>0.542285562356844</v>
      </c>
      <c r="K25" s="18">
        <v>-5.9</v>
      </c>
      <c r="L25" s="2">
        <v>-5.0679999999999996</v>
      </c>
      <c r="M25" s="2">
        <v>-6.6098156000000001</v>
      </c>
      <c r="N25" s="2">
        <v>0.54006515772417596</v>
      </c>
    </row>
    <row r="26" spans="1:14" x14ac:dyDescent="0.3">
      <c r="A26" s="8" t="s">
        <v>17134</v>
      </c>
      <c r="B26" s="8" t="s">
        <v>17135</v>
      </c>
      <c r="C26" s="8">
        <v>0</v>
      </c>
      <c r="D26" s="8">
        <v>5.9539999999999997</v>
      </c>
      <c r="E26" s="2">
        <v>5.2251911696892899</v>
      </c>
      <c r="F26" s="2" t="str">
        <f t="shared" si="0"/>
        <v>Inact.</v>
      </c>
      <c r="G26" s="18">
        <v>-6.8</v>
      </c>
      <c r="H26" s="2">
        <v>-5.3970000000000002</v>
      </c>
      <c r="I26" s="2">
        <v>-6.6158413999999999</v>
      </c>
      <c r="J26" s="20">
        <v>0.562722961486256</v>
      </c>
      <c r="K26" s="18">
        <v>-6.3</v>
      </c>
      <c r="L26" s="2">
        <v>-5.7149999999999999</v>
      </c>
      <c r="M26" s="2">
        <v>-6.8290191</v>
      </c>
      <c r="N26" s="2">
        <v>0.56281460884690304</v>
      </c>
    </row>
    <row r="27" spans="1:14" x14ac:dyDescent="0.3">
      <c r="A27" s="8" t="s">
        <v>17136</v>
      </c>
      <c r="B27" s="8" t="s">
        <v>17137</v>
      </c>
      <c r="C27" s="8">
        <v>0</v>
      </c>
      <c r="D27" s="8">
        <v>3.9569999999999999</v>
      </c>
      <c r="E27" s="2">
        <v>5.4026339497339704</v>
      </c>
      <c r="F27" s="2" t="str">
        <f t="shared" si="0"/>
        <v>Inact.</v>
      </c>
      <c r="G27" s="18">
        <v>-7</v>
      </c>
      <c r="H27" s="2">
        <v>-5.8689999999999998</v>
      </c>
      <c r="I27" s="2">
        <v>-6.6735277000000002</v>
      </c>
      <c r="J27" s="20">
        <v>0.57612282644083301</v>
      </c>
      <c r="K27" s="18">
        <v>-6.1</v>
      </c>
      <c r="L27" s="2">
        <v>-4.9059999999999997</v>
      </c>
      <c r="M27" s="2">
        <v>-6.8178400999999997</v>
      </c>
      <c r="N27" s="2">
        <v>0.54511295951790895</v>
      </c>
    </row>
    <row r="28" spans="1:14" x14ac:dyDescent="0.3">
      <c r="A28" s="8" t="s">
        <v>17138</v>
      </c>
      <c r="B28" s="8" t="s">
        <v>17139</v>
      </c>
      <c r="C28" s="8">
        <v>0</v>
      </c>
      <c r="D28" s="8">
        <v>4.1260000000000003</v>
      </c>
      <c r="E28" s="2">
        <v>5.3844707763628703</v>
      </c>
      <c r="F28" s="2" t="str">
        <f t="shared" si="0"/>
        <v>Inact.</v>
      </c>
      <c r="G28" s="18">
        <v>-6.4</v>
      </c>
      <c r="H28" s="2">
        <v>-5.5449999999999999</v>
      </c>
      <c r="I28" s="2">
        <v>-5.7580289999999996</v>
      </c>
      <c r="J28" s="20">
        <v>0.54161090692725899</v>
      </c>
      <c r="K28" s="18">
        <v>-5.7</v>
      </c>
      <c r="L28" s="2">
        <v>-5.03</v>
      </c>
      <c r="M28" s="2">
        <v>-5.9919095000000002</v>
      </c>
      <c r="N28" s="2">
        <v>0.52425871239755295</v>
      </c>
    </row>
    <row r="29" spans="1:14" x14ac:dyDescent="0.3">
      <c r="A29" s="8" t="s">
        <v>17140</v>
      </c>
      <c r="B29" s="8" t="s">
        <v>17141</v>
      </c>
      <c r="C29" s="8">
        <v>145962005</v>
      </c>
      <c r="D29" s="8">
        <v>2.5649999999999999</v>
      </c>
      <c r="E29" s="2">
        <v>5.5909126305521601</v>
      </c>
      <c r="F29" s="2" t="str">
        <f t="shared" si="0"/>
        <v>Inact.</v>
      </c>
      <c r="G29" s="18">
        <v>-6.5</v>
      </c>
      <c r="H29" s="2">
        <v>-5.056</v>
      </c>
      <c r="I29" s="2">
        <v>-6.1157727</v>
      </c>
      <c r="J29" s="20">
        <v>0.54168573856169699</v>
      </c>
      <c r="K29" s="18">
        <v>-5.8</v>
      </c>
      <c r="L29" s="2">
        <v>-4.6369999999999996</v>
      </c>
      <c r="M29" s="2">
        <v>-6.0835470999999997</v>
      </c>
      <c r="N29" s="2">
        <v>0.52133901909055602</v>
      </c>
    </row>
    <row r="30" spans="1:14" x14ac:dyDescent="0.3">
      <c r="A30" s="8" t="s">
        <v>17142</v>
      </c>
      <c r="B30" s="8" t="s">
        <v>17143</v>
      </c>
      <c r="C30" s="8">
        <v>0</v>
      </c>
      <c r="D30" s="8">
        <v>1.9470000000000001</v>
      </c>
      <c r="E30" s="2">
        <v>5.71063404847997</v>
      </c>
      <c r="F30" s="2" t="str">
        <f t="shared" si="0"/>
        <v>Inact.</v>
      </c>
      <c r="G30" s="18">
        <v>-7</v>
      </c>
      <c r="H30" s="2">
        <v>-5.5330000000000004</v>
      </c>
      <c r="I30" s="2">
        <v>-6.5557508000000002</v>
      </c>
      <c r="J30" s="20">
        <v>0.56789848549843802</v>
      </c>
      <c r="K30" s="18">
        <v>-5.8</v>
      </c>
      <c r="L30" s="2">
        <v>-4.6440000000000001</v>
      </c>
      <c r="M30" s="2">
        <v>-6.4809041000000001</v>
      </c>
      <c r="N30" s="2">
        <v>0.52889841193516096</v>
      </c>
    </row>
    <row r="31" spans="1:14" x14ac:dyDescent="0.3">
      <c r="A31" s="8" t="s">
        <v>17144</v>
      </c>
      <c r="B31" s="8" t="s">
        <v>17145</v>
      </c>
      <c r="C31" s="8">
        <v>145961074</v>
      </c>
      <c r="D31" s="8">
        <v>2.8029999999999999</v>
      </c>
      <c r="E31" s="2">
        <v>5.5523769022397103</v>
      </c>
      <c r="F31" s="2" t="str">
        <f t="shared" si="0"/>
        <v>Inact.</v>
      </c>
      <c r="G31" s="18">
        <v>-6</v>
      </c>
      <c r="H31" s="2">
        <v>-4.9610000000000003</v>
      </c>
      <c r="I31" s="2">
        <v>-6.2568263999999996</v>
      </c>
      <c r="J31" s="20">
        <v>0.53339443126264896</v>
      </c>
      <c r="K31" s="18">
        <v>-5.8</v>
      </c>
      <c r="L31" s="2">
        <v>-4.5990000000000002</v>
      </c>
      <c r="M31" s="2">
        <v>-6.0661053999999996</v>
      </c>
      <c r="N31" s="2">
        <v>0.52041579063467303</v>
      </c>
    </row>
    <row r="32" spans="1:14" x14ac:dyDescent="0.3">
      <c r="A32" s="8" t="s">
        <v>17146</v>
      </c>
      <c r="B32" s="8" t="s">
        <v>17147</v>
      </c>
      <c r="C32" s="8">
        <v>0</v>
      </c>
      <c r="D32" s="8">
        <v>2.0289999999999999</v>
      </c>
      <c r="E32" s="2">
        <v>5.6927179529666496</v>
      </c>
      <c r="F32" s="2" t="str">
        <f t="shared" si="0"/>
        <v>Inact.</v>
      </c>
      <c r="G32" s="18">
        <v>-5.7</v>
      </c>
      <c r="H32" s="2">
        <v>-4.43</v>
      </c>
      <c r="I32" s="2">
        <v>-6.2721834000000003</v>
      </c>
      <c r="J32" s="20">
        <v>0.51980343481953595</v>
      </c>
      <c r="K32" s="18">
        <v>-5.6</v>
      </c>
      <c r="L32" s="2">
        <v>-3.8650000000000002</v>
      </c>
      <c r="M32" s="2">
        <v>-5.8549480000000003</v>
      </c>
      <c r="N32" s="2">
        <v>0.50183722643094897</v>
      </c>
    </row>
    <row r="33" spans="1:14" x14ac:dyDescent="0.3">
      <c r="A33" s="8" t="s">
        <v>17148</v>
      </c>
      <c r="B33" s="8" t="s">
        <v>17149</v>
      </c>
      <c r="C33" s="8">
        <v>145963636</v>
      </c>
      <c r="D33" s="8">
        <v>1.25</v>
      </c>
      <c r="E33" s="2">
        <v>5.9030899869919402</v>
      </c>
      <c r="F33" s="2" t="str">
        <f t="shared" si="0"/>
        <v>Inact.</v>
      </c>
      <c r="G33" s="18">
        <v>-5.3</v>
      </c>
      <c r="H33" s="2">
        <v>-4.508</v>
      </c>
      <c r="I33" s="2">
        <v>-5.5702214000000003</v>
      </c>
      <c r="J33" s="20">
        <v>0.50139666430117302</v>
      </c>
      <c r="K33" s="18">
        <v>-5.3</v>
      </c>
      <c r="L33" s="2">
        <v>-3.774</v>
      </c>
      <c r="M33" s="2">
        <v>-5.7160611000000001</v>
      </c>
      <c r="N33" s="2">
        <v>0.49285292611120601</v>
      </c>
    </row>
    <row r="34" spans="1:14" x14ac:dyDescent="0.3">
      <c r="A34" s="8" t="s">
        <v>17150</v>
      </c>
      <c r="B34" s="8" t="s">
        <v>17151</v>
      </c>
      <c r="C34" s="8">
        <v>145961686</v>
      </c>
      <c r="D34" s="8">
        <v>2.2109999999999999</v>
      </c>
      <c r="E34" s="2">
        <v>5.6554112574212896</v>
      </c>
      <c r="F34" s="2" t="str">
        <f t="shared" si="0"/>
        <v>Inact.</v>
      </c>
      <c r="G34" s="18">
        <v>-5.4</v>
      </c>
      <c r="H34" s="2">
        <v>-3.774</v>
      </c>
      <c r="I34" s="2">
        <v>-5.4965409999999997</v>
      </c>
      <c r="J34" s="20">
        <v>0.490714803925339</v>
      </c>
      <c r="K34" s="18">
        <v>-5.4</v>
      </c>
      <c r="L34" s="2">
        <v>-3.7679999999999998</v>
      </c>
      <c r="M34" s="2">
        <v>-5.6322597999999999</v>
      </c>
      <c r="N34" s="2">
        <v>0.49299488740005598</v>
      </c>
    </row>
    <row r="35" spans="1:14" x14ac:dyDescent="0.3">
      <c r="A35" s="8" t="s">
        <v>17152</v>
      </c>
      <c r="B35" s="8" t="s">
        <v>17153</v>
      </c>
      <c r="C35" s="8">
        <v>145961561</v>
      </c>
      <c r="D35" s="8">
        <v>3.3210000000000002</v>
      </c>
      <c r="E35" s="2">
        <v>5.4787311244016204</v>
      </c>
      <c r="F35" s="2" t="str">
        <f t="shared" si="0"/>
        <v>Inact.</v>
      </c>
      <c r="G35" s="18">
        <v>-5.2</v>
      </c>
      <c r="H35" s="2">
        <v>-4.1959999999999997</v>
      </c>
      <c r="I35" s="2">
        <v>-5.5567174000000001</v>
      </c>
      <c r="J35" s="20">
        <v>0.494649205174721</v>
      </c>
      <c r="K35" s="18">
        <v>-5.3</v>
      </c>
      <c r="L35" s="2">
        <v>-4.1399999999999997</v>
      </c>
      <c r="M35" s="2">
        <v>-5.6770325000000001</v>
      </c>
      <c r="N35" s="2">
        <v>0.49759998798756699</v>
      </c>
    </row>
    <row r="36" spans="1:14" x14ac:dyDescent="0.3">
      <c r="A36" s="8" t="s">
        <v>17154</v>
      </c>
      <c r="B36" s="8" t="s">
        <v>17155</v>
      </c>
      <c r="C36" s="8">
        <v>0</v>
      </c>
      <c r="D36" s="8">
        <v>2.5550000000000002</v>
      </c>
      <c r="E36" s="2">
        <v>5.5926090955292702</v>
      </c>
      <c r="F36" s="2" t="str">
        <f t="shared" si="0"/>
        <v>Inact.</v>
      </c>
      <c r="G36" s="18">
        <v>-6</v>
      </c>
      <c r="H36" s="2">
        <v>-4.1029999999999998</v>
      </c>
      <c r="I36" s="2">
        <v>-5.9401412000000002</v>
      </c>
      <c r="J36" s="20">
        <v>0.51406330934713496</v>
      </c>
      <c r="K36" s="18">
        <v>-6</v>
      </c>
      <c r="L36" s="2">
        <v>-4.1950000000000003</v>
      </c>
      <c r="M36" s="2">
        <v>-5.9713354000000001</v>
      </c>
      <c r="N36" s="2">
        <v>0.51602228138355299</v>
      </c>
    </row>
    <row r="37" spans="1:14" x14ac:dyDescent="0.3">
      <c r="A37" s="8" t="s">
        <v>17156</v>
      </c>
      <c r="B37" s="8" t="s">
        <v>17157</v>
      </c>
      <c r="C37" s="8">
        <v>145962902</v>
      </c>
      <c r="D37" s="8">
        <v>2.452</v>
      </c>
      <c r="E37" s="2">
        <v>5.6104795341536198</v>
      </c>
      <c r="F37" s="2" t="str">
        <f t="shared" si="0"/>
        <v>Inact.</v>
      </c>
      <c r="G37" s="18">
        <v>-6.3</v>
      </c>
      <c r="H37" s="2">
        <v>-5.0670000000000002</v>
      </c>
      <c r="I37" s="2">
        <v>-6.3229189000000003</v>
      </c>
      <c r="J37" s="20">
        <v>0.54193341620744495</v>
      </c>
      <c r="K37" s="18">
        <v>-5.9</v>
      </c>
      <c r="L37" s="2">
        <v>-4.5640000000000001</v>
      </c>
      <c r="M37" s="2">
        <v>-6.7533092000000003</v>
      </c>
      <c r="N37" s="2">
        <v>0.53470530078519296</v>
      </c>
    </row>
    <row r="38" spans="1:14" x14ac:dyDescent="0.3">
      <c r="A38" s="8" t="s">
        <v>17158</v>
      </c>
      <c r="B38" s="8" t="s">
        <v>17159</v>
      </c>
      <c r="C38" s="8">
        <v>145961994</v>
      </c>
      <c r="D38" s="8">
        <v>1.679</v>
      </c>
      <c r="E38" s="2">
        <v>5.7749493038619502</v>
      </c>
      <c r="F38" s="2" t="str">
        <f t="shared" si="0"/>
        <v>Inact.</v>
      </c>
      <c r="G38" s="18">
        <v>-6.3</v>
      </c>
      <c r="H38" s="2">
        <v>-4.4729999999999999</v>
      </c>
      <c r="I38" s="2">
        <v>-6.0776715000000001</v>
      </c>
      <c r="J38" s="20">
        <v>0.52780206091753301</v>
      </c>
      <c r="K38" s="18">
        <v>-6.2</v>
      </c>
      <c r="L38" s="2">
        <v>-4.2619999999999996</v>
      </c>
      <c r="M38" s="2">
        <v>-6.4099959999999996</v>
      </c>
      <c r="N38" s="2">
        <v>0.52887326211487595</v>
      </c>
    </row>
    <row r="39" spans="1:14" x14ac:dyDescent="0.3">
      <c r="A39" s="8" t="s">
        <v>17160</v>
      </c>
      <c r="B39" s="8" t="s">
        <v>17161</v>
      </c>
      <c r="C39" s="8">
        <v>145962863</v>
      </c>
      <c r="D39" s="8">
        <v>1.5569999999999999</v>
      </c>
      <c r="E39" s="2">
        <v>5.8077113874318798</v>
      </c>
      <c r="F39" s="2" t="str">
        <f t="shared" si="0"/>
        <v>Inact.</v>
      </c>
      <c r="G39" s="18">
        <v>-6.3</v>
      </c>
      <c r="H39" s="2">
        <v>-4.7949999999999999</v>
      </c>
      <c r="I39" s="2">
        <v>-6.0158768</v>
      </c>
      <c r="J39" s="20">
        <v>0.53178911859478994</v>
      </c>
      <c r="K39" s="18">
        <v>-6.4</v>
      </c>
      <c r="L39" s="2">
        <v>-3.4849999999999999</v>
      </c>
      <c r="M39" s="2">
        <v>-6.408855</v>
      </c>
      <c r="N39" s="2">
        <v>0.52115823790965199</v>
      </c>
    </row>
    <row r="40" spans="1:14" x14ac:dyDescent="0.3">
      <c r="A40" s="8" t="s">
        <v>17162</v>
      </c>
      <c r="B40" s="8" t="s">
        <v>17163</v>
      </c>
      <c r="C40" s="8">
        <v>0</v>
      </c>
      <c r="D40" s="8">
        <v>1.7130000000000001</v>
      </c>
      <c r="E40" s="2">
        <v>5.7662426370344901</v>
      </c>
      <c r="F40" s="2" t="str">
        <f t="shared" si="0"/>
        <v>Inact.</v>
      </c>
      <c r="G40" s="18">
        <v>-6.1</v>
      </c>
      <c r="H40" s="2">
        <v>-3.508</v>
      </c>
      <c r="I40" s="2">
        <v>-5.9302305999999998</v>
      </c>
      <c r="J40" s="20">
        <v>0.50700848877937199</v>
      </c>
      <c r="K40" s="18">
        <v>-6.2</v>
      </c>
      <c r="L40" s="2">
        <v>-3.7890000000000001</v>
      </c>
      <c r="M40" s="2">
        <v>-6.0698609000000001</v>
      </c>
      <c r="N40" s="2">
        <v>0.51544978573038003</v>
      </c>
    </row>
    <row r="41" spans="1:14" x14ac:dyDescent="0.3">
      <c r="A41" s="8" t="s">
        <v>17164</v>
      </c>
      <c r="B41" s="8" t="s">
        <v>17165</v>
      </c>
      <c r="C41" s="8">
        <v>145961956</v>
      </c>
      <c r="D41" s="8">
        <v>1.1180000000000001</v>
      </c>
      <c r="E41" s="2">
        <v>5.9515581964496</v>
      </c>
      <c r="F41" s="2" t="str">
        <f t="shared" si="0"/>
        <v>Inact.</v>
      </c>
      <c r="G41" s="18">
        <v>-6.1</v>
      </c>
      <c r="H41" s="2">
        <v>-4.5940000000000003</v>
      </c>
      <c r="I41" s="2">
        <v>-5.9513726</v>
      </c>
      <c r="J41" s="20">
        <v>0.52368350431289001</v>
      </c>
      <c r="K41" s="18">
        <v>-6</v>
      </c>
      <c r="L41" s="2">
        <v>-3.6659999999999999</v>
      </c>
      <c r="M41" s="2">
        <v>-6.2917905000000003</v>
      </c>
      <c r="N41" s="2">
        <v>0.51410092631968496</v>
      </c>
    </row>
    <row r="42" spans="1:14" x14ac:dyDescent="0.3">
      <c r="A42" s="8" t="s">
        <v>17166</v>
      </c>
      <c r="B42" s="8" t="s">
        <v>17167</v>
      </c>
      <c r="C42" s="8">
        <v>145962979</v>
      </c>
      <c r="D42" s="8">
        <v>3.6749999999999998</v>
      </c>
      <c r="E42" s="2">
        <v>5.4347426565797896</v>
      </c>
      <c r="F42" s="2" t="str">
        <f t="shared" si="0"/>
        <v>Inact.</v>
      </c>
      <c r="G42" s="18">
        <v>-6.2</v>
      </c>
      <c r="H42" s="2">
        <v>-5.306</v>
      </c>
      <c r="I42" s="2">
        <v>-6.1116485999999997</v>
      </c>
      <c r="J42" s="20">
        <v>0.54014565085444399</v>
      </c>
      <c r="K42" s="18">
        <v>-5.9</v>
      </c>
      <c r="L42" s="2">
        <v>-5.4329999999999998</v>
      </c>
      <c r="M42" s="2">
        <v>-6.0895761999999998</v>
      </c>
      <c r="N42" s="2">
        <v>0.53641814235906005</v>
      </c>
    </row>
    <row r="43" spans="1:14" x14ac:dyDescent="0.3">
      <c r="A43" s="8" t="s">
        <v>17168</v>
      </c>
      <c r="B43" s="8" t="s">
        <v>17169</v>
      </c>
      <c r="C43" s="8">
        <v>145962018</v>
      </c>
      <c r="D43" s="8">
        <v>1.264</v>
      </c>
      <c r="E43" s="2">
        <v>5.8982529260536296</v>
      </c>
      <c r="F43" s="2" t="str">
        <f t="shared" si="0"/>
        <v>Inact.</v>
      </c>
      <c r="G43" s="18">
        <v>-6.4</v>
      </c>
      <c r="H43" s="2">
        <v>-5.3710000000000004</v>
      </c>
      <c r="I43" s="2">
        <v>-6.4971690000000004</v>
      </c>
      <c r="J43" s="20">
        <v>0.55225171465871503</v>
      </c>
      <c r="K43" s="18">
        <v>-6</v>
      </c>
      <c r="L43" s="2">
        <v>-3.6480000000000001</v>
      </c>
      <c r="M43" s="2">
        <v>-6.3701363000000004</v>
      </c>
      <c r="N43" s="2">
        <v>0.51531704686288005</v>
      </c>
    </row>
    <row r="44" spans="1:14" x14ac:dyDescent="0.3">
      <c r="A44" s="8" t="s">
        <v>17170</v>
      </c>
      <c r="B44" s="8" t="s">
        <v>17171</v>
      </c>
      <c r="C44" s="8">
        <v>145962334</v>
      </c>
      <c r="D44" s="8">
        <v>0.51600000000000001</v>
      </c>
      <c r="E44" s="2">
        <v>6.2873502983727896</v>
      </c>
      <c r="F44" s="2" t="str">
        <f t="shared" si="0"/>
        <v>Act.</v>
      </c>
      <c r="G44" s="18">
        <v>-5.5</v>
      </c>
      <c r="H44" s="2">
        <v>-3.5510000000000002</v>
      </c>
      <c r="I44" s="2">
        <v>-5.4295406000000002</v>
      </c>
      <c r="J44" s="20">
        <v>0.48806598414813601</v>
      </c>
      <c r="K44" s="18">
        <v>-5.6</v>
      </c>
      <c r="L44" s="2">
        <v>-3.056</v>
      </c>
      <c r="M44" s="2">
        <v>-5.6185999000000004</v>
      </c>
      <c r="N44" s="2">
        <v>0.486204348634453</v>
      </c>
    </row>
    <row r="45" spans="1:14" x14ac:dyDescent="0.3">
      <c r="A45" s="8" t="s">
        <v>17172</v>
      </c>
      <c r="B45" s="8" t="s">
        <v>17173</v>
      </c>
      <c r="C45" s="8">
        <v>0</v>
      </c>
      <c r="D45" s="8">
        <v>0.92100000000000004</v>
      </c>
      <c r="E45" s="2">
        <v>6.0357403698031504</v>
      </c>
      <c r="F45" s="2" t="str">
        <f t="shared" si="0"/>
        <v>Act.</v>
      </c>
      <c r="G45" s="18">
        <v>-5.9</v>
      </c>
      <c r="H45" s="2">
        <v>-4.3250000000000002</v>
      </c>
      <c r="I45" s="2">
        <v>-6.2843059999999999</v>
      </c>
      <c r="J45" s="20">
        <v>0.52197600589954196</v>
      </c>
      <c r="K45" s="18">
        <v>-5.9</v>
      </c>
      <c r="L45" s="2">
        <v>-3.9649999999999999</v>
      </c>
      <c r="M45" s="2">
        <v>-6.3809351999999997</v>
      </c>
      <c r="N45" s="2">
        <v>0.51834695741588899</v>
      </c>
    </row>
    <row r="46" spans="1:14" x14ac:dyDescent="0.3">
      <c r="A46" s="8" t="s">
        <v>17174</v>
      </c>
      <c r="B46" s="8" t="s">
        <v>17175</v>
      </c>
      <c r="C46" s="8">
        <v>145961183</v>
      </c>
      <c r="D46" s="8">
        <v>1.4370000000000001</v>
      </c>
      <c r="E46" s="2">
        <v>5.8425432318657702</v>
      </c>
      <c r="F46" s="2" t="str">
        <f t="shared" si="0"/>
        <v>Inact.</v>
      </c>
      <c r="G46" s="18">
        <v>-5.9</v>
      </c>
      <c r="H46" s="2">
        <v>-4.3310000000000004</v>
      </c>
      <c r="I46" s="2">
        <v>-5.6926756000000003</v>
      </c>
      <c r="J46" s="20">
        <v>0.51129912075386597</v>
      </c>
      <c r="K46" s="18">
        <v>-5.9</v>
      </c>
      <c r="L46" s="2">
        <v>-4.6950000000000003</v>
      </c>
      <c r="M46" s="2">
        <v>-6.3835559000000002</v>
      </c>
      <c r="N46" s="2">
        <v>0.52965476613838902</v>
      </c>
    </row>
    <row r="47" spans="1:14" x14ac:dyDescent="0.3">
      <c r="A47" s="8" t="s">
        <v>17176</v>
      </c>
      <c r="B47" s="8" t="s">
        <v>17177</v>
      </c>
      <c r="C47" s="8">
        <v>145961704</v>
      </c>
      <c r="D47" s="8">
        <v>1.121</v>
      </c>
      <c r="E47" s="2">
        <v>5.95039438740503</v>
      </c>
      <c r="F47" s="2" t="str">
        <f t="shared" si="0"/>
        <v>Inact.</v>
      </c>
      <c r="G47" s="18">
        <v>-5.9</v>
      </c>
      <c r="H47" s="2">
        <v>-4.0350000000000001</v>
      </c>
      <c r="I47" s="2">
        <v>-5.7324251999999998</v>
      </c>
      <c r="J47" s="20">
        <v>0.50750536460687601</v>
      </c>
      <c r="K47" s="18">
        <v>-5.7</v>
      </c>
      <c r="L47" s="2">
        <v>-4.4630000000000001</v>
      </c>
      <c r="M47" s="2">
        <v>-6.2731918999999996</v>
      </c>
      <c r="N47" s="2">
        <v>0.52033710066807204</v>
      </c>
    </row>
    <row r="48" spans="1:14" x14ac:dyDescent="0.3">
      <c r="A48" s="8" t="s">
        <v>17178</v>
      </c>
      <c r="B48" s="8" t="s">
        <v>17179</v>
      </c>
      <c r="C48" s="8">
        <v>145962625</v>
      </c>
      <c r="D48" s="8">
        <v>1.9910000000000001</v>
      </c>
      <c r="E48" s="2">
        <v>5.7009287399725901</v>
      </c>
      <c r="F48" s="2" t="str">
        <f t="shared" si="0"/>
        <v>Inact.</v>
      </c>
      <c r="G48" s="18">
        <v>-5.7</v>
      </c>
      <c r="H48" s="2">
        <v>-3.7989999999999999</v>
      </c>
      <c r="I48" s="2">
        <v>-5.6994834000000001</v>
      </c>
      <c r="J48" s="20">
        <v>0.499858112483755</v>
      </c>
      <c r="K48" s="18">
        <v>-5.7</v>
      </c>
      <c r="L48" s="2">
        <v>-3.2709999999999999</v>
      </c>
      <c r="M48" s="2">
        <v>-6.1148968000000004</v>
      </c>
      <c r="N48" s="2">
        <v>0.499838231143162</v>
      </c>
    </row>
    <row r="49" spans="1:14" x14ac:dyDescent="0.3">
      <c r="A49" s="8" t="s">
        <v>17180</v>
      </c>
      <c r="B49" s="8" t="s">
        <v>17181</v>
      </c>
      <c r="C49" s="8">
        <v>145963515</v>
      </c>
      <c r="D49" s="8">
        <v>1.4950000000000001</v>
      </c>
      <c r="E49" s="2">
        <v>5.8253588073395504</v>
      </c>
      <c r="F49" s="2" t="str">
        <f t="shared" si="0"/>
        <v>Inact.</v>
      </c>
      <c r="G49" s="18">
        <v>-6.1</v>
      </c>
      <c r="H49" s="2">
        <v>-4.2309999999999999</v>
      </c>
      <c r="I49" s="2">
        <v>-5.9407139000000004</v>
      </c>
      <c r="J49" s="20">
        <v>0.51784664835663397</v>
      </c>
      <c r="K49" s="18">
        <v>-5.9</v>
      </c>
      <c r="L49" s="2">
        <v>-3.4449999999999998</v>
      </c>
      <c r="M49" s="2">
        <v>-6.3272342999999998</v>
      </c>
      <c r="N49" s="2">
        <v>0.50980036063302503</v>
      </c>
    </row>
    <row r="50" spans="1:14" x14ac:dyDescent="0.3">
      <c r="A50" s="8" t="s">
        <v>17182</v>
      </c>
      <c r="B50" s="8" t="s">
        <v>17183</v>
      </c>
      <c r="C50" s="8">
        <v>0</v>
      </c>
      <c r="D50" s="8">
        <v>0.88300000000000001</v>
      </c>
      <c r="E50" s="2">
        <v>6.0540392964224301</v>
      </c>
      <c r="F50" s="2" t="str">
        <f t="shared" si="0"/>
        <v>Act.</v>
      </c>
      <c r="G50" s="18">
        <v>-5.9</v>
      </c>
      <c r="H50" s="2">
        <v>-4.0659999999999998</v>
      </c>
      <c r="I50" s="2">
        <v>-5.8530531000000003</v>
      </c>
      <c r="J50" s="20">
        <v>0.51012308175914101</v>
      </c>
      <c r="K50" s="18">
        <v>-6.1</v>
      </c>
      <c r="L50" s="2">
        <v>-3.24</v>
      </c>
      <c r="M50" s="2">
        <v>-5.5588369000000002</v>
      </c>
      <c r="N50" s="2">
        <v>0.49665597068522599</v>
      </c>
    </row>
    <row r="51" spans="1:14" x14ac:dyDescent="0.3">
      <c r="A51" s="8" t="s">
        <v>17184</v>
      </c>
      <c r="B51" s="8" t="s">
        <v>17185</v>
      </c>
      <c r="C51" s="8">
        <v>145962127</v>
      </c>
      <c r="D51" s="8">
        <v>0.68400000000000005</v>
      </c>
      <c r="E51" s="2">
        <v>6.1649438982798799</v>
      </c>
      <c r="F51" s="2" t="str">
        <f t="shared" si="0"/>
        <v>Act.</v>
      </c>
      <c r="G51" s="18">
        <v>-5.5</v>
      </c>
      <c r="H51" s="2">
        <v>-4.2430000000000003</v>
      </c>
      <c r="I51" s="2">
        <v>-5.3616757000000002</v>
      </c>
      <c r="J51" s="20">
        <v>0.497121607076428</v>
      </c>
      <c r="K51" s="18">
        <v>-5.6</v>
      </c>
      <c r="L51" s="2">
        <v>-4.1550000000000002</v>
      </c>
      <c r="M51" s="2">
        <v>-5.6774521</v>
      </c>
      <c r="N51" s="2">
        <v>0.50300850878824599</v>
      </c>
    </row>
    <row r="52" spans="1:14" x14ac:dyDescent="0.3">
      <c r="A52" s="8" t="s">
        <v>17186</v>
      </c>
      <c r="B52" s="8" t="s">
        <v>17187</v>
      </c>
      <c r="C52" s="8">
        <v>145962001</v>
      </c>
      <c r="D52" s="8">
        <v>0.69699999999999995</v>
      </c>
      <c r="E52" s="2">
        <v>6.1567672219019904</v>
      </c>
      <c r="F52" s="2" t="str">
        <f t="shared" si="0"/>
        <v>Act.</v>
      </c>
      <c r="G52" s="18">
        <v>-5.4</v>
      </c>
      <c r="H52" s="2">
        <v>-3.3879999999999999</v>
      </c>
      <c r="I52" s="2">
        <v>-5.5798744999999998</v>
      </c>
      <c r="J52" s="20">
        <v>0.48664222542006602</v>
      </c>
      <c r="K52" s="18">
        <v>-5.5</v>
      </c>
      <c r="L52" s="2">
        <v>-4.0570000000000004</v>
      </c>
      <c r="M52" s="2">
        <v>-5.6690453999999999</v>
      </c>
      <c r="N52" s="2">
        <v>0.49964073115161001</v>
      </c>
    </row>
    <row r="53" spans="1:14" x14ac:dyDescent="0.3">
      <c r="A53" s="8" t="s">
        <v>17188</v>
      </c>
      <c r="B53" s="8" t="s">
        <v>17189</v>
      </c>
      <c r="C53" s="8">
        <v>0</v>
      </c>
      <c r="D53" s="8">
        <v>3.13</v>
      </c>
      <c r="E53" s="2">
        <v>5.5044556624535499</v>
      </c>
      <c r="F53" s="2" t="str">
        <f t="shared" si="0"/>
        <v>Inact.</v>
      </c>
      <c r="G53" s="18">
        <v>-6.8</v>
      </c>
      <c r="H53" s="2">
        <v>-4.7949999999999999</v>
      </c>
      <c r="I53" s="2">
        <v>-6.3874006000000003</v>
      </c>
      <c r="J53" s="20">
        <v>0.54832372310349198</v>
      </c>
      <c r="K53" s="18">
        <v>-6.4</v>
      </c>
      <c r="L53" s="2">
        <v>-4.3390000000000004</v>
      </c>
      <c r="M53" s="2">
        <v>-6.7587872000000004</v>
      </c>
      <c r="N53" s="2">
        <v>0.54055049827629897</v>
      </c>
    </row>
    <row r="54" spans="1:14" x14ac:dyDescent="0.3">
      <c r="A54" s="8" t="s">
        <v>17190</v>
      </c>
      <c r="B54" s="8" t="s">
        <v>17191</v>
      </c>
      <c r="C54" s="8">
        <v>145960550</v>
      </c>
      <c r="D54" s="8">
        <v>1.522</v>
      </c>
      <c r="E54" s="2">
        <v>5.8175853475654504</v>
      </c>
      <c r="F54" s="2" t="str">
        <f t="shared" si="0"/>
        <v>Inact.</v>
      </c>
      <c r="G54" s="18">
        <v>-5.6</v>
      </c>
      <c r="H54" s="2">
        <v>-4.0789999999999997</v>
      </c>
      <c r="I54" s="2">
        <v>-5.7033886999999996</v>
      </c>
      <c r="J54" s="20">
        <v>0.50231956538973999</v>
      </c>
      <c r="K54" s="18">
        <v>-5.6</v>
      </c>
      <c r="L54" s="2">
        <v>-3.5379999999999998</v>
      </c>
      <c r="M54" s="2">
        <v>-5.6827927000000003</v>
      </c>
      <c r="N54" s="2">
        <v>0.49403697218426601</v>
      </c>
    </row>
    <row r="55" spans="1:14" x14ac:dyDescent="0.3">
      <c r="A55" s="8" t="s">
        <v>17192</v>
      </c>
      <c r="B55" s="8" t="s">
        <v>17193</v>
      </c>
      <c r="C55" s="8">
        <v>145961843</v>
      </c>
      <c r="D55" s="8">
        <v>1.506</v>
      </c>
      <c r="E55" s="2">
        <v>5.8221750281353204</v>
      </c>
      <c r="F55" s="2" t="str">
        <f t="shared" si="0"/>
        <v>Inact.</v>
      </c>
      <c r="G55" s="18">
        <v>-6.1</v>
      </c>
      <c r="H55" s="2">
        <v>-5.0449999999999999</v>
      </c>
      <c r="I55" s="2">
        <v>-6.1199269000000003</v>
      </c>
      <c r="J55" s="20">
        <v>0.53406910980297795</v>
      </c>
      <c r="K55" s="18">
        <v>-5.6</v>
      </c>
      <c r="L55" s="2">
        <v>-4.8920000000000003</v>
      </c>
      <c r="M55" s="2">
        <v>-6.0529884999999997</v>
      </c>
      <c r="N55" s="2">
        <v>0.52134829498697699</v>
      </c>
    </row>
    <row r="56" spans="1:14" x14ac:dyDescent="0.3">
      <c r="A56" s="8" t="s">
        <v>17194</v>
      </c>
      <c r="B56" s="8" t="s">
        <v>17195</v>
      </c>
      <c r="C56" s="8">
        <v>145960714</v>
      </c>
      <c r="D56" s="8">
        <v>4.3440000000000003</v>
      </c>
      <c r="E56" s="2">
        <v>5.36211018341921</v>
      </c>
      <c r="F56" s="2" t="str">
        <f t="shared" si="0"/>
        <v>Inact.</v>
      </c>
      <c r="G56" s="18">
        <v>-7.4</v>
      </c>
      <c r="H56" s="2">
        <v>-4.9809999999999999</v>
      </c>
      <c r="I56" s="2">
        <v>-6.6504054000000004</v>
      </c>
      <c r="J56" s="20">
        <v>0.56860965414186504</v>
      </c>
      <c r="K56" s="18">
        <v>-7.2</v>
      </c>
      <c r="L56" s="2">
        <v>-2.3450000000000002</v>
      </c>
      <c r="M56" s="2">
        <v>-7.0100430999999999</v>
      </c>
      <c r="N56" s="2">
        <v>0.53344858384461802</v>
      </c>
    </row>
    <row r="57" spans="1:14" x14ac:dyDescent="0.3">
      <c r="A57" s="8" t="s">
        <v>17196</v>
      </c>
      <c r="B57" s="8" t="s">
        <v>17197</v>
      </c>
      <c r="C57" s="8">
        <v>145961531</v>
      </c>
      <c r="D57" s="8">
        <v>4.0999999999999996</v>
      </c>
      <c r="E57" s="2">
        <v>5.3872161432802601</v>
      </c>
      <c r="F57" s="2" t="str">
        <f t="shared" si="0"/>
        <v>Inact.</v>
      </c>
      <c r="G57" s="18">
        <v>-7.4</v>
      </c>
      <c r="H57" s="2">
        <v>-5.6790000000000003</v>
      </c>
      <c r="I57" s="2">
        <v>-6.8876018999999999</v>
      </c>
      <c r="J57" s="20">
        <v>0.58517383378746202</v>
      </c>
      <c r="K57" s="18">
        <v>-7.1</v>
      </c>
      <c r="L57" s="2">
        <v>-4.7610000000000001</v>
      </c>
      <c r="M57" s="2">
        <v>-7.1105175000000003</v>
      </c>
      <c r="N57" s="2">
        <v>0.56799068792809604</v>
      </c>
    </row>
    <row r="58" spans="1:14" x14ac:dyDescent="0.3">
      <c r="A58" s="8" t="s">
        <v>17198</v>
      </c>
      <c r="B58" s="8" t="s">
        <v>17199</v>
      </c>
      <c r="C58" s="8">
        <v>0</v>
      </c>
      <c r="D58" s="8">
        <v>1.762</v>
      </c>
      <c r="E58" s="2">
        <v>5.7539940959239697</v>
      </c>
      <c r="F58" s="2" t="str">
        <f t="shared" si="0"/>
        <v>Inact.</v>
      </c>
      <c r="G58" s="18">
        <v>-7.8</v>
      </c>
      <c r="H58" s="2">
        <v>-5.7670000000000003</v>
      </c>
      <c r="I58" s="2">
        <v>-6.9840660000000003</v>
      </c>
      <c r="J58" s="20">
        <v>0.597217303264865</v>
      </c>
      <c r="K58" s="18">
        <v>-7.3</v>
      </c>
      <c r="L58" s="2">
        <v>-5.2480000000000002</v>
      </c>
      <c r="M58" s="2">
        <v>-7.4358358000000004</v>
      </c>
      <c r="N58" s="2">
        <v>0.58686613393160103</v>
      </c>
    </row>
    <row r="59" spans="1:14" x14ac:dyDescent="0.3">
      <c r="A59" s="8" t="s">
        <v>17200</v>
      </c>
      <c r="B59" s="8" t="s">
        <v>17201</v>
      </c>
      <c r="C59" s="8">
        <v>145962239</v>
      </c>
      <c r="D59" s="8">
        <v>5.6539999999999999</v>
      </c>
      <c r="E59" s="2">
        <v>5.2476441958465001</v>
      </c>
      <c r="F59" s="2" t="str">
        <f t="shared" si="0"/>
        <v>Inact.</v>
      </c>
      <c r="G59" s="18">
        <v>-7.5</v>
      </c>
      <c r="H59" s="2">
        <v>-6.4809999999999999</v>
      </c>
      <c r="I59" s="2">
        <v>-7.3425931999999996</v>
      </c>
      <c r="J59" s="20">
        <v>0.611284266303037</v>
      </c>
      <c r="K59" s="18">
        <v>-7.3</v>
      </c>
      <c r="L59" s="2">
        <v>-4.1760000000000002</v>
      </c>
      <c r="M59" s="2">
        <v>-7.1399096999999996</v>
      </c>
      <c r="N59" s="2">
        <v>0.56355189121603799</v>
      </c>
    </row>
    <row r="60" spans="1:14" x14ac:dyDescent="0.3">
      <c r="A60" s="8" t="s">
        <v>17202</v>
      </c>
      <c r="B60" s="8" t="s">
        <v>17203</v>
      </c>
      <c r="C60" s="8">
        <v>0</v>
      </c>
      <c r="D60" s="8">
        <v>880</v>
      </c>
      <c r="E60" s="2">
        <v>3.05551732784983</v>
      </c>
      <c r="F60" s="2" t="str">
        <f t="shared" si="0"/>
        <v>Inact.</v>
      </c>
      <c r="G60" s="18">
        <v>-7.2</v>
      </c>
      <c r="H60" s="2">
        <v>-8.3930000000000007</v>
      </c>
      <c r="I60" s="2">
        <v>-9.1403874999999992</v>
      </c>
      <c r="J60" s="20">
        <v>0.68635556777553397</v>
      </c>
      <c r="K60" s="18">
        <v>-7.2</v>
      </c>
      <c r="L60" s="2">
        <v>-6.86</v>
      </c>
      <c r="M60" s="2">
        <v>-9.3605727999999999</v>
      </c>
      <c r="N60" s="2">
        <v>0.65900978100085195</v>
      </c>
    </row>
    <row r="61" spans="1:14" x14ac:dyDescent="0.3">
      <c r="A61" s="8" t="s">
        <v>17204</v>
      </c>
      <c r="B61" s="8" t="s">
        <v>17205</v>
      </c>
      <c r="C61" s="8">
        <v>0</v>
      </c>
      <c r="D61" s="8">
        <v>8.9499999999999993</v>
      </c>
      <c r="E61" s="2">
        <v>5.0481769646840897</v>
      </c>
      <c r="F61" s="2" t="str">
        <f t="shared" si="0"/>
        <v>Inact.</v>
      </c>
      <c r="G61" s="18">
        <v>-7</v>
      </c>
      <c r="H61" s="2">
        <v>-6.3250000000000002</v>
      </c>
      <c r="I61" s="2">
        <v>-7.0341287000000001</v>
      </c>
      <c r="J61" s="20">
        <v>0.591670031041033</v>
      </c>
      <c r="K61" s="18">
        <v>-7.3</v>
      </c>
      <c r="L61" s="2">
        <v>-2.915</v>
      </c>
      <c r="M61" s="2">
        <v>-7.039053</v>
      </c>
      <c r="N61" s="2">
        <v>0.54351466333352105</v>
      </c>
    </row>
    <row r="62" spans="1:14" x14ac:dyDescent="0.3">
      <c r="A62" s="8" t="s">
        <v>17206</v>
      </c>
      <c r="B62" s="8" t="s">
        <v>17207</v>
      </c>
      <c r="C62" s="8">
        <v>0</v>
      </c>
      <c r="D62" s="8">
        <v>9.4499999999999993</v>
      </c>
      <c r="E62" s="2">
        <v>5.0245681914907401</v>
      </c>
      <c r="F62" s="2" t="str">
        <f t="shared" si="0"/>
        <v>Inact.</v>
      </c>
      <c r="G62" s="18">
        <v>-7.7</v>
      </c>
      <c r="H62" s="2">
        <v>-5.9569999999999999</v>
      </c>
      <c r="I62" s="2">
        <v>-7.6294436000000001</v>
      </c>
      <c r="J62" s="20">
        <v>0.61186481179073904</v>
      </c>
      <c r="K62" s="18">
        <v>-8.1999999999999993</v>
      </c>
      <c r="L62" s="2">
        <v>-4.4329999999999998</v>
      </c>
      <c r="M62" s="2">
        <v>-7.8312835999999999</v>
      </c>
      <c r="N62" s="2">
        <v>0.60166468355158498</v>
      </c>
    </row>
    <row r="63" spans="1:14" x14ac:dyDescent="0.3">
      <c r="A63" s="8" t="s">
        <v>17208</v>
      </c>
      <c r="B63" s="8" t="s">
        <v>17209</v>
      </c>
      <c r="C63" s="8">
        <v>0</v>
      </c>
      <c r="D63" s="8">
        <v>9.4499999999999993</v>
      </c>
      <c r="E63" s="2">
        <v>5.0245681914907401</v>
      </c>
      <c r="F63" s="2" t="str">
        <f t="shared" si="0"/>
        <v>Inact.</v>
      </c>
      <c r="G63" s="18">
        <v>-7.5</v>
      </c>
      <c r="H63" s="2">
        <v>-4.8159999999999998</v>
      </c>
      <c r="I63" s="2">
        <v>-7.4131793999999998</v>
      </c>
      <c r="J63" s="20">
        <v>0.58343618603584702</v>
      </c>
      <c r="K63" s="18">
        <v>-7.8</v>
      </c>
      <c r="L63" s="2">
        <v>-3.246</v>
      </c>
      <c r="M63" s="2">
        <v>-7.5243583000000003</v>
      </c>
      <c r="N63" s="2">
        <v>0.56871123641578003</v>
      </c>
    </row>
    <row r="64" spans="1:14" x14ac:dyDescent="0.3">
      <c r="A64" s="8" t="s">
        <v>17210</v>
      </c>
      <c r="B64" s="8" t="s">
        <v>17211</v>
      </c>
      <c r="C64" s="8">
        <v>145981163</v>
      </c>
      <c r="D64" s="8">
        <v>8.9</v>
      </c>
      <c r="E64" s="2">
        <v>5.0506099933550903</v>
      </c>
      <c r="F64" s="2" t="str">
        <f t="shared" si="0"/>
        <v>Inact.</v>
      </c>
      <c r="G64" s="18">
        <v>-7.9</v>
      </c>
      <c r="H64" s="2">
        <v>-3.9279999999999999</v>
      </c>
      <c r="I64" s="2">
        <v>-6.966825</v>
      </c>
      <c r="J64" s="20">
        <v>0.56916017136391195</v>
      </c>
      <c r="K64" s="18">
        <v>-7.7</v>
      </c>
      <c r="L64" s="2">
        <v>-4.0880000000000001</v>
      </c>
      <c r="M64" s="2">
        <v>-7.3400673999999997</v>
      </c>
      <c r="N64" s="2">
        <v>0.57481885370834596</v>
      </c>
    </row>
    <row r="65" spans="1:14" x14ac:dyDescent="0.3">
      <c r="A65" s="8" t="s">
        <v>17212</v>
      </c>
      <c r="B65" s="8" t="s">
        <v>17213</v>
      </c>
      <c r="C65" s="8">
        <v>145993571</v>
      </c>
      <c r="D65" s="8">
        <v>11.95</v>
      </c>
      <c r="E65" s="2">
        <v>4.9226320947158397</v>
      </c>
      <c r="F65" s="2" t="str">
        <f t="shared" si="0"/>
        <v>Inact.</v>
      </c>
      <c r="G65" s="18">
        <v>-7.7</v>
      </c>
      <c r="H65" s="2">
        <v>-5.3150000000000004</v>
      </c>
      <c r="I65" s="2">
        <v>-6.7982240000000003</v>
      </c>
      <c r="J65" s="20">
        <v>0.58347760757944001</v>
      </c>
      <c r="K65" s="18">
        <v>-7.6</v>
      </c>
      <c r="L65" s="2">
        <v>-3.113</v>
      </c>
      <c r="M65" s="2">
        <v>-6.7172394000000004</v>
      </c>
      <c r="N65" s="2">
        <v>0.54610841540294297</v>
      </c>
    </row>
    <row r="66" spans="1:14" x14ac:dyDescent="0.3">
      <c r="A66" s="8" t="s">
        <v>17214</v>
      </c>
      <c r="B66" s="8" t="s">
        <v>17215</v>
      </c>
      <c r="C66" s="8">
        <v>0</v>
      </c>
      <c r="D66" s="8">
        <v>600</v>
      </c>
      <c r="E66" s="2">
        <v>3.2218487496163601</v>
      </c>
      <c r="F66" s="2" t="str">
        <f t="shared" ref="F66:F129" si="1">IF(E66&gt;=6,"Act.","Inact.")</f>
        <v>Inact.</v>
      </c>
      <c r="G66" s="18">
        <v>-7.8</v>
      </c>
      <c r="H66" s="2">
        <v>-5.9560000000000004</v>
      </c>
      <c r="I66" s="2">
        <v>-9.2409058000000002</v>
      </c>
      <c r="J66" s="20">
        <v>0.65151672208938705</v>
      </c>
      <c r="K66" s="18">
        <v>-7.9</v>
      </c>
      <c r="L66" s="2">
        <v>-7.9539999999999997</v>
      </c>
      <c r="M66" s="2">
        <v>-8.7628077999999991</v>
      </c>
      <c r="N66" s="2">
        <v>0.68206730704984198</v>
      </c>
    </row>
    <row r="67" spans="1:14" x14ac:dyDescent="0.3">
      <c r="A67" s="8" t="s">
        <v>17216</v>
      </c>
      <c r="B67" s="8" t="s">
        <v>17217</v>
      </c>
      <c r="C67" s="8">
        <v>11667869</v>
      </c>
      <c r="D67" s="8">
        <v>0.98</v>
      </c>
      <c r="E67" s="2">
        <v>6.0087739243074996</v>
      </c>
      <c r="F67" s="2" t="str">
        <f t="shared" si="1"/>
        <v>Act.</v>
      </c>
      <c r="G67" s="18">
        <v>-7.6</v>
      </c>
      <c r="H67" s="2">
        <v>-4.8029999999999999</v>
      </c>
      <c r="I67" s="2">
        <v>-6.0566715999999996</v>
      </c>
      <c r="J67" s="20">
        <v>0.55873098724885295</v>
      </c>
      <c r="K67" s="18">
        <v>-7.9</v>
      </c>
      <c r="L67" s="2">
        <v>-4.0970000000000004</v>
      </c>
      <c r="M67" s="2">
        <v>-5.9900441000000004</v>
      </c>
      <c r="N67" s="2">
        <v>0.55300678537092696</v>
      </c>
    </row>
    <row r="68" spans="1:14" x14ac:dyDescent="0.3">
      <c r="A68" s="8" t="s">
        <v>17218</v>
      </c>
      <c r="B68" s="8" t="s">
        <v>17219</v>
      </c>
      <c r="C68" s="8">
        <v>0</v>
      </c>
      <c r="D68" s="8">
        <v>0.2</v>
      </c>
      <c r="E68" s="2">
        <v>6.6989700043360196</v>
      </c>
      <c r="F68" s="2" t="str">
        <f t="shared" si="1"/>
        <v>Act.</v>
      </c>
      <c r="G68" s="18">
        <v>-7.4</v>
      </c>
      <c r="H68" s="2">
        <v>-5.0199999999999996</v>
      </c>
      <c r="I68" s="16">
        <v>-5.8226751999999999</v>
      </c>
      <c r="J68" s="20">
        <v>0.55380504310524004</v>
      </c>
      <c r="K68" s="18">
        <v>-7.3</v>
      </c>
      <c r="L68" s="2">
        <v>-3.9990000000000001</v>
      </c>
      <c r="M68" s="2">
        <v>-5.9816813</v>
      </c>
      <c r="N68" s="2">
        <v>0.53855401013476301</v>
      </c>
    </row>
    <row r="69" spans="1:14" x14ac:dyDescent="0.3">
      <c r="A69" s="8" t="s">
        <v>17220</v>
      </c>
      <c r="B69" s="8" t="s">
        <v>17221</v>
      </c>
      <c r="C69" s="8">
        <v>25110701</v>
      </c>
      <c r="D69" s="8">
        <v>0.03</v>
      </c>
      <c r="E69" s="2">
        <v>7.5228787452803401</v>
      </c>
      <c r="F69" s="2" t="str">
        <f t="shared" si="1"/>
        <v>Act.</v>
      </c>
      <c r="G69" s="18">
        <v>-7</v>
      </c>
      <c r="H69" s="2">
        <v>-5.7119999999999997</v>
      </c>
      <c r="I69" s="16">
        <v>-5.8343882999999996</v>
      </c>
      <c r="J69" s="20">
        <v>0.55763338388750805</v>
      </c>
      <c r="K69" s="18">
        <v>-6.9</v>
      </c>
      <c r="L69" s="2">
        <v>-4.9480000000000004</v>
      </c>
      <c r="M69" s="2">
        <v>-5.8913345000000001</v>
      </c>
      <c r="N69" s="2">
        <v>0.54363115518164695</v>
      </c>
    </row>
    <row r="70" spans="1:14" x14ac:dyDescent="0.3">
      <c r="A70" s="8" t="s">
        <v>17222</v>
      </c>
      <c r="B70" s="8" t="s">
        <v>17223</v>
      </c>
      <c r="C70" s="8">
        <v>25147562</v>
      </c>
      <c r="D70" s="8">
        <v>13</v>
      </c>
      <c r="E70" s="2">
        <v>4.8860566476931604</v>
      </c>
      <c r="F70" s="2" t="str">
        <f t="shared" si="1"/>
        <v>Inact.</v>
      </c>
      <c r="G70" s="18">
        <v>-7.3</v>
      </c>
      <c r="H70" s="2">
        <v>-5.758</v>
      </c>
      <c r="I70" s="16">
        <v>-6.2988280999999997</v>
      </c>
      <c r="J70" s="20">
        <v>0.57310239628162696</v>
      </c>
      <c r="K70" s="18">
        <v>-7.4</v>
      </c>
      <c r="L70" s="2">
        <v>-5.843</v>
      </c>
      <c r="M70" s="2">
        <v>-6.5033235999999999</v>
      </c>
      <c r="N70" s="2">
        <v>0.58058480300884197</v>
      </c>
    </row>
    <row r="71" spans="1:14" x14ac:dyDescent="0.3">
      <c r="A71" s="8" t="s">
        <v>17224</v>
      </c>
      <c r="B71" s="8" t="s">
        <v>17225</v>
      </c>
      <c r="C71" s="8">
        <v>46897844</v>
      </c>
      <c r="D71" s="8">
        <v>1.5</v>
      </c>
      <c r="E71" s="2">
        <v>5.8239087409443204</v>
      </c>
      <c r="F71" s="2" t="str">
        <f t="shared" si="1"/>
        <v>Inact.</v>
      </c>
      <c r="G71" s="18">
        <v>-7.6</v>
      </c>
      <c r="H71" s="2">
        <v>-7.2690000000000001</v>
      </c>
      <c r="I71" s="16">
        <v>-8.0462007999999994</v>
      </c>
      <c r="J71" s="20">
        <v>0.64427809332415398</v>
      </c>
      <c r="K71" s="18">
        <v>-7.5</v>
      </c>
      <c r="L71" s="2">
        <v>-5.16</v>
      </c>
      <c r="M71" s="2">
        <v>-7.5403757000000002</v>
      </c>
      <c r="N71" s="2">
        <v>0.59178778252640596</v>
      </c>
    </row>
    <row r="72" spans="1:14" x14ac:dyDescent="0.3">
      <c r="A72" s="8" t="s">
        <v>17226</v>
      </c>
      <c r="B72" s="8" t="s">
        <v>17227</v>
      </c>
      <c r="C72" s="8">
        <v>0</v>
      </c>
      <c r="D72" s="8">
        <v>4.1100000000000003</v>
      </c>
      <c r="E72" s="2">
        <v>5.3861581781239298</v>
      </c>
      <c r="F72" s="2" t="str">
        <f t="shared" si="1"/>
        <v>Inact.</v>
      </c>
      <c r="G72" s="18">
        <v>-8.6999999999999993</v>
      </c>
      <c r="H72" s="2">
        <v>-6.4950000000000001</v>
      </c>
      <c r="I72" s="16">
        <v>-7.8722515</v>
      </c>
      <c r="J72" s="20">
        <v>0.64987849582157997</v>
      </c>
      <c r="K72" s="18">
        <v>-7.6</v>
      </c>
      <c r="L72" s="2">
        <v>-5.0110000000000001</v>
      </c>
      <c r="M72" s="2">
        <v>-7.5332493999999999</v>
      </c>
      <c r="N72" s="2">
        <v>0.59128627120218802</v>
      </c>
    </row>
    <row r="73" spans="1:14" x14ac:dyDescent="0.3">
      <c r="A73" s="8" t="s">
        <v>17228</v>
      </c>
      <c r="B73" s="8" t="s">
        <v>17229</v>
      </c>
      <c r="C73" s="8">
        <v>0</v>
      </c>
      <c r="D73" s="8">
        <v>85</v>
      </c>
      <c r="E73" s="2">
        <v>4.0705810742857098</v>
      </c>
      <c r="F73" s="2" t="str">
        <f t="shared" si="1"/>
        <v>Inact.</v>
      </c>
      <c r="G73" s="18">
        <v>-7.6</v>
      </c>
      <c r="H73" s="2">
        <v>-7.5510000000000002</v>
      </c>
      <c r="I73" s="2">
        <v>-8.8820200000000007</v>
      </c>
      <c r="J73" s="20">
        <v>0.66968557376101501</v>
      </c>
      <c r="K73" s="18">
        <v>-7.8</v>
      </c>
      <c r="L73" s="2">
        <v>-6.7110000000000003</v>
      </c>
      <c r="M73" s="2">
        <v>-8.3834523999999995</v>
      </c>
      <c r="N73" s="2">
        <v>0.645039754492162</v>
      </c>
    </row>
    <row r="74" spans="1:14" x14ac:dyDescent="0.3">
      <c r="A74" s="8" t="s">
        <v>17230</v>
      </c>
      <c r="B74" s="8" t="s">
        <v>17231</v>
      </c>
      <c r="C74" s="8">
        <v>0</v>
      </c>
      <c r="D74" s="8">
        <v>500</v>
      </c>
      <c r="E74" s="2">
        <v>3.3010299956639799</v>
      </c>
      <c r="F74" s="2" t="str">
        <f t="shared" si="1"/>
        <v>Inact.</v>
      </c>
      <c r="G74" s="18">
        <v>-7.6</v>
      </c>
      <c r="H74" s="2">
        <v>-6.9249999999999998</v>
      </c>
      <c r="I74" s="2">
        <v>-8.4462957000000003</v>
      </c>
      <c r="J74" s="20">
        <v>0.64640978995786103</v>
      </c>
      <c r="K74" s="18">
        <v>-7.3</v>
      </c>
      <c r="L74" s="2">
        <v>-7.5709999999999997</v>
      </c>
      <c r="M74" s="2">
        <v>-9.0403032000000003</v>
      </c>
      <c r="N74" s="2">
        <v>0.66767009117855503</v>
      </c>
    </row>
    <row r="75" spans="1:14" x14ac:dyDescent="0.3">
      <c r="A75" s="8" t="s">
        <v>17232</v>
      </c>
      <c r="B75" s="8" t="s">
        <v>17233</v>
      </c>
      <c r="C75" s="8">
        <v>0</v>
      </c>
      <c r="D75" s="8">
        <v>65</v>
      </c>
      <c r="E75" s="2">
        <v>4.1870866433571399</v>
      </c>
      <c r="F75" s="2" t="str">
        <f t="shared" si="1"/>
        <v>Inact.</v>
      </c>
      <c r="G75" s="18">
        <v>-7.3</v>
      </c>
      <c r="H75" s="2">
        <v>-4.5890000000000004</v>
      </c>
      <c r="I75" s="2">
        <v>-9.1962089999999996</v>
      </c>
      <c r="J75" s="20">
        <v>0.61657523675388604</v>
      </c>
      <c r="K75" s="18">
        <v>-7.6</v>
      </c>
      <c r="L75" s="2">
        <v>-6.1849999999999996</v>
      </c>
      <c r="M75" s="2">
        <v>-8.7086228999999999</v>
      </c>
      <c r="N75" s="2">
        <v>0.63833879110551395</v>
      </c>
    </row>
    <row r="76" spans="1:14" x14ac:dyDescent="0.3">
      <c r="A76" s="8" t="s">
        <v>17234</v>
      </c>
      <c r="B76" s="8" t="s">
        <v>17235</v>
      </c>
      <c r="C76" s="8">
        <v>0</v>
      </c>
      <c r="D76" s="8">
        <v>125</v>
      </c>
      <c r="E76" s="2">
        <v>3.9030899869919402</v>
      </c>
      <c r="F76" s="2" t="str">
        <f t="shared" si="1"/>
        <v>Inact.</v>
      </c>
      <c r="G76" s="18">
        <v>-7.6</v>
      </c>
      <c r="H76" s="2">
        <v>-6.7140000000000004</v>
      </c>
      <c r="I76" s="2">
        <v>-8.6618928999999998</v>
      </c>
      <c r="J76" s="20">
        <v>0.64730837266764396</v>
      </c>
      <c r="K76" s="18">
        <v>-7.5</v>
      </c>
      <c r="L76" s="2">
        <v>-6.4660000000000002</v>
      </c>
      <c r="M76" s="2">
        <v>-8.6790848</v>
      </c>
      <c r="N76" s="2">
        <v>0.64079628649127196</v>
      </c>
    </row>
    <row r="77" spans="1:14" x14ac:dyDescent="0.3">
      <c r="A77" s="8" t="s">
        <v>17236</v>
      </c>
      <c r="B77" s="8" t="s">
        <v>17237</v>
      </c>
      <c r="C77" s="8">
        <v>0</v>
      </c>
      <c r="D77" s="8">
        <v>250</v>
      </c>
      <c r="E77" s="2">
        <v>3.6020599913279598</v>
      </c>
      <c r="F77" s="2" t="str">
        <f t="shared" si="1"/>
        <v>Inact.</v>
      </c>
      <c r="G77" s="18">
        <v>-6.8</v>
      </c>
      <c r="H77" s="2">
        <v>-7.0250000000000004</v>
      </c>
      <c r="I77" s="2">
        <v>-8.9294232999999998</v>
      </c>
      <c r="J77" s="20">
        <v>0.64349762771878605</v>
      </c>
      <c r="K77" s="18">
        <v>-7.8</v>
      </c>
      <c r="L77" s="2">
        <v>-5.5270000000000001</v>
      </c>
      <c r="M77" s="2">
        <v>-9.9689007000000007</v>
      </c>
      <c r="N77" s="2">
        <v>0.66292526837019505</v>
      </c>
    </row>
    <row r="78" spans="1:14" x14ac:dyDescent="0.3">
      <c r="A78" s="8" t="s">
        <v>17238</v>
      </c>
      <c r="B78" s="8" t="s">
        <v>17239</v>
      </c>
      <c r="C78" s="8">
        <v>0</v>
      </c>
      <c r="D78" s="8">
        <v>75</v>
      </c>
      <c r="E78" s="2">
        <v>4.1249387366082999</v>
      </c>
      <c r="F78" s="2" t="str">
        <f t="shared" si="1"/>
        <v>Inact.</v>
      </c>
      <c r="G78" s="18">
        <v>-8.1999999999999993</v>
      </c>
      <c r="H78" s="2">
        <v>-6.5490000000000004</v>
      </c>
      <c r="I78" s="2">
        <v>-8.2781353000000006</v>
      </c>
      <c r="J78" s="20">
        <v>0.64837597957058501</v>
      </c>
      <c r="K78" s="18">
        <v>-7.4</v>
      </c>
      <c r="L78" s="2">
        <v>-6.39</v>
      </c>
      <c r="M78" s="2">
        <v>-8.8533573000000008</v>
      </c>
      <c r="N78" s="2">
        <v>0.64143188574479304</v>
      </c>
    </row>
    <row r="79" spans="1:14" x14ac:dyDescent="0.3">
      <c r="A79" s="8" t="s">
        <v>17240</v>
      </c>
      <c r="B79" s="8" t="s">
        <v>17241</v>
      </c>
      <c r="C79" s="8">
        <v>0</v>
      </c>
      <c r="D79" s="8">
        <v>65</v>
      </c>
      <c r="E79" s="2">
        <v>4.1870866433571399</v>
      </c>
      <c r="F79" s="2" t="str">
        <f t="shared" si="1"/>
        <v>Inact.</v>
      </c>
      <c r="G79" s="18">
        <v>-7</v>
      </c>
      <c r="H79" s="2">
        <v>-5.5389999999999997</v>
      </c>
      <c r="I79" s="2">
        <v>-9.0438185000000004</v>
      </c>
      <c r="J79" s="20">
        <v>0.62241829811654603</v>
      </c>
      <c r="K79" s="18">
        <v>-7.2</v>
      </c>
      <c r="L79" s="2">
        <v>-7.15</v>
      </c>
      <c r="M79" s="2">
        <v>-9.2065678000000002</v>
      </c>
      <c r="N79" s="2">
        <v>0.66095588759032597</v>
      </c>
    </row>
    <row r="80" spans="1:14" x14ac:dyDescent="0.3">
      <c r="A80" s="8" t="s">
        <v>17242</v>
      </c>
      <c r="B80" s="8" t="s">
        <v>17243</v>
      </c>
      <c r="C80" s="8">
        <v>0</v>
      </c>
      <c r="D80" s="8">
        <v>43</v>
      </c>
      <c r="E80" s="2">
        <v>4.3665315444204102</v>
      </c>
      <c r="F80" s="2" t="str">
        <f t="shared" si="1"/>
        <v>Inact.</v>
      </c>
      <c r="G80" s="18">
        <v>-7.3</v>
      </c>
      <c r="H80" s="2">
        <v>-6.569</v>
      </c>
      <c r="I80" s="2">
        <v>-8.2193889999999996</v>
      </c>
      <c r="J80" s="20">
        <v>0.62787907531272702</v>
      </c>
      <c r="K80" s="18">
        <v>-8</v>
      </c>
      <c r="L80" s="2">
        <v>-7.2560000000000002</v>
      </c>
      <c r="M80" s="2">
        <v>-8.7257051000000008</v>
      </c>
      <c r="N80" s="2">
        <v>0.66845655631309997</v>
      </c>
    </row>
    <row r="81" spans="1:14" x14ac:dyDescent="0.3">
      <c r="A81" s="8" t="s">
        <v>17244</v>
      </c>
      <c r="B81" s="8" t="s">
        <v>17245</v>
      </c>
      <c r="C81" s="8">
        <v>0</v>
      </c>
      <c r="D81" s="8">
        <v>500</v>
      </c>
      <c r="E81" s="2">
        <v>3.3010299956639799</v>
      </c>
      <c r="F81" s="2" t="str">
        <f t="shared" si="1"/>
        <v>Inact.</v>
      </c>
      <c r="G81" s="18">
        <v>-7.5</v>
      </c>
      <c r="H81" s="2">
        <v>-6.3529999999999998</v>
      </c>
      <c r="I81" s="2">
        <v>-8.1721096000000006</v>
      </c>
      <c r="J81" s="20">
        <v>0.62687644949183896</v>
      </c>
      <c r="K81" s="18">
        <v>-7.9</v>
      </c>
      <c r="L81" s="2">
        <v>-6.3079999999999998</v>
      </c>
      <c r="M81" s="2">
        <v>-7.5409335999999998</v>
      </c>
      <c r="N81" s="2">
        <v>0.620819311480306</v>
      </c>
    </row>
    <row r="82" spans="1:14" x14ac:dyDescent="0.3">
      <c r="A82" s="8" t="s">
        <v>17246</v>
      </c>
      <c r="B82" s="8" t="s">
        <v>17247</v>
      </c>
      <c r="C82" s="8">
        <v>0</v>
      </c>
      <c r="D82" s="8">
        <v>9.8000000000000004E-2</v>
      </c>
      <c r="E82" s="2">
        <v>7.0087739243074996</v>
      </c>
      <c r="F82" s="2" t="str">
        <f t="shared" si="1"/>
        <v>Act.</v>
      </c>
      <c r="G82" s="18">
        <v>-7.9</v>
      </c>
      <c r="H82" s="2">
        <v>-5.3079999999999998</v>
      </c>
      <c r="I82" s="2">
        <v>-7.5706696999999998</v>
      </c>
      <c r="J82" s="20">
        <v>0.60357022051699905</v>
      </c>
      <c r="K82" s="18">
        <v>-8.1</v>
      </c>
      <c r="L82" s="2">
        <v>-11.711</v>
      </c>
      <c r="M82" s="2">
        <v>-8.8673716000000002</v>
      </c>
      <c r="N82" s="2">
        <v>0.79006439282469398</v>
      </c>
    </row>
    <row r="83" spans="1:14" x14ac:dyDescent="0.3">
      <c r="A83" s="8" t="s">
        <v>17248</v>
      </c>
      <c r="B83" s="8" t="s">
        <v>17249</v>
      </c>
      <c r="C83" s="8">
        <v>102191304</v>
      </c>
      <c r="D83" s="8">
        <v>30</v>
      </c>
      <c r="E83" s="2">
        <v>4.5228787452803401</v>
      </c>
      <c r="F83" s="2" t="str">
        <f t="shared" si="1"/>
        <v>Inact.</v>
      </c>
      <c r="G83" s="18">
        <v>-7.4</v>
      </c>
      <c r="H83" s="2">
        <v>-9.9849999999999994</v>
      </c>
      <c r="I83" s="2">
        <v>-9.1836195000000007</v>
      </c>
      <c r="J83" s="20">
        <v>0.73153263881987596</v>
      </c>
      <c r="K83" s="18">
        <v>-7.8</v>
      </c>
      <c r="L83" s="2">
        <v>-4.3410000000000002</v>
      </c>
      <c r="M83" s="2">
        <v>-7.8168525999999998</v>
      </c>
      <c r="N83" s="2">
        <v>0.59101971962092104</v>
      </c>
    </row>
    <row r="84" spans="1:14" x14ac:dyDescent="0.3">
      <c r="A84" s="8" t="s">
        <v>17250</v>
      </c>
      <c r="B84" s="8" t="s">
        <v>17251</v>
      </c>
      <c r="C84" s="8">
        <v>92727</v>
      </c>
      <c r="D84" s="8">
        <v>11.6</v>
      </c>
      <c r="E84" s="2">
        <v>4.9355420107730801</v>
      </c>
      <c r="F84" s="2" t="str">
        <f t="shared" si="1"/>
        <v>Inact.</v>
      </c>
      <c r="G84" s="18">
        <v>-8.5</v>
      </c>
      <c r="H84" s="2">
        <v>-4.992</v>
      </c>
      <c r="I84" s="2">
        <v>-8.0439167000000005</v>
      </c>
      <c r="J84" s="20">
        <v>0.62223859360766298</v>
      </c>
      <c r="K84" s="18">
        <v>-7.8</v>
      </c>
      <c r="L84" s="2">
        <v>-7.9219999999999997</v>
      </c>
      <c r="M84" s="2">
        <v>-9.8161974000000001</v>
      </c>
      <c r="N84" s="2">
        <v>0.70584969653715801</v>
      </c>
    </row>
    <row r="85" spans="1:14" x14ac:dyDescent="0.3">
      <c r="A85" s="8" t="s">
        <v>17252</v>
      </c>
      <c r="B85" s="8" t="s">
        <v>17253</v>
      </c>
      <c r="C85" s="8">
        <v>392622</v>
      </c>
      <c r="D85" s="8">
        <v>24.9</v>
      </c>
      <c r="E85" s="2">
        <v>4.6038006529042601</v>
      </c>
      <c r="F85" s="2" t="str">
        <f t="shared" si="1"/>
        <v>Inact.</v>
      </c>
      <c r="G85" s="18">
        <v>-8.3000000000000007</v>
      </c>
      <c r="H85" s="2">
        <v>-7.2859999999999996</v>
      </c>
      <c r="I85" s="2">
        <v>-8.9632424999999998</v>
      </c>
      <c r="J85" s="20">
        <v>0.68160750884175203</v>
      </c>
      <c r="K85" s="18">
        <v>-8</v>
      </c>
      <c r="L85" s="2">
        <v>-9.1539999999999999</v>
      </c>
      <c r="M85" s="2">
        <v>-9.7211294000000006</v>
      </c>
      <c r="N85" s="2">
        <v>0.73668392607083499</v>
      </c>
    </row>
    <row r="86" spans="1:14" x14ac:dyDescent="0.3">
      <c r="A86" s="8" t="s">
        <v>17254</v>
      </c>
      <c r="B86" s="8" t="s">
        <v>17255</v>
      </c>
      <c r="C86" s="8">
        <v>3452219</v>
      </c>
      <c r="D86" s="8">
        <v>7</v>
      </c>
      <c r="E86" s="2">
        <v>5.1549019599857404</v>
      </c>
      <c r="F86" s="2" t="str">
        <f t="shared" si="1"/>
        <v>Inact.</v>
      </c>
      <c r="G86" s="21">
        <v>-6.6</v>
      </c>
      <c r="H86" s="10">
        <v>-5.258</v>
      </c>
      <c r="I86" s="10">
        <v>-5.6264358000000003</v>
      </c>
      <c r="J86" s="20">
        <v>0.53819107567501701</v>
      </c>
      <c r="K86" s="21">
        <v>-6.3</v>
      </c>
      <c r="L86" s="10">
        <v>-5.5039999999999996</v>
      </c>
      <c r="M86" s="10">
        <v>-5.6024504000000004</v>
      </c>
      <c r="N86" s="2">
        <v>0.53626585746666999</v>
      </c>
    </row>
    <row r="87" spans="1:14" x14ac:dyDescent="0.3">
      <c r="A87" s="8" t="s">
        <v>17256</v>
      </c>
      <c r="B87" s="8" t="s">
        <v>17257</v>
      </c>
      <c r="C87" s="8">
        <v>736808</v>
      </c>
      <c r="D87" s="8">
        <v>2.6</v>
      </c>
      <c r="E87" s="2">
        <v>5.58502665202918</v>
      </c>
      <c r="F87" s="2" t="str">
        <f t="shared" si="1"/>
        <v>Inact.</v>
      </c>
      <c r="G87" s="21">
        <v>-5.6</v>
      </c>
      <c r="H87" s="10">
        <v>-4.165</v>
      </c>
      <c r="I87" s="10">
        <v>-5.0648413000000003</v>
      </c>
      <c r="J87" s="20">
        <v>0.49267630297757098</v>
      </c>
      <c r="K87" s="21">
        <v>-5.8</v>
      </c>
      <c r="L87" s="10">
        <v>-3.6179999999999999</v>
      </c>
      <c r="M87" s="10">
        <v>-5.2039866000000004</v>
      </c>
      <c r="N87" s="2">
        <v>0.49046485021657299</v>
      </c>
    </row>
    <row r="88" spans="1:14" x14ac:dyDescent="0.3">
      <c r="A88" s="8" t="s">
        <v>17258</v>
      </c>
      <c r="B88" s="8" t="s">
        <v>17259</v>
      </c>
      <c r="C88" s="8">
        <v>2824375</v>
      </c>
      <c r="D88" s="8">
        <v>7</v>
      </c>
      <c r="E88" s="2">
        <v>5.1549019599857404</v>
      </c>
      <c r="F88" s="2" t="str">
        <f t="shared" si="1"/>
        <v>Inact.</v>
      </c>
      <c r="G88" s="21">
        <v>-7.3</v>
      </c>
      <c r="H88" s="10">
        <v>-3.8809999999999998</v>
      </c>
      <c r="I88" s="10">
        <v>-6.4979028999999997</v>
      </c>
      <c r="J88" s="20">
        <v>0.54643969653758895</v>
      </c>
      <c r="K88" s="21">
        <v>-6.7</v>
      </c>
      <c r="L88" s="10">
        <v>-5.4080000000000004</v>
      </c>
      <c r="M88" s="10">
        <v>-6.2317514000000003</v>
      </c>
      <c r="N88" s="2">
        <v>0.55364573165382203</v>
      </c>
    </row>
    <row r="89" spans="1:14" x14ac:dyDescent="0.3">
      <c r="A89" s="8" t="s">
        <v>17260</v>
      </c>
      <c r="B89" s="8" t="s">
        <v>17261</v>
      </c>
      <c r="C89" s="8">
        <v>2800278</v>
      </c>
      <c r="D89" s="8">
        <v>0.5</v>
      </c>
      <c r="E89" s="2">
        <v>6.3010299956639804</v>
      </c>
      <c r="F89" s="2" t="str">
        <f t="shared" si="1"/>
        <v>Act.</v>
      </c>
      <c r="G89" s="21">
        <v>-5.8</v>
      </c>
      <c r="H89" s="10">
        <v>-3.7839999999999998</v>
      </c>
      <c r="I89" s="10">
        <v>-5.2659893000000002</v>
      </c>
      <c r="J89" s="20">
        <v>0.49391491713595498</v>
      </c>
      <c r="K89" s="21">
        <v>-6.1</v>
      </c>
      <c r="L89" s="10">
        <v>-3.8809999999999998</v>
      </c>
      <c r="M89" s="10">
        <v>-5.5573791999999997</v>
      </c>
      <c r="N89" s="2">
        <v>0.505783546566685</v>
      </c>
    </row>
    <row r="90" spans="1:14" x14ac:dyDescent="0.3">
      <c r="A90" s="8" t="s">
        <v>17262</v>
      </c>
      <c r="B90" s="8" t="s">
        <v>17263</v>
      </c>
      <c r="C90" s="8">
        <v>174223</v>
      </c>
      <c r="D90" s="8">
        <v>4.3</v>
      </c>
      <c r="E90" s="2">
        <v>5.3665315444204102</v>
      </c>
      <c r="F90" s="2" t="str">
        <f t="shared" si="1"/>
        <v>Inact.</v>
      </c>
      <c r="G90" s="21">
        <v>-7.2</v>
      </c>
      <c r="H90" s="10">
        <v>-5.0129999999999999</v>
      </c>
      <c r="I90" s="10">
        <v>-6.0823951000000003</v>
      </c>
      <c r="J90" s="20">
        <v>0.55424934008523297</v>
      </c>
      <c r="K90" s="21">
        <v>-7.4</v>
      </c>
      <c r="L90" s="10">
        <v>-5.226</v>
      </c>
      <c r="M90" s="10">
        <v>-6.3053264999999996</v>
      </c>
      <c r="N90" s="2">
        <v>0.56609530812071396</v>
      </c>
    </row>
    <row r="91" spans="1:14" x14ac:dyDescent="0.3">
      <c r="A91" s="8" t="s">
        <v>17264</v>
      </c>
      <c r="B91" s="8" t="s">
        <v>17265</v>
      </c>
      <c r="C91" s="8">
        <v>44398160</v>
      </c>
      <c r="D91" s="8">
        <v>7.2</v>
      </c>
      <c r="E91" s="2">
        <v>5.1426675035687301</v>
      </c>
      <c r="F91" s="2" t="str">
        <f t="shared" si="1"/>
        <v>Inact.</v>
      </c>
      <c r="G91" s="21">
        <v>-7.3</v>
      </c>
      <c r="H91" s="10">
        <v>-4.6310000000000002</v>
      </c>
      <c r="I91" s="10">
        <v>-5.9137759000000001</v>
      </c>
      <c r="J91" s="20">
        <v>0.54705481257175104</v>
      </c>
      <c r="K91" s="21">
        <v>-7.8</v>
      </c>
      <c r="L91" s="10">
        <v>-4.2320000000000002</v>
      </c>
      <c r="M91" s="10">
        <v>-6.0284743000000001</v>
      </c>
      <c r="N91" s="2">
        <v>0.55356264487388296</v>
      </c>
    </row>
    <row r="92" spans="1:14" x14ac:dyDescent="0.3">
      <c r="A92" s="8" t="s">
        <v>17266</v>
      </c>
      <c r="B92" s="8" t="s">
        <v>17267</v>
      </c>
      <c r="C92" s="8">
        <v>44398002</v>
      </c>
      <c r="D92" s="8">
        <v>9.4</v>
      </c>
      <c r="E92" s="2">
        <v>5.0268721464002999</v>
      </c>
      <c r="F92" s="2" t="str">
        <f t="shared" si="1"/>
        <v>Inact.</v>
      </c>
      <c r="G92" s="21">
        <v>-7.1</v>
      </c>
      <c r="H92" s="10">
        <v>-4.9219999999999997</v>
      </c>
      <c r="I92" s="10">
        <v>-6.1128817</v>
      </c>
      <c r="J92" s="20">
        <v>0.55127062423315099</v>
      </c>
      <c r="K92" s="21">
        <v>-7</v>
      </c>
      <c r="L92" s="10">
        <v>-4.4050000000000002</v>
      </c>
      <c r="M92" s="10">
        <v>-5.9974980000000002</v>
      </c>
      <c r="N92" s="2">
        <v>0.53888994370060705</v>
      </c>
    </row>
    <row r="93" spans="1:14" x14ac:dyDescent="0.3">
      <c r="A93" s="8" t="s">
        <v>17268</v>
      </c>
      <c r="B93" s="8" t="s">
        <v>17269</v>
      </c>
      <c r="C93" s="8">
        <v>44398167</v>
      </c>
      <c r="D93" s="8">
        <v>13.5</v>
      </c>
      <c r="E93" s="2">
        <v>4.8696662315049899</v>
      </c>
      <c r="F93" s="2" t="str">
        <f t="shared" si="1"/>
        <v>Inact.</v>
      </c>
      <c r="G93" s="21">
        <v>-7.8</v>
      </c>
      <c r="H93" s="10">
        <v>-4.3659999999999997</v>
      </c>
      <c r="I93" s="10">
        <v>-6.3238354000000001</v>
      </c>
      <c r="J93" s="20">
        <v>0.56110005209759695</v>
      </c>
      <c r="K93" s="21">
        <v>-7.9</v>
      </c>
      <c r="L93" s="10">
        <v>-3.722</v>
      </c>
      <c r="M93" s="10">
        <v>-6.5649990999999996</v>
      </c>
      <c r="N93" s="2">
        <v>0.55823517876580997</v>
      </c>
    </row>
    <row r="94" spans="1:14" x14ac:dyDescent="0.3">
      <c r="A94" s="8" t="s">
        <v>17270</v>
      </c>
      <c r="B94" s="8" t="s">
        <v>17271</v>
      </c>
      <c r="C94" s="8">
        <v>44398055</v>
      </c>
      <c r="D94" s="8">
        <v>13.11</v>
      </c>
      <c r="E94" s="2">
        <v>4.8823973083099199</v>
      </c>
      <c r="F94" s="2" t="str">
        <f t="shared" si="1"/>
        <v>Inact.</v>
      </c>
      <c r="G94" s="21">
        <v>-7.2</v>
      </c>
      <c r="H94" s="10">
        <v>-5.26</v>
      </c>
      <c r="I94" s="10">
        <v>-6.1652822</v>
      </c>
      <c r="J94" s="20">
        <v>0.55990688061463301</v>
      </c>
      <c r="K94" s="21">
        <v>-7.7</v>
      </c>
      <c r="L94" s="10">
        <v>-6.2110000000000003</v>
      </c>
      <c r="M94" s="10">
        <v>-5.9302883</v>
      </c>
      <c r="N94" s="2">
        <v>0.58302009142564204</v>
      </c>
    </row>
    <row r="95" spans="1:14" x14ac:dyDescent="0.3">
      <c r="A95" s="8" t="s">
        <v>17272</v>
      </c>
      <c r="B95" s="8" t="s">
        <v>17273</v>
      </c>
      <c r="C95" s="8">
        <v>0</v>
      </c>
      <c r="D95" s="8">
        <v>2</v>
      </c>
      <c r="E95" s="2">
        <v>5.6989700043360196</v>
      </c>
      <c r="F95" s="2" t="str">
        <f t="shared" si="1"/>
        <v>Inact.</v>
      </c>
      <c r="G95" s="21">
        <v>-7.8</v>
      </c>
      <c r="H95" s="10">
        <v>-4.931</v>
      </c>
      <c r="I95" s="10">
        <v>-6.2606052999999999</v>
      </c>
      <c r="J95" s="20">
        <v>0.56890848564452701</v>
      </c>
      <c r="K95" s="21">
        <v>-8.1</v>
      </c>
      <c r="L95" s="10">
        <v>-4.42</v>
      </c>
      <c r="M95" s="10">
        <v>-6.4480991000000003</v>
      </c>
      <c r="N95" s="2">
        <v>0.57093484817415896</v>
      </c>
    </row>
    <row r="96" spans="1:14" x14ac:dyDescent="0.3">
      <c r="A96" s="8" t="s">
        <v>17274</v>
      </c>
      <c r="B96" s="8" t="s">
        <v>17275</v>
      </c>
      <c r="C96" s="8">
        <v>44398207</v>
      </c>
      <c r="D96" s="8">
        <v>4.82</v>
      </c>
      <c r="E96" s="2">
        <v>5.3169529617611504</v>
      </c>
      <c r="F96" s="2" t="str">
        <f t="shared" si="1"/>
        <v>Inact.</v>
      </c>
      <c r="G96" s="21">
        <v>-7.6</v>
      </c>
      <c r="H96" s="10">
        <v>-4.7759999999999998</v>
      </c>
      <c r="I96" s="10">
        <v>-6.2381491999999996</v>
      </c>
      <c r="J96" s="20">
        <v>0.56165099425883902</v>
      </c>
      <c r="K96" s="21">
        <v>-8.1999999999999993</v>
      </c>
      <c r="L96" s="10">
        <v>-4.3360000000000003</v>
      </c>
      <c r="M96" s="10">
        <v>-5.9671744999999996</v>
      </c>
      <c r="N96" s="2">
        <v>0.56294488719360003</v>
      </c>
    </row>
    <row r="97" spans="1:14" x14ac:dyDescent="0.3">
      <c r="A97" s="8" t="s">
        <v>17276</v>
      </c>
      <c r="B97" s="8" t="s">
        <v>17277</v>
      </c>
      <c r="C97" s="8">
        <v>11796320</v>
      </c>
      <c r="D97" s="8">
        <v>0.95</v>
      </c>
      <c r="E97" s="2">
        <v>6.0222763947111497</v>
      </c>
      <c r="F97" s="2" t="str">
        <f t="shared" si="1"/>
        <v>Act.</v>
      </c>
      <c r="G97" s="21">
        <v>-7.4</v>
      </c>
      <c r="H97" s="10">
        <v>-4.3979999999999997</v>
      </c>
      <c r="I97" s="10">
        <v>-6.4513888000000001</v>
      </c>
      <c r="J97" s="20">
        <v>0.55545839737464797</v>
      </c>
      <c r="K97" s="21">
        <v>-7.3</v>
      </c>
      <c r="L97" s="10">
        <v>-3.895</v>
      </c>
      <c r="M97" s="10">
        <v>-5.9750532999999999</v>
      </c>
      <c r="N97" s="2">
        <v>0.53689019761899204</v>
      </c>
    </row>
    <row r="98" spans="1:14" x14ac:dyDescent="0.3">
      <c r="A98" s="8" t="s">
        <v>17278</v>
      </c>
      <c r="B98" s="8" t="s">
        <v>17279</v>
      </c>
      <c r="C98" s="8">
        <v>44398344</v>
      </c>
      <c r="D98" s="8">
        <v>11.2</v>
      </c>
      <c r="E98" s="2">
        <v>4.9507819773298198</v>
      </c>
      <c r="F98" s="2" t="str">
        <f t="shared" si="1"/>
        <v>Inact.</v>
      </c>
      <c r="G98" s="21">
        <v>-7.5</v>
      </c>
      <c r="H98" s="10">
        <v>-5.5439999999999996</v>
      </c>
      <c r="I98" s="10">
        <v>-6.3707833000000003</v>
      </c>
      <c r="J98" s="20">
        <v>0.57488442247475702</v>
      </c>
      <c r="K98" s="21">
        <v>-7.3</v>
      </c>
      <c r="L98" s="10">
        <v>-4.0839999999999996</v>
      </c>
      <c r="M98" s="10">
        <v>-5.9533648000000001</v>
      </c>
      <c r="N98" s="2">
        <v>0.53931305082879299</v>
      </c>
    </row>
    <row r="99" spans="1:14" x14ac:dyDescent="0.3">
      <c r="A99" s="8" t="s">
        <v>17280</v>
      </c>
      <c r="B99" s="8" t="s">
        <v>17281</v>
      </c>
      <c r="C99" s="8">
        <v>44398231</v>
      </c>
      <c r="D99" s="8">
        <v>23.5</v>
      </c>
      <c r="E99" s="2">
        <v>4.6289321377282597</v>
      </c>
      <c r="F99" s="2" t="str">
        <f t="shared" si="1"/>
        <v>Inact.</v>
      </c>
      <c r="G99" s="21">
        <v>-8.3000000000000007</v>
      </c>
      <c r="H99" s="10">
        <v>-4.6459999999999999</v>
      </c>
      <c r="I99" s="10">
        <v>-6.6750645999999998</v>
      </c>
      <c r="J99" s="20">
        <v>0.58340666729521296</v>
      </c>
      <c r="K99" s="21">
        <v>-7</v>
      </c>
      <c r="L99" s="10">
        <v>-4.8659999999999997</v>
      </c>
      <c r="M99" s="10">
        <v>-6.4136677000000004</v>
      </c>
      <c r="N99" s="2">
        <v>0.55396031810359903</v>
      </c>
    </row>
    <row r="100" spans="1:14" x14ac:dyDescent="0.3">
      <c r="A100" s="8" t="s">
        <v>17282</v>
      </c>
      <c r="B100" s="8" t="s">
        <v>17283</v>
      </c>
      <c r="C100" s="8">
        <v>44398546</v>
      </c>
      <c r="D100" s="8">
        <v>12.57</v>
      </c>
      <c r="E100" s="2">
        <v>4.9006647223140396</v>
      </c>
      <c r="F100" s="2" t="str">
        <f t="shared" si="1"/>
        <v>Inact.</v>
      </c>
      <c r="G100" s="21">
        <v>-7.9</v>
      </c>
      <c r="H100" s="10">
        <v>-4.3869999999999996</v>
      </c>
      <c r="I100" s="10">
        <v>-6.9476117999999998</v>
      </c>
      <c r="J100" s="20">
        <v>0.57573170421288</v>
      </c>
      <c r="K100" s="21">
        <v>-8.1</v>
      </c>
      <c r="L100" s="10">
        <v>-4.4210000000000003</v>
      </c>
      <c r="M100" s="10">
        <v>-6.9084516000000002</v>
      </c>
      <c r="N100" s="2">
        <v>0.57992805705786998</v>
      </c>
    </row>
    <row r="101" spans="1:14" x14ac:dyDescent="0.3">
      <c r="A101" s="8" t="s">
        <v>17284</v>
      </c>
      <c r="B101" s="8" t="s">
        <v>17285</v>
      </c>
      <c r="C101" s="8">
        <v>44398436</v>
      </c>
      <c r="D101" s="8">
        <v>17.5</v>
      </c>
      <c r="E101" s="2">
        <v>4.75696195131371</v>
      </c>
      <c r="F101" s="2" t="str">
        <f t="shared" si="1"/>
        <v>Inact.</v>
      </c>
      <c r="G101" s="21">
        <v>-8</v>
      </c>
      <c r="H101" s="10">
        <v>-4.8970000000000002</v>
      </c>
      <c r="I101" s="10">
        <v>-7.4230679999999998</v>
      </c>
      <c r="J101" s="20">
        <v>0.59581435264367599</v>
      </c>
      <c r="K101" s="21">
        <v>-7.7</v>
      </c>
      <c r="L101" s="10">
        <v>-3.5870000000000002</v>
      </c>
      <c r="M101" s="10">
        <v>-6.8849071999999998</v>
      </c>
      <c r="N101" s="2">
        <v>0.55819422786344497</v>
      </c>
    </row>
    <row r="102" spans="1:14" x14ac:dyDescent="0.3">
      <c r="A102" s="8" t="s">
        <v>17286</v>
      </c>
      <c r="B102" s="8" t="s">
        <v>17287</v>
      </c>
      <c r="C102" s="8">
        <v>0</v>
      </c>
      <c r="D102" s="8">
        <v>0.6</v>
      </c>
      <c r="E102" s="2">
        <v>6.2218487496163597</v>
      </c>
      <c r="F102" s="2" t="str">
        <f t="shared" si="1"/>
        <v>Act.</v>
      </c>
      <c r="G102" s="21">
        <v>-9.1</v>
      </c>
      <c r="H102" s="10">
        <v>-6.7919999999999998</v>
      </c>
      <c r="I102" s="10">
        <v>-10.628489</v>
      </c>
      <c r="J102" s="20">
        <v>0.73512274908395803</v>
      </c>
      <c r="K102" s="21">
        <v>-8.8000000000000007</v>
      </c>
      <c r="L102" s="10">
        <v>-5.42</v>
      </c>
      <c r="M102" s="10">
        <v>-10.384471</v>
      </c>
      <c r="N102" s="2">
        <v>0.69551689494403202</v>
      </c>
    </row>
    <row r="103" spans="1:14" x14ac:dyDescent="0.3">
      <c r="A103" s="8" t="s">
        <v>17288</v>
      </c>
      <c r="B103" s="8" t="s">
        <v>17289</v>
      </c>
      <c r="C103" s="8">
        <v>0</v>
      </c>
      <c r="D103" s="8">
        <v>2.5</v>
      </c>
      <c r="E103" s="2">
        <v>5.6020599913279598</v>
      </c>
      <c r="F103" s="2" t="str">
        <f t="shared" si="1"/>
        <v>Inact.</v>
      </c>
      <c r="G103" s="21">
        <v>-8.1999999999999993</v>
      </c>
      <c r="H103" s="10">
        <v>-5.3280000000000003</v>
      </c>
      <c r="I103" s="10">
        <v>-7.5469685000000002</v>
      </c>
      <c r="J103" s="20">
        <v>0.61011624583256996</v>
      </c>
      <c r="K103" s="21">
        <v>-7</v>
      </c>
      <c r="L103" s="10">
        <v>-5.2859999999999996</v>
      </c>
      <c r="M103" s="10">
        <v>-7.2909230999999997</v>
      </c>
      <c r="N103" s="2">
        <v>0.57835061073633098</v>
      </c>
    </row>
    <row r="104" spans="1:14" x14ac:dyDescent="0.3">
      <c r="A104" s="8" t="s">
        <v>17290</v>
      </c>
      <c r="B104" s="8" t="s">
        <v>17291</v>
      </c>
      <c r="C104" s="8">
        <v>0</v>
      </c>
      <c r="D104" s="8">
        <v>6.86</v>
      </c>
      <c r="E104" s="2">
        <v>5.1636758842932498</v>
      </c>
      <c r="F104" s="2" t="str">
        <f t="shared" si="1"/>
        <v>Inact.</v>
      </c>
      <c r="G104" s="21">
        <v>-8.6</v>
      </c>
      <c r="H104" s="10">
        <v>-6.5110000000000001</v>
      </c>
      <c r="I104" s="10">
        <v>-7.6837343999999996</v>
      </c>
      <c r="J104" s="20">
        <v>0.64370658968416095</v>
      </c>
      <c r="K104" s="21">
        <v>-7.8</v>
      </c>
      <c r="L104" s="10">
        <v>-6.8310000000000004</v>
      </c>
      <c r="M104" s="10">
        <v>-8.0672960000000007</v>
      </c>
      <c r="N104" s="2">
        <v>0.64020469495601695</v>
      </c>
    </row>
    <row r="105" spans="1:14" x14ac:dyDescent="0.3">
      <c r="A105" s="8" t="s">
        <v>17292</v>
      </c>
      <c r="B105" s="8" t="s">
        <v>17293</v>
      </c>
      <c r="C105" s="8">
        <v>1016600</v>
      </c>
      <c r="D105" s="8">
        <v>9.19</v>
      </c>
      <c r="E105" s="2">
        <v>5.03668448861389</v>
      </c>
      <c r="F105" s="2" t="str">
        <f t="shared" si="1"/>
        <v>Inact.</v>
      </c>
      <c r="G105" s="21">
        <v>-8.6999999999999993</v>
      </c>
      <c r="H105" s="10">
        <v>-5.4219999999999997</v>
      </c>
      <c r="I105" s="10">
        <v>-7.3095641000000002</v>
      </c>
      <c r="J105" s="20">
        <v>0.61837632714692703</v>
      </c>
      <c r="K105" s="21">
        <v>-8.6999999999999993</v>
      </c>
      <c r="L105" s="10">
        <v>-5.2160000000000002</v>
      </c>
      <c r="M105" s="10">
        <v>-7.7501825999999996</v>
      </c>
      <c r="N105" s="2">
        <v>0.62422636641643503</v>
      </c>
    </row>
    <row r="106" spans="1:14" x14ac:dyDescent="0.3">
      <c r="A106" s="8" t="s">
        <v>17294</v>
      </c>
      <c r="B106" s="8" t="s">
        <v>17295</v>
      </c>
      <c r="C106" s="8">
        <v>54680369</v>
      </c>
      <c r="D106" s="8">
        <v>9.56</v>
      </c>
      <c r="E106" s="2">
        <v>5.0195421077239004</v>
      </c>
      <c r="F106" s="2" t="str">
        <f t="shared" si="1"/>
        <v>Inact.</v>
      </c>
      <c r="G106" s="21">
        <v>-8.6999999999999993</v>
      </c>
      <c r="H106" s="10">
        <v>-5.0090000000000003</v>
      </c>
      <c r="I106" s="10">
        <v>-7.4537829999999996</v>
      </c>
      <c r="J106" s="20">
        <v>0.614435509382246</v>
      </c>
      <c r="K106" s="21">
        <v>-8.5</v>
      </c>
      <c r="L106" s="10">
        <v>-5.907</v>
      </c>
      <c r="M106" s="10">
        <v>-7.9497657000000004</v>
      </c>
      <c r="N106" s="2">
        <v>0.63592876143542698</v>
      </c>
    </row>
    <row r="107" spans="1:14" x14ac:dyDescent="0.3">
      <c r="A107" s="8" t="s">
        <v>17296</v>
      </c>
      <c r="B107" s="8" t="s">
        <v>17297</v>
      </c>
      <c r="C107" s="8">
        <v>25111785</v>
      </c>
      <c r="D107" s="8">
        <v>19.7</v>
      </c>
      <c r="E107" s="2">
        <v>4.7055337738384102</v>
      </c>
      <c r="F107" s="2" t="str">
        <f t="shared" si="1"/>
        <v>Inact.</v>
      </c>
      <c r="G107" s="21">
        <v>-6.5</v>
      </c>
      <c r="H107" s="10">
        <v>-4.18</v>
      </c>
      <c r="I107" s="10" t="s">
        <v>17298</v>
      </c>
      <c r="J107" s="20">
        <v>0.53139203352574804</v>
      </c>
      <c r="K107" s="21">
        <v>-6.5</v>
      </c>
      <c r="L107" s="10">
        <v>-4.3639999999999999</v>
      </c>
      <c r="M107" s="10">
        <v>-7.0415568000000004</v>
      </c>
      <c r="N107" s="2">
        <v>0.54848069828808599</v>
      </c>
    </row>
    <row r="108" spans="1:14" x14ac:dyDescent="0.3">
      <c r="A108" s="8" t="s">
        <v>17299</v>
      </c>
      <c r="B108" s="8" t="s">
        <v>17300</v>
      </c>
      <c r="C108" s="8">
        <v>0</v>
      </c>
      <c r="D108" s="8">
        <v>13.5</v>
      </c>
      <c r="E108" s="2">
        <v>4.8696662315049899</v>
      </c>
      <c r="F108" s="2" t="str">
        <f t="shared" si="1"/>
        <v>Inact.</v>
      </c>
      <c r="G108" s="21">
        <v>-7</v>
      </c>
      <c r="H108" s="10">
        <v>-5.4</v>
      </c>
      <c r="I108" s="10">
        <v>-7.0393518999999998</v>
      </c>
      <c r="J108" s="20">
        <v>0.57514523893212499</v>
      </c>
      <c r="K108" s="21">
        <v>-6.7</v>
      </c>
      <c r="L108" s="10">
        <v>-5.71</v>
      </c>
      <c r="M108" s="10">
        <v>-6.8922962999999999</v>
      </c>
      <c r="N108" s="2">
        <v>0.57164537496103796</v>
      </c>
    </row>
    <row r="109" spans="1:14" x14ac:dyDescent="0.3">
      <c r="A109" s="8" t="s">
        <v>17301</v>
      </c>
      <c r="B109" s="8" t="s">
        <v>17302</v>
      </c>
      <c r="C109" s="8">
        <v>25112019</v>
      </c>
      <c r="D109" s="8">
        <v>1.06</v>
      </c>
      <c r="E109" s="2">
        <v>5.9746941347352296</v>
      </c>
      <c r="F109" s="2" t="str">
        <f t="shared" si="1"/>
        <v>Inact.</v>
      </c>
      <c r="G109" s="21">
        <v>-7.5</v>
      </c>
      <c r="H109" s="10">
        <v>-4.9800000000000004</v>
      </c>
      <c r="I109" s="10">
        <v>-7.5755005000000004</v>
      </c>
      <c r="J109" s="20">
        <v>0.58954711026893003</v>
      </c>
      <c r="K109" s="21">
        <v>-7.9</v>
      </c>
      <c r="L109" s="10">
        <v>-5.2439999999999998</v>
      </c>
      <c r="M109" s="10">
        <v>-7.0069698999999996</v>
      </c>
      <c r="N109" s="2">
        <v>0.59079980657670195</v>
      </c>
    </row>
    <row r="110" spans="1:14" x14ac:dyDescent="0.3">
      <c r="A110" s="8" t="s">
        <v>17303</v>
      </c>
      <c r="B110" s="8" t="s">
        <v>17304</v>
      </c>
      <c r="C110" s="8">
        <v>46891201</v>
      </c>
      <c r="D110" s="8">
        <v>7.2</v>
      </c>
      <c r="E110" s="2">
        <v>5.1426675035687301</v>
      </c>
      <c r="F110" s="2" t="str">
        <f t="shared" si="1"/>
        <v>Inact.</v>
      </c>
      <c r="G110" s="21">
        <v>-6.8</v>
      </c>
      <c r="H110" s="10">
        <v>-5.0890000000000004</v>
      </c>
      <c r="I110" s="10">
        <v>-6.5931106000000002</v>
      </c>
      <c r="J110" s="20">
        <v>0.55707979516227901</v>
      </c>
      <c r="K110" s="21">
        <v>-6.7</v>
      </c>
      <c r="L110" s="10">
        <v>-3.778</v>
      </c>
      <c r="M110" s="10">
        <v>-6.6382699000000001</v>
      </c>
      <c r="N110" s="2">
        <v>0.53555193718592098</v>
      </c>
    </row>
    <row r="111" spans="1:14" x14ac:dyDescent="0.3">
      <c r="A111" s="8" t="s">
        <v>17305</v>
      </c>
      <c r="B111" s="8" t="s">
        <v>17306</v>
      </c>
      <c r="C111" s="8">
        <v>54696628</v>
      </c>
      <c r="D111" s="8">
        <v>10.6</v>
      </c>
      <c r="E111" s="2">
        <v>4.9746941347352296</v>
      </c>
      <c r="F111" s="2" t="str">
        <f t="shared" si="1"/>
        <v>Inact.</v>
      </c>
      <c r="G111" s="21">
        <v>-8.5</v>
      </c>
      <c r="H111" s="10">
        <v>-5.859</v>
      </c>
      <c r="I111" s="10">
        <v>-6.9579949000000001</v>
      </c>
      <c r="J111" s="20">
        <v>0.61415657164915005</v>
      </c>
      <c r="K111" s="21">
        <v>-7.3</v>
      </c>
      <c r="L111" s="10">
        <v>-5.4269999999999996</v>
      </c>
      <c r="M111" s="10">
        <v>-6.9867558000000001</v>
      </c>
      <c r="N111" s="2">
        <v>0.58068143673453199</v>
      </c>
    </row>
    <row r="112" spans="1:14" x14ac:dyDescent="0.3">
      <c r="A112" s="8" t="s">
        <v>17307</v>
      </c>
      <c r="B112" s="8" t="s">
        <v>17308</v>
      </c>
      <c r="C112" s="8">
        <v>13355054</v>
      </c>
      <c r="D112" s="8">
        <v>7</v>
      </c>
      <c r="E112" s="2">
        <v>5.1549019599857404</v>
      </c>
      <c r="F112" s="2" t="str">
        <f t="shared" si="1"/>
        <v>Inact.</v>
      </c>
      <c r="G112" s="21">
        <v>-6.6</v>
      </c>
      <c r="H112" s="10">
        <v>-5.194</v>
      </c>
      <c r="I112" s="10">
        <v>-5.6419587</v>
      </c>
      <c r="J112" s="20">
        <v>0.53738445968908899</v>
      </c>
      <c r="K112" s="21">
        <v>-6.7</v>
      </c>
      <c r="L112" s="10">
        <v>-4.8310000000000004</v>
      </c>
      <c r="M112" s="10">
        <v>-5.8825965</v>
      </c>
      <c r="N112" s="2">
        <v>0.53761809012947803</v>
      </c>
    </row>
    <row r="113" spans="1:14" x14ac:dyDescent="0.3">
      <c r="A113" s="8" t="s">
        <v>17309</v>
      </c>
      <c r="B113" s="8" t="s">
        <v>17310</v>
      </c>
      <c r="C113" s="8">
        <v>11840037</v>
      </c>
      <c r="D113" s="8">
        <v>2.5</v>
      </c>
      <c r="E113" s="2">
        <v>5.6020599913279598</v>
      </c>
      <c r="F113" s="2" t="str">
        <f t="shared" si="1"/>
        <v>Inact.</v>
      </c>
      <c r="G113" s="21">
        <v>-8</v>
      </c>
      <c r="H113" s="10">
        <v>-4.173</v>
      </c>
      <c r="I113" s="10">
        <v>-7.0569353000000001</v>
      </c>
      <c r="J113" s="20">
        <v>0.57686495006164495</v>
      </c>
      <c r="K113" s="21">
        <v>-8.4</v>
      </c>
      <c r="L113" s="10">
        <v>-4.6459999999999999</v>
      </c>
      <c r="M113" s="10">
        <v>-7.2696261</v>
      </c>
      <c r="N113" s="2">
        <v>0.59765318283149704</v>
      </c>
    </row>
    <row r="114" spans="1:14" x14ac:dyDescent="0.3">
      <c r="A114" s="8" t="s">
        <v>17311</v>
      </c>
      <c r="B114" s="8" t="s">
        <v>17312</v>
      </c>
      <c r="C114" s="8">
        <v>658724</v>
      </c>
      <c r="D114" s="8">
        <v>3.3</v>
      </c>
      <c r="E114" s="2">
        <v>5.4814860601221103</v>
      </c>
      <c r="F114" s="2" t="str">
        <f t="shared" si="1"/>
        <v>Inact.</v>
      </c>
      <c r="G114" s="21">
        <v>-7.3</v>
      </c>
      <c r="H114" s="10">
        <v>-5.468</v>
      </c>
      <c r="I114" s="10">
        <v>-6.7159114000000004</v>
      </c>
      <c r="J114" s="20">
        <v>0.57601453415975601</v>
      </c>
      <c r="K114" s="21">
        <v>-7.7</v>
      </c>
      <c r="L114" s="10">
        <v>-5.649</v>
      </c>
      <c r="M114" s="10">
        <v>-7.4857101000000004</v>
      </c>
      <c r="N114" s="2">
        <v>0.60330151057253001</v>
      </c>
    </row>
    <row r="115" spans="1:14" x14ac:dyDescent="0.3">
      <c r="A115" s="8" t="s">
        <v>17313</v>
      </c>
      <c r="B115" s="8" t="s">
        <v>17314</v>
      </c>
      <c r="C115" s="8">
        <v>3268933</v>
      </c>
      <c r="D115" s="8">
        <v>8.4</v>
      </c>
      <c r="E115" s="2">
        <v>5.0757207139381197</v>
      </c>
      <c r="F115" s="2" t="str">
        <f t="shared" si="1"/>
        <v>Inact.</v>
      </c>
      <c r="G115" s="21">
        <v>-8.5</v>
      </c>
      <c r="H115" s="10">
        <v>-6.3239999999999998</v>
      </c>
      <c r="I115" s="10">
        <v>-7.9116968999999999</v>
      </c>
      <c r="J115" s="20">
        <v>0.64277443333529005</v>
      </c>
      <c r="K115" s="21">
        <v>-8.8000000000000007</v>
      </c>
      <c r="L115" s="10">
        <v>-5.9729999999999999</v>
      </c>
      <c r="M115" s="10">
        <v>-7.5927695999999996</v>
      </c>
      <c r="N115" s="2">
        <v>0.636483614175127</v>
      </c>
    </row>
    <row r="116" spans="1:14" x14ac:dyDescent="0.3">
      <c r="A116" s="8" t="s">
        <v>17315</v>
      </c>
      <c r="B116" s="8" t="s">
        <v>17316</v>
      </c>
      <c r="C116" s="8">
        <v>3773334</v>
      </c>
      <c r="D116" s="8">
        <v>8</v>
      </c>
      <c r="E116" s="2">
        <v>5.0969100130080598</v>
      </c>
      <c r="F116" s="2" t="str">
        <f t="shared" si="1"/>
        <v>Inact.</v>
      </c>
      <c r="G116" s="21">
        <v>-8.1999999999999993</v>
      </c>
      <c r="H116" s="10">
        <v>-5.2869999999999999</v>
      </c>
      <c r="I116" s="10">
        <v>-8.2395239</v>
      </c>
      <c r="J116" s="20">
        <v>0.62467164650761597</v>
      </c>
      <c r="K116" s="21">
        <v>-8.5</v>
      </c>
      <c r="L116" s="10">
        <v>-6.5110000000000001</v>
      </c>
      <c r="M116" s="10">
        <v>-8.2700682000000008</v>
      </c>
      <c r="N116" s="2">
        <v>0.654376062248057</v>
      </c>
    </row>
    <row r="117" spans="1:14" x14ac:dyDescent="0.3">
      <c r="A117" s="8" t="s">
        <v>17317</v>
      </c>
      <c r="B117" s="8" t="s">
        <v>17318</v>
      </c>
      <c r="C117" s="8">
        <v>2855457</v>
      </c>
      <c r="D117" s="8">
        <v>9.8000000000000007</v>
      </c>
      <c r="E117" s="2">
        <v>5.0087739243074996</v>
      </c>
      <c r="F117" s="2" t="str">
        <f t="shared" si="1"/>
        <v>Inact.</v>
      </c>
      <c r="G117" s="21">
        <v>-7.7</v>
      </c>
      <c r="H117" s="10">
        <v>-4.1399999999999997</v>
      </c>
      <c r="I117" s="10">
        <v>-6.6008152999999998</v>
      </c>
      <c r="J117" s="20">
        <v>0.56075734651209597</v>
      </c>
      <c r="K117" s="21">
        <v>-8.3000000000000007</v>
      </c>
      <c r="L117" s="10">
        <v>-4.6680000000000001</v>
      </c>
      <c r="M117" s="10">
        <v>-6.7962379000000004</v>
      </c>
      <c r="N117" s="2">
        <v>0.58613364146590596</v>
      </c>
    </row>
    <row r="118" spans="1:14" x14ac:dyDescent="0.3">
      <c r="A118" s="8" t="s">
        <v>17319</v>
      </c>
      <c r="B118" s="8" t="s">
        <v>17320</v>
      </c>
      <c r="C118" s="8">
        <v>0</v>
      </c>
      <c r="D118" s="8">
        <v>1.1000000000000001</v>
      </c>
      <c r="E118" s="2">
        <v>5.9586073148417702</v>
      </c>
      <c r="F118" s="2" t="str">
        <f t="shared" si="1"/>
        <v>Inact.</v>
      </c>
      <c r="G118" s="21">
        <v>-7.3</v>
      </c>
      <c r="H118" s="10">
        <v>-4.0990000000000002</v>
      </c>
      <c r="I118" s="10">
        <v>-5.7618083999999996</v>
      </c>
      <c r="J118" s="20">
        <v>0.53609779917559597</v>
      </c>
      <c r="K118" s="21">
        <v>-7.5</v>
      </c>
      <c r="L118" s="10">
        <v>-4.0209999999999999</v>
      </c>
      <c r="M118" s="10">
        <v>-5.8944429999999999</v>
      </c>
      <c r="N118" s="2">
        <v>0.541494705541818</v>
      </c>
    </row>
    <row r="119" spans="1:14" x14ac:dyDescent="0.3">
      <c r="A119" s="8" t="s">
        <v>17321</v>
      </c>
      <c r="B119" s="8" t="s">
        <v>17322</v>
      </c>
      <c r="C119" s="8">
        <v>0</v>
      </c>
      <c r="D119" s="8">
        <v>0.37</v>
      </c>
      <c r="E119" s="2">
        <v>6.4317982759330103</v>
      </c>
      <c r="F119" s="2" t="str">
        <f t="shared" si="1"/>
        <v>Act.</v>
      </c>
      <c r="G119" s="21">
        <v>-8.4</v>
      </c>
      <c r="H119" s="10">
        <v>-5.6040000000000001</v>
      </c>
      <c r="I119" s="10">
        <v>-5.9923859000000004</v>
      </c>
      <c r="J119" s="20">
        <v>0.58884718351127696</v>
      </c>
      <c r="K119" s="21">
        <v>-8.1999999999999993</v>
      </c>
      <c r="L119" s="10">
        <v>-5.048</v>
      </c>
      <c r="M119" s="10">
        <v>-6.2607479000000001</v>
      </c>
      <c r="N119" s="2">
        <v>0.57974090029923198</v>
      </c>
    </row>
    <row r="120" spans="1:14" x14ac:dyDescent="0.3">
      <c r="A120" s="8" t="s">
        <v>17323</v>
      </c>
      <c r="B120" s="8" t="s">
        <v>17324</v>
      </c>
      <c r="C120" s="8">
        <v>0</v>
      </c>
      <c r="D120" s="8">
        <v>0.06</v>
      </c>
      <c r="E120" s="2">
        <v>7.2218487496163597</v>
      </c>
      <c r="F120" s="2" t="str">
        <f t="shared" si="1"/>
        <v>Act.</v>
      </c>
      <c r="G120" s="21">
        <v>-7.9</v>
      </c>
      <c r="H120" s="10">
        <v>-5.88</v>
      </c>
      <c r="I120" s="10">
        <v>-7.9226871000000001</v>
      </c>
      <c r="J120" s="20">
        <v>0.62121814389388796</v>
      </c>
      <c r="K120" s="21">
        <v>-7.8</v>
      </c>
      <c r="L120" s="10">
        <v>-6.31</v>
      </c>
      <c r="M120" s="10">
        <v>-8.0901299000000009</v>
      </c>
      <c r="N120" s="2">
        <v>0.63066517680578305</v>
      </c>
    </row>
    <row r="121" spans="1:14" x14ac:dyDescent="0.3">
      <c r="A121" s="8" t="s">
        <v>17325</v>
      </c>
      <c r="B121" s="8" t="s">
        <v>17326</v>
      </c>
      <c r="C121" s="8">
        <v>145962157</v>
      </c>
      <c r="D121" s="8">
        <v>3.13</v>
      </c>
      <c r="E121" s="2">
        <v>5.5044556624535499</v>
      </c>
      <c r="F121" s="2" t="str">
        <f t="shared" si="1"/>
        <v>Inact.</v>
      </c>
      <c r="G121" s="13">
        <v>-6.9</v>
      </c>
      <c r="H121" s="2">
        <v>-4.7560000000000002</v>
      </c>
      <c r="I121" s="2">
        <v>-6.6193632999999998</v>
      </c>
      <c r="J121" s="20">
        <v>0.55412371890628598</v>
      </c>
      <c r="K121" s="13">
        <v>-6.4</v>
      </c>
      <c r="L121" s="2">
        <v>-4.3739999999999997</v>
      </c>
      <c r="M121" s="2">
        <v>-6.4180254999999997</v>
      </c>
      <c r="N121" s="2">
        <v>0.53450587664291505</v>
      </c>
    </row>
    <row r="122" spans="1:14" x14ac:dyDescent="0.3">
      <c r="A122" s="8" t="s">
        <v>17327</v>
      </c>
      <c r="B122" s="8" t="s">
        <v>17328</v>
      </c>
      <c r="C122" s="8" t="s">
        <v>17329</v>
      </c>
      <c r="D122" s="8">
        <v>15</v>
      </c>
      <c r="E122" s="2">
        <v>4.8239087409443204</v>
      </c>
      <c r="F122" s="2" t="str">
        <f t="shared" si="1"/>
        <v>Inact.</v>
      </c>
      <c r="G122" s="13">
        <v>-7.2</v>
      </c>
      <c r="H122" s="2">
        <v>-4.048</v>
      </c>
      <c r="I122" s="2">
        <v>-5.9914269000000004</v>
      </c>
      <c r="J122" s="20">
        <v>0.53739932293259596</v>
      </c>
      <c r="K122" s="13">
        <v>-6.4</v>
      </c>
      <c r="L122" s="2">
        <v>-3.5960000000000001</v>
      </c>
      <c r="M122" s="2">
        <v>-6.1856913999999996</v>
      </c>
      <c r="N122" s="2">
        <v>0.51855071548594001</v>
      </c>
    </row>
    <row r="123" spans="1:14" x14ac:dyDescent="0.3">
      <c r="A123" s="8" t="s">
        <v>17330</v>
      </c>
      <c r="B123" s="8" t="s">
        <v>17331</v>
      </c>
      <c r="C123" s="8" t="s">
        <v>17332</v>
      </c>
      <c r="D123" s="8">
        <v>16</v>
      </c>
      <c r="E123" s="2">
        <v>4.7958800173440697</v>
      </c>
      <c r="F123" s="2" t="str">
        <f t="shared" si="1"/>
        <v>Inact.</v>
      </c>
      <c r="G123" s="13">
        <v>-7.3</v>
      </c>
      <c r="H123" s="2">
        <v>-5.6829999999999998</v>
      </c>
      <c r="I123" s="2">
        <v>-8.1260738000000003</v>
      </c>
      <c r="J123" s="20">
        <v>0.60941209435902799</v>
      </c>
      <c r="K123" s="13">
        <v>-6.6</v>
      </c>
      <c r="L123" s="2">
        <v>-5.2450000000000001</v>
      </c>
      <c r="M123" s="2">
        <v>-8.6598024000000002</v>
      </c>
      <c r="N123" s="2">
        <v>0.60017414679814196</v>
      </c>
    </row>
    <row r="124" spans="1:14" x14ac:dyDescent="0.3">
      <c r="A124" s="8" t="s">
        <v>17333</v>
      </c>
      <c r="B124" s="8" t="s">
        <v>17334</v>
      </c>
      <c r="C124" s="8" t="s">
        <v>17335</v>
      </c>
      <c r="D124" s="8">
        <v>77.09</v>
      </c>
      <c r="E124" s="2">
        <v>4.1130019543289</v>
      </c>
      <c r="F124" s="2" t="str">
        <f t="shared" si="1"/>
        <v>Inact.</v>
      </c>
      <c r="G124" s="13">
        <v>-8.5</v>
      </c>
      <c r="H124" s="2">
        <v>-6.1550000000000002</v>
      </c>
      <c r="I124" s="2">
        <v>-7.6005000999999996</v>
      </c>
      <c r="J124" s="20">
        <v>0.63286116693942795</v>
      </c>
      <c r="K124" s="13">
        <v>-7.9</v>
      </c>
      <c r="L124" s="2">
        <v>-6.4020000000000001</v>
      </c>
      <c r="M124" s="2">
        <v>-8.4363002999999992</v>
      </c>
      <c r="N124" s="2">
        <v>0.64250473780703399</v>
      </c>
    </row>
    <row r="125" spans="1:14" x14ac:dyDescent="0.3">
      <c r="A125" s="8" t="s">
        <v>17336</v>
      </c>
      <c r="B125" s="8" t="s">
        <v>17337</v>
      </c>
      <c r="C125" s="8">
        <v>10569</v>
      </c>
      <c r="D125" s="8">
        <v>189.23</v>
      </c>
      <c r="E125" s="2">
        <v>3.7230100106317701</v>
      </c>
      <c r="F125" s="2" t="str">
        <f t="shared" si="1"/>
        <v>Inact.</v>
      </c>
      <c r="G125" s="13">
        <v>-7.4</v>
      </c>
      <c r="H125" s="2">
        <v>-5.6050000000000004</v>
      </c>
      <c r="I125" s="2">
        <v>-6.1699529000000002</v>
      </c>
      <c r="J125" s="20">
        <v>0.57008344551460099</v>
      </c>
      <c r="K125" s="13">
        <v>-7.4</v>
      </c>
      <c r="L125" s="2">
        <v>-4.4260000000000002</v>
      </c>
      <c r="M125" s="2">
        <v>-6.3731169999999997</v>
      </c>
      <c r="N125" s="2">
        <v>0.55440744409887299</v>
      </c>
    </row>
    <row r="126" spans="1:14" x14ac:dyDescent="0.3">
      <c r="A126" s="8" t="s">
        <v>17338</v>
      </c>
      <c r="B126" s="8" t="s">
        <v>17339</v>
      </c>
      <c r="C126" s="8">
        <v>14697</v>
      </c>
      <c r="D126" s="8">
        <v>207.01</v>
      </c>
      <c r="E126" s="2">
        <v>3.68400867464009</v>
      </c>
      <c r="F126" s="2" t="str">
        <f t="shared" si="1"/>
        <v>Inact.</v>
      </c>
      <c r="G126" s="13">
        <v>-7.2</v>
      </c>
      <c r="H126" s="2">
        <v>-4.0990000000000002</v>
      </c>
      <c r="I126" s="2">
        <v>-6.6116757000000002</v>
      </c>
      <c r="J126" s="20">
        <v>0.54981529806869001</v>
      </c>
      <c r="K126" s="13">
        <v>-6.4</v>
      </c>
      <c r="L126" s="2">
        <v>-4.2229999999999999</v>
      </c>
      <c r="M126" s="2">
        <v>-6.6925511000000002</v>
      </c>
      <c r="N126" s="2">
        <v>0.53747291460066104</v>
      </c>
    </row>
    <row r="127" spans="1:14" x14ac:dyDescent="0.3">
      <c r="A127" s="8" t="s">
        <v>17340</v>
      </c>
      <c r="B127" s="8" t="s">
        <v>17341</v>
      </c>
      <c r="C127" s="8">
        <v>101520</v>
      </c>
      <c r="D127" s="8">
        <v>9.91</v>
      </c>
      <c r="E127" s="2">
        <v>5.0039263455147198</v>
      </c>
      <c r="F127" s="2" t="str">
        <f t="shared" si="1"/>
        <v>Inact.</v>
      </c>
      <c r="G127" s="13">
        <v>-7.8</v>
      </c>
      <c r="H127" s="2">
        <v>-4.8550000000000004</v>
      </c>
      <c r="I127" s="2">
        <v>-6.8550114999999998</v>
      </c>
      <c r="J127" s="20">
        <v>0.57912258168501896</v>
      </c>
      <c r="K127" s="13">
        <v>-8.8000000000000007</v>
      </c>
      <c r="L127" s="2">
        <v>-4.3550000000000004</v>
      </c>
      <c r="M127" s="2">
        <v>-6.6891679999999996</v>
      </c>
      <c r="N127" s="2">
        <v>0.59087570768820397</v>
      </c>
    </row>
    <row r="128" spans="1:14" x14ac:dyDescent="0.3">
      <c r="A128" s="8" t="s">
        <v>17342</v>
      </c>
      <c r="B128" s="8" t="s">
        <v>17343</v>
      </c>
      <c r="C128" s="8">
        <v>114917</v>
      </c>
      <c r="D128" s="8">
        <v>38.729999999999997</v>
      </c>
      <c r="E128" s="2">
        <v>4.4119525030139197</v>
      </c>
      <c r="F128" s="2" t="str">
        <f t="shared" si="1"/>
        <v>Inact.</v>
      </c>
      <c r="G128" s="13">
        <v>-7.9</v>
      </c>
      <c r="H128" s="2">
        <v>-4.07</v>
      </c>
      <c r="I128" s="2">
        <v>-5.5165753000000004</v>
      </c>
      <c r="J128" s="20">
        <v>0.54418288509506596</v>
      </c>
      <c r="K128" s="13">
        <v>-7.3</v>
      </c>
      <c r="L128" s="2">
        <v>-4.5890000000000004</v>
      </c>
      <c r="M128" s="2">
        <v>-6.0974364000000003</v>
      </c>
      <c r="N128" s="2">
        <v>0.54973727155586305</v>
      </c>
    </row>
    <row r="129" spans="1:14" x14ac:dyDescent="0.3">
      <c r="A129" s="8" t="s">
        <v>17344</v>
      </c>
      <c r="B129" s="8" t="s">
        <v>17345</v>
      </c>
      <c r="C129" s="8">
        <v>159516</v>
      </c>
      <c r="D129" s="8">
        <v>5.5</v>
      </c>
      <c r="E129" s="2">
        <v>5.2596373105057603</v>
      </c>
      <c r="F129" s="2" t="str">
        <f t="shared" si="1"/>
        <v>Inact.</v>
      </c>
      <c r="G129" s="13">
        <v>-8.1</v>
      </c>
      <c r="H129" s="2">
        <v>-4.298</v>
      </c>
      <c r="I129" s="2">
        <v>-7.6302171000000003</v>
      </c>
      <c r="J129" s="20">
        <v>0.592960533245112</v>
      </c>
      <c r="K129" s="13">
        <v>-7.9</v>
      </c>
      <c r="L129" s="2">
        <v>-4.6360000000000001</v>
      </c>
      <c r="M129" s="2">
        <v>-7.1110696999999998</v>
      </c>
      <c r="N129" s="2">
        <v>0.58294274273437097</v>
      </c>
    </row>
    <row r="130" spans="1:14" x14ac:dyDescent="0.3">
      <c r="A130" s="8" t="s">
        <v>17346</v>
      </c>
      <c r="B130" s="8" t="s">
        <v>17347</v>
      </c>
      <c r="C130" s="8">
        <v>160254</v>
      </c>
      <c r="D130" s="8">
        <v>0.8</v>
      </c>
      <c r="E130" s="2">
        <v>6.0969100130080598</v>
      </c>
      <c r="F130" s="2" t="str">
        <f t="shared" ref="F130:F193" si="2">IF(E130&gt;=6,"Act.","Inact.")</f>
        <v>Act.</v>
      </c>
      <c r="G130" s="13">
        <v>-8.1999999999999993</v>
      </c>
      <c r="H130" s="2">
        <v>-5.3769999999999998</v>
      </c>
      <c r="I130" s="2">
        <v>-6.2562522999999999</v>
      </c>
      <c r="J130" s="20">
        <v>0.58519788253833105</v>
      </c>
      <c r="K130" s="13">
        <v>-7.6</v>
      </c>
      <c r="L130" s="2">
        <v>-4.7309999999999999</v>
      </c>
      <c r="M130" s="2">
        <v>-6.7301520999999997</v>
      </c>
      <c r="N130" s="2">
        <v>0.57033767405842295</v>
      </c>
    </row>
    <row r="131" spans="1:14" x14ac:dyDescent="0.3">
      <c r="A131" s="8" t="s">
        <v>17348</v>
      </c>
      <c r="B131" s="8" t="s">
        <v>17349</v>
      </c>
      <c r="C131" s="8">
        <v>164676</v>
      </c>
      <c r="D131" s="8">
        <v>1.6</v>
      </c>
      <c r="E131" s="2">
        <v>5.7958800173440697</v>
      </c>
      <c r="F131" s="2" t="str">
        <f t="shared" si="2"/>
        <v>Inact.</v>
      </c>
      <c r="G131" s="13">
        <v>-8.3000000000000007</v>
      </c>
      <c r="H131" s="2">
        <v>-4.984</v>
      </c>
      <c r="I131" s="2">
        <v>-6.0814452000000001</v>
      </c>
      <c r="J131" s="20">
        <v>0.577642384746477</v>
      </c>
      <c r="K131" s="13">
        <v>-7.7</v>
      </c>
      <c r="L131" s="2">
        <v>-4.7480000000000002</v>
      </c>
      <c r="M131" s="2">
        <v>-6.6651477999999997</v>
      </c>
      <c r="N131" s="2">
        <v>0.57148971092785095</v>
      </c>
    </row>
    <row r="132" spans="1:14" x14ac:dyDescent="0.3">
      <c r="A132" s="8" t="s">
        <v>17350</v>
      </c>
      <c r="B132" s="8" t="s">
        <v>17351</v>
      </c>
      <c r="C132" s="8">
        <v>318797</v>
      </c>
      <c r="D132" s="8">
        <v>10.7</v>
      </c>
      <c r="E132" s="2">
        <v>4.9706162223147903</v>
      </c>
      <c r="F132" s="2" t="str">
        <f t="shared" si="2"/>
        <v>Inact.</v>
      </c>
      <c r="G132" s="13">
        <v>-8.3000000000000007</v>
      </c>
      <c r="H132" s="2">
        <v>-5.1130000000000004</v>
      </c>
      <c r="I132" s="2">
        <v>-5.8348341000000001</v>
      </c>
      <c r="J132" s="20">
        <v>0.57530470050425897</v>
      </c>
      <c r="K132" s="13">
        <v>-7.6</v>
      </c>
      <c r="L132" s="2">
        <v>-5.0919999999999996</v>
      </c>
      <c r="M132" s="2">
        <v>-6.7977809999999996</v>
      </c>
      <c r="N132" s="2">
        <v>0.57756754925924103</v>
      </c>
    </row>
    <row r="133" spans="1:14" x14ac:dyDescent="0.3">
      <c r="A133" s="8" t="s">
        <v>17352</v>
      </c>
      <c r="B133" s="8" t="s">
        <v>17353</v>
      </c>
      <c r="C133" s="8">
        <v>442027</v>
      </c>
      <c r="D133" s="8">
        <v>49.55</v>
      </c>
      <c r="E133" s="2">
        <v>4.30495634117871</v>
      </c>
      <c r="F133" s="2" t="str">
        <f t="shared" si="2"/>
        <v>Inact.</v>
      </c>
      <c r="G133" s="13">
        <v>-7.6</v>
      </c>
      <c r="H133" s="2">
        <v>-5.3220000000000001</v>
      </c>
      <c r="I133" s="2">
        <v>-6.4792218000000004</v>
      </c>
      <c r="J133" s="20">
        <v>0.57525151067499602</v>
      </c>
      <c r="K133" s="13">
        <v>-6.5</v>
      </c>
      <c r="L133" s="16">
        <v>-4.133</v>
      </c>
      <c r="M133" s="2">
        <v>-6.4919577000000004</v>
      </c>
      <c r="N133" s="16">
        <v>0.53413402393923404</v>
      </c>
    </row>
    <row r="134" spans="1:14" x14ac:dyDescent="0.3">
      <c r="A134" s="8" t="s">
        <v>17354</v>
      </c>
      <c r="B134" s="8" t="s">
        <v>17355</v>
      </c>
      <c r="C134" s="8">
        <v>442048</v>
      </c>
      <c r="D134" s="8">
        <v>283.5</v>
      </c>
      <c r="E134" s="2">
        <v>3.5474469367710699</v>
      </c>
      <c r="F134" s="2" t="str">
        <f t="shared" si="2"/>
        <v>Inact.</v>
      </c>
      <c r="G134" s="13">
        <v>-7</v>
      </c>
      <c r="H134" s="2">
        <v>-5.9720000000000004</v>
      </c>
      <c r="I134" s="2">
        <v>-6.0917459000000003</v>
      </c>
      <c r="J134" s="20">
        <v>0.56696896263365304</v>
      </c>
      <c r="K134" s="13">
        <v>-6.7</v>
      </c>
      <c r="L134" s="2">
        <v>-4.532</v>
      </c>
      <c r="M134" s="2">
        <v>-6.5260425</v>
      </c>
      <c r="N134" s="2">
        <v>0.54481120210223699</v>
      </c>
    </row>
    <row r="135" spans="1:14" x14ac:dyDescent="0.3">
      <c r="A135" s="8" t="s">
        <v>17356</v>
      </c>
      <c r="B135" s="8" t="s">
        <v>17357</v>
      </c>
      <c r="C135" s="8">
        <v>1265413</v>
      </c>
      <c r="D135" s="8">
        <v>90.72</v>
      </c>
      <c r="E135" s="2">
        <v>4.0422969584511703</v>
      </c>
      <c r="F135" s="2" t="str">
        <f t="shared" si="2"/>
        <v>Inact.</v>
      </c>
      <c r="G135" s="13">
        <v>-8.3000000000000007</v>
      </c>
      <c r="H135" s="2">
        <v>-6.2320000000000002</v>
      </c>
      <c r="I135" s="2">
        <v>-8.6738461999999998</v>
      </c>
      <c r="J135" s="20">
        <v>0.65388812107090999</v>
      </c>
      <c r="K135" s="13">
        <v>-7.9</v>
      </c>
      <c r="L135" s="2">
        <v>-4.6890000000000001</v>
      </c>
      <c r="M135" s="2">
        <v>-8.4571629000000001</v>
      </c>
      <c r="N135" s="2">
        <v>0.61312775126534402</v>
      </c>
    </row>
    <row r="136" spans="1:14" x14ac:dyDescent="0.3">
      <c r="A136" s="8" t="s">
        <v>17358</v>
      </c>
      <c r="B136" s="8" t="s">
        <v>17359</v>
      </c>
      <c r="C136" s="8">
        <v>1328543</v>
      </c>
      <c r="D136" s="8">
        <v>58.34</v>
      </c>
      <c r="E136" s="2">
        <v>4.2340335752142897</v>
      </c>
      <c r="F136" s="2" t="str">
        <f t="shared" si="2"/>
        <v>Inact.</v>
      </c>
      <c r="G136" s="13">
        <v>-8</v>
      </c>
      <c r="H136" s="2">
        <v>-5.3390000000000004</v>
      </c>
      <c r="I136" s="2">
        <v>-7.0568533000000002</v>
      </c>
      <c r="J136" s="20">
        <v>0.59563461734645695</v>
      </c>
      <c r="K136" s="13">
        <v>-7.4</v>
      </c>
      <c r="L136" s="2">
        <v>-5.82</v>
      </c>
      <c r="M136" s="2">
        <v>-7.1257896000000001</v>
      </c>
      <c r="N136" s="2">
        <v>0.59247932072002396</v>
      </c>
    </row>
    <row r="137" spans="1:14" x14ac:dyDescent="0.3">
      <c r="A137" s="8" t="s">
        <v>17360</v>
      </c>
      <c r="B137" s="8" t="s">
        <v>17361</v>
      </c>
      <c r="C137" s="8">
        <v>2742278</v>
      </c>
      <c r="D137" s="8">
        <v>10</v>
      </c>
      <c r="E137" s="2">
        <v>5</v>
      </c>
      <c r="F137" s="2" t="str">
        <f t="shared" si="2"/>
        <v>Inact.</v>
      </c>
      <c r="G137" s="13">
        <v>-6.8</v>
      </c>
      <c r="H137" s="2">
        <v>-4.3230000000000004</v>
      </c>
      <c r="I137" s="2">
        <v>-7.4369339999999999</v>
      </c>
      <c r="J137" s="20">
        <v>0.56183659731292102</v>
      </c>
      <c r="K137" s="13">
        <v>-7</v>
      </c>
      <c r="L137" s="2">
        <v>-4.5460000000000003</v>
      </c>
      <c r="M137" s="2">
        <v>-7.6278949000000003</v>
      </c>
      <c r="N137" s="2">
        <v>0.57335449948360095</v>
      </c>
    </row>
    <row r="138" spans="1:14" x14ac:dyDescent="0.3">
      <c r="A138" s="8" t="s">
        <v>17362</v>
      </c>
      <c r="B138" s="8" t="s">
        <v>17363</v>
      </c>
      <c r="C138" s="8">
        <v>2774892</v>
      </c>
      <c r="D138" s="8">
        <v>0.9</v>
      </c>
      <c r="E138" s="2">
        <v>6.0457574905606704</v>
      </c>
      <c r="F138" s="2" t="str">
        <f t="shared" si="2"/>
        <v>Act.</v>
      </c>
      <c r="G138" s="13">
        <v>-7.6</v>
      </c>
      <c r="H138" s="2">
        <v>-5.59</v>
      </c>
      <c r="I138" s="2">
        <v>-7.8120832</v>
      </c>
      <c r="J138" s="20">
        <v>0.60713086985601805</v>
      </c>
      <c r="K138" s="13">
        <v>-7.3</v>
      </c>
      <c r="L138" s="2">
        <v>-5.8689999999999998</v>
      </c>
      <c r="M138" s="2">
        <v>-7.3964176000000004</v>
      </c>
      <c r="N138" s="2">
        <v>0.59686701192298897</v>
      </c>
    </row>
    <row r="139" spans="1:14" x14ac:dyDescent="0.3">
      <c r="A139" s="8" t="s">
        <v>17364</v>
      </c>
      <c r="B139" s="8" t="s">
        <v>17365</v>
      </c>
      <c r="C139" s="8">
        <v>2775844</v>
      </c>
      <c r="D139" s="8">
        <v>16</v>
      </c>
      <c r="E139" s="2">
        <v>4.7958800173440697</v>
      </c>
      <c r="F139" s="2" t="str">
        <f t="shared" si="2"/>
        <v>Inact.</v>
      </c>
      <c r="G139" s="13">
        <v>-7.1</v>
      </c>
      <c r="H139" s="2">
        <v>-5.5250000000000004</v>
      </c>
      <c r="I139" s="2">
        <v>-6.2359958000000004</v>
      </c>
      <c r="J139" s="20">
        <v>0.563721428954436</v>
      </c>
      <c r="K139" s="13">
        <v>-7</v>
      </c>
      <c r="L139" s="2">
        <v>-6.0069999999999997</v>
      </c>
      <c r="M139" s="2">
        <v>-6.1588754999999997</v>
      </c>
      <c r="N139" s="2">
        <v>0.56884464285622705</v>
      </c>
    </row>
    <row r="140" spans="1:14" x14ac:dyDescent="0.3">
      <c r="A140" s="8" t="s">
        <v>17366</v>
      </c>
      <c r="B140" s="8" t="s">
        <v>17367</v>
      </c>
      <c r="C140" s="8">
        <v>2799800</v>
      </c>
      <c r="D140" s="8">
        <v>31.99</v>
      </c>
      <c r="E140" s="2">
        <v>4.49498575991589</v>
      </c>
      <c r="F140" s="2" t="str">
        <f t="shared" si="2"/>
        <v>Inact.</v>
      </c>
      <c r="G140" s="13">
        <v>-6.9</v>
      </c>
      <c r="H140" s="2">
        <v>-4.87</v>
      </c>
      <c r="I140" s="2">
        <v>-8.6011123999999999</v>
      </c>
      <c r="J140" s="20">
        <v>0.59845657289448495</v>
      </c>
      <c r="K140" s="13">
        <v>-6</v>
      </c>
      <c r="L140" s="2">
        <v>-3.9220000000000002</v>
      </c>
      <c r="M140" s="2">
        <v>-8.6934824000000006</v>
      </c>
      <c r="N140" s="2">
        <v>0.56877081963013099</v>
      </c>
    </row>
    <row r="141" spans="1:14" x14ac:dyDescent="0.3">
      <c r="A141" s="8" t="s">
        <v>17368</v>
      </c>
      <c r="B141" s="8" t="s">
        <v>17369</v>
      </c>
      <c r="C141" s="8">
        <v>2800273</v>
      </c>
      <c r="D141" s="8">
        <v>0.1</v>
      </c>
      <c r="E141" s="2">
        <v>7</v>
      </c>
      <c r="F141" s="2" t="str">
        <f t="shared" si="2"/>
        <v>Act.</v>
      </c>
      <c r="G141" s="13">
        <v>-6.9</v>
      </c>
      <c r="H141" s="2">
        <v>-5.34</v>
      </c>
      <c r="I141" s="2">
        <v>-5.7820387000000002</v>
      </c>
      <c r="J141" s="20">
        <v>0.54822905334681105</v>
      </c>
      <c r="K141" s="13">
        <v>-6.9</v>
      </c>
      <c r="L141" s="2">
        <v>-5.4720000000000004</v>
      </c>
      <c r="M141" s="2">
        <v>-5.9405098000000001</v>
      </c>
      <c r="N141" s="2">
        <v>0.55334333891930298</v>
      </c>
    </row>
    <row r="142" spans="1:14" x14ac:dyDescent="0.3">
      <c r="A142" s="8" t="s">
        <v>17370</v>
      </c>
      <c r="B142" s="8" t="s">
        <v>17371</v>
      </c>
      <c r="C142" s="8">
        <v>2819040</v>
      </c>
      <c r="D142" s="8">
        <v>6</v>
      </c>
      <c r="E142" s="2">
        <v>5.2218487496163597</v>
      </c>
      <c r="F142" s="2" t="str">
        <f t="shared" si="2"/>
        <v>Inact.</v>
      </c>
      <c r="G142" s="13">
        <v>-6.5</v>
      </c>
      <c r="H142" s="2">
        <v>-4.3890000000000002</v>
      </c>
      <c r="I142" s="2">
        <v>-5.5892362999999996</v>
      </c>
      <c r="J142" s="20">
        <v>0.52153301513419803</v>
      </c>
      <c r="K142" s="13">
        <v>-6.4</v>
      </c>
      <c r="L142" s="2">
        <v>-4.6399999999999997</v>
      </c>
      <c r="M142" s="2">
        <v>-5.8630985999999998</v>
      </c>
      <c r="N142" s="2">
        <v>0.52842475628127294</v>
      </c>
    </row>
    <row r="143" spans="1:14" x14ac:dyDescent="0.3">
      <c r="A143" s="8" t="s">
        <v>17372</v>
      </c>
      <c r="B143" s="8" t="s">
        <v>17373</v>
      </c>
      <c r="C143" s="8">
        <v>2820775</v>
      </c>
      <c r="D143" s="8">
        <v>16</v>
      </c>
      <c r="E143" s="2">
        <v>4.7958800173440697</v>
      </c>
      <c r="F143" s="2" t="str">
        <f t="shared" si="2"/>
        <v>Inact.</v>
      </c>
      <c r="G143" s="13">
        <v>-7.4</v>
      </c>
      <c r="H143" s="2">
        <v>-4.1950000000000003</v>
      </c>
      <c r="I143" s="2">
        <v>-6.2824464000000004</v>
      </c>
      <c r="J143" s="20">
        <v>0.54914538673449098</v>
      </c>
      <c r="K143" s="13">
        <v>-7.3</v>
      </c>
      <c r="L143" s="2">
        <v>-6.008</v>
      </c>
      <c r="M143" s="2">
        <v>-6.8154120000000002</v>
      </c>
      <c r="N143" s="2">
        <v>0.58755799044080004</v>
      </c>
    </row>
    <row r="144" spans="1:14" x14ac:dyDescent="0.3">
      <c r="A144" s="8" t="s">
        <v>17374</v>
      </c>
      <c r="B144" s="8" t="s">
        <v>17375</v>
      </c>
      <c r="C144" s="8">
        <v>2822496</v>
      </c>
      <c r="D144" s="8">
        <v>3</v>
      </c>
      <c r="E144" s="2">
        <v>5.5228787452803401</v>
      </c>
      <c r="F144" s="2" t="str">
        <f t="shared" si="2"/>
        <v>Inact.</v>
      </c>
      <c r="G144" s="13">
        <v>-7.9</v>
      </c>
      <c r="H144" s="2">
        <v>-4.5410000000000004</v>
      </c>
      <c r="I144" s="2">
        <v>-6.5048237000000002</v>
      </c>
      <c r="J144" s="20">
        <v>0.56946169427381799</v>
      </c>
      <c r="K144" s="13">
        <v>-7.4</v>
      </c>
      <c r="L144" s="2">
        <v>-3.7810000000000001</v>
      </c>
      <c r="M144" s="2">
        <v>-7.0660657999999996</v>
      </c>
      <c r="N144" s="2">
        <v>0.55825451707648299</v>
      </c>
    </row>
    <row r="145" spans="1:14" x14ac:dyDescent="0.3">
      <c r="A145" s="8" t="s">
        <v>17376</v>
      </c>
      <c r="B145" s="8" t="s">
        <v>17377</v>
      </c>
      <c r="C145" s="8">
        <v>3196508</v>
      </c>
      <c r="D145" s="8">
        <v>2.2000000000000002</v>
      </c>
      <c r="E145" s="2">
        <v>5.6575773191777898</v>
      </c>
      <c r="F145" s="2" t="str">
        <f t="shared" si="2"/>
        <v>Inact.</v>
      </c>
      <c r="G145" s="13">
        <v>-7.5</v>
      </c>
      <c r="H145" s="2">
        <v>-7.298</v>
      </c>
      <c r="I145" s="2">
        <v>-7.4446092000000004</v>
      </c>
      <c r="J145" s="20">
        <v>0.62969718502146499</v>
      </c>
      <c r="K145" s="13">
        <v>-7.6</v>
      </c>
      <c r="L145" s="2">
        <v>-4.4180000000000001</v>
      </c>
      <c r="M145" s="2">
        <v>-8.2933502000000008</v>
      </c>
      <c r="N145" s="2">
        <v>0.59855750650039297</v>
      </c>
    </row>
    <row r="146" spans="1:14" x14ac:dyDescent="0.3">
      <c r="A146" s="8" t="s">
        <v>17378</v>
      </c>
      <c r="B146" s="8" t="s">
        <v>17379</v>
      </c>
      <c r="C146" s="8">
        <v>4117383</v>
      </c>
      <c r="D146" s="8">
        <v>4.45</v>
      </c>
      <c r="E146" s="2">
        <v>5.3516399890190698</v>
      </c>
      <c r="F146" s="2" t="str">
        <f t="shared" si="2"/>
        <v>Inact.</v>
      </c>
      <c r="G146" s="13">
        <v>-7.3</v>
      </c>
      <c r="H146" s="2">
        <v>-5.2089999999999996</v>
      </c>
      <c r="I146" s="2">
        <v>-6.2413235</v>
      </c>
      <c r="J146" s="20">
        <v>0.56252484405304803</v>
      </c>
      <c r="K146" s="13">
        <v>-7.3</v>
      </c>
      <c r="L146" s="2">
        <v>-3.7349999999999999</v>
      </c>
      <c r="M146" s="2">
        <v>-6.1141047000000004</v>
      </c>
      <c r="N146" s="2">
        <v>0.53709202748359997</v>
      </c>
    </row>
    <row r="147" spans="1:14" x14ac:dyDescent="0.3">
      <c r="A147" s="8" t="s">
        <v>17380</v>
      </c>
      <c r="B147" s="8" t="s">
        <v>17381</v>
      </c>
      <c r="C147" s="8">
        <v>4117477</v>
      </c>
      <c r="D147" s="8">
        <v>1.18</v>
      </c>
      <c r="E147" s="2">
        <v>5.9281179926938696</v>
      </c>
      <c r="F147" s="2" t="str">
        <f t="shared" si="2"/>
        <v>Inact.</v>
      </c>
      <c r="G147" s="13">
        <v>-7.8</v>
      </c>
      <c r="H147" s="2">
        <v>-5.5540000000000003</v>
      </c>
      <c r="I147" s="2">
        <v>-6.3567038</v>
      </c>
      <c r="J147" s="20">
        <v>0.58123977535194404</v>
      </c>
      <c r="K147" s="13">
        <v>-7.1</v>
      </c>
      <c r="L147" s="2">
        <v>-3.8250000000000002</v>
      </c>
      <c r="M147" s="2">
        <v>-6.4410619999999996</v>
      </c>
      <c r="N147" s="2">
        <v>0.54042203521686705</v>
      </c>
    </row>
    <row r="148" spans="1:14" x14ac:dyDescent="0.3">
      <c r="A148" s="8" t="s">
        <v>17382</v>
      </c>
      <c r="B148" s="8" t="s">
        <v>17383</v>
      </c>
      <c r="C148" s="8">
        <v>4270495</v>
      </c>
      <c r="D148" s="8">
        <v>16</v>
      </c>
      <c r="E148" s="2">
        <v>4.7958800173440697</v>
      </c>
      <c r="F148" s="2" t="str">
        <f t="shared" si="2"/>
        <v>Inact.</v>
      </c>
      <c r="G148" s="13">
        <v>-7.1</v>
      </c>
      <c r="H148" s="2">
        <v>-4.4249999999999998</v>
      </c>
      <c r="I148" s="2">
        <v>-5.9644604000000001</v>
      </c>
      <c r="J148" s="20">
        <v>0.540623965815485</v>
      </c>
      <c r="K148" s="13">
        <v>-6.8</v>
      </c>
      <c r="L148" s="2">
        <v>-4.6219999999999999</v>
      </c>
      <c r="M148" s="2">
        <v>-6.0406627999999998</v>
      </c>
      <c r="N148" s="2">
        <v>0.53909836463617</v>
      </c>
    </row>
    <row r="149" spans="1:14" x14ac:dyDescent="0.3">
      <c r="A149" s="8" t="s">
        <v>17384</v>
      </c>
      <c r="B149" s="8" t="s">
        <v>17385</v>
      </c>
      <c r="C149" s="8">
        <v>4378077</v>
      </c>
      <c r="D149" s="8">
        <v>13.87</v>
      </c>
      <c r="E149" s="2">
        <v>4.8579235389267197</v>
      </c>
      <c r="F149" s="2" t="str">
        <f t="shared" si="2"/>
        <v>Inact.</v>
      </c>
      <c r="G149" s="13">
        <v>-7.7</v>
      </c>
      <c r="H149" s="2">
        <v>-4.9969999999999999</v>
      </c>
      <c r="I149" s="2">
        <v>-7.0458154999999998</v>
      </c>
      <c r="J149" s="20">
        <v>0.58309929657293902</v>
      </c>
      <c r="K149" s="13">
        <v>-7.7</v>
      </c>
      <c r="L149" s="2">
        <v>-4.4210000000000003</v>
      </c>
      <c r="M149" s="2">
        <v>-6.9742879999999996</v>
      </c>
      <c r="N149" s="2">
        <v>0.57243191809094995</v>
      </c>
    </row>
    <row r="150" spans="1:14" x14ac:dyDescent="0.3">
      <c r="A150" s="8" t="s">
        <v>17386</v>
      </c>
      <c r="B150" s="8" t="s">
        <v>17387</v>
      </c>
      <c r="C150" s="8">
        <v>4614896</v>
      </c>
      <c r="D150" s="8">
        <v>9.91</v>
      </c>
      <c r="E150" s="2">
        <v>5.0039263455147198</v>
      </c>
      <c r="F150" s="2" t="str">
        <f t="shared" si="2"/>
        <v>Inact.</v>
      </c>
      <c r="G150" s="13">
        <v>-7.4</v>
      </c>
      <c r="H150" s="2">
        <v>-4.9000000000000004</v>
      </c>
      <c r="I150" s="2">
        <v>-6.2469882999999999</v>
      </c>
      <c r="J150" s="20">
        <v>0.55959351169665605</v>
      </c>
      <c r="K150" s="13">
        <v>-7.1</v>
      </c>
      <c r="L150" s="2">
        <v>-3.9159999999999999</v>
      </c>
      <c r="M150" s="2">
        <v>-6.3108791999999996</v>
      </c>
      <c r="N150" s="2">
        <v>0.53929914942542101</v>
      </c>
    </row>
    <row r="151" spans="1:14" x14ac:dyDescent="0.3">
      <c r="A151" s="8" t="s">
        <v>17388</v>
      </c>
      <c r="B151" s="8" t="s">
        <v>17389</v>
      </c>
      <c r="C151" s="8">
        <v>5271805</v>
      </c>
      <c r="D151" s="8">
        <v>31.99</v>
      </c>
      <c r="E151" s="2">
        <v>4.49498575991589</v>
      </c>
      <c r="F151" s="2" t="str">
        <f t="shared" si="2"/>
        <v>Inact.</v>
      </c>
      <c r="G151" s="13">
        <v>-9.1999999999999993</v>
      </c>
      <c r="H151" s="2">
        <v>-8.0839999999999996</v>
      </c>
      <c r="I151" s="2">
        <v>-7.9456085999999999</v>
      </c>
      <c r="J151" s="20">
        <v>0.69670733602965995</v>
      </c>
      <c r="K151" s="13">
        <v>-9.1</v>
      </c>
      <c r="L151" s="2">
        <v>-6.3029999999999999</v>
      </c>
      <c r="M151" s="2">
        <v>-8.3647288999999994</v>
      </c>
      <c r="N151" s="2">
        <v>0.66707077674398396</v>
      </c>
    </row>
    <row r="152" spans="1:14" x14ac:dyDescent="0.3">
      <c r="A152" s="8" t="s">
        <v>17390</v>
      </c>
      <c r="B152" s="8" t="s">
        <v>17391</v>
      </c>
      <c r="C152" s="8">
        <v>5280343</v>
      </c>
      <c r="D152" s="8">
        <v>23.82</v>
      </c>
      <c r="E152" s="2">
        <v>4.6230582428532401</v>
      </c>
      <c r="F152" s="2" t="str">
        <f t="shared" si="2"/>
        <v>Inact.</v>
      </c>
      <c r="G152" s="13">
        <v>-7.9</v>
      </c>
      <c r="H152" s="2">
        <v>-8.9030000000000005</v>
      </c>
      <c r="I152" s="2">
        <v>-5.6960201000000001</v>
      </c>
      <c r="J152" s="20">
        <v>0.64068201648876</v>
      </c>
      <c r="K152" s="13">
        <v>-7.8</v>
      </c>
      <c r="L152" s="2">
        <v>-7.72</v>
      </c>
      <c r="M152" s="2">
        <v>-6.2017468999999998</v>
      </c>
      <c r="N152" s="2">
        <v>0.62048151805560203</v>
      </c>
    </row>
    <row r="153" spans="1:14" x14ac:dyDescent="0.3">
      <c r="A153" s="8" t="s">
        <v>17392</v>
      </c>
      <c r="B153" s="8" t="s">
        <v>17393</v>
      </c>
      <c r="C153" s="8">
        <v>5280443</v>
      </c>
      <c r="D153" s="8">
        <v>280.54000000000002</v>
      </c>
      <c r="E153" s="2">
        <v>3.5520052073462698</v>
      </c>
      <c r="F153" s="2" t="str">
        <f t="shared" si="2"/>
        <v>Inact.</v>
      </c>
      <c r="G153" s="13">
        <v>-7.5</v>
      </c>
      <c r="H153" s="2">
        <v>-6.0819999999999999</v>
      </c>
      <c r="I153" s="2">
        <v>-5.3874706999999997</v>
      </c>
      <c r="J153" s="20">
        <v>0.56679797906545404</v>
      </c>
      <c r="K153" s="13">
        <v>-7.9</v>
      </c>
      <c r="L153" s="2">
        <v>-7.58</v>
      </c>
      <c r="M153" s="2">
        <v>-6.0210996000000003</v>
      </c>
      <c r="N153" s="2">
        <v>0.61633678250170998</v>
      </c>
    </row>
    <row r="154" spans="1:14" x14ac:dyDescent="0.3">
      <c r="A154" s="8" t="s">
        <v>17394</v>
      </c>
      <c r="B154" s="8" t="s">
        <v>17395</v>
      </c>
      <c r="C154" s="8">
        <v>5280445</v>
      </c>
      <c r="D154" s="8">
        <v>20</v>
      </c>
      <c r="E154" s="2">
        <v>4.6989700043360196</v>
      </c>
      <c r="F154" s="2" t="str">
        <f t="shared" si="2"/>
        <v>Inact.</v>
      </c>
      <c r="G154" s="13">
        <v>-7.7</v>
      </c>
      <c r="H154" s="2">
        <v>-7.8739999999999997</v>
      </c>
      <c r="I154" s="2">
        <v>-5.6228680999999998</v>
      </c>
      <c r="J154" s="20">
        <v>0.61121218271009603</v>
      </c>
      <c r="K154" s="13">
        <v>-7.6</v>
      </c>
      <c r="L154" s="2">
        <v>-7.0650000000000004</v>
      </c>
      <c r="M154" s="2">
        <v>-6.1552315000000002</v>
      </c>
      <c r="N154" s="2">
        <v>0.60157854539779299</v>
      </c>
    </row>
    <row r="155" spans="1:14" x14ac:dyDescent="0.3">
      <c r="A155" s="8" t="s">
        <v>17396</v>
      </c>
      <c r="B155" s="8" t="s">
        <v>17397</v>
      </c>
      <c r="C155" s="8">
        <v>5281600</v>
      </c>
      <c r="D155" s="8">
        <v>8.3000000000000007</v>
      </c>
      <c r="E155" s="2">
        <v>5.0809219076239298</v>
      </c>
      <c r="F155" s="2" t="str">
        <f t="shared" si="2"/>
        <v>Inact.</v>
      </c>
      <c r="G155" s="13">
        <v>-9.8000000000000007</v>
      </c>
      <c r="H155" s="2">
        <v>-8.5299999999999994</v>
      </c>
      <c r="I155" s="2">
        <v>-7.6935935000000004</v>
      </c>
      <c r="J155" s="20">
        <v>0.71695156160171702</v>
      </c>
      <c r="K155" s="13">
        <v>-9.4</v>
      </c>
      <c r="L155" s="2">
        <v>-6.99</v>
      </c>
      <c r="M155" s="2">
        <v>-8.5512046999999995</v>
      </c>
      <c r="N155" s="2">
        <v>0.69233790473430801</v>
      </c>
    </row>
    <row r="156" spans="1:14" x14ac:dyDescent="0.3">
      <c r="A156" s="8" t="s">
        <v>17398</v>
      </c>
      <c r="B156" s="8" t="s">
        <v>17399</v>
      </c>
      <c r="C156" s="8">
        <v>5281696</v>
      </c>
      <c r="D156" s="8">
        <v>38.369999999999997</v>
      </c>
      <c r="E156" s="2">
        <v>4.4160082008016799</v>
      </c>
      <c r="F156" s="2" t="str">
        <f t="shared" si="2"/>
        <v>Inact.</v>
      </c>
      <c r="G156" s="13">
        <v>-8.9</v>
      </c>
      <c r="H156" s="2">
        <v>-8.7680000000000007</v>
      </c>
      <c r="I156" s="2">
        <v>-8.5025206000000004</v>
      </c>
      <c r="J156" s="20">
        <v>0.71785634669384302</v>
      </c>
      <c r="K156" s="13">
        <v>-8.8000000000000007</v>
      </c>
      <c r="L156" s="2">
        <v>-6.4939999999999998</v>
      </c>
      <c r="M156" s="2">
        <v>-8.2731513999999997</v>
      </c>
      <c r="N156" s="2">
        <v>0.66124613144442401</v>
      </c>
    </row>
    <row r="157" spans="1:14" x14ac:dyDescent="0.3">
      <c r="A157" s="8" t="s">
        <v>17400</v>
      </c>
      <c r="B157" s="8" t="s">
        <v>17401</v>
      </c>
      <c r="C157" s="8">
        <v>5281767</v>
      </c>
      <c r="D157" s="8">
        <v>23.5</v>
      </c>
      <c r="E157" s="2">
        <v>4.6289321377282597</v>
      </c>
      <c r="F157" s="2" t="str">
        <f t="shared" si="2"/>
        <v>Inact.</v>
      </c>
      <c r="G157" s="13">
        <v>-7.8</v>
      </c>
      <c r="H157" s="2">
        <v>-5.516</v>
      </c>
      <c r="I157" s="2">
        <v>-6.517334</v>
      </c>
      <c r="J157" s="20">
        <v>0.58363648148815295</v>
      </c>
      <c r="K157" s="13">
        <v>-7</v>
      </c>
      <c r="L157" s="2">
        <v>-6.3959999999999999</v>
      </c>
      <c r="M157" s="2">
        <v>-7.4510440999999998</v>
      </c>
      <c r="N157" s="2">
        <v>0.60161365261349298</v>
      </c>
    </row>
    <row r="158" spans="1:14" x14ac:dyDescent="0.3">
      <c r="A158" s="8" t="s">
        <v>17402</v>
      </c>
      <c r="B158" s="8" t="s">
        <v>17403</v>
      </c>
      <c r="C158" s="8">
        <v>5315459</v>
      </c>
      <c r="D158" s="8">
        <v>72.28</v>
      </c>
      <c r="E158" s="2">
        <v>4.14098185611111</v>
      </c>
      <c r="F158" s="2" t="str">
        <f t="shared" si="2"/>
        <v>Inact.</v>
      </c>
      <c r="G158" s="13">
        <v>-9.3000000000000007</v>
      </c>
      <c r="H158" s="2">
        <v>-7.9809999999999999</v>
      </c>
      <c r="I158" s="2">
        <v>-7.5181798999999998</v>
      </c>
      <c r="J158" s="20">
        <v>0.68766777949337798</v>
      </c>
      <c r="K158" s="13">
        <v>-9.1999999999999993</v>
      </c>
      <c r="L158" s="2">
        <v>-7.0209999999999999</v>
      </c>
      <c r="M158" s="2">
        <v>-8.0082445</v>
      </c>
      <c r="N158" s="2">
        <v>0.67546529538158095</v>
      </c>
    </row>
    <row r="159" spans="1:14" x14ac:dyDescent="0.3">
      <c r="A159" s="8" t="s">
        <v>17404</v>
      </c>
      <c r="B159" s="8" t="s">
        <v>17405</v>
      </c>
      <c r="C159" s="8">
        <v>7230550</v>
      </c>
      <c r="D159" s="8">
        <v>0.06</v>
      </c>
      <c r="E159" s="2">
        <v>7.2218487496163597</v>
      </c>
      <c r="F159" s="2" t="str">
        <f t="shared" si="2"/>
        <v>Act.</v>
      </c>
      <c r="G159" s="13">
        <v>-5.7</v>
      </c>
      <c r="H159" s="2">
        <v>-3.5760000000000001</v>
      </c>
      <c r="I159" s="2">
        <v>-5.3027905999999998</v>
      </c>
      <c r="J159" s="20">
        <v>0.48975670789139197</v>
      </c>
      <c r="K159" s="13">
        <v>-6</v>
      </c>
      <c r="L159" s="2">
        <v>-4.2629999999999999</v>
      </c>
      <c r="M159" s="2">
        <v>-5.5883813</v>
      </c>
      <c r="N159" s="2">
        <v>0.51023386082973698</v>
      </c>
    </row>
    <row r="160" spans="1:14" x14ac:dyDescent="0.3">
      <c r="A160" s="8" t="s">
        <v>17406</v>
      </c>
      <c r="B160" s="8" t="s">
        <v>17407</v>
      </c>
      <c r="C160" s="8">
        <v>8027611</v>
      </c>
      <c r="D160" s="8">
        <v>12.65</v>
      </c>
      <c r="E160" s="2">
        <v>4.8979094744881602</v>
      </c>
      <c r="F160" s="2" t="str">
        <f t="shared" si="2"/>
        <v>Inact.</v>
      </c>
      <c r="G160" s="13">
        <v>-7.2</v>
      </c>
      <c r="H160" s="2">
        <v>-4.8259999999999996</v>
      </c>
      <c r="I160" s="2">
        <v>-5.9554305000000003</v>
      </c>
      <c r="J160" s="20">
        <v>0.54887306521486801</v>
      </c>
      <c r="K160" s="13">
        <v>-7.4</v>
      </c>
      <c r="L160" s="2">
        <v>-4.2850000000000001</v>
      </c>
      <c r="M160" s="2">
        <v>-6.1178498000000001</v>
      </c>
      <c r="N160" s="2">
        <v>0.54746083460213202</v>
      </c>
    </row>
    <row r="161" spans="1:14" x14ac:dyDescent="0.3">
      <c r="A161" s="8" t="s">
        <v>17408</v>
      </c>
      <c r="B161" s="8" t="s">
        <v>17409</v>
      </c>
      <c r="C161" s="8">
        <v>10062715</v>
      </c>
      <c r="D161" s="8">
        <v>70</v>
      </c>
      <c r="E161" s="2">
        <v>4.1549019599857404</v>
      </c>
      <c r="F161" s="2" t="str">
        <f t="shared" si="2"/>
        <v>Inact.</v>
      </c>
      <c r="G161" s="13">
        <v>-7.6</v>
      </c>
      <c r="H161" s="2">
        <v>-6.2169999999999996</v>
      </c>
      <c r="I161" s="2">
        <v>-9.0049294999999994</v>
      </c>
      <c r="J161" s="20">
        <v>0.646118299908924</v>
      </c>
      <c r="K161" s="13">
        <v>-7.8</v>
      </c>
      <c r="L161" s="2">
        <v>-6.3840000000000003</v>
      </c>
      <c r="M161" s="2">
        <v>-9.2129125999999992</v>
      </c>
      <c r="N161" s="2">
        <v>0.65874538306792096</v>
      </c>
    </row>
    <row r="162" spans="1:14" x14ac:dyDescent="0.3">
      <c r="A162" s="8" t="s">
        <v>17410</v>
      </c>
      <c r="B162" s="8" t="s">
        <v>17411</v>
      </c>
      <c r="C162" s="8">
        <v>10411574</v>
      </c>
      <c r="D162" s="8">
        <v>21.68</v>
      </c>
      <c r="E162" s="2">
        <v>4.66394072213365</v>
      </c>
      <c r="F162" s="2" t="str">
        <f t="shared" si="2"/>
        <v>Inact.</v>
      </c>
      <c r="G162" s="13">
        <v>-7.9</v>
      </c>
      <c r="H162" s="2">
        <v>-5.968</v>
      </c>
      <c r="I162" s="2">
        <v>-7.3127303000000001</v>
      </c>
      <c r="J162" s="20">
        <v>0.60974176954874604</v>
      </c>
      <c r="K162" s="13">
        <v>-8</v>
      </c>
      <c r="L162" s="2">
        <v>-5.9550000000000001</v>
      </c>
      <c r="M162" s="2">
        <v>-6.7583327000000004</v>
      </c>
      <c r="N162" s="2">
        <v>0.600514884336115</v>
      </c>
    </row>
    <row r="163" spans="1:14" x14ac:dyDescent="0.3">
      <c r="A163" s="8" t="s">
        <v>17412</v>
      </c>
      <c r="B163" s="8" t="s">
        <v>17413</v>
      </c>
      <c r="C163" s="8">
        <v>10804277</v>
      </c>
      <c r="D163" s="8">
        <v>0.11</v>
      </c>
      <c r="E163" s="2">
        <v>6.9586073148417702</v>
      </c>
      <c r="F163" s="2" t="str">
        <f t="shared" si="2"/>
        <v>Act.</v>
      </c>
      <c r="G163" s="13">
        <v>-7.4</v>
      </c>
      <c r="H163" s="2">
        <v>-5.7140000000000004</v>
      </c>
      <c r="I163" s="2">
        <v>-6.0422168000000003</v>
      </c>
      <c r="J163" s="20">
        <v>0.56965073367033003</v>
      </c>
      <c r="K163" s="13">
        <v>-7.5</v>
      </c>
      <c r="L163" s="2">
        <v>-4.7809999999999997</v>
      </c>
      <c r="M163" s="2">
        <v>-6.1000443000000004</v>
      </c>
      <c r="N163" s="2">
        <v>0.55704463445199304</v>
      </c>
    </row>
    <row r="164" spans="1:14" x14ac:dyDescent="0.3">
      <c r="A164" s="8" t="s">
        <v>17414</v>
      </c>
      <c r="B164" s="8" t="s">
        <v>17415</v>
      </c>
      <c r="C164" s="8">
        <v>12310492</v>
      </c>
      <c r="D164" s="8">
        <v>233.35</v>
      </c>
      <c r="E164" s="2">
        <v>3.6319921947788298</v>
      </c>
      <c r="F164" s="2" t="str">
        <f t="shared" si="2"/>
        <v>Inact.</v>
      </c>
      <c r="G164" s="13">
        <v>-7.5</v>
      </c>
      <c r="H164" s="2">
        <v>-4.04</v>
      </c>
      <c r="I164" s="2">
        <v>-6.8075948000000004</v>
      </c>
      <c r="J164" s="20">
        <v>0.55901813858815597</v>
      </c>
      <c r="K164" s="13">
        <v>-6.6</v>
      </c>
      <c r="L164" s="2">
        <v>-4.0270000000000001</v>
      </c>
      <c r="M164" s="2">
        <v>-6.5052957999999999</v>
      </c>
      <c r="N164" s="2">
        <v>0.53472059311102205</v>
      </c>
    </row>
    <row r="165" spans="1:14" x14ac:dyDescent="0.3">
      <c r="A165" s="8" t="s">
        <v>17416</v>
      </c>
      <c r="B165" s="8" t="s">
        <v>17417</v>
      </c>
      <c r="C165" s="8">
        <v>15959238</v>
      </c>
      <c r="D165" s="8">
        <v>11.09</v>
      </c>
      <c r="E165" s="2">
        <v>4.9550684538508403</v>
      </c>
      <c r="F165" s="2" t="str">
        <f t="shared" si="2"/>
        <v>Inact.</v>
      </c>
      <c r="G165" s="13">
        <v>-6.8</v>
      </c>
      <c r="H165" s="2">
        <v>-4.2549999999999999</v>
      </c>
      <c r="I165" s="2">
        <v>-6.9368566999999999</v>
      </c>
      <c r="J165" s="20">
        <v>0.55053104072373704</v>
      </c>
      <c r="K165" s="13">
        <v>-7</v>
      </c>
      <c r="L165" s="2">
        <v>-4.4269999999999996</v>
      </c>
      <c r="M165" s="2">
        <v>-6.7483763999999997</v>
      </c>
      <c r="N165" s="2">
        <v>0.55343720216478798</v>
      </c>
    </row>
    <row r="166" spans="1:14" x14ac:dyDescent="0.3">
      <c r="A166" s="8" t="s">
        <v>17418</v>
      </c>
      <c r="B166" s="8" t="s">
        <v>17419</v>
      </c>
      <c r="C166" s="8">
        <v>16202740</v>
      </c>
      <c r="D166" s="8">
        <v>0.43</v>
      </c>
      <c r="E166" s="2">
        <v>6.3665315444204102</v>
      </c>
      <c r="F166" s="2" t="str">
        <f t="shared" si="2"/>
        <v>Act.</v>
      </c>
      <c r="G166" s="13">
        <v>-6.3</v>
      </c>
      <c r="H166" s="2">
        <v>-4.3579999999999997</v>
      </c>
      <c r="I166" s="2">
        <v>-5.4748010999999996</v>
      </c>
      <c r="J166" s="20">
        <v>0.51527010124282602</v>
      </c>
      <c r="K166" s="13">
        <v>-6.2</v>
      </c>
      <c r="L166" s="2">
        <v>-4.38</v>
      </c>
      <c r="M166" s="2">
        <v>-6.1119298999999998</v>
      </c>
      <c r="N166" s="2">
        <v>0.52511612744970004</v>
      </c>
    </row>
    <row r="167" spans="1:14" x14ac:dyDescent="0.3">
      <c r="A167" s="8" t="s">
        <v>17420</v>
      </c>
      <c r="B167" s="8" t="s">
        <v>17421</v>
      </c>
      <c r="C167" s="8">
        <v>16203796</v>
      </c>
      <c r="D167" s="8">
        <v>0.27</v>
      </c>
      <c r="E167" s="2">
        <v>6.5686362358410104</v>
      </c>
      <c r="F167" s="2" t="str">
        <f t="shared" si="2"/>
        <v>Act.</v>
      </c>
      <c r="G167" s="13">
        <v>-5.6</v>
      </c>
      <c r="H167" s="2">
        <v>-3.6669999999999998</v>
      </c>
      <c r="I167" s="2">
        <v>-5.3127728000000003</v>
      </c>
      <c r="J167" s="20">
        <v>0.48947411723065198</v>
      </c>
      <c r="K167" s="13">
        <v>-6</v>
      </c>
      <c r="L167" s="2">
        <v>-2.9289999999999998</v>
      </c>
      <c r="M167" s="2">
        <v>-5.5978532000000003</v>
      </c>
      <c r="N167" s="2">
        <v>0.491272425950805</v>
      </c>
    </row>
    <row r="168" spans="1:14" x14ac:dyDescent="0.3">
      <c r="A168" s="8" t="s">
        <v>17422</v>
      </c>
      <c r="B168" s="8" t="s">
        <v>17423</v>
      </c>
      <c r="C168" s="8">
        <v>16203906</v>
      </c>
      <c r="D168" s="8">
        <v>0.16</v>
      </c>
      <c r="E168" s="2">
        <v>6.7958800173440697</v>
      </c>
      <c r="F168" s="2" t="str">
        <f t="shared" si="2"/>
        <v>Act.</v>
      </c>
      <c r="G168" s="13">
        <v>-6</v>
      </c>
      <c r="H168" s="2">
        <v>-4.5010000000000003</v>
      </c>
      <c r="I168" s="2">
        <v>-5.4248685999999999</v>
      </c>
      <c r="J168" s="20">
        <v>0.51108674666513698</v>
      </c>
      <c r="K168" s="13">
        <v>-6.3</v>
      </c>
      <c r="L168" s="2">
        <v>-3.8929999999999998</v>
      </c>
      <c r="M168" s="2">
        <v>-5.6279272999999996</v>
      </c>
      <c r="N168" s="2">
        <v>0.51091263376805796</v>
      </c>
    </row>
    <row r="169" spans="1:14" x14ac:dyDescent="0.3">
      <c r="A169" s="8" t="s">
        <v>17424</v>
      </c>
      <c r="B169" s="8" t="s">
        <v>17425</v>
      </c>
      <c r="C169" s="8">
        <v>16203908</v>
      </c>
      <c r="D169" s="8">
        <v>0.12</v>
      </c>
      <c r="E169" s="2">
        <v>6.9208187539523696</v>
      </c>
      <c r="F169" s="2" t="str">
        <f t="shared" si="2"/>
        <v>Act.</v>
      </c>
      <c r="G169" s="13">
        <v>-7.2</v>
      </c>
      <c r="H169" s="2">
        <v>-5.1980000000000004</v>
      </c>
      <c r="I169" s="2">
        <v>-5.7584276000000001</v>
      </c>
      <c r="J169" s="20">
        <v>0.55147533411638905</v>
      </c>
      <c r="K169" s="13">
        <v>-7.4</v>
      </c>
      <c r="L169" s="2">
        <v>-4.5359999999999996</v>
      </c>
      <c r="M169" s="2">
        <v>-6.2670288000000003</v>
      </c>
      <c r="N169" s="2">
        <v>0.55413338651379695</v>
      </c>
    </row>
    <row r="170" spans="1:14" x14ac:dyDescent="0.3">
      <c r="A170" s="8" t="s">
        <v>17426</v>
      </c>
      <c r="B170" s="8" t="s">
        <v>17427</v>
      </c>
      <c r="C170" s="8">
        <v>16204318</v>
      </c>
      <c r="D170" s="8">
        <v>0.17</v>
      </c>
      <c r="E170" s="2">
        <v>6.7695510786217303</v>
      </c>
      <c r="F170" s="2" t="str">
        <f t="shared" si="2"/>
        <v>Act.</v>
      </c>
      <c r="G170" s="13">
        <v>-6.9</v>
      </c>
      <c r="H170" s="2">
        <v>-5.5270000000000001</v>
      </c>
      <c r="I170" s="2">
        <v>-5.9094796000000001</v>
      </c>
      <c r="J170" s="20">
        <v>0.553735399272545</v>
      </c>
      <c r="K170" s="13">
        <v>-6.9</v>
      </c>
      <c r="L170" s="2">
        <v>-5.01</v>
      </c>
      <c r="M170" s="2">
        <v>-6.0230823000000004</v>
      </c>
      <c r="N170" s="2">
        <v>0.54704158773122702</v>
      </c>
    </row>
    <row r="171" spans="1:14" x14ac:dyDescent="0.3">
      <c r="A171" s="8" t="s">
        <v>17428</v>
      </c>
      <c r="B171" s="8" t="s">
        <v>17429</v>
      </c>
      <c r="C171" s="8">
        <v>16204322</v>
      </c>
      <c r="D171" s="8">
        <v>7.0000000000000007E-2</v>
      </c>
      <c r="E171" s="2">
        <v>7.1549019599857404</v>
      </c>
      <c r="F171" s="2" t="str">
        <f t="shared" si="2"/>
        <v>Act.</v>
      </c>
      <c r="G171" s="13">
        <v>-7.1</v>
      </c>
      <c r="H171" s="2">
        <v>-5.4989999999999997</v>
      </c>
      <c r="I171" s="2">
        <v>-5.7031106999999999</v>
      </c>
      <c r="J171" s="20">
        <v>0.55358881517054104</v>
      </c>
      <c r="K171" s="13">
        <v>-6.9</v>
      </c>
      <c r="L171" s="2">
        <v>-7.391</v>
      </c>
      <c r="M171" s="2">
        <v>-5.9725428000000003</v>
      </c>
      <c r="N171" s="2">
        <v>0.59048881889066795</v>
      </c>
    </row>
    <row r="172" spans="1:14" x14ac:dyDescent="0.3">
      <c r="A172" s="8" t="s">
        <v>17430</v>
      </c>
      <c r="B172" s="8" t="s">
        <v>17431</v>
      </c>
      <c r="C172" s="8">
        <v>16204324</v>
      </c>
      <c r="D172" s="8">
        <v>0.34</v>
      </c>
      <c r="E172" s="2">
        <v>6.4685210829577402</v>
      </c>
      <c r="F172" s="2" t="str">
        <f t="shared" si="2"/>
        <v>Act.</v>
      </c>
      <c r="G172" s="13">
        <v>-6.2</v>
      </c>
      <c r="H172" s="2">
        <v>-4.8390000000000004</v>
      </c>
      <c r="I172" s="2">
        <v>-5.9709615999999999</v>
      </c>
      <c r="J172" s="20">
        <v>0.52981527742631396</v>
      </c>
      <c r="K172" s="13">
        <v>-6.6</v>
      </c>
      <c r="L172" s="2">
        <v>-5.0410000000000004</v>
      </c>
      <c r="M172" s="2">
        <v>-6.2024846</v>
      </c>
      <c r="N172" s="2">
        <v>0.54496772072627198</v>
      </c>
    </row>
    <row r="173" spans="1:14" x14ac:dyDescent="0.3">
      <c r="A173" s="8" t="s">
        <v>17432</v>
      </c>
      <c r="B173" s="8" t="s">
        <v>17433</v>
      </c>
      <c r="C173" s="8">
        <v>16204423</v>
      </c>
      <c r="D173" s="8">
        <v>0.69</v>
      </c>
      <c r="E173" s="2">
        <v>6.1611509092627399</v>
      </c>
      <c r="F173" s="2" t="str">
        <f t="shared" si="2"/>
        <v>Act.</v>
      </c>
      <c r="G173" s="13">
        <v>-6.1</v>
      </c>
      <c r="H173" s="2">
        <v>-4.3150000000000004</v>
      </c>
      <c r="I173" s="2">
        <v>-5.4670066999999998</v>
      </c>
      <c r="J173" s="20">
        <v>0.51075404064473495</v>
      </c>
      <c r="K173" s="13">
        <v>-6.4</v>
      </c>
      <c r="L173" s="2">
        <v>-4.4509999999999996</v>
      </c>
      <c r="M173" s="2">
        <v>-5.6552528999999998</v>
      </c>
      <c r="N173" s="2">
        <v>0.52174993777918699</v>
      </c>
    </row>
    <row r="174" spans="1:14" x14ac:dyDescent="0.3">
      <c r="A174" s="8" t="s">
        <v>17434</v>
      </c>
      <c r="B174" s="8" t="s">
        <v>17435</v>
      </c>
      <c r="C174" s="8">
        <v>21582568</v>
      </c>
      <c r="D174" s="8">
        <v>220.8</v>
      </c>
      <c r="E174" s="2">
        <v>3.6560009309428398</v>
      </c>
      <c r="F174" s="2" t="str">
        <f t="shared" si="2"/>
        <v>Inact.</v>
      </c>
      <c r="G174" s="13">
        <v>-7.2</v>
      </c>
      <c r="H174" s="2">
        <v>-5.4580000000000002</v>
      </c>
      <c r="I174" s="2">
        <v>-6.4153894999999999</v>
      </c>
      <c r="J174" s="20">
        <v>0.56798235472362102</v>
      </c>
      <c r="K174" s="13">
        <v>-6.5</v>
      </c>
      <c r="L174" s="16">
        <v>-4.6639999999999997</v>
      </c>
      <c r="M174" s="2">
        <v>-6.4440993999999998</v>
      </c>
      <c r="N174" s="16">
        <v>0.541464811297238</v>
      </c>
    </row>
    <row r="175" spans="1:14" x14ac:dyDescent="0.3">
      <c r="A175" s="8" t="s">
        <v>17436</v>
      </c>
      <c r="B175" s="8" t="s">
        <v>17437</v>
      </c>
      <c r="C175" s="8">
        <v>24939275</v>
      </c>
      <c r="D175" s="8">
        <v>10</v>
      </c>
      <c r="E175" s="2">
        <v>5</v>
      </c>
      <c r="F175" s="2" t="str">
        <f t="shared" si="2"/>
        <v>Inact.</v>
      </c>
      <c r="G175" s="13">
        <v>-7.4</v>
      </c>
      <c r="H175" s="2">
        <v>-6.3109999999999999</v>
      </c>
      <c r="I175" s="2">
        <v>-8.8386765</v>
      </c>
      <c r="J175" s="20">
        <v>0.63958548796859305</v>
      </c>
      <c r="K175" s="13">
        <v>-7.3</v>
      </c>
      <c r="L175" s="2">
        <v>-6.3339999999999996</v>
      </c>
      <c r="M175" s="2">
        <v>-9.7102909000000004</v>
      </c>
      <c r="N175" s="2">
        <v>0.65997464667304695</v>
      </c>
    </row>
    <row r="176" spans="1:14" x14ac:dyDescent="0.3">
      <c r="A176" s="8" t="s">
        <v>17438</v>
      </c>
      <c r="B176" s="8" t="s">
        <v>17439</v>
      </c>
      <c r="C176" s="8">
        <v>24941262</v>
      </c>
      <c r="D176" s="8">
        <v>0.6</v>
      </c>
      <c r="E176" s="2">
        <v>6.2218487496163597</v>
      </c>
      <c r="F176" s="2" t="str">
        <f t="shared" si="2"/>
        <v>Act.</v>
      </c>
      <c r="G176" s="13">
        <v>-7.7</v>
      </c>
      <c r="H176" s="2">
        <v>-5.2210000000000001</v>
      </c>
      <c r="I176" s="2">
        <v>-5.8884296000000003</v>
      </c>
      <c r="J176" s="20">
        <v>0.56472322087299598</v>
      </c>
      <c r="K176" s="13">
        <v>-7.1</v>
      </c>
      <c r="L176" s="2">
        <v>-5.46</v>
      </c>
      <c r="M176" s="2">
        <v>-6.3945354999999999</v>
      </c>
      <c r="N176" s="2">
        <v>0.565576994242595</v>
      </c>
    </row>
    <row r="177" spans="1:14" x14ac:dyDescent="0.3">
      <c r="A177" s="8" t="s">
        <v>17440</v>
      </c>
      <c r="B177" s="8" t="s">
        <v>17441</v>
      </c>
      <c r="C177" s="8">
        <v>42624533</v>
      </c>
      <c r="D177" s="8">
        <v>14</v>
      </c>
      <c r="E177" s="2">
        <v>4.85387196432176</v>
      </c>
      <c r="F177" s="2" t="str">
        <f t="shared" si="2"/>
        <v>Inact.</v>
      </c>
      <c r="G177" s="13">
        <v>-7.7</v>
      </c>
      <c r="H177" s="2">
        <v>-5.202</v>
      </c>
      <c r="I177" s="2">
        <v>-7.2229614</v>
      </c>
      <c r="J177" s="20">
        <v>0.590128623947209</v>
      </c>
      <c r="K177" s="13">
        <v>-7.7</v>
      </c>
      <c r="L177" s="2">
        <v>-4.4800000000000004</v>
      </c>
      <c r="M177" s="2">
        <v>-6.8130946000000003</v>
      </c>
      <c r="N177" s="2">
        <v>0.57014090886327895</v>
      </c>
    </row>
    <row r="178" spans="1:14" x14ac:dyDescent="0.3">
      <c r="A178" s="8" t="s">
        <v>17442</v>
      </c>
      <c r="B178" s="8" t="s">
        <v>17443</v>
      </c>
      <c r="C178" s="8">
        <v>44415162</v>
      </c>
      <c r="D178" s="8">
        <v>15</v>
      </c>
      <c r="E178" s="2">
        <v>4.8239087409443204</v>
      </c>
      <c r="F178" s="2" t="str">
        <f t="shared" si="2"/>
        <v>Inact.</v>
      </c>
      <c r="G178" s="13">
        <v>-7.3</v>
      </c>
      <c r="H178" s="2">
        <v>-4.4630000000000001</v>
      </c>
      <c r="I178" s="2">
        <v>-6.3240309000000003</v>
      </c>
      <c r="J178" s="20">
        <v>0.55197288322155902</v>
      </c>
      <c r="K178" s="13">
        <v>-7</v>
      </c>
      <c r="L178" s="2">
        <v>-5.4409999999999998</v>
      </c>
      <c r="M178" s="2">
        <v>-6.3961449000000004</v>
      </c>
      <c r="N178" s="2">
        <v>0.56325595484282998</v>
      </c>
    </row>
    <row r="179" spans="1:14" x14ac:dyDescent="0.3">
      <c r="A179" s="8" t="s">
        <v>17444</v>
      </c>
      <c r="B179" s="8" t="s">
        <v>17445</v>
      </c>
      <c r="C179" s="8">
        <v>44415173</v>
      </c>
      <c r="D179" s="8">
        <v>39.99</v>
      </c>
      <c r="E179" s="2">
        <v>4.3980485958664799</v>
      </c>
      <c r="F179" s="2" t="str">
        <f t="shared" si="2"/>
        <v>Inact.</v>
      </c>
      <c r="G179" s="13">
        <v>-4.9000000000000004</v>
      </c>
      <c r="H179" s="2">
        <v>-3.5670000000000002</v>
      </c>
      <c r="I179" s="2">
        <v>-5.4340501000000003</v>
      </c>
      <c r="J179" s="20">
        <v>0.47827832851311802</v>
      </c>
      <c r="K179" s="13">
        <v>-5.2</v>
      </c>
      <c r="L179" s="2">
        <v>-2.387</v>
      </c>
      <c r="M179" s="2">
        <v>-5.1070852000000002</v>
      </c>
      <c r="N179" s="2">
        <v>0.46180967550157098</v>
      </c>
    </row>
    <row r="180" spans="1:14" x14ac:dyDescent="0.3">
      <c r="A180" s="8" t="s">
        <v>17446</v>
      </c>
      <c r="B180" s="8" t="s">
        <v>17447</v>
      </c>
      <c r="C180" s="8">
        <v>44433697</v>
      </c>
      <c r="D180" s="8">
        <v>10</v>
      </c>
      <c r="E180" s="2">
        <v>5</v>
      </c>
      <c r="F180" s="2" t="str">
        <f t="shared" si="2"/>
        <v>Inact.</v>
      </c>
      <c r="G180" s="13">
        <v>-7.1</v>
      </c>
      <c r="H180" s="2">
        <v>-9.7639999999999993</v>
      </c>
      <c r="I180" s="2">
        <v>-9.1073760999999998</v>
      </c>
      <c r="J180" s="20">
        <v>0.71750283735971898</v>
      </c>
      <c r="K180" s="13">
        <v>-7.9</v>
      </c>
      <c r="L180" s="2">
        <v>-10.215999999999999</v>
      </c>
      <c r="M180" s="2">
        <v>-9.7120093999999995</v>
      </c>
      <c r="N180" s="2">
        <v>0.76221462288574904</v>
      </c>
    </row>
    <row r="181" spans="1:14" x14ac:dyDescent="0.3">
      <c r="A181" s="8" t="s">
        <v>17448</v>
      </c>
      <c r="B181" s="8" t="s">
        <v>17449</v>
      </c>
      <c r="C181" s="8">
        <v>44433698</v>
      </c>
      <c r="D181" s="8">
        <v>15</v>
      </c>
      <c r="E181" s="2">
        <v>4.8239087409443204</v>
      </c>
      <c r="F181" s="2" t="str">
        <f t="shared" si="2"/>
        <v>Inact.</v>
      </c>
      <c r="G181" s="13">
        <v>-7.9</v>
      </c>
      <c r="H181" s="2">
        <v>-9.7210000000000001</v>
      </c>
      <c r="I181" s="2">
        <v>-9.8579825999999997</v>
      </c>
      <c r="J181" s="20">
        <v>0.75268367176553896</v>
      </c>
      <c r="K181" s="13">
        <v>-8.1</v>
      </c>
      <c r="L181" s="2">
        <v>-8.4649999999999999</v>
      </c>
      <c r="M181" s="2">
        <v>-9.9364643000000008</v>
      </c>
      <c r="N181" s="2">
        <v>0.72804461724215697</v>
      </c>
    </row>
    <row r="182" spans="1:14" x14ac:dyDescent="0.3">
      <c r="A182" s="8" t="s">
        <v>17450</v>
      </c>
      <c r="B182" s="8" t="s">
        <v>17451</v>
      </c>
      <c r="C182" s="8">
        <v>44445980</v>
      </c>
      <c r="D182" s="8">
        <v>0.5</v>
      </c>
      <c r="E182" s="2">
        <v>6.3010299956639804</v>
      </c>
      <c r="F182" s="2" t="str">
        <f t="shared" si="2"/>
        <v>Act.</v>
      </c>
      <c r="G182" s="13">
        <v>-5.7</v>
      </c>
      <c r="H182" s="2">
        <v>-3.9820000000000002</v>
      </c>
      <c r="I182" s="2">
        <v>-5.3846049000000002</v>
      </c>
      <c r="J182" s="20">
        <v>0.49707759648894101</v>
      </c>
      <c r="K182" s="13">
        <v>-6.1</v>
      </c>
      <c r="L182" s="2">
        <v>-3.6930000000000001</v>
      </c>
      <c r="M182" s="2">
        <v>-5.4000424999999996</v>
      </c>
      <c r="N182" s="2">
        <v>0.500316710905645</v>
      </c>
    </row>
    <row r="183" spans="1:14" x14ac:dyDescent="0.3">
      <c r="A183" s="8" t="s">
        <v>17452</v>
      </c>
      <c r="B183" s="8" t="s">
        <v>17453</v>
      </c>
      <c r="C183" s="8">
        <v>44634770</v>
      </c>
      <c r="D183" s="8">
        <v>28.12</v>
      </c>
      <c r="E183" s="2">
        <v>4.5509846836522101</v>
      </c>
      <c r="F183" s="2" t="str">
        <f t="shared" si="2"/>
        <v>Inact.</v>
      </c>
      <c r="G183" s="13">
        <v>-7.4</v>
      </c>
      <c r="H183" s="2">
        <v>-6.5</v>
      </c>
      <c r="I183" s="2">
        <v>-7.6547976000000002</v>
      </c>
      <c r="J183" s="20">
        <v>0.61615019670608695</v>
      </c>
      <c r="K183" s="13">
        <v>-7</v>
      </c>
      <c r="L183" s="2">
        <v>-5.0780000000000003</v>
      </c>
      <c r="M183" s="2">
        <v>-8.1497316000000009</v>
      </c>
      <c r="N183" s="2">
        <v>0.59344993257268497</v>
      </c>
    </row>
    <row r="184" spans="1:14" x14ac:dyDescent="0.3">
      <c r="A184" s="8" t="s">
        <v>17454</v>
      </c>
      <c r="B184" s="8" t="s">
        <v>17455</v>
      </c>
      <c r="C184" s="8">
        <v>45272306</v>
      </c>
      <c r="D184" s="8">
        <v>9.5</v>
      </c>
      <c r="E184" s="2">
        <v>5.0222763947111497</v>
      </c>
      <c r="F184" s="2" t="str">
        <f t="shared" si="2"/>
        <v>Inact.</v>
      </c>
      <c r="G184" s="13">
        <v>-7.5</v>
      </c>
      <c r="H184" s="2">
        <v>-7.3029999999999999</v>
      </c>
      <c r="I184" s="2">
        <v>-8.4964227999999995</v>
      </c>
      <c r="J184" s="20">
        <v>0.65315133049881502</v>
      </c>
      <c r="K184" s="13">
        <v>-8.1</v>
      </c>
      <c r="L184" s="2">
        <v>-9.0640000000000001</v>
      </c>
      <c r="M184" s="2">
        <v>-9.1284188999999998</v>
      </c>
      <c r="N184" s="2">
        <v>0.72146957844249604</v>
      </c>
    </row>
    <row r="185" spans="1:14" x14ac:dyDescent="0.3">
      <c r="A185" s="8" t="s">
        <v>17456</v>
      </c>
      <c r="B185" s="8" t="s">
        <v>17457</v>
      </c>
      <c r="C185" s="8">
        <v>45382022</v>
      </c>
      <c r="D185" s="8">
        <v>7.72</v>
      </c>
      <c r="E185" s="2">
        <v>5.1123826996642601</v>
      </c>
      <c r="F185" s="2" t="str">
        <f t="shared" si="2"/>
        <v>Inact.</v>
      </c>
      <c r="G185" s="13">
        <v>-8.1</v>
      </c>
      <c r="H185" s="2">
        <v>-5.8330000000000002</v>
      </c>
      <c r="I185" s="2">
        <v>-8.0751723999999996</v>
      </c>
      <c r="J185" s="20">
        <v>0.62821839730086404</v>
      </c>
      <c r="K185" s="13">
        <v>-7.9</v>
      </c>
      <c r="L185" s="2">
        <v>-5.9359999999999999</v>
      </c>
      <c r="M185" s="2">
        <v>-8.1075190999999993</v>
      </c>
      <c r="N185" s="2">
        <v>0.62634897506129805</v>
      </c>
    </row>
    <row r="186" spans="1:14" x14ac:dyDescent="0.3">
      <c r="A186" s="8" t="s">
        <v>17458</v>
      </c>
      <c r="B186" s="8" t="s">
        <v>17459</v>
      </c>
      <c r="C186" s="8">
        <v>45382030</v>
      </c>
      <c r="D186" s="8">
        <v>25.29</v>
      </c>
      <c r="E186" s="2">
        <v>4.5970511706555897</v>
      </c>
      <c r="F186" s="2" t="str">
        <f t="shared" si="2"/>
        <v>Inact.</v>
      </c>
      <c r="G186" s="13">
        <v>-7.9</v>
      </c>
      <c r="H186" s="2">
        <v>-4.819</v>
      </c>
      <c r="I186" s="2">
        <v>-8.1260328000000008</v>
      </c>
      <c r="J186" s="20">
        <v>0.60763118329810095</v>
      </c>
      <c r="K186" s="13">
        <v>-7.3</v>
      </c>
      <c r="L186" s="2">
        <v>-4.53</v>
      </c>
      <c r="M186" s="2">
        <v>-9.0110291999999994</v>
      </c>
      <c r="N186" s="2">
        <v>0.61104221473293496</v>
      </c>
    </row>
    <row r="187" spans="1:14" x14ac:dyDescent="0.3">
      <c r="A187" s="8" t="s">
        <v>17460</v>
      </c>
      <c r="B187" s="8" t="s">
        <v>17461</v>
      </c>
      <c r="C187" s="8">
        <v>45382031</v>
      </c>
      <c r="D187" s="8">
        <v>6.9</v>
      </c>
      <c r="E187" s="2">
        <v>5.1611509092627399</v>
      </c>
      <c r="F187" s="2" t="str">
        <f t="shared" si="2"/>
        <v>Inact.</v>
      </c>
      <c r="G187" s="13">
        <v>-7.7</v>
      </c>
      <c r="H187" s="2">
        <v>-6.157</v>
      </c>
      <c r="I187" s="2">
        <v>-8.3213395999999999</v>
      </c>
      <c r="J187" s="20">
        <v>0.63089358823145203</v>
      </c>
      <c r="K187" s="13">
        <v>-7.9</v>
      </c>
      <c r="L187" s="2">
        <v>-4.4690000000000003</v>
      </c>
      <c r="M187" s="2">
        <v>-8.3429994999999995</v>
      </c>
      <c r="N187" s="2">
        <v>0.60700554997710998</v>
      </c>
    </row>
    <row r="188" spans="1:14" x14ac:dyDescent="0.3">
      <c r="A188" s="8" t="s">
        <v>17462</v>
      </c>
      <c r="B188" s="8" t="s">
        <v>17463</v>
      </c>
      <c r="C188" s="8">
        <v>45382032</v>
      </c>
      <c r="D188" s="8">
        <v>4.0999999999999996</v>
      </c>
      <c r="E188" s="2">
        <v>5.3872161432802601</v>
      </c>
      <c r="F188" s="2" t="str">
        <f t="shared" si="2"/>
        <v>Inact.</v>
      </c>
      <c r="G188" s="13">
        <v>-8.4</v>
      </c>
      <c r="H188" s="2">
        <v>-6.3819999999999997</v>
      </c>
      <c r="I188" s="2">
        <v>-8.6548833999999992</v>
      </c>
      <c r="J188" s="20">
        <v>0.65856034406459296</v>
      </c>
      <c r="K188" s="13">
        <v>-7.9</v>
      </c>
      <c r="L188" s="2">
        <v>-4.8979999999999997</v>
      </c>
      <c r="M188" s="2">
        <v>-8.1712608000000007</v>
      </c>
      <c r="N188" s="2">
        <v>0.60993701857763405</v>
      </c>
    </row>
    <row r="189" spans="1:14" x14ac:dyDescent="0.3">
      <c r="A189" s="8" t="s">
        <v>17464</v>
      </c>
      <c r="B189" s="8" t="s">
        <v>17465</v>
      </c>
      <c r="C189" s="8">
        <v>45489447</v>
      </c>
      <c r="D189" s="8">
        <v>38.99</v>
      </c>
      <c r="E189" s="2">
        <v>4.4090467648120102</v>
      </c>
      <c r="F189" s="2" t="str">
        <f t="shared" si="2"/>
        <v>Inact.</v>
      </c>
      <c r="G189" s="13">
        <v>-7.2</v>
      </c>
      <c r="H189" s="2">
        <v>-7.0430000000000001</v>
      </c>
      <c r="I189" s="2">
        <v>-7.8173556</v>
      </c>
      <c r="J189" s="20">
        <v>0.62621253274994404</v>
      </c>
      <c r="K189" s="13">
        <v>-7.1</v>
      </c>
      <c r="L189" s="2">
        <v>-4.4530000000000003</v>
      </c>
      <c r="M189" s="2">
        <v>-7.9033623000000004</v>
      </c>
      <c r="N189" s="2">
        <v>0.57990870705651998</v>
      </c>
    </row>
    <row r="190" spans="1:14" x14ac:dyDescent="0.3">
      <c r="A190" s="8" t="s">
        <v>17466</v>
      </c>
      <c r="B190" s="8" t="s">
        <v>17467</v>
      </c>
      <c r="C190" s="8">
        <v>45489449</v>
      </c>
      <c r="D190" s="8">
        <v>50</v>
      </c>
      <c r="E190" s="2">
        <v>4.3010299956639804</v>
      </c>
      <c r="F190" s="2" t="str">
        <f t="shared" si="2"/>
        <v>Inact.</v>
      </c>
      <c r="G190" s="13">
        <v>-7.2</v>
      </c>
      <c r="H190" s="2">
        <v>-7.1059999999999999</v>
      </c>
      <c r="I190" s="2">
        <v>-7.9924216000000001</v>
      </c>
      <c r="J190" s="20">
        <v>0.63135001937192603</v>
      </c>
      <c r="K190" s="13">
        <v>-6.9</v>
      </c>
      <c r="L190" s="2">
        <v>-5.5019999999999998</v>
      </c>
      <c r="M190" s="2">
        <v>-7.6430506999999999</v>
      </c>
      <c r="N190" s="2">
        <v>0.58748167291601405</v>
      </c>
    </row>
    <row r="191" spans="1:14" x14ac:dyDescent="0.3">
      <c r="A191" s="8" t="s">
        <v>17468</v>
      </c>
      <c r="B191" s="8" t="s">
        <v>17469</v>
      </c>
      <c r="C191" s="8">
        <v>46861521</v>
      </c>
      <c r="D191" s="8">
        <v>22.49</v>
      </c>
      <c r="E191" s="2">
        <v>4.6480105445643698</v>
      </c>
      <c r="F191" s="2" t="str">
        <f t="shared" si="2"/>
        <v>Inact.</v>
      </c>
      <c r="G191" s="13">
        <v>-8</v>
      </c>
      <c r="H191" s="2">
        <v>-4.3490000000000002</v>
      </c>
      <c r="I191" s="2">
        <v>-8.7293366999999993</v>
      </c>
      <c r="J191" s="20">
        <v>0.61642730425803105</v>
      </c>
      <c r="K191" s="13">
        <v>-6.9</v>
      </c>
      <c r="L191" s="2">
        <v>-4.9850000000000003</v>
      </c>
      <c r="M191" s="2">
        <v>-8.0965881</v>
      </c>
      <c r="N191" s="2">
        <v>0.58871067296973301</v>
      </c>
    </row>
    <row r="192" spans="1:14" x14ac:dyDescent="0.3">
      <c r="A192" s="8" t="s">
        <v>17470</v>
      </c>
      <c r="B192" s="8" t="s">
        <v>17471</v>
      </c>
      <c r="C192" s="8">
        <v>46861522</v>
      </c>
      <c r="D192" s="8">
        <v>9.1</v>
      </c>
      <c r="E192" s="2">
        <v>5.0409586076789097</v>
      </c>
      <c r="F192" s="2" t="str">
        <f t="shared" si="2"/>
        <v>Inact.</v>
      </c>
      <c r="G192" s="13">
        <v>-8.1</v>
      </c>
      <c r="H192" s="2">
        <v>-4.859</v>
      </c>
      <c r="I192" s="2">
        <v>-8.4687938999999997</v>
      </c>
      <c r="J192" s="20">
        <v>0.62059025177219895</v>
      </c>
      <c r="K192" s="13">
        <v>-7.9</v>
      </c>
      <c r="L192" s="2">
        <v>-4.2619999999999996</v>
      </c>
      <c r="M192" s="2">
        <v>-8.2954749999999997</v>
      </c>
      <c r="N192" s="2">
        <v>0.60271047044531401</v>
      </c>
    </row>
    <row r="193" spans="1:14" x14ac:dyDescent="0.3">
      <c r="A193" s="8" t="s">
        <v>17472</v>
      </c>
      <c r="B193" s="8" t="s">
        <v>17473</v>
      </c>
      <c r="C193" s="8">
        <v>46861523</v>
      </c>
      <c r="D193" s="8">
        <v>3.8</v>
      </c>
      <c r="E193" s="2">
        <v>5.4202164033831899</v>
      </c>
      <c r="F193" s="2" t="str">
        <f t="shared" si="2"/>
        <v>Inact.</v>
      </c>
      <c r="G193" s="13">
        <v>-7.8</v>
      </c>
      <c r="H193" s="2">
        <v>-4.7569999999999997</v>
      </c>
      <c r="I193" s="2">
        <v>-8.6621150999999994</v>
      </c>
      <c r="J193" s="20">
        <v>0.61684976402473501</v>
      </c>
      <c r="K193" s="13">
        <v>-8.4</v>
      </c>
      <c r="L193" s="2">
        <v>-5.4610000000000003</v>
      </c>
      <c r="M193" s="2">
        <v>-8.2309541999999993</v>
      </c>
      <c r="N193" s="2">
        <v>0.63204123490595798</v>
      </c>
    </row>
    <row r="194" spans="1:14" x14ac:dyDescent="0.3">
      <c r="A194" s="8" t="s">
        <v>17474</v>
      </c>
      <c r="B194" s="8" t="s">
        <v>17475</v>
      </c>
      <c r="C194" s="8">
        <v>46861525</v>
      </c>
      <c r="D194" s="8">
        <v>26</v>
      </c>
      <c r="E194" s="2">
        <v>4.58502665202918</v>
      </c>
      <c r="F194" s="2" t="str">
        <f t="shared" ref="F194:F257" si="3">IF(E194&gt;=6,"Act.","Inact.")</f>
        <v>Inact.</v>
      </c>
      <c r="G194" s="13">
        <v>-7.9</v>
      </c>
      <c r="H194" s="2">
        <v>-5.0389999999999997</v>
      </c>
      <c r="I194" s="2">
        <v>-8.6041918000000006</v>
      </c>
      <c r="J194" s="20">
        <v>0.62227117558051404</v>
      </c>
      <c r="K194" s="13">
        <v>-7.4</v>
      </c>
      <c r="L194" s="2">
        <v>-4.0670000000000002</v>
      </c>
      <c r="M194" s="2">
        <v>-8.2496214000000005</v>
      </c>
      <c r="N194" s="2">
        <v>0.58795833714804502</v>
      </c>
    </row>
    <row r="195" spans="1:14" x14ac:dyDescent="0.3">
      <c r="A195" s="8" t="s">
        <v>17476</v>
      </c>
      <c r="B195" s="8" t="s">
        <v>17477</v>
      </c>
      <c r="C195" s="8">
        <v>46861529</v>
      </c>
      <c r="D195" s="8">
        <v>13.3</v>
      </c>
      <c r="E195" s="2">
        <v>4.8761483590329098</v>
      </c>
      <c r="F195" s="2" t="str">
        <f t="shared" si="3"/>
        <v>Inact.</v>
      </c>
      <c r="G195" s="13">
        <v>-7.8</v>
      </c>
      <c r="H195" s="2">
        <v>-4.7869999999999999</v>
      </c>
      <c r="I195" s="2">
        <v>-7.9212232</v>
      </c>
      <c r="J195" s="20">
        <v>0.600352484034683</v>
      </c>
      <c r="K195" s="13">
        <v>-7.5</v>
      </c>
      <c r="L195" s="2">
        <v>-4.9119999999999999</v>
      </c>
      <c r="M195" s="2">
        <v>-7.6676840999999998</v>
      </c>
      <c r="N195" s="2">
        <v>0.59040742317959105</v>
      </c>
    </row>
    <row r="196" spans="1:14" x14ac:dyDescent="0.3">
      <c r="A196" s="8" t="s">
        <v>17478</v>
      </c>
      <c r="B196" s="8" t="s">
        <v>17479</v>
      </c>
      <c r="C196" s="8">
        <v>46861530</v>
      </c>
      <c r="D196" s="8">
        <v>4.0999999999999996</v>
      </c>
      <c r="E196" s="2">
        <v>5.3872161432802601</v>
      </c>
      <c r="F196" s="2" t="str">
        <f t="shared" si="3"/>
        <v>Inact.</v>
      </c>
      <c r="G196" s="13">
        <v>-7.8</v>
      </c>
      <c r="H196" s="2">
        <v>-5.008</v>
      </c>
      <c r="I196" s="2">
        <v>-8.0134934999999992</v>
      </c>
      <c r="J196" s="20">
        <v>0.60600590300740698</v>
      </c>
      <c r="K196" s="13">
        <v>-7.4</v>
      </c>
      <c r="L196" s="2">
        <v>-3.8340000000000001</v>
      </c>
      <c r="M196" s="2">
        <v>-7.3815327000000002</v>
      </c>
      <c r="N196" s="2">
        <v>0.56552687924288003</v>
      </c>
    </row>
    <row r="197" spans="1:14" x14ac:dyDescent="0.3">
      <c r="A197" s="8" t="s">
        <v>17480</v>
      </c>
      <c r="B197" s="8" t="s">
        <v>17481</v>
      </c>
      <c r="C197" s="8">
        <v>46861531</v>
      </c>
      <c r="D197" s="8">
        <v>8.09</v>
      </c>
      <c r="E197" s="2">
        <v>5.09205147838773</v>
      </c>
      <c r="F197" s="2" t="str">
        <f t="shared" si="3"/>
        <v>Inact.</v>
      </c>
      <c r="G197" s="13">
        <v>-8.1</v>
      </c>
      <c r="H197" s="2">
        <v>-4.4219999999999997</v>
      </c>
      <c r="I197" s="2">
        <v>-8.6720552000000009</v>
      </c>
      <c r="J197" s="20">
        <v>0.61842849114188903</v>
      </c>
      <c r="K197" s="13">
        <v>-7.9</v>
      </c>
      <c r="L197" s="2">
        <v>-4.7240000000000002</v>
      </c>
      <c r="M197" s="2">
        <v>-7.7928543000000001</v>
      </c>
      <c r="N197" s="2">
        <v>0.59871492248787905</v>
      </c>
    </row>
    <row r="198" spans="1:14" x14ac:dyDescent="0.3">
      <c r="A198" s="8" t="s">
        <v>17482</v>
      </c>
      <c r="B198" s="8" t="s">
        <v>17483</v>
      </c>
      <c r="C198" s="8">
        <v>46861532</v>
      </c>
      <c r="D198" s="8">
        <v>22.08</v>
      </c>
      <c r="E198" s="2">
        <v>4.6560009309428398</v>
      </c>
      <c r="F198" s="2" t="str">
        <f t="shared" si="3"/>
        <v>Inact.</v>
      </c>
      <c r="G198" s="13">
        <v>-7.9</v>
      </c>
      <c r="H198" s="2">
        <v>-3.54</v>
      </c>
      <c r="I198" s="2">
        <v>-8.4181910000000002</v>
      </c>
      <c r="J198" s="20">
        <v>0.59487361275830997</v>
      </c>
      <c r="K198" s="13">
        <v>-8.1</v>
      </c>
      <c r="L198" s="2">
        <v>-4.3460000000000001</v>
      </c>
      <c r="M198" s="2">
        <v>-7.7737192999999998</v>
      </c>
      <c r="N198" s="2">
        <v>0.59679999145149498</v>
      </c>
    </row>
    <row r="199" spans="1:14" x14ac:dyDescent="0.3">
      <c r="A199" s="8" t="s">
        <v>17484</v>
      </c>
      <c r="B199" s="8" t="s">
        <v>17485</v>
      </c>
      <c r="C199" s="8">
        <v>46861533</v>
      </c>
      <c r="D199" s="8">
        <v>3.6</v>
      </c>
      <c r="E199" s="2">
        <v>5.4436974992327096</v>
      </c>
      <c r="F199" s="2" t="str">
        <f t="shared" si="3"/>
        <v>Inact.</v>
      </c>
      <c r="G199" s="13">
        <v>-8</v>
      </c>
      <c r="H199" s="2">
        <v>-5.4219999999999997</v>
      </c>
      <c r="I199" s="2">
        <v>-7.6115170000000001</v>
      </c>
      <c r="J199" s="20">
        <v>0.60860674534408599</v>
      </c>
      <c r="K199" s="13">
        <v>-7.5</v>
      </c>
      <c r="L199" s="2">
        <v>-4.4080000000000004</v>
      </c>
      <c r="M199" s="2">
        <v>-7.6409773999999997</v>
      </c>
      <c r="N199" s="2">
        <v>0.58180061953446505</v>
      </c>
    </row>
    <row r="200" spans="1:14" x14ac:dyDescent="0.3">
      <c r="A200" s="8" t="s">
        <v>17486</v>
      </c>
      <c r="B200" s="8" t="s">
        <v>17487</v>
      </c>
      <c r="C200" s="8">
        <v>46861534</v>
      </c>
      <c r="D200" s="8">
        <v>10.3</v>
      </c>
      <c r="E200" s="2">
        <v>4.9871627752948298</v>
      </c>
      <c r="F200" s="2" t="str">
        <f t="shared" si="3"/>
        <v>Inact.</v>
      </c>
      <c r="G200" s="13">
        <v>-7.9</v>
      </c>
      <c r="H200" s="2">
        <v>-5.3879999999999999</v>
      </c>
      <c r="I200" s="2">
        <v>-8.5965594999999997</v>
      </c>
      <c r="J200" s="20">
        <v>0.62796931033542802</v>
      </c>
      <c r="K200" s="13">
        <v>-7.2</v>
      </c>
      <c r="L200" s="2">
        <v>-5.0780000000000003</v>
      </c>
      <c r="M200" s="2">
        <v>-7.9914312000000001</v>
      </c>
      <c r="N200" s="2">
        <v>0.59396995158045096</v>
      </c>
    </row>
    <row r="201" spans="1:14" x14ac:dyDescent="0.3">
      <c r="A201" s="8" t="s">
        <v>17488</v>
      </c>
      <c r="B201" s="8" t="s">
        <v>17489</v>
      </c>
      <c r="C201" s="8">
        <v>46881919</v>
      </c>
      <c r="D201" s="8">
        <v>2.6</v>
      </c>
      <c r="E201" s="2">
        <v>5.58502665202918</v>
      </c>
      <c r="F201" s="2" t="str">
        <f t="shared" si="3"/>
        <v>Inact.</v>
      </c>
      <c r="G201" s="13">
        <v>-7.6</v>
      </c>
      <c r="H201" s="2">
        <v>-3.9449999999999998</v>
      </c>
      <c r="I201" s="2">
        <v>-7.0474920000000001</v>
      </c>
      <c r="J201" s="20">
        <v>0.56452575726584497</v>
      </c>
      <c r="K201" s="13">
        <v>-8.3000000000000007</v>
      </c>
      <c r="L201" s="2">
        <v>-3.3719999999999999</v>
      </c>
      <c r="M201" s="2">
        <v>-6.2411460999999999</v>
      </c>
      <c r="N201" s="2">
        <v>0.55609305430334599</v>
      </c>
    </row>
    <row r="202" spans="1:14" x14ac:dyDescent="0.3">
      <c r="A202" s="8" t="s">
        <v>17490</v>
      </c>
      <c r="B202" s="8" t="s">
        <v>17491</v>
      </c>
      <c r="C202" s="8">
        <v>46897836</v>
      </c>
      <c r="D202" s="8">
        <v>5.2</v>
      </c>
      <c r="E202" s="2">
        <v>5.2839966563651997</v>
      </c>
      <c r="F202" s="2" t="str">
        <f t="shared" si="3"/>
        <v>Inact.</v>
      </c>
      <c r="G202" s="13">
        <v>-7.7</v>
      </c>
      <c r="H202" s="2">
        <v>-6.2290000000000001</v>
      </c>
      <c r="I202" s="2">
        <v>-7.4391107999999999</v>
      </c>
      <c r="J202" s="20">
        <v>0.61282419484799699</v>
      </c>
      <c r="K202" s="13">
        <v>-7.3</v>
      </c>
      <c r="L202" s="2">
        <v>-4.415</v>
      </c>
      <c r="M202" s="2">
        <v>-7.8205461999999999</v>
      </c>
      <c r="N202" s="2">
        <v>0.58160776043846396</v>
      </c>
    </row>
    <row r="203" spans="1:14" x14ac:dyDescent="0.3">
      <c r="A203" s="8" t="s">
        <v>17492</v>
      </c>
      <c r="B203" s="8" t="s">
        <v>17493</v>
      </c>
      <c r="C203" s="8">
        <v>46897838</v>
      </c>
      <c r="D203" s="8">
        <v>46.99</v>
      </c>
      <c r="E203" s="2">
        <v>4.3279945549770504</v>
      </c>
      <c r="F203" s="2" t="str">
        <f t="shared" si="3"/>
        <v>Inact.</v>
      </c>
      <c r="G203" s="13">
        <v>-7</v>
      </c>
      <c r="H203" s="2">
        <v>-7.0590000000000002</v>
      </c>
      <c r="I203" s="2">
        <v>-7.4711318000000002</v>
      </c>
      <c r="J203" s="20">
        <v>0.61503191057084705</v>
      </c>
      <c r="K203" s="13">
        <v>-7.2</v>
      </c>
      <c r="L203" s="2">
        <v>-4.883</v>
      </c>
      <c r="M203" s="2">
        <v>-7.7382197000000001</v>
      </c>
      <c r="N203" s="2">
        <v>0.58520134604595597</v>
      </c>
    </row>
    <row r="204" spans="1:14" x14ac:dyDescent="0.3">
      <c r="A204" s="8" t="s">
        <v>17494</v>
      </c>
      <c r="B204" s="8" t="s">
        <v>17495</v>
      </c>
      <c r="C204" s="8">
        <v>51003635</v>
      </c>
      <c r="D204" s="8">
        <v>10</v>
      </c>
      <c r="E204" s="2">
        <v>5</v>
      </c>
      <c r="F204" s="2" t="str">
        <f t="shared" si="3"/>
        <v>Inact.</v>
      </c>
      <c r="G204" s="13">
        <v>-7.6</v>
      </c>
      <c r="H204" s="2">
        <v>-5.8639999999999999</v>
      </c>
      <c r="I204" s="2">
        <v>-7.3650751000000003</v>
      </c>
      <c r="J204" s="20">
        <v>0.60244102018027701</v>
      </c>
      <c r="K204" s="13">
        <v>-7.1</v>
      </c>
      <c r="L204" s="2">
        <v>-4.8650000000000002</v>
      </c>
      <c r="M204" s="2">
        <v>-7.9148139999999998</v>
      </c>
      <c r="N204" s="2">
        <v>0.58672673147585397</v>
      </c>
    </row>
    <row r="205" spans="1:14" x14ac:dyDescent="0.3">
      <c r="A205" s="8" t="s">
        <v>17496</v>
      </c>
      <c r="B205" s="8" t="s">
        <v>17497</v>
      </c>
      <c r="C205" s="8">
        <v>51003636</v>
      </c>
      <c r="D205" s="8">
        <v>5.5</v>
      </c>
      <c r="E205" s="2">
        <v>5.2596373105057603</v>
      </c>
      <c r="F205" s="2" t="str">
        <f t="shared" si="3"/>
        <v>Inact.</v>
      </c>
      <c r="G205" s="13">
        <v>-7.4</v>
      </c>
      <c r="H205" s="2">
        <v>-6.6310000000000002</v>
      </c>
      <c r="I205" s="2">
        <v>-7.6987658000000003</v>
      </c>
      <c r="J205" s="20">
        <v>0.61962347233067405</v>
      </c>
      <c r="K205" s="13">
        <v>-7.2</v>
      </c>
      <c r="L205" s="2">
        <v>-4.1310000000000002</v>
      </c>
      <c r="M205" s="2">
        <v>-7.7872705</v>
      </c>
      <c r="N205" s="2">
        <v>0.57446265056962598</v>
      </c>
    </row>
    <row r="206" spans="1:14" x14ac:dyDescent="0.3">
      <c r="A206" s="8" t="s">
        <v>17498</v>
      </c>
      <c r="B206" s="8" t="s">
        <v>17499</v>
      </c>
      <c r="C206" s="8">
        <v>51003641</v>
      </c>
      <c r="D206" s="8">
        <v>44.98</v>
      </c>
      <c r="E206" s="2">
        <v>4.3469805489003903</v>
      </c>
      <c r="F206" s="2" t="str">
        <f t="shared" si="3"/>
        <v>Inact.</v>
      </c>
      <c r="G206" s="13">
        <v>-7.6</v>
      </c>
      <c r="H206" s="2">
        <v>-5.2169999999999996</v>
      </c>
      <c r="I206" s="2">
        <v>-7.5886396999999999</v>
      </c>
      <c r="J206" s="20">
        <v>0.59590142029390603</v>
      </c>
      <c r="K206" s="13">
        <v>-7.1</v>
      </c>
      <c r="L206" s="2">
        <v>-5.3879999999999999</v>
      </c>
      <c r="M206" s="2">
        <v>-7.5346846999999997</v>
      </c>
      <c r="N206" s="2">
        <v>0.587229566407936</v>
      </c>
    </row>
    <row r="207" spans="1:14" x14ac:dyDescent="0.3">
      <c r="A207" s="8" t="s">
        <v>17500</v>
      </c>
      <c r="B207" s="8" t="s">
        <v>17501</v>
      </c>
      <c r="C207" s="8">
        <v>51003643</v>
      </c>
      <c r="D207" s="8">
        <v>74.989999999999995</v>
      </c>
      <c r="E207" s="2">
        <v>4.1249966463999597</v>
      </c>
      <c r="F207" s="2" t="str">
        <f t="shared" si="3"/>
        <v>Inact.</v>
      </c>
      <c r="G207" s="13">
        <v>-7.3</v>
      </c>
      <c r="H207" s="2">
        <v>-6.7590000000000003</v>
      </c>
      <c r="I207" s="2">
        <v>-7.3596811000000004</v>
      </c>
      <c r="J207" s="20">
        <v>0.61283839550820396</v>
      </c>
      <c r="K207" s="13">
        <v>-6.9</v>
      </c>
      <c r="L207" s="2">
        <v>-4.6719999999999997</v>
      </c>
      <c r="M207" s="2">
        <v>-8.0181035999999999</v>
      </c>
      <c r="N207" s="2">
        <v>0.58188096168141101</v>
      </c>
    </row>
    <row r="208" spans="1:14" x14ac:dyDescent="0.3">
      <c r="A208" s="8" t="s">
        <v>17502</v>
      </c>
      <c r="B208" s="8" t="s">
        <v>17503</v>
      </c>
      <c r="C208" s="8">
        <v>52945977</v>
      </c>
      <c r="D208" s="8">
        <v>128.82</v>
      </c>
      <c r="E208" s="2">
        <v>3.89001670518011</v>
      </c>
      <c r="F208" s="2" t="str">
        <f t="shared" si="3"/>
        <v>Inact.</v>
      </c>
      <c r="G208" s="13">
        <v>-7</v>
      </c>
      <c r="H208" s="2">
        <v>-3.8220000000000001</v>
      </c>
      <c r="I208" s="2">
        <v>-6.7775496999999998</v>
      </c>
      <c r="J208" s="20">
        <v>0.54487091524410003</v>
      </c>
      <c r="K208" s="13">
        <v>-6.6</v>
      </c>
      <c r="L208" s="2">
        <v>-2.5</v>
      </c>
      <c r="M208" s="2">
        <v>-7.1937990000000003</v>
      </c>
      <c r="N208" s="2">
        <v>0.52719774026075605</v>
      </c>
    </row>
    <row r="209" spans="1:14" x14ac:dyDescent="0.3">
      <c r="A209" s="8" t="s">
        <v>17504</v>
      </c>
      <c r="B209" s="8" t="s">
        <v>17505</v>
      </c>
      <c r="C209" s="8">
        <v>52946772</v>
      </c>
      <c r="D209" s="8">
        <v>163.31</v>
      </c>
      <c r="E209" s="2">
        <v>3.7869872211919899</v>
      </c>
      <c r="F209" s="2" t="str">
        <f t="shared" si="3"/>
        <v>Inact.</v>
      </c>
      <c r="G209" s="13">
        <v>-7.3</v>
      </c>
      <c r="H209" s="2">
        <v>-4.7939999999999996</v>
      </c>
      <c r="I209" s="2">
        <v>-6.6628417999999998</v>
      </c>
      <c r="J209" s="20">
        <v>0.56371748572694202</v>
      </c>
      <c r="K209" s="13">
        <v>-6.5</v>
      </c>
      <c r="L209" s="2">
        <v>-4.1980000000000004</v>
      </c>
      <c r="M209" s="2">
        <v>-6.6803926999999996</v>
      </c>
      <c r="N209" s="2">
        <v>0.538760736569459</v>
      </c>
    </row>
    <row r="210" spans="1:14" x14ac:dyDescent="0.3">
      <c r="A210" s="8" t="s">
        <v>17506</v>
      </c>
      <c r="B210" s="8" t="s">
        <v>17507</v>
      </c>
      <c r="C210" s="8">
        <v>52948928</v>
      </c>
      <c r="D210" s="8">
        <v>137.72</v>
      </c>
      <c r="E210" s="2">
        <v>3.8610029859673598</v>
      </c>
      <c r="F210" s="2" t="str">
        <f t="shared" si="3"/>
        <v>Inact.</v>
      </c>
      <c r="G210" s="13">
        <v>-6.3</v>
      </c>
      <c r="H210" s="16">
        <v>-4.6669999999999998</v>
      </c>
      <c r="I210" s="2">
        <v>-6.3568797000000004</v>
      </c>
      <c r="J210" s="16">
        <v>0.53606542967873805</v>
      </c>
      <c r="K210" s="13">
        <v>-6.8</v>
      </c>
      <c r="L210" s="16">
        <v>-4.4950000000000001</v>
      </c>
      <c r="M210" s="2">
        <v>-7.1430774000000001</v>
      </c>
      <c r="N210" s="16">
        <v>0.55841780209186798</v>
      </c>
    </row>
    <row r="211" spans="1:14" x14ac:dyDescent="0.3">
      <c r="A211" s="8" t="s">
        <v>17508</v>
      </c>
      <c r="B211" s="8" t="s">
        <v>17509</v>
      </c>
      <c r="C211" s="8">
        <v>53488299</v>
      </c>
      <c r="D211" s="8">
        <v>10.99</v>
      </c>
      <c r="E211" s="2">
        <v>4.9590023075765099</v>
      </c>
      <c r="F211" s="2" t="str">
        <f t="shared" si="3"/>
        <v>Inact.</v>
      </c>
      <c r="G211" s="13">
        <v>-8</v>
      </c>
      <c r="H211" s="2">
        <v>-5.4669999999999996</v>
      </c>
      <c r="I211" s="2">
        <v>-8.7156486999999991</v>
      </c>
      <c r="J211" s="20">
        <v>0.63437326213827905</v>
      </c>
      <c r="K211" s="13">
        <v>-7.7</v>
      </c>
      <c r="L211" s="2">
        <v>-5.2560000000000002</v>
      </c>
      <c r="M211" s="2">
        <v>-8.5650492000000007</v>
      </c>
      <c r="N211" s="2">
        <v>0.62061553567382</v>
      </c>
    </row>
    <row r="212" spans="1:14" x14ac:dyDescent="0.3">
      <c r="A212" s="8" t="s">
        <v>17510</v>
      </c>
      <c r="B212" s="8" t="s">
        <v>17511</v>
      </c>
      <c r="C212" s="8" t="s">
        <v>17512</v>
      </c>
      <c r="D212" s="8">
        <v>7.0000000000000007E-2</v>
      </c>
      <c r="E212" s="2">
        <v>7.1549019599857404</v>
      </c>
      <c r="F212" s="2" t="str">
        <f t="shared" si="3"/>
        <v>Act.</v>
      </c>
      <c r="G212" s="13">
        <v>-7.4</v>
      </c>
      <c r="H212" s="2">
        <v>-7.6139999999999999</v>
      </c>
      <c r="I212" s="2">
        <v>-9.8390512000000001</v>
      </c>
      <c r="J212" s="20">
        <v>0.69120890243780997</v>
      </c>
      <c r="K212" s="13">
        <v>-8.4</v>
      </c>
      <c r="L212" s="2">
        <v>-9.0640000000000001</v>
      </c>
      <c r="M212" s="2">
        <v>-9.0333853000000008</v>
      </c>
      <c r="N212" s="2">
        <v>0.72595903204539902</v>
      </c>
    </row>
    <row r="213" spans="1:14" x14ac:dyDescent="0.3">
      <c r="A213" s="8" t="s">
        <v>17513</v>
      </c>
      <c r="B213" s="8" t="s">
        <v>17514</v>
      </c>
      <c r="C213" s="8" t="s">
        <v>17515</v>
      </c>
      <c r="D213" s="8">
        <v>0.39</v>
      </c>
      <c r="E213" s="2">
        <v>6.4089353929734996</v>
      </c>
      <c r="F213" s="2" t="str">
        <f t="shared" si="3"/>
        <v>Act.</v>
      </c>
      <c r="G213" s="13">
        <v>-7.2</v>
      </c>
      <c r="H213" s="2">
        <v>-7.6079999999999997</v>
      </c>
      <c r="I213" s="2">
        <v>-8.6625051000000006</v>
      </c>
      <c r="J213" s="20">
        <v>0.65723986491478703</v>
      </c>
      <c r="K213" s="13">
        <v>-8.1999999999999993</v>
      </c>
      <c r="L213" s="2">
        <v>-10.439</v>
      </c>
      <c r="M213" s="2">
        <v>-9.2288265000000003</v>
      </c>
      <c r="N213" s="2">
        <v>0.76273065740264401</v>
      </c>
    </row>
    <row r="214" spans="1:14" x14ac:dyDescent="0.3">
      <c r="A214" s="8" t="s">
        <v>17516</v>
      </c>
      <c r="B214" s="8" t="s">
        <v>17517</v>
      </c>
      <c r="C214" s="8">
        <v>54592395</v>
      </c>
      <c r="D214" s="8">
        <v>5.7</v>
      </c>
      <c r="E214" s="2">
        <v>5.2441251443275103</v>
      </c>
      <c r="F214" s="2" t="str">
        <f t="shared" si="3"/>
        <v>Inact.</v>
      </c>
      <c r="G214" s="13">
        <v>-6.8</v>
      </c>
      <c r="H214" s="2">
        <v>-7.484</v>
      </c>
      <c r="I214" s="2">
        <v>-8.6154556000000007</v>
      </c>
      <c r="J214" s="20">
        <v>0.64543091814409803</v>
      </c>
      <c r="K214" s="13">
        <v>-7.4</v>
      </c>
      <c r="L214" s="2">
        <v>-9.4290000000000003</v>
      </c>
      <c r="M214" s="2">
        <v>-8.9643469000000007</v>
      </c>
      <c r="N214" s="2">
        <v>0.71142011316421006</v>
      </c>
    </row>
    <row r="215" spans="1:14" x14ac:dyDescent="0.3">
      <c r="A215" s="8" t="s">
        <v>17518</v>
      </c>
      <c r="B215" s="8" t="s">
        <v>17519</v>
      </c>
      <c r="C215" s="8">
        <v>56849696</v>
      </c>
      <c r="D215" s="8">
        <v>61.94</v>
      </c>
      <c r="E215" s="2">
        <v>4.20802879897923</v>
      </c>
      <c r="F215" s="2" t="str">
        <f t="shared" si="3"/>
        <v>Inact.</v>
      </c>
      <c r="G215" s="13">
        <v>-6.7</v>
      </c>
      <c r="H215" s="2">
        <v>-7.4619999999999997</v>
      </c>
      <c r="I215" s="2">
        <v>-9.3303613999999993</v>
      </c>
      <c r="J215" s="20">
        <v>0.66054239984650898</v>
      </c>
      <c r="K215" s="13">
        <v>-7.5</v>
      </c>
      <c r="L215" s="2">
        <v>-8.6980000000000004</v>
      </c>
      <c r="M215" s="2">
        <v>-8.5105190000000004</v>
      </c>
      <c r="N215" s="2">
        <v>0.68455427570069405</v>
      </c>
    </row>
    <row r="216" spans="1:14" x14ac:dyDescent="0.3">
      <c r="A216" s="8" t="s">
        <v>17520</v>
      </c>
      <c r="B216" s="8" t="s">
        <v>17521</v>
      </c>
      <c r="C216" s="8" t="s">
        <v>17522</v>
      </c>
      <c r="D216" s="8">
        <v>1999.86</v>
      </c>
      <c r="E216" s="2">
        <v>2.6990004060138202</v>
      </c>
      <c r="F216" s="2" t="str">
        <f t="shared" si="3"/>
        <v>Inact.</v>
      </c>
      <c r="G216" s="13">
        <v>-6.9</v>
      </c>
      <c r="H216" s="2">
        <v>-7.1440000000000001</v>
      </c>
      <c r="I216" s="2">
        <v>-8.7007808999999998</v>
      </c>
      <c r="J216" s="20">
        <v>0.64237733260430696</v>
      </c>
      <c r="K216" s="13">
        <v>-7.6</v>
      </c>
      <c r="L216" s="2">
        <v>-7.9470000000000001</v>
      </c>
      <c r="M216" s="2">
        <v>-9.2410964999999994</v>
      </c>
      <c r="N216" s="2">
        <v>0.687167689886932</v>
      </c>
    </row>
    <row r="217" spans="1:14" x14ac:dyDescent="0.3">
      <c r="A217" s="8" t="s">
        <v>17523</v>
      </c>
      <c r="B217" s="8" t="s">
        <v>17524</v>
      </c>
      <c r="C217" s="8">
        <v>56849837</v>
      </c>
      <c r="D217" s="8">
        <v>47.97</v>
      </c>
      <c r="E217" s="2">
        <v>4.3190302815340997</v>
      </c>
      <c r="F217" s="2" t="str">
        <f t="shared" si="3"/>
        <v>Inact.</v>
      </c>
      <c r="G217" s="13">
        <v>-6.3</v>
      </c>
      <c r="H217" s="2">
        <v>-8.2260000000000009</v>
      </c>
      <c r="I217" s="2">
        <v>-9.7831326000000001</v>
      </c>
      <c r="J217" s="20">
        <v>0.68139871825082099</v>
      </c>
      <c r="K217" s="13">
        <v>-7.4</v>
      </c>
      <c r="L217" s="2">
        <v>-9.69</v>
      </c>
      <c r="M217" s="2">
        <v>-8.8343705999999997</v>
      </c>
      <c r="N217" s="2">
        <v>0.71504437180520297</v>
      </c>
    </row>
    <row r="218" spans="1:14" x14ac:dyDescent="0.3">
      <c r="A218" s="8" t="s">
        <v>17525</v>
      </c>
      <c r="B218" s="8" t="s">
        <v>17526</v>
      </c>
      <c r="C218" s="8">
        <v>56849969</v>
      </c>
      <c r="D218" s="8">
        <v>10</v>
      </c>
      <c r="E218" s="2">
        <v>5</v>
      </c>
      <c r="F218" s="2" t="str">
        <f t="shared" si="3"/>
        <v>Inact.</v>
      </c>
      <c r="G218" s="13">
        <v>-7.5</v>
      </c>
      <c r="H218" s="2">
        <v>-8.7710000000000008</v>
      </c>
      <c r="I218" s="2">
        <v>-8.9640064000000006</v>
      </c>
      <c r="J218" s="20">
        <v>0.69716842694877601</v>
      </c>
      <c r="K218" s="13">
        <v>-7.5</v>
      </c>
      <c r="L218" s="2">
        <v>-8.7140000000000004</v>
      </c>
      <c r="M218" s="2">
        <v>-9.1837806999999998</v>
      </c>
      <c r="N218" s="2">
        <v>0.70124786809280404</v>
      </c>
    </row>
    <row r="219" spans="1:14" x14ac:dyDescent="0.3">
      <c r="A219" s="8" t="s">
        <v>17527</v>
      </c>
      <c r="B219" s="8" t="s">
        <v>17528</v>
      </c>
      <c r="C219" s="8">
        <v>56849970</v>
      </c>
      <c r="D219" s="8">
        <v>0.34</v>
      </c>
      <c r="E219" s="2">
        <v>6.4685210829577402</v>
      </c>
      <c r="F219" s="2" t="str">
        <f t="shared" si="3"/>
        <v>Act.</v>
      </c>
      <c r="G219" s="13">
        <v>-7.1</v>
      </c>
      <c r="H219" s="2">
        <v>-8.6170000000000009</v>
      </c>
      <c r="I219" s="2">
        <v>-9.3297919999999994</v>
      </c>
      <c r="J219" s="20">
        <v>0.69432439884589403</v>
      </c>
      <c r="K219" s="13">
        <v>-8</v>
      </c>
      <c r="L219" s="2">
        <v>-9.17</v>
      </c>
      <c r="M219" s="2">
        <v>-8.9972171999999997</v>
      </c>
      <c r="N219" s="2">
        <v>0.71862334758122504</v>
      </c>
    </row>
    <row r="220" spans="1:14" x14ac:dyDescent="0.3">
      <c r="A220" s="8" t="s">
        <v>17529</v>
      </c>
      <c r="B220" s="8" t="s">
        <v>17530</v>
      </c>
      <c r="C220" s="8">
        <v>56850859</v>
      </c>
      <c r="D220" s="8">
        <v>0.27</v>
      </c>
      <c r="E220" s="2">
        <v>6.5686362358410104</v>
      </c>
      <c r="F220" s="2" t="str">
        <f t="shared" si="3"/>
        <v>Act.</v>
      </c>
      <c r="G220" s="13">
        <v>-7.9</v>
      </c>
      <c r="H220" s="2">
        <v>-9.0510000000000002</v>
      </c>
      <c r="I220" s="2">
        <v>-9.0331430000000008</v>
      </c>
      <c r="J220" s="20">
        <v>0.71433440524096503</v>
      </c>
      <c r="K220" s="13">
        <v>-8</v>
      </c>
      <c r="L220" s="2">
        <v>-8.1630000000000003</v>
      </c>
      <c r="M220" s="2">
        <v>-8.5898304000000003</v>
      </c>
      <c r="N220" s="2">
        <v>0.68484141144391797</v>
      </c>
    </row>
    <row r="221" spans="1:14" x14ac:dyDescent="0.3">
      <c r="A221" s="8" t="s">
        <v>17531</v>
      </c>
      <c r="B221" s="8" t="s">
        <v>17532</v>
      </c>
      <c r="C221" s="8">
        <v>56932132</v>
      </c>
      <c r="D221" s="8">
        <v>2.9</v>
      </c>
      <c r="E221" s="2">
        <v>5.5376020021010399</v>
      </c>
      <c r="F221" s="2" t="str">
        <f t="shared" si="3"/>
        <v>Inact.</v>
      </c>
      <c r="G221" s="13">
        <v>-7.7</v>
      </c>
      <c r="H221" s="2">
        <v>-6.77</v>
      </c>
      <c r="I221" s="2">
        <v>-7.9783391999999997</v>
      </c>
      <c r="J221" s="20">
        <v>0.63484566724336799</v>
      </c>
      <c r="K221" s="13">
        <v>-7.4</v>
      </c>
      <c r="L221" s="2">
        <v>-5.5720000000000001</v>
      </c>
      <c r="M221" s="2">
        <v>-7.8103198999999996</v>
      </c>
      <c r="N221" s="2">
        <v>0.602543767312401</v>
      </c>
    </row>
    <row r="222" spans="1:14" x14ac:dyDescent="0.3">
      <c r="A222" s="8" t="s">
        <v>17533</v>
      </c>
      <c r="B222" s="8" t="s">
        <v>17534</v>
      </c>
      <c r="C222" s="8">
        <v>56932136</v>
      </c>
      <c r="D222" s="8">
        <v>1.5</v>
      </c>
      <c r="E222" s="2">
        <v>5.8239087409443204</v>
      </c>
      <c r="F222" s="2" t="str">
        <f t="shared" si="3"/>
        <v>Inact.</v>
      </c>
      <c r="G222" s="13">
        <v>-8.3000000000000007</v>
      </c>
      <c r="H222" s="2">
        <v>-4.2720000000000002</v>
      </c>
      <c r="I222" s="2">
        <v>-7.7762146000000003</v>
      </c>
      <c r="J222" s="20">
        <v>0.60025676755297797</v>
      </c>
      <c r="K222" s="13">
        <v>-7.6</v>
      </c>
      <c r="L222" s="2">
        <v>-6.0250000000000004</v>
      </c>
      <c r="M222" s="2">
        <v>-7.4465475000000003</v>
      </c>
      <c r="N222" s="2">
        <v>0.60706703283598196</v>
      </c>
    </row>
    <row r="223" spans="1:14" x14ac:dyDescent="0.3">
      <c r="A223" s="8" t="s">
        <v>17535</v>
      </c>
      <c r="B223" s="8" t="s">
        <v>17536</v>
      </c>
      <c r="C223" s="8">
        <v>56973488</v>
      </c>
      <c r="D223" s="8">
        <v>12.5</v>
      </c>
      <c r="E223" s="2">
        <v>4.9030899869919402</v>
      </c>
      <c r="F223" s="2" t="str">
        <f t="shared" si="3"/>
        <v>Inact.</v>
      </c>
      <c r="G223" s="13">
        <v>-7.7</v>
      </c>
      <c r="H223" s="2">
        <v>-4.8879999999999999</v>
      </c>
      <c r="I223" s="2">
        <v>-8.4749136000000007</v>
      </c>
      <c r="J223" s="20">
        <v>0.612390974518919</v>
      </c>
      <c r="K223" s="13">
        <v>-7.9</v>
      </c>
      <c r="L223" s="2">
        <v>-5.024</v>
      </c>
      <c r="M223" s="2">
        <v>-7.7619748</v>
      </c>
      <c r="N223" s="2">
        <v>0.60292723048585795</v>
      </c>
    </row>
    <row r="224" spans="1:14" x14ac:dyDescent="0.3">
      <c r="A224" s="8" t="s">
        <v>17537</v>
      </c>
      <c r="B224" s="8" t="s">
        <v>17538</v>
      </c>
      <c r="C224" s="8">
        <v>56973493</v>
      </c>
      <c r="D224" s="8">
        <v>2.1</v>
      </c>
      <c r="E224" s="2">
        <v>5.6777807052660796</v>
      </c>
      <c r="F224" s="2" t="str">
        <f t="shared" si="3"/>
        <v>Inact.</v>
      </c>
      <c r="G224" s="13">
        <v>-7.1</v>
      </c>
      <c r="H224" s="2">
        <v>-4.694</v>
      </c>
      <c r="I224" s="2">
        <v>-6.9264821999999997</v>
      </c>
      <c r="J224" s="20">
        <v>0.56320280710898896</v>
      </c>
      <c r="K224" s="13">
        <v>-7.4</v>
      </c>
      <c r="L224" s="2">
        <v>-5.8019999999999996</v>
      </c>
      <c r="M224" s="2">
        <v>-6.9628911000000002</v>
      </c>
      <c r="N224" s="2">
        <v>0.58886249296013304</v>
      </c>
    </row>
    <row r="225" spans="1:14" x14ac:dyDescent="0.3">
      <c r="A225" s="8" t="s">
        <v>17539</v>
      </c>
      <c r="B225" s="8" t="s">
        <v>17540</v>
      </c>
      <c r="C225" s="8">
        <v>56973495</v>
      </c>
      <c r="D225" s="8">
        <v>0.97</v>
      </c>
      <c r="E225" s="2">
        <v>6.0132282657337504</v>
      </c>
      <c r="F225" s="2" t="str">
        <f t="shared" si="3"/>
        <v>Act.</v>
      </c>
      <c r="G225" s="13">
        <v>-7.6</v>
      </c>
      <c r="H225" s="2">
        <v>-6.11</v>
      </c>
      <c r="I225" s="2">
        <v>-7.7579808000000003</v>
      </c>
      <c r="J225" s="20">
        <v>0.61528740959914396</v>
      </c>
      <c r="K225" s="13">
        <v>-8.3000000000000007</v>
      </c>
      <c r="L225" s="2">
        <v>-4.6920000000000002</v>
      </c>
      <c r="M225" s="2">
        <v>-7.5050716</v>
      </c>
      <c r="N225" s="2">
        <v>0.60101073966338603</v>
      </c>
    </row>
    <row r="226" spans="1:14" x14ac:dyDescent="0.3">
      <c r="A226" s="8" t="s">
        <v>17541</v>
      </c>
      <c r="B226" s="8" t="s">
        <v>17542</v>
      </c>
      <c r="C226" s="8">
        <v>56973497</v>
      </c>
      <c r="D226" s="8">
        <v>0.7</v>
      </c>
      <c r="E226" s="2">
        <v>6.1549019599857404</v>
      </c>
      <c r="F226" s="2" t="str">
        <f t="shared" si="3"/>
        <v>Act.</v>
      </c>
      <c r="G226" s="13">
        <v>-8.1</v>
      </c>
      <c r="H226" s="2">
        <v>-5.5119999999999996</v>
      </c>
      <c r="I226" s="2">
        <v>-7.9238396</v>
      </c>
      <c r="J226" s="20">
        <v>0.61918976580287699</v>
      </c>
      <c r="K226" s="13">
        <v>-7.9</v>
      </c>
      <c r="L226" s="2">
        <v>-5.0430000000000001</v>
      </c>
      <c r="M226" s="2">
        <v>-7.8927769999999997</v>
      </c>
      <c r="N226" s="2">
        <v>0.60610279503731102</v>
      </c>
    </row>
    <row r="227" spans="1:14" x14ac:dyDescent="0.3">
      <c r="A227" s="8" t="s">
        <v>17543</v>
      </c>
      <c r="B227" s="8" t="s">
        <v>17544</v>
      </c>
      <c r="C227" s="8">
        <v>56973498</v>
      </c>
      <c r="D227" s="8">
        <v>2</v>
      </c>
      <c r="E227" s="2">
        <v>5.6989700043360196</v>
      </c>
      <c r="F227" s="2" t="str">
        <f t="shared" si="3"/>
        <v>Inact.</v>
      </c>
      <c r="G227" s="13">
        <v>-7.5</v>
      </c>
      <c r="H227" s="2">
        <v>-5.6989999999999998</v>
      </c>
      <c r="I227" s="2">
        <v>-7.6330314000000001</v>
      </c>
      <c r="J227" s="20">
        <v>0.60304411743298902</v>
      </c>
      <c r="K227" s="13">
        <v>-7.7</v>
      </c>
      <c r="L227" s="2">
        <v>-5.306</v>
      </c>
      <c r="M227" s="2">
        <v>-7.7067813999999997</v>
      </c>
      <c r="N227" s="2">
        <v>0.60209496020521802</v>
      </c>
    </row>
    <row r="228" spans="1:14" x14ac:dyDescent="0.3">
      <c r="A228" s="8" t="s">
        <v>17545</v>
      </c>
      <c r="B228" s="8" t="s">
        <v>17546</v>
      </c>
      <c r="C228" s="8">
        <v>58589722</v>
      </c>
      <c r="D228" s="8">
        <v>76.739999999999995</v>
      </c>
      <c r="E228" s="2">
        <v>4.1149782051377004</v>
      </c>
      <c r="F228" s="2" t="str">
        <f t="shared" si="3"/>
        <v>Inact.</v>
      </c>
      <c r="G228" s="13">
        <v>-7.4</v>
      </c>
      <c r="H228" s="2">
        <v>-4.9450000000000003</v>
      </c>
      <c r="I228" s="2">
        <v>-6.5068855000000001</v>
      </c>
      <c r="J228" s="20">
        <v>0.56524739382959499</v>
      </c>
      <c r="K228" s="13">
        <v>-7</v>
      </c>
      <c r="L228" s="2">
        <v>-4.3940000000000001</v>
      </c>
      <c r="M228" s="2">
        <v>-6.0701350999999999</v>
      </c>
      <c r="N228" s="2">
        <v>0.54004717492477206</v>
      </c>
    </row>
    <row r="229" spans="1:14" x14ac:dyDescent="0.3">
      <c r="A229" s="8" t="s">
        <v>17547</v>
      </c>
      <c r="B229" s="8" t="s">
        <v>17548</v>
      </c>
      <c r="C229" s="8">
        <v>71571220</v>
      </c>
      <c r="D229" s="8">
        <v>48.98</v>
      </c>
      <c r="E229" s="2">
        <v>4.3099812192113003</v>
      </c>
      <c r="F229" s="2" t="str">
        <f t="shared" si="3"/>
        <v>Inact.</v>
      </c>
      <c r="G229" s="13">
        <v>-8.1</v>
      </c>
      <c r="H229" s="2">
        <v>-6.3810000000000002</v>
      </c>
      <c r="I229" s="2">
        <v>-8.9009274999999999</v>
      </c>
      <c r="J229" s="20">
        <v>0.65761444933312996</v>
      </c>
      <c r="K229" s="13">
        <v>-6.9</v>
      </c>
      <c r="L229" s="2">
        <v>-7.1109999999999998</v>
      </c>
      <c r="M229" s="2">
        <v>-8.2342242999999993</v>
      </c>
      <c r="N229" s="2">
        <v>0.63082291899774101</v>
      </c>
    </row>
    <row r="230" spans="1:14" x14ac:dyDescent="0.3">
      <c r="A230" s="8" t="s">
        <v>17549</v>
      </c>
      <c r="B230" s="8" t="s">
        <v>17550</v>
      </c>
      <c r="C230" s="8">
        <v>71571221</v>
      </c>
      <c r="D230" s="8">
        <v>48.98</v>
      </c>
      <c r="E230" s="2">
        <v>4.3099812192113003</v>
      </c>
      <c r="F230" s="2" t="str">
        <f t="shared" si="3"/>
        <v>Inact.</v>
      </c>
      <c r="G230" s="13">
        <v>-6.7</v>
      </c>
      <c r="H230" s="2">
        <v>-6.9160000000000004</v>
      </c>
      <c r="I230" s="2">
        <v>-8.8003893000000009</v>
      </c>
      <c r="J230" s="20">
        <v>0.63621389166193998</v>
      </c>
      <c r="K230" s="13">
        <v>-6.9</v>
      </c>
      <c r="L230" s="2">
        <v>-8.8219999999999992</v>
      </c>
      <c r="M230" s="2">
        <v>-9.0300045000000004</v>
      </c>
      <c r="N230" s="2">
        <v>0.68769191676006403</v>
      </c>
    </row>
    <row r="231" spans="1:14" x14ac:dyDescent="0.3">
      <c r="A231" s="8" t="s">
        <v>17551</v>
      </c>
      <c r="B231" s="8" t="s">
        <v>17552</v>
      </c>
      <c r="C231" s="8">
        <v>71571222</v>
      </c>
      <c r="D231" s="8">
        <v>4.5999999999999996</v>
      </c>
      <c r="E231" s="2">
        <v>5.3372421683184301</v>
      </c>
      <c r="F231" s="2" t="str">
        <f t="shared" si="3"/>
        <v>Inact.</v>
      </c>
      <c r="G231" s="13">
        <v>-7.5</v>
      </c>
      <c r="H231" s="2">
        <v>-7.4279999999999999</v>
      </c>
      <c r="I231" s="2">
        <v>-8.5663166000000004</v>
      </c>
      <c r="J231" s="20">
        <v>0.65740265301372203</v>
      </c>
      <c r="K231" s="13">
        <v>-6.7</v>
      </c>
      <c r="L231" s="2">
        <v>-7.42</v>
      </c>
      <c r="M231" s="2">
        <v>-9.1185322000000006</v>
      </c>
      <c r="N231" s="2">
        <v>0.65432996991619297</v>
      </c>
    </row>
    <row r="232" spans="1:14" x14ac:dyDescent="0.3">
      <c r="A232" s="8" t="s">
        <v>17553</v>
      </c>
      <c r="B232" s="8" t="s">
        <v>17554</v>
      </c>
      <c r="C232" s="8">
        <v>71571223</v>
      </c>
      <c r="D232" s="8">
        <v>38.99</v>
      </c>
      <c r="E232" s="2">
        <v>4.4090467648120102</v>
      </c>
      <c r="F232" s="2" t="str">
        <f t="shared" si="3"/>
        <v>Inact.</v>
      </c>
      <c r="G232" s="13">
        <v>-6.5</v>
      </c>
      <c r="H232" s="2">
        <v>-6.8920000000000003</v>
      </c>
      <c r="I232" s="2">
        <v>-9.7690629999999992</v>
      </c>
      <c r="J232" s="20">
        <v>0.65638879788924898</v>
      </c>
      <c r="K232" s="13">
        <v>-6.7</v>
      </c>
      <c r="L232" s="2">
        <v>-6.4740000000000002</v>
      </c>
      <c r="M232" s="2">
        <v>-10.450671</v>
      </c>
      <c r="N232" s="2">
        <v>0.67083935345087098</v>
      </c>
    </row>
    <row r="233" spans="1:14" x14ac:dyDescent="0.3">
      <c r="A233" s="8" t="s">
        <v>17555</v>
      </c>
      <c r="B233" s="8" t="s">
        <v>17556</v>
      </c>
      <c r="C233" s="8">
        <v>71717907</v>
      </c>
      <c r="D233" s="8">
        <v>0.5</v>
      </c>
      <c r="E233" s="2">
        <v>6.3010299956639804</v>
      </c>
      <c r="F233" s="2" t="str">
        <f t="shared" si="3"/>
        <v>Act.</v>
      </c>
      <c r="G233" s="13">
        <v>-5.8</v>
      </c>
      <c r="H233" s="2">
        <v>-4.202</v>
      </c>
      <c r="I233" s="2">
        <v>-5.6526914000000001</v>
      </c>
      <c r="J233" s="20">
        <v>0.50682257933488395</v>
      </c>
      <c r="K233" s="13">
        <v>-6</v>
      </c>
      <c r="L233" s="2">
        <v>-4.476</v>
      </c>
      <c r="M233" s="2">
        <v>-5.7011094</v>
      </c>
      <c r="N233" s="2">
        <v>0.51551347836258299</v>
      </c>
    </row>
    <row r="234" spans="1:14" x14ac:dyDescent="0.3">
      <c r="A234" s="8" t="s">
        <v>17557</v>
      </c>
      <c r="B234" s="8" t="s">
        <v>17558</v>
      </c>
      <c r="C234" s="8">
        <v>71717908</v>
      </c>
      <c r="D234" s="8">
        <v>13</v>
      </c>
      <c r="E234" s="2">
        <v>4.8860566476931604</v>
      </c>
      <c r="F234" s="2" t="str">
        <f t="shared" si="3"/>
        <v>Inact.</v>
      </c>
      <c r="G234" s="13">
        <v>-7.4</v>
      </c>
      <c r="H234" s="2">
        <v>-5.1529999999999996</v>
      </c>
      <c r="I234" s="2">
        <v>-6.8117709</v>
      </c>
      <c r="J234" s="20">
        <v>0.57462787151147998</v>
      </c>
      <c r="K234" s="13">
        <v>-7.3</v>
      </c>
      <c r="L234" s="2">
        <v>-4.5999999999999996</v>
      </c>
      <c r="M234" s="2">
        <v>-6.4654555</v>
      </c>
      <c r="N234" s="2">
        <v>0.55680896978061001</v>
      </c>
    </row>
    <row r="235" spans="1:14" x14ac:dyDescent="0.3">
      <c r="A235" s="8" t="s">
        <v>17559</v>
      </c>
      <c r="B235" s="8" t="s">
        <v>17560</v>
      </c>
      <c r="C235" s="8">
        <v>71717909</v>
      </c>
      <c r="D235" s="8">
        <v>6</v>
      </c>
      <c r="E235" s="2">
        <v>5.2218487496163597</v>
      </c>
      <c r="F235" s="2" t="str">
        <f t="shared" si="3"/>
        <v>Inact.</v>
      </c>
      <c r="G235" s="13">
        <v>-7.5</v>
      </c>
      <c r="H235" s="2">
        <v>-6.8259999999999996</v>
      </c>
      <c r="I235" s="2">
        <v>-7.7589449999999998</v>
      </c>
      <c r="J235" s="20">
        <v>0.62685510989179605</v>
      </c>
      <c r="K235" s="13">
        <v>-7</v>
      </c>
      <c r="L235" s="2">
        <v>-4.7869999999999999</v>
      </c>
      <c r="M235" s="2">
        <v>-7.6434989</v>
      </c>
      <c r="N235" s="2">
        <v>0.57753253238844704</v>
      </c>
    </row>
    <row r="236" spans="1:14" x14ac:dyDescent="0.3">
      <c r="A236" s="8" t="s">
        <v>17561</v>
      </c>
      <c r="B236" s="8" t="s">
        <v>17562</v>
      </c>
      <c r="C236" s="8">
        <v>73056465</v>
      </c>
      <c r="D236" s="8">
        <v>31.7</v>
      </c>
      <c r="E236" s="2">
        <v>4.4989407377822497</v>
      </c>
      <c r="F236" s="2" t="str">
        <f t="shared" si="3"/>
        <v>Inact.</v>
      </c>
      <c r="G236" s="13">
        <v>-8.5</v>
      </c>
      <c r="H236" s="2">
        <v>-4.9989999999999997</v>
      </c>
      <c r="I236" s="2">
        <v>-7.2721152</v>
      </c>
      <c r="J236" s="20">
        <v>0.60575056056700105</v>
      </c>
      <c r="K236" s="13">
        <v>-7.9</v>
      </c>
      <c r="L236" s="2">
        <v>-5.1269999999999998</v>
      </c>
      <c r="M236" s="2">
        <v>-7.1736164000000002</v>
      </c>
      <c r="N236" s="2">
        <v>0.59222100032319602</v>
      </c>
    </row>
    <row r="237" spans="1:14" x14ac:dyDescent="0.3">
      <c r="A237" s="8" t="s">
        <v>17563</v>
      </c>
      <c r="B237" s="8" t="s">
        <v>17564</v>
      </c>
      <c r="C237" s="8">
        <v>73056466</v>
      </c>
      <c r="D237" s="8">
        <v>32.06</v>
      </c>
      <c r="E237" s="2">
        <v>4.4940364819818699</v>
      </c>
      <c r="F237" s="2" t="str">
        <f t="shared" si="3"/>
        <v>Inact.</v>
      </c>
      <c r="G237" s="13">
        <v>-7.9</v>
      </c>
      <c r="H237" s="2">
        <v>-5.2210000000000001</v>
      </c>
      <c r="I237" s="2">
        <v>-8.0777836000000001</v>
      </c>
      <c r="J237" s="20">
        <v>0.61318795332408604</v>
      </c>
      <c r="K237" s="13">
        <v>-7.6</v>
      </c>
      <c r="L237" s="2">
        <v>-4.0279999999999996</v>
      </c>
      <c r="M237" s="2">
        <v>-7.3215108000000004</v>
      </c>
      <c r="N237" s="2">
        <v>0.57138329570676805</v>
      </c>
    </row>
    <row r="238" spans="1:14" x14ac:dyDescent="0.3">
      <c r="A238" s="8" t="s">
        <v>17565</v>
      </c>
      <c r="B238" s="8" t="s">
        <v>17566</v>
      </c>
      <c r="C238" s="8">
        <v>73056467</v>
      </c>
      <c r="D238" s="8">
        <v>34.909999999999997</v>
      </c>
      <c r="E238" s="2">
        <v>4.45705015118582</v>
      </c>
      <c r="F238" s="2" t="str">
        <f t="shared" si="3"/>
        <v>Inact.</v>
      </c>
      <c r="G238" s="13">
        <v>-8.1</v>
      </c>
      <c r="H238" s="2">
        <v>-5.3010000000000002</v>
      </c>
      <c r="I238" s="2">
        <v>-7.0967579000000001</v>
      </c>
      <c r="J238" s="20">
        <v>0.59803421222486297</v>
      </c>
      <c r="K238" s="13">
        <v>-7.9</v>
      </c>
      <c r="L238" s="2">
        <v>-3.6509999999999998</v>
      </c>
      <c r="M238" s="2">
        <v>-6.7941566</v>
      </c>
      <c r="N238" s="2">
        <v>0.56167791464530104</v>
      </c>
    </row>
    <row r="239" spans="1:14" x14ac:dyDescent="0.3">
      <c r="A239" s="8" t="s">
        <v>17567</v>
      </c>
      <c r="B239" s="8" t="s">
        <v>17568</v>
      </c>
      <c r="C239" s="8">
        <v>73056760</v>
      </c>
      <c r="D239" s="8">
        <v>10.07</v>
      </c>
      <c r="E239" s="2">
        <v>4.9969705294463802</v>
      </c>
      <c r="F239" s="2" t="str">
        <f t="shared" si="3"/>
        <v>Inact.</v>
      </c>
      <c r="G239" s="13">
        <v>-7.8</v>
      </c>
      <c r="H239" s="2">
        <v>-5.69</v>
      </c>
      <c r="I239" s="2">
        <v>-7.0296021</v>
      </c>
      <c r="J239" s="20">
        <v>0.596769460390423</v>
      </c>
      <c r="K239" s="13">
        <v>-8.1</v>
      </c>
      <c r="L239" s="2">
        <v>-4.859</v>
      </c>
      <c r="M239" s="2">
        <v>-7.3105555000000004</v>
      </c>
      <c r="N239" s="2">
        <v>0.59508175264459995</v>
      </c>
    </row>
    <row r="240" spans="1:14" x14ac:dyDescent="0.3">
      <c r="A240" s="8" t="s">
        <v>17569</v>
      </c>
      <c r="B240" s="8" t="s">
        <v>17570</v>
      </c>
      <c r="C240" s="8">
        <v>73056761</v>
      </c>
      <c r="D240" s="8">
        <v>51.29</v>
      </c>
      <c r="E240" s="2">
        <v>4.2899673009342498</v>
      </c>
      <c r="F240" s="2" t="str">
        <f t="shared" si="3"/>
        <v>Inact.</v>
      </c>
      <c r="G240" s="13">
        <v>-8.4</v>
      </c>
      <c r="H240" s="2">
        <v>-5.3419999999999996</v>
      </c>
      <c r="I240" s="2">
        <v>-7.0521994000000001</v>
      </c>
      <c r="J240" s="20">
        <v>0.60467416653954598</v>
      </c>
      <c r="K240" s="13">
        <v>-8.1</v>
      </c>
      <c r="L240" s="2">
        <v>-3.9780000000000002</v>
      </c>
      <c r="M240" s="2">
        <v>-7.3660302</v>
      </c>
      <c r="N240" s="2">
        <v>0.58252820203371702</v>
      </c>
    </row>
    <row r="241" spans="1:14" x14ac:dyDescent="0.3">
      <c r="A241" s="8" t="s">
        <v>17571</v>
      </c>
      <c r="B241" s="8" t="s">
        <v>17572</v>
      </c>
      <c r="C241" s="8">
        <v>73056762</v>
      </c>
      <c r="D241" s="8">
        <v>2.25</v>
      </c>
      <c r="E241" s="2">
        <v>5.64781748188864</v>
      </c>
      <c r="F241" s="2" t="str">
        <f t="shared" si="3"/>
        <v>Inact.</v>
      </c>
      <c r="G241" s="13">
        <v>-7.4</v>
      </c>
      <c r="H241" s="2">
        <v>-5.3680000000000003</v>
      </c>
      <c r="I241" s="2">
        <v>-6.1459589000000001</v>
      </c>
      <c r="J241" s="20">
        <v>0.56553692171496905</v>
      </c>
      <c r="K241" s="13">
        <v>-7.3</v>
      </c>
      <c r="L241" s="2">
        <v>-3.7610000000000001</v>
      </c>
      <c r="M241" s="2">
        <v>-6.4209126999999997</v>
      </c>
      <c r="N241" s="2">
        <v>0.54321244762512799</v>
      </c>
    </row>
    <row r="242" spans="1:14" x14ac:dyDescent="0.3">
      <c r="A242" s="8" t="s">
        <v>17573</v>
      </c>
      <c r="B242" s="8" t="s">
        <v>17574</v>
      </c>
      <c r="C242" s="8">
        <v>73056763</v>
      </c>
      <c r="D242" s="8">
        <v>11.83</v>
      </c>
      <c r="E242" s="2">
        <v>4.9270152553720701</v>
      </c>
      <c r="F242" s="2" t="str">
        <f t="shared" si="3"/>
        <v>Inact.</v>
      </c>
      <c r="G242" s="13">
        <v>-7.7</v>
      </c>
      <c r="H242" s="2">
        <v>-5.1109999999999998</v>
      </c>
      <c r="I242" s="2">
        <v>-6.2567700999999998</v>
      </c>
      <c r="J242" s="20">
        <v>0.569640148378873</v>
      </c>
      <c r="K242" s="13">
        <v>-7.2</v>
      </c>
      <c r="L242" s="2">
        <v>-4.26</v>
      </c>
      <c r="M242" s="2">
        <v>-6.4381709000000003</v>
      </c>
      <c r="N242" s="2">
        <v>0.54892877369076298</v>
      </c>
    </row>
    <row r="243" spans="1:14" x14ac:dyDescent="0.3">
      <c r="A243" s="8" t="s">
        <v>17575</v>
      </c>
      <c r="B243" s="8" t="s">
        <v>17576</v>
      </c>
      <c r="C243" s="8">
        <v>73056764</v>
      </c>
      <c r="D243" s="8">
        <v>67.14</v>
      </c>
      <c r="E243" s="2">
        <v>4.1730186630880102</v>
      </c>
      <c r="F243" s="2" t="str">
        <f t="shared" si="3"/>
        <v>Inact.</v>
      </c>
      <c r="G243" s="13">
        <v>-7.8</v>
      </c>
      <c r="H243" s="2">
        <v>-4.8120000000000003</v>
      </c>
      <c r="I243" s="2">
        <v>-7.4488697000000004</v>
      </c>
      <c r="J243" s="20">
        <v>0.59056904783734099</v>
      </c>
      <c r="K243" s="13">
        <v>-7.9</v>
      </c>
      <c r="L243" s="2">
        <v>-3.5270000000000001</v>
      </c>
      <c r="M243" s="2">
        <v>-7.3412727999999996</v>
      </c>
      <c r="N243" s="2">
        <v>0.570996337901301</v>
      </c>
    </row>
    <row r="244" spans="1:14" x14ac:dyDescent="0.3">
      <c r="A244" s="8" t="s">
        <v>17577</v>
      </c>
      <c r="B244" s="8" t="s">
        <v>17578</v>
      </c>
      <c r="C244" s="8">
        <v>73056765</v>
      </c>
      <c r="D244" s="8">
        <v>82.99</v>
      </c>
      <c r="E244" s="2">
        <v>4.0809742354126399</v>
      </c>
      <c r="F244" s="2" t="str">
        <f t="shared" si="3"/>
        <v>Inact.</v>
      </c>
      <c r="G244" s="13">
        <v>-9.1999999999999993</v>
      </c>
      <c r="H244" s="2">
        <v>-4.4050000000000002</v>
      </c>
      <c r="I244" s="2">
        <v>-7.9538732000000003</v>
      </c>
      <c r="J244" s="20">
        <v>0.62780730163916998</v>
      </c>
      <c r="K244" s="13">
        <v>-9</v>
      </c>
      <c r="L244" s="2">
        <v>-5.7539999999999996</v>
      </c>
      <c r="M244" s="2">
        <v>-7.8850536</v>
      </c>
      <c r="N244" s="2">
        <v>0.64375502342041602</v>
      </c>
    </row>
    <row r="245" spans="1:14" x14ac:dyDescent="0.3">
      <c r="A245" s="8" t="s">
        <v>17579</v>
      </c>
      <c r="B245" s="8" t="s">
        <v>17580</v>
      </c>
      <c r="C245" s="8">
        <v>73056766</v>
      </c>
      <c r="D245" s="8">
        <v>13.87</v>
      </c>
      <c r="E245" s="2">
        <v>4.8579235389267197</v>
      </c>
      <c r="F245" s="2" t="str">
        <f t="shared" si="3"/>
        <v>Inact.</v>
      </c>
      <c r="G245" s="13">
        <v>-8.1</v>
      </c>
      <c r="H245" s="2">
        <v>-4.1420000000000003</v>
      </c>
      <c r="I245" s="2">
        <v>-7.3256559000000001</v>
      </c>
      <c r="J245" s="20">
        <v>0.58414789641717402</v>
      </c>
      <c r="K245" s="13">
        <v>-7.6</v>
      </c>
      <c r="L245" s="2">
        <v>-5.2930000000000001</v>
      </c>
      <c r="M245" s="2">
        <v>-6.8566722999999996</v>
      </c>
      <c r="N245" s="2">
        <v>0.58211156019413801</v>
      </c>
    </row>
    <row r="246" spans="1:14" x14ac:dyDescent="0.3">
      <c r="A246" s="8" t="s">
        <v>17581</v>
      </c>
      <c r="B246" s="8" t="s">
        <v>17582</v>
      </c>
      <c r="C246" s="8">
        <v>73057087</v>
      </c>
      <c r="D246" s="8">
        <v>5.52</v>
      </c>
      <c r="E246" s="2">
        <v>5.2580609222707997</v>
      </c>
      <c r="F246" s="2" t="str">
        <f t="shared" si="3"/>
        <v>Inact.</v>
      </c>
      <c r="G246" s="13">
        <v>-8.6</v>
      </c>
      <c r="H246" s="2">
        <v>-5.1669999999999998</v>
      </c>
      <c r="I246" s="2">
        <v>-7.1228303999999998</v>
      </c>
      <c r="J246" s="20">
        <v>0.60782870476787298</v>
      </c>
      <c r="K246" s="13">
        <v>-8</v>
      </c>
      <c r="L246" s="2">
        <v>-3.085</v>
      </c>
      <c r="M246" s="2">
        <v>-7.5172914999999998</v>
      </c>
      <c r="N246" s="2">
        <v>0.57075862319288195</v>
      </c>
    </row>
    <row r="247" spans="1:14" x14ac:dyDescent="0.3">
      <c r="A247" s="8" t="s">
        <v>17583</v>
      </c>
      <c r="B247" s="8" t="s">
        <v>17584</v>
      </c>
      <c r="C247" s="8">
        <v>73057088</v>
      </c>
      <c r="D247" s="8">
        <v>39.9</v>
      </c>
      <c r="E247" s="2">
        <v>4.3990271043132498</v>
      </c>
      <c r="F247" s="2" t="str">
        <f t="shared" si="3"/>
        <v>Inact.</v>
      </c>
      <c r="G247" s="13">
        <v>-9</v>
      </c>
      <c r="H247" s="2">
        <v>-4.9909999999999997</v>
      </c>
      <c r="I247" s="2">
        <v>-7.1378120999999997</v>
      </c>
      <c r="J247" s="20">
        <v>0.61485379658683403</v>
      </c>
      <c r="K247" s="13">
        <v>-9.1</v>
      </c>
      <c r="L247" s="2">
        <v>-4.8440000000000003</v>
      </c>
      <c r="M247" s="2">
        <v>-7.3078237000000001</v>
      </c>
      <c r="N247" s="2">
        <v>0.61842280532529303</v>
      </c>
    </row>
    <row r="248" spans="1:14" x14ac:dyDescent="0.3">
      <c r="A248" s="8" t="s">
        <v>17585</v>
      </c>
      <c r="B248" s="8" t="s">
        <v>17586</v>
      </c>
      <c r="C248" s="8">
        <v>73057089</v>
      </c>
      <c r="D248" s="8">
        <v>1.04</v>
      </c>
      <c r="E248" s="2">
        <v>5.9829666607012202</v>
      </c>
      <c r="F248" s="2" t="str">
        <f t="shared" si="3"/>
        <v>Inact.</v>
      </c>
      <c r="G248" s="13">
        <v>-7.9</v>
      </c>
      <c r="H248" s="2">
        <v>-5.12</v>
      </c>
      <c r="I248" s="2">
        <v>-6.3383145000000001</v>
      </c>
      <c r="J248" s="20">
        <v>0.57568398860021996</v>
      </c>
      <c r="K248" s="13">
        <v>-7.2</v>
      </c>
      <c r="L248" s="2">
        <v>-3.472</v>
      </c>
      <c r="M248" s="2">
        <v>-6.5248455999999999</v>
      </c>
      <c r="N248" s="2">
        <v>0.53898389500467603</v>
      </c>
    </row>
    <row r="249" spans="1:14" x14ac:dyDescent="0.3">
      <c r="A249" s="8" t="s">
        <v>17587</v>
      </c>
      <c r="B249" s="8" t="s">
        <v>17588</v>
      </c>
      <c r="C249" s="8">
        <v>73057090</v>
      </c>
      <c r="D249" s="8">
        <v>1.69</v>
      </c>
      <c r="E249" s="2">
        <v>5.7721132953863297</v>
      </c>
      <c r="F249" s="2" t="str">
        <f t="shared" si="3"/>
        <v>Inact.</v>
      </c>
      <c r="G249" s="13">
        <v>-8</v>
      </c>
      <c r="H249" s="2">
        <v>-5.2770000000000001</v>
      </c>
      <c r="I249" s="2">
        <v>-7.3344120999999998</v>
      </c>
      <c r="J249" s="20">
        <v>0.60028038794273897</v>
      </c>
      <c r="K249" s="13">
        <v>-7.9</v>
      </c>
      <c r="L249" s="2">
        <v>-4.5860000000000003</v>
      </c>
      <c r="M249" s="2">
        <v>-7.0605368999999998</v>
      </c>
      <c r="N249" s="2">
        <v>0.58112345751708905</v>
      </c>
    </row>
    <row r="250" spans="1:14" x14ac:dyDescent="0.3">
      <c r="A250" s="8" t="s">
        <v>17589</v>
      </c>
      <c r="B250" s="8" t="s">
        <v>17590</v>
      </c>
      <c r="C250" s="8">
        <v>73057091</v>
      </c>
      <c r="D250" s="8">
        <v>17.82</v>
      </c>
      <c r="E250" s="2">
        <v>4.7490923002991403</v>
      </c>
      <c r="F250" s="2" t="str">
        <f t="shared" si="3"/>
        <v>Inact.</v>
      </c>
      <c r="G250" s="13">
        <v>-9.1999999999999993</v>
      </c>
      <c r="H250" s="2">
        <v>-4.5510000000000002</v>
      </c>
      <c r="I250" s="2">
        <v>-8.0379428999999991</v>
      </c>
      <c r="J250" s="20">
        <v>0.63196227148046902</v>
      </c>
      <c r="K250" s="13">
        <v>-9.1</v>
      </c>
      <c r="L250" s="2">
        <v>-5.181</v>
      </c>
      <c r="M250" s="2">
        <v>-7.0186501000000003</v>
      </c>
      <c r="N250" s="2">
        <v>0.61806692454529699</v>
      </c>
    </row>
    <row r="251" spans="1:14" x14ac:dyDescent="0.3">
      <c r="A251" s="8" t="s">
        <v>17591</v>
      </c>
      <c r="B251" s="8" t="s">
        <v>17592</v>
      </c>
      <c r="C251" s="8">
        <v>73057092</v>
      </c>
      <c r="D251" s="8">
        <v>2.82</v>
      </c>
      <c r="E251" s="2">
        <v>5.54975089168064</v>
      </c>
      <c r="F251" s="2" t="str">
        <f t="shared" si="3"/>
        <v>Inact.</v>
      </c>
      <c r="G251" s="13">
        <v>-7.6</v>
      </c>
      <c r="H251" s="2">
        <v>-5.0549999999999997</v>
      </c>
      <c r="I251" s="2">
        <v>-6.4064959999999997</v>
      </c>
      <c r="J251" s="20">
        <v>0.56938036743850695</v>
      </c>
      <c r="K251" s="13">
        <v>-6.9</v>
      </c>
      <c r="L251" s="2">
        <v>-2.7989999999999999</v>
      </c>
      <c r="M251" s="2">
        <v>-6.5479465000000001</v>
      </c>
      <c r="N251" s="2">
        <v>0.52414602691626599</v>
      </c>
    </row>
    <row r="252" spans="1:14" x14ac:dyDescent="0.3">
      <c r="A252" s="8" t="s">
        <v>17593</v>
      </c>
      <c r="B252" s="8" t="s">
        <v>17594</v>
      </c>
      <c r="C252" s="8">
        <v>73057388</v>
      </c>
      <c r="D252" s="8">
        <v>4.7</v>
      </c>
      <c r="E252" s="2">
        <v>5.3279021420642803</v>
      </c>
      <c r="F252" s="2" t="str">
        <f t="shared" si="3"/>
        <v>Inact.</v>
      </c>
      <c r="G252" s="13">
        <v>-8.1999999999999993</v>
      </c>
      <c r="H252" s="2">
        <v>-4.4550000000000001</v>
      </c>
      <c r="I252" s="2">
        <v>-7.4207668</v>
      </c>
      <c r="J252" s="20">
        <v>0.593206309801106</v>
      </c>
      <c r="K252" s="13">
        <v>-8.1999999999999993</v>
      </c>
      <c r="L252" s="2">
        <v>-4.7290000000000001</v>
      </c>
      <c r="M252" s="2">
        <v>-6.8502730999999999</v>
      </c>
      <c r="N252" s="2">
        <v>0.58589667614798902</v>
      </c>
    </row>
    <row r="253" spans="1:14" x14ac:dyDescent="0.3">
      <c r="A253" s="8" t="s">
        <v>17595</v>
      </c>
      <c r="B253" s="8" t="s">
        <v>17596</v>
      </c>
      <c r="C253" s="8">
        <v>73349603</v>
      </c>
      <c r="D253" s="8">
        <v>3.4</v>
      </c>
      <c r="E253" s="2">
        <v>5.4685210829577402</v>
      </c>
      <c r="F253" s="2" t="str">
        <f t="shared" si="3"/>
        <v>Inact.</v>
      </c>
      <c r="G253" s="13">
        <v>-7.1</v>
      </c>
      <c r="H253" s="2">
        <v>-5.1760000000000002</v>
      </c>
      <c r="I253" s="2">
        <v>-7.7686906000000002</v>
      </c>
      <c r="J253" s="20">
        <v>0.58866397701780904</v>
      </c>
      <c r="K253" s="13">
        <v>-7.5</v>
      </c>
      <c r="L253" s="2">
        <v>-4.9329999999999998</v>
      </c>
      <c r="M253" s="2">
        <v>-7.7225051000000002</v>
      </c>
      <c r="N253" s="2">
        <v>0.59193440806694997</v>
      </c>
    </row>
    <row r="254" spans="1:14" x14ac:dyDescent="0.3">
      <c r="A254" s="8" t="s">
        <v>17597</v>
      </c>
      <c r="B254" s="8" t="s">
        <v>17598</v>
      </c>
      <c r="C254" s="8">
        <v>73352114</v>
      </c>
      <c r="D254" s="8">
        <v>9.1</v>
      </c>
      <c r="E254" s="2">
        <v>5.0409586076789097</v>
      </c>
      <c r="F254" s="2" t="str">
        <f t="shared" si="3"/>
        <v>Inact.</v>
      </c>
      <c r="G254" s="13">
        <v>-7.7</v>
      </c>
      <c r="H254" s="2">
        <v>-6.1980000000000004</v>
      </c>
      <c r="I254" s="2">
        <v>-8.5442914999999999</v>
      </c>
      <c r="J254" s="20">
        <v>0.63683550287566904</v>
      </c>
      <c r="K254" s="13">
        <v>-7.9</v>
      </c>
      <c r="L254" s="2">
        <v>-7.57</v>
      </c>
      <c r="M254" s="2">
        <v>-8.8096894999999993</v>
      </c>
      <c r="N254" s="2">
        <v>0.67485043105261899</v>
      </c>
    </row>
    <row r="255" spans="1:14" x14ac:dyDescent="0.3">
      <c r="A255" s="8" t="s">
        <v>17599</v>
      </c>
      <c r="B255" s="8" t="s">
        <v>17600</v>
      </c>
      <c r="C255" s="8">
        <v>73352633</v>
      </c>
      <c r="D255" s="8">
        <v>6.19</v>
      </c>
      <c r="E255" s="2">
        <v>5.2083093509798797</v>
      </c>
      <c r="F255" s="2" t="str">
        <f t="shared" si="3"/>
        <v>Inact.</v>
      </c>
      <c r="G255" s="13">
        <v>-7.9</v>
      </c>
      <c r="H255" s="2">
        <v>-5.0250000000000004</v>
      </c>
      <c r="I255" s="2">
        <v>-8.6164885000000009</v>
      </c>
      <c r="J255" s="20">
        <v>0.62233050620348895</v>
      </c>
      <c r="K255" s="13">
        <v>-7.8</v>
      </c>
      <c r="L255" s="2">
        <v>-4.9589999999999996</v>
      </c>
      <c r="M255" s="2">
        <v>-8.3225783999999994</v>
      </c>
      <c r="N255" s="2">
        <v>0.61219501545098098</v>
      </c>
    </row>
    <row r="256" spans="1:14" x14ac:dyDescent="0.3">
      <c r="A256" s="8" t="s">
        <v>17601</v>
      </c>
      <c r="B256" s="8" t="s">
        <v>17602</v>
      </c>
      <c r="C256" s="8">
        <v>76320984</v>
      </c>
      <c r="D256" s="8">
        <v>4.3</v>
      </c>
      <c r="E256" s="2">
        <v>5.3665315444204102</v>
      </c>
      <c r="F256" s="2" t="str">
        <f t="shared" si="3"/>
        <v>Inact.</v>
      </c>
      <c r="G256" s="13">
        <v>-7.5</v>
      </c>
      <c r="H256" s="2">
        <v>-5.5270000000000001</v>
      </c>
      <c r="I256" s="2">
        <v>-6.3745064999999999</v>
      </c>
      <c r="J256" s="20">
        <v>0.57465913843573802</v>
      </c>
      <c r="K256" s="13">
        <v>-7.7</v>
      </c>
      <c r="L256" s="2">
        <v>-2.9510000000000001</v>
      </c>
      <c r="M256" s="2">
        <v>-6.8228821999999996</v>
      </c>
      <c r="N256" s="2">
        <v>0.548142650206489</v>
      </c>
    </row>
    <row r="257" spans="1:14" x14ac:dyDescent="0.3">
      <c r="A257" s="8" t="s">
        <v>17603</v>
      </c>
      <c r="B257" s="8" t="s">
        <v>17604</v>
      </c>
      <c r="C257" s="8">
        <v>90478331</v>
      </c>
      <c r="D257" s="8">
        <v>63</v>
      </c>
      <c r="E257" s="2">
        <v>4.2006594505464196</v>
      </c>
      <c r="F257" s="2" t="str">
        <f t="shared" si="3"/>
        <v>Inact.</v>
      </c>
      <c r="G257" s="13">
        <v>-7.7</v>
      </c>
      <c r="H257" s="2">
        <v>-5.6459999999999999</v>
      </c>
      <c r="I257" s="2">
        <v>-7.7802357999999998</v>
      </c>
      <c r="J257" s="20">
        <v>0.609567541608112</v>
      </c>
      <c r="K257" s="13">
        <v>-7.3</v>
      </c>
      <c r="L257" s="2">
        <v>-5.1760000000000002</v>
      </c>
      <c r="M257" s="2">
        <v>-7.2737860999999997</v>
      </c>
      <c r="N257" s="2">
        <v>0.58227243669251805</v>
      </c>
    </row>
    <row r="258" spans="1:14" x14ac:dyDescent="0.3">
      <c r="A258" s="8" t="s">
        <v>17605</v>
      </c>
      <c r="B258" s="8" t="s">
        <v>17606</v>
      </c>
      <c r="C258" s="8">
        <v>90478334</v>
      </c>
      <c r="D258" s="8">
        <v>240</v>
      </c>
      <c r="E258" s="2">
        <v>3.6197887582883901</v>
      </c>
      <c r="F258" s="2" t="str">
        <f t="shared" ref="F258:F302" si="4">IF(E258&gt;=6,"Act.","Inact.")</f>
        <v>Inact.</v>
      </c>
      <c r="G258" s="13">
        <v>-8.8000000000000007</v>
      </c>
      <c r="H258" s="2">
        <v>-7.569</v>
      </c>
      <c r="I258" s="2">
        <v>-8.2385283000000005</v>
      </c>
      <c r="J258" s="20">
        <v>0.68218220955132203</v>
      </c>
      <c r="K258" s="13">
        <v>-8.3000000000000007</v>
      </c>
      <c r="L258" s="2">
        <v>-6.54</v>
      </c>
      <c r="M258" s="2">
        <v>-7.9185863000000003</v>
      </c>
      <c r="N258" s="2">
        <v>0.64240326105108003</v>
      </c>
    </row>
    <row r="259" spans="1:14" x14ac:dyDescent="0.3">
      <c r="A259" s="8" t="s">
        <v>17607</v>
      </c>
      <c r="B259" s="8" t="s">
        <v>17608</v>
      </c>
      <c r="C259" s="8">
        <v>101898017</v>
      </c>
      <c r="D259" s="8">
        <v>57.02</v>
      </c>
      <c r="E259" s="2">
        <v>4.2439727870265598</v>
      </c>
      <c r="F259" s="2" t="str">
        <f t="shared" si="4"/>
        <v>Inact.</v>
      </c>
      <c r="G259" s="13">
        <v>-8</v>
      </c>
      <c r="H259" s="2">
        <v>-6.56</v>
      </c>
      <c r="I259" s="2">
        <v>-7.6172066000000003</v>
      </c>
      <c r="J259" s="20">
        <v>0.62945681853190905</v>
      </c>
      <c r="K259" s="13">
        <v>-7.7</v>
      </c>
      <c r="L259" s="2">
        <v>-6.8070000000000004</v>
      </c>
      <c r="M259" s="2">
        <v>-7.4883059999999997</v>
      </c>
      <c r="N259" s="2">
        <v>0.62495520278649197</v>
      </c>
    </row>
    <row r="260" spans="1:14" x14ac:dyDescent="0.3">
      <c r="A260" s="8" t="s">
        <v>17609</v>
      </c>
      <c r="B260" s="8" t="s">
        <v>17610</v>
      </c>
      <c r="C260" s="8">
        <v>118729211</v>
      </c>
      <c r="D260" s="8">
        <v>108</v>
      </c>
      <c r="E260" s="2">
        <v>3.9665762445130501</v>
      </c>
      <c r="F260" s="2" t="str">
        <f t="shared" si="4"/>
        <v>Inact.</v>
      </c>
      <c r="G260" s="13">
        <v>-8.1999999999999993</v>
      </c>
      <c r="H260" s="2">
        <v>-6.2270000000000003</v>
      </c>
      <c r="I260" s="2">
        <v>-8.4506186999999997</v>
      </c>
      <c r="J260" s="20">
        <v>0.64625756180001204</v>
      </c>
      <c r="K260" s="13">
        <v>-7.8</v>
      </c>
      <c r="L260" s="2">
        <v>-5.3840000000000003</v>
      </c>
      <c r="M260" s="2">
        <v>-8.0421514999999992</v>
      </c>
      <c r="N260" s="2">
        <v>0.61296774283048605</v>
      </c>
    </row>
    <row r="261" spans="1:14" x14ac:dyDescent="0.3">
      <c r="A261" s="8" t="s">
        <v>17611</v>
      </c>
      <c r="B261" s="8" t="s">
        <v>17612</v>
      </c>
      <c r="C261" s="8">
        <v>118729212</v>
      </c>
      <c r="D261" s="8">
        <v>134.9</v>
      </c>
      <c r="E261" s="2">
        <v>3.8699880503281001</v>
      </c>
      <c r="F261" s="2" t="str">
        <f t="shared" si="4"/>
        <v>Inact.</v>
      </c>
      <c r="G261" s="13">
        <v>-8.8000000000000007</v>
      </c>
      <c r="H261" s="2">
        <v>-6.0739999999999998</v>
      </c>
      <c r="I261" s="2">
        <v>-8.0579529000000001</v>
      </c>
      <c r="J261" s="20">
        <v>0.64850282275383098</v>
      </c>
      <c r="K261" s="13">
        <v>-8.1</v>
      </c>
      <c r="L261" s="2">
        <v>-6.827</v>
      </c>
      <c r="M261" s="2">
        <v>-8.2365065000000008</v>
      </c>
      <c r="N261" s="2">
        <v>0.65059261759944897</v>
      </c>
    </row>
    <row r="262" spans="1:14" x14ac:dyDescent="0.3">
      <c r="A262" s="8" t="s">
        <v>17613</v>
      </c>
      <c r="B262" s="8" t="s">
        <v>17614</v>
      </c>
      <c r="C262" s="8">
        <v>118729213</v>
      </c>
      <c r="D262" s="8">
        <v>134.9</v>
      </c>
      <c r="E262" s="2">
        <v>3.8699880503281001</v>
      </c>
      <c r="F262" s="2" t="str">
        <f t="shared" si="4"/>
        <v>Inact.</v>
      </c>
      <c r="G262" s="13">
        <v>-8.1</v>
      </c>
      <c r="H262" s="2">
        <v>-6.3280000000000003</v>
      </c>
      <c r="I262" s="2">
        <v>-8.5686216000000002</v>
      </c>
      <c r="J262" s="20">
        <v>0.64865403379535602</v>
      </c>
      <c r="K262" s="13">
        <v>-7.2</v>
      </c>
      <c r="L262" s="2">
        <v>-6.1550000000000002</v>
      </c>
      <c r="M262" s="2">
        <v>-8.3150653999999999</v>
      </c>
      <c r="N262" s="2">
        <v>0.62017911902642597</v>
      </c>
    </row>
    <row r="263" spans="1:14" x14ac:dyDescent="0.3">
      <c r="A263" s="8" t="s">
        <v>17615</v>
      </c>
      <c r="B263" s="8" t="s">
        <v>17616</v>
      </c>
      <c r="C263" s="8">
        <v>118729214</v>
      </c>
      <c r="D263" s="8">
        <v>68.08</v>
      </c>
      <c r="E263" s="2">
        <v>4.16698045292347</v>
      </c>
      <c r="F263" s="2" t="str">
        <f t="shared" si="4"/>
        <v>Inact.</v>
      </c>
      <c r="G263" s="13">
        <v>-7.9</v>
      </c>
      <c r="H263" s="2">
        <v>-6.5570000000000004</v>
      </c>
      <c r="I263" s="2">
        <v>-7.3775930000000001</v>
      </c>
      <c r="J263" s="20">
        <v>0.62211314245937799</v>
      </c>
      <c r="K263" s="13">
        <v>-7.9</v>
      </c>
      <c r="L263" s="2">
        <v>-6.6289999999999996</v>
      </c>
      <c r="M263" s="2">
        <v>-7.6600614</v>
      </c>
      <c r="N263" s="2">
        <v>0.62949654540525701</v>
      </c>
    </row>
    <row r="264" spans="1:14" x14ac:dyDescent="0.3">
      <c r="A264" s="8" t="s">
        <v>17617</v>
      </c>
      <c r="B264" s="8" t="s">
        <v>17618</v>
      </c>
      <c r="C264" s="8">
        <v>118729215</v>
      </c>
      <c r="D264" s="8">
        <v>174.98</v>
      </c>
      <c r="E264" s="2">
        <v>3.7570115878052102</v>
      </c>
      <c r="F264" s="2" t="str">
        <f t="shared" si="4"/>
        <v>Inact.</v>
      </c>
      <c r="G264" s="13">
        <v>-7.6</v>
      </c>
      <c r="H264" s="2">
        <v>-7.16</v>
      </c>
      <c r="I264" s="2">
        <v>-7.6281413999999996</v>
      </c>
      <c r="J264" s="20">
        <v>0.63288102158748605</v>
      </c>
      <c r="K264" s="13">
        <v>-7.8</v>
      </c>
      <c r="L264" s="2">
        <v>-6.0030000000000001</v>
      </c>
      <c r="M264" s="2">
        <v>-7.3685827000000002</v>
      </c>
      <c r="N264" s="2">
        <v>0.60934987676502494</v>
      </c>
    </row>
    <row r="265" spans="1:14" x14ac:dyDescent="0.3">
      <c r="A265" s="8" t="s">
        <v>17619</v>
      </c>
      <c r="B265" s="8" t="s">
        <v>17620</v>
      </c>
      <c r="C265" s="8">
        <v>145963056</v>
      </c>
      <c r="D265" s="8">
        <v>5.96</v>
      </c>
      <c r="E265" s="2">
        <v>5.2247537402597599</v>
      </c>
      <c r="F265" s="2" t="str">
        <f t="shared" si="4"/>
        <v>Inact.</v>
      </c>
      <c r="G265" s="13">
        <v>-7.1</v>
      </c>
      <c r="H265" s="2">
        <v>-4.5570000000000004</v>
      </c>
      <c r="I265" s="2">
        <v>-6.8859234000000002</v>
      </c>
      <c r="J265" s="20">
        <v>0.56021793832908295</v>
      </c>
      <c r="K265" s="13">
        <v>-6.3</v>
      </c>
      <c r="L265" s="2">
        <v>-5.2519999999999998</v>
      </c>
      <c r="M265" s="2">
        <v>-7.3014336000000002</v>
      </c>
      <c r="N265" s="2">
        <v>0.56437856657792196</v>
      </c>
    </row>
    <row r="266" spans="1:14" x14ac:dyDescent="0.3">
      <c r="A266" s="8" t="s">
        <v>17621</v>
      </c>
      <c r="B266" s="8" t="s">
        <v>17622</v>
      </c>
      <c r="C266" s="8">
        <v>145963500</v>
      </c>
      <c r="D266" s="8">
        <v>3.95</v>
      </c>
      <c r="E266" s="2">
        <v>5.4034029043735403</v>
      </c>
      <c r="F266" s="2" t="str">
        <f t="shared" si="4"/>
        <v>Inact.</v>
      </c>
      <c r="G266" s="13">
        <v>-7.2</v>
      </c>
      <c r="H266" s="2">
        <v>-5.3840000000000003</v>
      </c>
      <c r="I266" s="2">
        <v>-6.8687525000000003</v>
      </c>
      <c r="J266" s="20">
        <v>0.57551920510490095</v>
      </c>
      <c r="K266" s="13">
        <v>-6.2</v>
      </c>
      <c r="L266" s="2">
        <v>-4.9569999999999999</v>
      </c>
      <c r="M266" s="2">
        <v>-6.8034825000000003</v>
      </c>
      <c r="N266" s="2">
        <v>0.54751402865452203</v>
      </c>
    </row>
    <row r="267" spans="1:14" x14ac:dyDescent="0.3">
      <c r="A267" s="8" t="s">
        <v>17623</v>
      </c>
      <c r="B267" s="8" t="s">
        <v>17624</v>
      </c>
      <c r="C267" s="8" t="s">
        <v>17625</v>
      </c>
      <c r="D267" s="8">
        <v>2.0299999999999998</v>
      </c>
      <c r="E267" s="2">
        <v>5.6925039620867901</v>
      </c>
      <c r="F267" s="2" t="str">
        <f t="shared" si="4"/>
        <v>Inact.</v>
      </c>
      <c r="G267" s="13">
        <v>-5.9</v>
      </c>
      <c r="H267" s="2">
        <v>-4.3920000000000003</v>
      </c>
      <c r="I267" s="2">
        <v>-5.8071437000000001</v>
      </c>
      <c r="J267" s="20">
        <v>0.51427687437301906</v>
      </c>
      <c r="K267" s="13">
        <v>-5.8</v>
      </c>
      <c r="L267" s="2">
        <v>-3.9790000000000001</v>
      </c>
      <c r="M267" s="2">
        <v>-5.8675231999999999</v>
      </c>
      <c r="N267" s="2">
        <v>0.50728727254250605</v>
      </c>
    </row>
    <row r="268" spans="1:14" x14ac:dyDescent="0.3">
      <c r="A268" s="8" t="s">
        <v>17626</v>
      </c>
      <c r="B268" s="8" t="s">
        <v>17627</v>
      </c>
      <c r="C268" s="8" t="s">
        <v>17628</v>
      </c>
      <c r="D268" s="8">
        <v>2.5499999999999998</v>
      </c>
      <c r="E268" s="2">
        <v>5.5934598195660401</v>
      </c>
      <c r="F268" s="2" t="str">
        <f t="shared" si="4"/>
        <v>Inact.</v>
      </c>
      <c r="G268" s="13">
        <v>-6</v>
      </c>
      <c r="H268" s="2">
        <v>-3.544</v>
      </c>
      <c r="I268" s="2">
        <v>-6.0700668999999996</v>
      </c>
      <c r="J268" s="20">
        <v>0.50823746568364703</v>
      </c>
      <c r="K268" s="13">
        <v>-6.1</v>
      </c>
      <c r="L268" s="2">
        <v>-3.8650000000000002</v>
      </c>
      <c r="M268" s="2">
        <v>-6.0256267000000001</v>
      </c>
      <c r="N268" s="2">
        <v>0.51390460737189003</v>
      </c>
    </row>
    <row r="269" spans="1:14" x14ac:dyDescent="0.3">
      <c r="A269" s="8" t="s">
        <v>17629</v>
      </c>
      <c r="B269" s="8" t="s">
        <v>17630</v>
      </c>
      <c r="C269" s="8" t="s">
        <v>17631</v>
      </c>
      <c r="D269" s="8">
        <v>4.13</v>
      </c>
      <c r="E269" s="2">
        <v>5.3840499483436002</v>
      </c>
      <c r="F269" s="2" t="str">
        <f t="shared" si="4"/>
        <v>Inact.</v>
      </c>
      <c r="G269" s="13">
        <v>-6.3</v>
      </c>
      <c r="H269" s="2">
        <v>-5.2030000000000003</v>
      </c>
      <c r="I269" s="2">
        <v>-6.0677357000000001</v>
      </c>
      <c r="J269" s="20">
        <v>0.53946458576745004</v>
      </c>
      <c r="K269" s="13">
        <v>-6.4</v>
      </c>
      <c r="L269" s="2">
        <v>-5.76</v>
      </c>
      <c r="M269" s="2">
        <v>-6.2073622000000004</v>
      </c>
      <c r="N269" s="2">
        <v>0.55356865513683795</v>
      </c>
    </row>
    <row r="270" spans="1:14" x14ac:dyDescent="0.3">
      <c r="A270" s="8" t="s">
        <v>17632</v>
      </c>
      <c r="B270" s="8" t="s">
        <v>17633</v>
      </c>
      <c r="C270" s="8" t="s">
        <v>17634</v>
      </c>
      <c r="D270" s="8">
        <v>2.0699999999999998</v>
      </c>
      <c r="E270" s="2">
        <v>5.68402965454308</v>
      </c>
      <c r="F270" s="2" t="str">
        <f t="shared" si="4"/>
        <v>Inact.</v>
      </c>
      <c r="G270" s="13">
        <v>-7.1</v>
      </c>
      <c r="H270" s="2">
        <v>-5.0979999999999999</v>
      </c>
      <c r="I270" s="2">
        <v>-6.3203706999999998</v>
      </c>
      <c r="J270" s="20">
        <v>0.55803887304682298</v>
      </c>
      <c r="K270" s="13">
        <v>-6.6</v>
      </c>
      <c r="L270" s="2">
        <v>-4.7169999999999996</v>
      </c>
      <c r="M270" s="2">
        <v>-6.8904619</v>
      </c>
      <c r="N270" s="2">
        <v>0.55293236450870697</v>
      </c>
    </row>
    <row r="271" spans="1:14" x14ac:dyDescent="0.3">
      <c r="A271" s="8" t="s">
        <v>17635</v>
      </c>
      <c r="B271" s="8" t="s">
        <v>17636</v>
      </c>
      <c r="C271" s="8" t="s">
        <v>17637</v>
      </c>
      <c r="D271" s="8">
        <v>0.88</v>
      </c>
      <c r="E271" s="2">
        <v>6.05551732784983</v>
      </c>
      <c r="F271" s="2" t="str">
        <f t="shared" si="4"/>
        <v>Act.</v>
      </c>
      <c r="G271" s="13">
        <v>-6.1</v>
      </c>
      <c r="H271" s="2">
        <v>-3.8719999999999999</v>
      </c>
      <c r="I271" s="2">
        <v>-5.7984613999999999</v>
      </c>
      <c r="J271" s="20">
        <v>0.50990460828225104</v>
      </c>
      <c r="K271" s="13">
        <v>-6.2</v>
      </c>
      <c r="L271" s="2">
        <v>-3.7320000000000002</v>
      </c>
      <c r="M271" s="2">
        <v>-5.9072541999999997</v>
      </c>
      <c r="N271" s="2">
        <v>0.51166003670398397</v>
      </c>
    </row>
    <row r="272" spans="1:14" x14ac:dyDescent="0.3">
      <c r="A272" s="8" t="s">
        <v>17638</v>
      </c>
      <c r="B272" s="8" t="s">
        <v>17639</v>
      </c>
      <c r="C272" s="8" t="s">
        <v>17640</v>
      </c>
      <c r="D272" s="8">
        <v>1.95</v>
      </c>
      <c r="E272" s="2">
        <v>5.7099653886374799</v>
      </c>
      <c r="F272" s="2" t="str">
        <f t="shared" si="4"/>
        <v>Inact.</v>
      </c>
      <c r="G272" s="13">
        <v>-7</v>
      </c>
      <c r="H272" s="2">
        <v>-5.3849999999999998</v>
      </c>
      <c r="I272" s="2">
        <v>-6.4029851000000004</v>
      </c>
      <c r="J272" s="20">
        <v>0.56242345712215402</v>
      </c>
      <c r="K272" s="13">
        <v>-6.1</v>
      </c>
      <c r="L272" s="2">
        <v>-4.4809999999999999</v>
      </c>
      <c r="M272" s="2">
        <v>-6.6383548000000001</v>
      </c>
      <c r="N272" s="2">
        <v>0.53479940613225996</v>
      </c>
    </row>
    <row r="273" spans="1:14" x14ac:dyDescent="0.3">
      <c r="A273" s="8" t="s">
        <v>17641</v>
      </c>
      <c r="B273" s="8" t="s">
        <v>17642</v>
      </c>
      <c r="C273" s="8" t="s">
        <v>17643</v>
      </c>
      <c r="D273" s="8">
        <v>1.76</v>
      </c>
      <c r="E273" s="2">
        <v>5.7544873321858496</v>
      </c>
      <c r="F273" s="2" t="str">
        <f t="shared" si="4"/>
        <v>Inact.</v>
      </c>
      <c r="G273" s="13">
        <v>-7.7</v>
      </c>
      <c r="H273" s="2">
        <v>-5.3550000000000004</v>
      </c>
      <c r="I273" s="2">
        <v>-7.1286592000000004</v>
      </c>
      <c r="J273" s="20">
        <v>0.59078973095780796</v>
      </c>
      <c r="K273" s="13">
        <v>-7.3</v>
      </c>
      <c r="L273" s="2">
        <v>-3.8450000000000002</v>
      </c>
      <c r="M273" s="2">
        <v>-7.2373915000000002</v>
      </c>
      <c r="N273" s="2">
        <v>0.56060897298908896</v>
      </c>
    </row>
    <row r="274" spans="1:14" x14ac:dyDescent="0.3">
      <c r="A274" s="8" t="s">
        <v>17644</v>
      </c>
      <c r="B274" s="8" t="s">
        <v>17645</v>
      </c>
      <c r="C274" s="8" t="s">
        <v>17646</v>
      </c>
      <c r="D274" s="8">
        <v>1.71</v>
      </c>
      <c r="E274" s="2">
        <v>5.7670038896078504</v>
      </c>
      <c r="F274" s="2" t="str">
        <f t="shared" si="4"/>
        <v>Inact.</v>
      </c>
      <c r="G274" s="13">
        <v>-6.1</v>
      </c>
      <c r="H274" s="2">
        <v>-3.8380000000000001</v>
      </c>
      <c r="I274" s="2">
        <v>-5.8053936999999998</v>
      </c>
      <c r="J274" s="20">
        <v>0.50952852668785698</v>
      </c>
      <c r="K274" s="13">
        <v>-6.3</v>
      </c>
      <c r="L274" s="2">
        <v>-4.1829999999999998</v>
      </c>
      <c r="M274" s="2">
        <v>-5.9790768999999999</v>
      </c>
      <c r="N274" s="2">
        <v>0.52152973468506703</v>
      </c>
    </row>
    <row r="275" spans="1:14" x14ac:dyDescent="0.3">
      <c r="A275" s="8" t="s">
        <v>17647</v>
      </c>
      <c r="B275" s="8" t="s">
        <v>17648</v>
      </c>
      <c r="C275" s="8" t="s">
        <v>17649</v>
      </c>
      <c r="D275" s="8">
        <v>0.92</v>
      </c>
      <c r="E275" s="2">
        <v>6.03621217265444</v>
      </c>
      <c r="F275" s="2" t="str">
        <f t="shared" si="4"/>
        <v>Act.</v>
      </c>
      <c r="G275" s="13">
        <v>-6.5</v>
      </c>
      <c r="H275" s="2">
        <v>-4.0289999999999999</v>
      </c>
      <c r="I275" s="2">
        <v>-6.5622949999999998</v>
      </c>
      <c r="J275" s="20">
        <v>0.53392090332579401</v>
      </c>
      <c r="K275" s="13">
        <v>-6.7</v>
      </c>
      <c r="L275" s="2">
        <v>-3.5089999999999999</v>
      </c>
      <c r="M275" s="2">
        <v>-6.2662696999999996</v>
      </c>
      <c r="N275" s="2">
        <v>0.524587061646969</v>
      </c>
    </row>
    <row r="276" spans="1:14" x14ac:dyDescent="0.3">
      <c r="A276" s="8" t="s">
        <v>17650</v>
      </c>
      <c r="B276" s="8" t="s">
        <v>17651</v>
      </c>
      <c r="C276" s="8" t="s">
        <v>17652</v>
      </c>
      <c r="D276" s="8">
        <v>0.68</v>
      </c>
      <c r="E276" s="2">
        <v>6.1674910872937598</v>
      </c>
      <c r="F276" s="2" t="str">
        <f t="shared" si="4"/>
        <v>Act.</v>
      </c>
      <c r="G276" s="13">
        <v>-6.8</v>
      </c>
      <c r="H276" s="2">
        <v>-4.4790000000000001</v>
      </c>
      <c r="I276" s="2">
        <v>-6.1746740000000004</v>
      </c>
      <c r="J276" s="20">
        <v>0.53931259951385302</v>
      </c>
      <c r="K276" s="13">
        <v>-6.7</v>
      </c>
      <c r="L276" s="2">
        <v>-4.194</v>
      </c>
      <c r="M276" s="2">
        <v>-6.3144665</v>
      </c>
      <c r="N276" s="2">
        <v>0.53556147635042695</v>
      </c>
    </row>
    <row r="277" spans="1:14" x14ac:dyDescent="0.3">
      <c r="A277" s="8" t="s">
        <v>17653</v>
      </c>
      <c r="B277" s="8" t="s">
        <v>17654</v>
      </c>
      <c r="C277" s="8" t="s">
        <v>17655</v>
      </c>
      <c r="D277" s="8">
        <v>0.05</v>
      </c>
      <c r="E277" s="2">
        <v>7.3010299956639804</v>
      </c>
      <c r="F277" s="2" t="str">
        <f t="shared" si="4"/>
        <v>Act.</v>
      </c>
      <c r="G277" s="13">
        <v>-5.8</v>
      </c>
      <c r="H277" s="2">
        <v>-3.7749999999999999</v>
      </c>
      <c r="I277" s="2">
        <v>-5.4198699000000001</v>
      </c>
      <c r="J277" s="20">
        <v>0.49640918149575702</v>
      </c>
      <c r="K277" s="13">
        <v>-5.9</v>
      </c>
      <c r="L277" s="2">
        <v>-4.26</v>
      </c>
      <c r="M277" s="2">
        <v>-5.6731256999999999</v>
      </c>
      <c r="N277" s="2">
        <v>0.50986305277863697</v>
      </c>
    </row>
    <row r="278" spans="1:14" x14ac:dyDescent="0.3">
      <c r="A278" s="8" t="s">
        <v>17656</v>
      </c>
      <c r="B278" s="8" t="s">
        <v>17657</v>
      </c>
      <c r="C278" s="8" t="s">
        <v>17658</v>
      </c>
      <c r="D278" s="8">
        <v>0.06</v>
      </c>
      <c r="E278" s="2">
        <v>7.2218487496163597</v>
      </c>
      <c r="F278" s="2" t="str">
        <f t="shared" si="4"/>
        <v>Act.</v>
      </c>
      <c r="G278" s="13">
        <v>-7.4</v>
      </c>
      <c r="H278" s="2">
        <v>-5.734</v>
      </c>
      <c r="I278" s="2">
        <v>-5.9917698000000001</v>
      </c>
      <c r="J278" s="20">
        <v>0.56908446832028003</v>
      </c>
      <c r="K278" s="13">
        <v>-7.3</v>
      </c>
      <c r="L278" s="2">
        <v>-4.6050000000000004</v>
      </c>
      <c r="M278" s="2">
        <v>-6.5531715999999998</v>
      </c>
      <c r="N278" s="2">
        <v>0.55857000201162599</v>
      </c>
    </row>
    <row r="279" spans="1:14" x14ac:dyDescent="0.3">
      <c r="A279" s="8" t="s">
        <v>17659</v>
      </c>
      <c r="B279" s="8" t="s">
        <v>17660</v>
      </c>
      <c r="C279" s="8" t="s">
        <v>17661</v>
      </c>
      <c r="D279" s="8">
        <v>0.5</v>
      </c>
      <c r="E279" s="2">
        <v>6.3010299956639804</v>
      </c>
      <c r="F279" s="2" t="str">
        <f t="shared" si="4"/>
        <v>Act.</v>
      </c>
      <c r="G279" s="13">
        <v>-8.1</v>
      </c>
      <c r="H279" s="2">
        <v>-5.7519999999999998</v>
      </c>
      <c r="I279" s="2">
        <v>-7.0763616999999996</v>
      </c>
      <c r="J279" s="20">
        <v>0.60545829025143405</v>
      </c>
      <c r="K279" s="13">
        <v>-7.5</v>
      </c>
      <c r="L279" s="2">
        <v>-4.0869999999999997</v>
      </c>
      <c r="M279" s="2">
        <v>-7.0702105</v>
      </c>
      <c r="N279" s="2">
        <v>0.56498013277109305</v>
      </c>
    </row>
    <row r="280" spans="1:14" x14ac:dyDescent="0.3">
      <c r="A280" s="8" t="s">
        <v>17662</v>
      </c>
      <c r="B280" s="8" t="s">
        <v>17663</v>
      </c>
      <c r="C280" s="8" t="s">
        <v>17664</v>
      </c>
      <c r="D280" s="8">
        <v>0.33</v>
      </c>
      <c r="E280" s="2">
        <v>6.4814860601221103</v>
      </c>
      <c r="F280" s="2" t="str">
        <f t="shared" si="4"/>
        <v>Act.</v>
      </c>
      <c r="G280" s="13">
        <v>-6.4</v>
      </c>
      <c r="H280" s="2">
        <v>-3.8820000000000001</v>
      </c>
      <c r="I280" s="2">
        <v>-6.0709219000000001</v>
      </c>
      <c r="J280" s="20">
        <v>0.52058930462063802</v>
      </c>
      <c r="K280" s="13">
        <v>-6.4</v>
      </c>
      <c r="L280" s="2">
        <v>-4.3109999999999999</v>
      </c>
      <c r="M280" s="2">
        <v>-6.0801591999999998</v>
      </c>
      <c r="N280" s="2">
        <v>0.52722137722650897</v>
      </c>
    </row>
    <row r="281" spans="1:14" x14ac:dyDescent="0.3">
      <c r="A281" s="8" t="s">
        <v>17665</v>
      </c>
      <c r="B281" s="8" t="s">
        <v>17666</v>
      </c>
      <c r="C281" s="8" t="s">
        <v>17667</v>
      </c>
      <c r="D281" s="8">
        <v>0.12</v>
      </c>
      <c r="E281" s="2">
        <v>6.9208187539523696</v>
      </c>
      <c r="F281" s="2" t="str">
        <f t="shared" si="4"/>
        <v>Act.</v>
      </c>
      <c r="G281" s="13">
        <v>-8.1</v>
      </c>
      <c r="H281" s="2">
        <v>-5.7160000000000002</v>
      </c>
      <c r="I281" s="2">
        <v>-7.0545477999999999</v>
      </c>
      <c r="J281" s="20">
        <v>0.60437738292222898</v>
      </c>
      <c r="K281" s="13">
        <v>-7.5</v>
      </c>
      <c r="L281" s="2">
        <v>-4.1100000000000003</v>
      </c>
      <c r="M281" s="2">
        <v>-6.9570432000000002</v>
      </c>
      <c r="N281" s="2">
        <v>0.56304461965901997</v>
      </c>
    </row>
    <row r="282" spans="1:14" x14ac:dyDescent="0.3">
      <c r="A282" s="8" t="s">
        <v>17668</v>
      </c>
      <c r="B282" s="8" t="s">
        <v>17669</v>
      </c>
      <c r="C282" s="8" t="s">
        <v>17670</v>
      </c>
      <c r="D282" s="8">
        <v>0.21</v>
      </c>
      <c r="E282" s="2">
        <v>6.6777807052660796</v>
      </c>
      <c r="F282" s="2" t="str">
        <f t="shared" si="4"/>
        <v>Act.</v>
      </c>
      <c r="G282" s="13">
        <v>-7.7</v>
      </c>
      <c r="H282" s="2">
        <v>-5.63</v>
      </c>
      <c r="I282" s="2">
        <v>-6.7469143999999996</v>
      </c>
      <c r="J282" s="20">
        <v>0.58791257049343404</v>
      </c>
      <c r="K282" s="13">
        <v>-7.2</v>
      </c>
      <c r="L282" s="2">
        <v>-3.883</v>
      </c>
      <c r="M282" s="2">
        <v>-6.6870241000000004</v>
      </c>
      <c r="N282" s="2">
        <v>0.54806084365385599</v>
      </c>
    </row>
    <row r="283" spans="1:14" x14ac:dyDescent="0.3">
      <c r="A283" s="8" t="s">
        <v>17671</v>
      </c>
      <c r="B283" s="8" t="s">
        <v>17672</v>
      </c>
      <c r="C283" s="8" t="s">
        <v>17673</v>
      </c>
      <c r="D283" s="8">
        <v>0.06</v>
      </c>
      <c r="E283" s="2">
        <v>7.2218487496163597</v>
      </c>
      <c r="F283" s="2" t="str">
        <f t="shared" si="4"/>
        <v>Act.</v>
      </c>
      <c r="G283" s="13">
        <v>-7.5</v>
      </c>
      <c r="H283" s="2">
        <v>-5.3339999999999996</v>
      </c>
      <c r="I283" s="2">
        <v>-6.5904870000000004</v>
      </c>
      <c r="J283" s="20">
        <v>0.57546711676907902</v>
      </c>
      <c r="K283" s="13">
        <v>-7.6</v>
      </c>
      <c r="L283" s="2">
        <v>-4.2279999999999998</v>
      </c>
      <c r="M283" s="2">
        <v>-6.9307504</v>
      </c>
      <c r="N283" s="2">
        <v>0.56643609642169801</v>
      </c>
    </row>
    <row r="284" spans="1:14" x14ac:dyDescent="0.3">
      <c r="A284" s="8" t="s">
        <v>17674</v>
      </c>
      <c r="B284" s="8" t="s">
        <v>17675</v>
      </c>
      <c r="C284" s="8" t="s">
        <v>17676</v>
      </c>
      <c r="D284" s="8">
        <v>38.549999999999997</v>
      </c>
      <c r="E284" s="2">
        <v>4.41397561761302</v>
      </c>
      <c r="F284" s="2" t="str">
        <f t="shared" si="4"/>
        <v>Inact.</v>
      </c>
      <c r="G284" s="13">
        <v>-7.8</v>
      </c>
      <c r="H284" s="2">
        <v>-6.7569999999999997</v>
      </c>
      <c r="I284" s="2">
        <v>-8.1908273999999999</v>
      </c>
      <c r="J284" s="20">
        <v>0.64152986995716399</v>
      </c>
      <c r="K284" s="13">
        <v>-8.1</v>
      </c>
      <c r="L284" s="2">
        <v>-6.069</v>
      </c>
      <c r="M284" s="2">
        <v>-8.6206484000000003</v>
      </c>
      <c r="N284" s="2">
        <v>0.64506881659092397</v>
      </c>
    </row>
    <row r="285" spans="1:14" x14ac:dyDescent="0.3">
      <c r="A285" s="8" t="s">
        <v>17677</v>
      </c>
      <c r="B285" s="8" t="s">
        <v>17678</v>
      </c>
      <c r="C285" s="8" t="s">
        <v>17679</v>
      </c>
      <c r="D285" s="8">
        <v>41.4</v>
      </c>
      <c r="E285" s="2">
        <v>4.3829996588790996</v>
      </c>
      <c r="F285" s="2" t="str">
        <f t="shared" si="4"/>
        <v>Inact.</v>
      </c>
      <c r="G285" s="13">
        <v>-7.5</v>
      </c>
      <c r="H285" s="2">
        <v>-6.1120000000000001</v>
      </c>
      <c r="I285" s="2">
        <v>-8.3907900000000009</v>
      </c>
      <c r="J285" s="20">
        <v>0.62738758436263198</v>
      </c>
      <c r="K285" s="13">
        <v>-7.6</v>
      </c>
      <c r="L285" s="2">
        <v>-5.2880000000000003</v>
      </c>
      <c r="M285" s="2">
        <v>-7.7436255999999997</v>
      </c>
      <c r="N285" s="2">
        <v>0.60043799789194297</v>
      </c>
    </row>
    <row r="286" spans="1:14" x14ac:dyDescent="0.3">
      <c r="A286" s="8" t="s">
        <v>17680</v>
      </c>
      <c r="B286" s="8" t="s">
        <v>17681</v>
      </c>
      <c r="C286" s="8" t="s">
        <v>17682</v>
      </c>
      <c r="D286" s="8">
        <v>13</v>
      </c>
      <c r="E286" s="2">
        <v>4.8860566476931604</v>
      </c>
      <c r="F286" s="2" t="str">
        <f t="shared" si="4"/>
        <v>Inact.</v>
      </c>
      <c r="G286" s="13">
        <v>-7.1</v>
      </c>
      <c r="H286" s="2">
        <v>-3.2069999999999999</v>
      </c>
      <c r="I286" s="2">
        <v>-6.1192966000000002</v>
      </c>
      <c r="J286" s="20">
        <v>0.52560695842363303</v>
      </c>
      <c r="K286" s="13">
        <v>-6.3</v>
      </c>
      <c r="L286" s="2">
        <v>-3.6989999999999998</v>
      </c>
      <c r="M286" s="2">
        <v>-6.5115938</v>
      </c>
      <c r="N286" s="2">
        <v>0.52429633843411205</v>
      </c>
    </row>
    <row r="287" spans="1:14" x14ac:dyDescent="0.3">
      <c r="A287" s="8" t="s">
        <v>17683</v>
      </c>
      <c r="B287" s="8" t="s">
        <v>17684</v>
      </c>
      <c r="C287" s="8" t="s">
        <v>17685</v>
      </c>
      <c r="D287" s="8">
        <v>13</v>
      </c>
      <c r="E287" s="2">
        <v>4.8860566476931604</v>
      </c>
      <c r="F287" s="2" t="str">
        <f t="shared" si="4"/>
        <v>Inact.</v>
      </c>
      <c r="G287" s="13">
        <v>-7.5</v>
      </c>
      <c r="H287" s="2">
        <v>-3.4649999999999999</v>
      </c>
      <c r="I287" s="2">
        <v>-6.2552586000000003</v>
      </c>
      <c r="J287" s="20">
        <v>0.540033816205157</v>
      </c>
      <c r="K287" s="13">
        <v>-6.3</v>
      </c>
      <c r="L287" s="2">
        <v>-4.1520000000000001</v>
      </c>
      <c r="M287" s="2">
        <v>-6.5102910999999999</v>
      </c>
      <c r="N287" s="2">
        <v>0.53097973703218704</v>
      </c>
    </row>
    <row r="288" spans="1:14" x14ac:dyDescent="0.3">
      <c r="A288" s="8" t="s">
        <v>17686</v>
      </c>
      <c r="B288" s="8" t="s">
        <v>17687</v>
      </c>
      <c r="C288" s="8" t="s">
        <v>17688</v>
      </c>
      <c r="D288" s="8">
        <v>11.99</v>
      </c>
      <c r="E288" s="2">
        <v>4.9211808169011499</v>
      </c>
      <c r="F288" s="2" t="str">
        <f t="shared" si="4"/>
        <v>Inact.</v>
      </c>
      <c r="G288" s="13">
        <v>-7.3</v>
      </c>
      <c r="H288" s="2">
        <v>-4.1449999999999996</v>
      </c>
      <c r="I288" s="2">
        <v>-6.2767090999999997</v>
      </c>
      <c r="J288" s="20">
        <v>0.54619368962491399</v>
      </c>
      <c r="K288" s="13">
        <v>-6.7</v>
      </c>
      <c r="L288" s="2">
        <v>-3.6240000000000001</v>
      </c>
      <c r="M288" s="2">
        <v>-6.117991</v>
      </c>
      <c r="N288" s="2">
        <v>0.52347563563006305</v>
      </c>
    </row>
    <row r="289" spans="1:14" x14ac:dyDescent="0.3">
      <c r="A289" s="8" t="s">
        <v>17689</v>
      </c>
      <c r="B289" s="8" t="s">
        <v>17690</v>
      </c>
      <c r="C289" s="8" t="s">
        <v>17691</v>
      </c>
      <c r="D289" s="8">
        <v>0.3</v>
      </c>
      <c r="E289" s="2">
        <v>6.5228787452803401</v>
      </c>
      <c r="F289" s="2" t="str">
        <f t="shared" si="4"/>
        <v>Act.</v>
      </c>
      <c r="G289" s="13">
        <v>-7.7</v>
      </c>
      <c r="H289" s="2">
        <v>-4.3380000000000001</v>
      </c>
      <c r="I289" s="2">
        <v>-6.6490087999999998</v>
      </c>
      <c r="J289" s="20">
        <v>0.56471742619822296</v>
      </c>
      <c r="K289" s="13">
        <v>-6.8</v>
      </c>
      <c r="L289" s="2">
        <v>-4.5999999999999996</v>
      </c>
      <c r="M289" s="2">
        <v>-6.7229862000000002</v>
      </c>
      <c r="N289" s="2">
        <v>0.55166862535656702</v>
      </c>
    </row>
    <row r="290" spans="1:14" x14ac:dyDescent="0.3">
      <c r="A290" s="8" t="s">
        <v>17692</v>
      </c>
      <c r="B290" s="8" t="s">
        <v>17693</v>
      </c>
      <c r="C290" s="8" t="s">
        <v>17694</v>
      </c>
      <c r="D290" s="8">
        <v>101.38</v>
      </c>
      <c r="E290" s="2">
        <v>3.9940477131126202</v>
      </c>
      <c r="F290" s="2" t="str">
        <f t="shared" si="4"/>
        <v>Inact.</v>
      </c>
      <c r="G290" s="13">
        <v>-7.6</v>
      </c>
      <c r="H290" s="2">
        <v>-5.07</v>
      </c>
      <c r="I290" s="2">
        <v>-7.9070907000000004</v>
      </c>
      <c r="J290" s="20">
        <v>0.60035383707830203</v>
      </c>
      <c r="K290" s="13">
        <v>-7.5</v>
      </c>
      <c r="L290" s="2">
        <v>-6.0549999999999997</v>
      </c>
      <c r="M290" s="2">
        <v>-7.9804735000000004</v>
      </c>
      <c r="N290" s="2">
        <v>0.617036754660377</v>
      </c>
    </row>
    <row r="291" spans="1:14" x14ac:dyDescent="0.3">
      <c r="A291" s="8" t="s">
        <v>17695</v>
      </c>
      <c r="B291" s="8" t="s">
        <v>17696</v>
      </c>
      <c r="C291" s="8" t="s">
        <v>17697</v>
      </c>
      <c r="D291" s="8">
        <v>5</v>
      </c>
      <c r="E291" s="2">
        <v>5.3010299956639804</v>
      </c>
      <c r="F291" s="2" t="str">
        <f t="shared" si="4"/>
        <v>Inact.</v>
      </c>
      <c r="G291" s="13">
        <v>-7.3</v>
      </c>
      <c r="H291" s="2">
        <v>-3.7429999999999999</v>
      </c>
      <c r="I291" s="2">
        <v>-6.9466847999999999</v>
      </c>
      <c r="J291" s="20">
        <v>0.55320987990979797</v>
      </c>
      <c r="K291" s="13">
        <v>-7.4</v>
      </c>
      <c r="L291" s="2">
        <v>-3.415</v>
      </c>
      <c r="M291" s="2">
        <v>-7.0132542000000004</v>
      </c>
      <c r="N291" s="2">
        <v>0.55194156529842997</v>
      </c>
    </row>
    <row r="292" spans="1:14" x14ac:dyDescent="0.3">
      <c r="A292" s="8" t="s">
        <v>17698</v>
      </c>
      <c r="B292" s="8" t="s">
        <v>17699</v>
      </c>
      <c r="C292" s="8" t="s">
        <v>17700</v>
      </c>
      <c r="D292" s="8">
        <v>20</v>
      </c>
      <c r="E292" s="2">
        <v>4.6989700043360196</v>
      </c>
      <c r="F292" s="2" t="str">
        <f t="shared" si="4"/>
        <v>Inact.</v>
      </c>
      <c r="G292" s="13">
        <v>-6.6</v>
      </c>
      <c r="H292" s="2">
        <v>-4.5270000000000001</v>
      </c>
      <c r="I292" s="2">
        <v>-6.8261962</v>
      </c>
      <c r="J292" s="20">
        <v>0.54864000049506301</v>
      </c>
      <c r="K292" s="13">
        <v>-6.8</v>
      </c>
      <c r="L292" s="2">
        <v>-5.4</v>
      </c>
      <c r="M292" s="2">
        <v>-6.4811563000000003</v>
      </c>
      <c r="N292" s="2">
        <v>0.56018192345214202</v>
      </c>
    </row>
    <row r="293" spans="1:14" x14ac:dyDescent="0.3">
      <c r="A293" s="8" t="s">
        <v>17701</v>
      </c>
      <c r="B293" s="8" t="s">
        <v>17702</v>
      </c>
      <c r="C293" s="8" t="s">
        <v>17703</v>
      </c>
      <c r="D293" s="8">
        <v>17.989999999999998</v>
      </c>
      <c r="E293" s="2">
        <v>4.7449688366544498</v>
      </c>
      <c r="F293" s="2" t="str">
        <f t="shared" si="4"/>
        <v>Inact.</v>
      </c>
      <c r="G293" s="13">
        <v>-6.2</v>
      </c>
      <c r="H293" s="2">
        <v>-4.1539999999999999</v>
      </c>
      <c r="I293" s="2">
        <v>-6.3313389000000004</v>
      </c>
      <c r="J293" s="20">
        <v>0.52574086861793501</v>
      </c>
      <c r="K293" s="13">
        <v>-6.1</v>
      </c>
      <c r="L293" s="2">
        <v>-3.6259999999999999</v>
      </c>
      <c r="M293" s="2">
        <v>-6.8417931000000003</v>
      </c>
      <c r="N293" s="2">
        <v>0.52596367603883998</v>
      </c>
    </row>
    <row r="294" spans="1:14" x14ac:dyDescent="0.3">
      <c r="A294" s="8" t="s">
        <v>17704</v>
      </c>
      <c r="B294" s="8" t="s">
        <v>17705</v>
      </c>
      <c r="C294" s="8" t="s">
        <v>17706</v>
      </c>
      <c r="D294" s="8">
        <v>2</v>
      </c>
      <c r="E294" s="2">
        <v>5.6989700043360196</v>
      </c>
      <c r="F294" s="2" t="str">
        <f t="shared" si="4"/>
        <v>Inact.</v>
      </c>
      <c r="G294" s="13">
        <v>-7.8</v>
      </c>
      <c r="H294" s="2">
        <v>-4.95</v>
      </c>
      <c r="I294" s="2">
        <v>-6.1821374999999996</v>
      </c>
      <c r="J294" s="20">
        <v>0.56775810000525295</v>
      </c>
      <c r="K294" s="13">
        <v>-8.1</v>
      </c>
      <c r="L294" s="2">
        <v>-3.3140000000000001</v>
      </c>
      <c r="M294" s="2">
        <v>-6.594964</v>
      </c>
      <c r="N294" s="2">
        <v>0.55746430525906798</v>
      </c>
    </row>
    <row r="295" spans="1:14" x14ac:dyDescent="0.3">
      <c r="A295" s="8" t="s">
        <v>17707</v>
      </c>
      <c r="B295" s="8" t="s">
        <v>17708</v>
      </c>
      <c r="C295" s="8" t="s">
        <v>17709</v>
      </c>
      <c r="D295" s="8">
        <v>0.05</v>
      </c>
      <c r="E295" s="2">
        <v>7.3010299956639804</v>
      </c>
      <c r="F295" s="2" t="str">
        <f t="shared" si="4"/>
        <v>Act.</v>
      </c>
      <c r="G295" s="13">
        <v>-7.6</v>
      </c>
      <c r="H295" s="2">
        <v>-5.867</v>
      </c>
      <c r="I295" s="2">
        <v>-7.4729104</v>
      </c>
      <c r="J295" s="20">
        <v>0.60475941950474399</v>
      </c>
      <c r="K295" s="13">
        <v>-8.3000000000000007</v>
      </c>
      <c r="L295" s="2">
        <v>-4.1230000000000002</v>
      </c>
      <c r="M295" s="2">
        <v>-7.2838134999999999</v>
      </c>
      <c r="N295" s="2">
        <v>0.58753306902400304</v>
      </c>
    </row>
    <row r="296" spans="1:14" x14ac:dyDescent="0.3">
      <c r="A296" s="8" t="s">
        <v>17710</v>
      </c>
      <c r="B296" s="8" t="s">
        <v>17711</v>
      </c>
      <c r="C296" s="8" t="s">
        <v>17712</v>
      </c>
      <c r="D296" s="8">
        <v>25</v>
      </c>
      <c r="E296" s="2">
        <v>4.6020599913279598</v>
      </c>
      <c r="F296" s="2" t="str">
        <f t="shared" si="4"/>
        <v>Inact.</v>
      </c>
      <c r="G296" s="13">
        <v>-7.2</v>
      </c>
      <c r="H296" s="2">
        <v>-4.4240000000000004</v>
      </c>
      <c r="I296" s="2">
        <v>-6.1020922999999998</v>
      </c>
      <c r="J296" s="20">
        <v>0.54516879143865005</v>
      </c>
      <c r="K296" s="13">
        <v>-6.4</v>
      </c>
      <c r="L296" s="2">
        <v>-3.577</v>
      </c>
      <c r="M296" s="2">
        <v>-6.1529169000000001</v>
      </c>
      <c r="N296" s="2">
        <v>0.51767136290499405</v>
      </c>
    </row>
    <row r="297" spans="1:14" x14ac:dyDescent="0.3">
      <c r="A297" s="8" t="s">
        <v>17713</v>
      </c>
      <c r="B297" s="8" t="s">
        <v>17714</v>
      </c>
      <c r="C297" s="8" t="s">
        <v>17715</v>
      </c>
      <c r="D297" s="8">
        <v>0.6</v>
      </c>
      <c r="E297" s="2">
        <v>6.2218487496163597</v>
      </c>
      <c r="F297" s="2" t="str">
        <f t="shared" si="4"/>
        <v>Act.</v>
      </c>
      <c r="G297" s="13">
        <v>-7.9</v>
      </c>
      <c r="H297" s="2">
        <v>-6.4240000000000004</v>
      </c>
      <c r="I297" s="2">
        <v>-10.459263</v>
      </c>
      <c r="J297" s="20">
        <v>0.69504679098522604</v>
      </c>
      <c r="K297" s="13">
        <v>-8.1</v>
      </c>
      <c r="L297" s="2">
        <v>-5.1879999999999997</v>
      </c>
      <c r="M297" s="2">
        <v>-10.618207</v>
      </c>
      <c r="N297" s="2">
        <v>0.68195494056898298</v>
      </c>
    </row>
    <row r="298" spans="1:14" x14ac:dyDescent="0.3">
      <c r="A298" s="8" t="s">
        <v>17716</v>
      </c>
      <c r="B298" s="8" t="s">
        <v>17717</v>
      </c>
      <c r="C298" s="8">
        <v>14610613</v>
      </c>
      <c r="D298" s="8">
        <v>21.1</v>
      </c>
      <c r="E298" s="2">
        <v>4.6757175447023096</v>
      </c>
      <c r="F298" s="2" t="str">
        <f t="shared" si="4"/>
        <v>Inact.</v>
      </c>
      <c r="G298" s="13">
        <v>-8</v>
      </c>
      <c r="H298" s="2">
        <v>-5.2290000000000001</v>
      </c>
      <c r="I298" s="2">
        <v>-6.8709673899999997</v>
      </c>
      <c r="J298" s="20">
        <v>0.59003891891473903</v>
      </c>
      <c r="K298" s="13">
        <v>-7.3</v>
      </c>
      <c r="L298" s="2">
        <v>-3.7330000000000001</v>
      </c>
      <c r="M298" s="2">
        <v>-6.9977993999999999</v>
      </c>
      <c r="N298" s="2">
        <v>0.55409102479646699</v>
      </c>
    </row>
    <row r="299" spans="1:14" x14ac:dyDescent="0.3">
      <c r="A299" s="8" t="s">
        <v>17718</v>
      </c>
      <c r="B299" s="8" t="s">
        <v>17719</v>
      </c>
      <c r="C299" s="8" t="s">
        <v>17720</v>
      </c>
      <c r="D299" s="8">
        <v>10.3</v>
      </c>
      <c r="E299" s="2">
        <v>4.9871627752948298</v>
      </c>
      <c r="F299" s="2" t="str">
        <f t="shared" si="4"/>
        <v>Inact.</v>
      </c>
      <c r="G299" s="13">
        <v>-7.9</v>
      </c>
      <c r="H299" s="2">
        <v>-4.516</v>
      </c>
      <c r="I299" s="2">
        <v>-6.8320670100000003</v>
      </c>
      <c r="J299" s="20">
        <v>0.575443744716295</v>
      </c>
      <c r="K299" s="13">
        <v>-8.1</v>
      </c>
      <c r="L299" s="2">
        <v>-4.7370000000000001</v>
      </c>
      <c r="M299" s="2">
        <v>-6.4578409199999998</v>
      </c>
      <c r="N299" s="2">
        <v>0.57613152083964203</v>
      </c>
    </row>
    <row r="300" spans="1:14" x14ac:dyDescent="0.3">
      <c r="A300" s="8" t="s">
        <v>17721</v>
      </c>
      <c r="B300" s="8" t="s">
        <v>17722</v>
      </c>
      <c r="C300" s="8">
        <v>160142</v>
      </c>
      <c r="D300" s="8">
        <v>30</v>
      </c>
      <c r="E300" s="2">
        <v>4.5228787452803401</v>
      </c>
      <c r="F300" s="2" t="str">
        <f t="shared" si="4"/>
        <v>Inact.</v>
      </c>
      <c r="G300" s="13">
        <v>-7.6</v>
      </c>
      <c r="H300" s="2">
        <v>-5.0949999999999998</v>
      </c>
      <c r="I300" s="2">
        <v>-6.30216742</v>
      </c>
      <c r="J300" s="20">
        <v>0.56807525584139895</v>
      </c>
      <c r="K300" s="13">
        <v>-7</v>
      </c>
      <c r="L300" s="2">
        <v>-4.1139999999999999</v>
      </c>
      <c r="M300" s="2">
        <v>-6.7548160599999996</v>
      </c>
      <c r="N300" s="2">
        <v>0.54876606086982804</v>
      </c>
    </row>
    <row r="301" spans="1:14" x14ac:dyDescent="0.3">
      <c r="A301" s="8" t="s">
        <v>17723</v>
      </c>
      <c r="B301" s="8" t="s">
        <v>17724</v>
      </c>
      <c r="C301" s="8">
        <v>11425923</v>
      </c>
      <c r="D301" s="8">
        <v>4.9000000000000004</v>
      </c>
      <c r="E301" s="2">
        <v>5.3098039199714897</v>
      </c>
      <c r="F301" s="2" t="str">
        <f t="shared" si="4"/>
        <v>Inact.</v>
      </c>
      <c r="G301" s="13">
        <v>-7.8</v>
      </c>
      <c r="H301" s="2">
        <v>-5.0609999999999999</v>
      </c>
      <c r="I301" s="2">
        <v>-5.89799118</v>
      </c>
      <c r="J301" s="20">
        <v>0.56439075358687296</v>
      </c>
      <c r="K301" s="13">
        <v>-8.4</v>
      </c>
      <c r="L301" s="2">
        <v>-4.2489999999999997</v>
      </c>
      <c r="M301" s="2">
        <v>-6.3382472999999999</v>
      </c>
      <c r="N301" s="2">
        <v>0.57306101287200495</v>
      </c>
    </row>
    <row r="302" spans="1:14" x14ac:dyDescent="0.3">
      <c r="A302" s="8" t="s">
        <v>17725</v>
      </c>
      <c r="B302" s="8" t="s">
        <v>17717</v>
      </c>
      <c r="C302" s="8">
        <v>164676</v>
      </c>
      <c r="D302" s="8">
        <v>89.1</v>
      </c>
      <c r="E302" s="2">
        <v>4.0501222959631296</v>
      </c>
      <c r="F302" s="2" t="str">
        <f t="shared" si="4"/>
        <v>Inact.</v>
      </c>
      <c r="G302" s="13">
        <v>-8.3000000000000007</v>
      </c>
      <c r="H302" s="2">
        <v>-4.984</v>
      </c>
      <c r="I302" s="2">
        <v>-6.08286047</v>
      </c>
      <c r="J302" s="20">
        <v>0.57766838537477305</v>
      </c>
      <c r="K302" s="13">
        <v>-7.7</v>
      </c>
      <c r="L302" s="2">
        <v>-4.7480000000000002</v>
      </c>
      <c r="M302" s="2">
        <v>-6.6678352399999996</v>
      </c>
      <c r="N302" s="2">
        <v>0.57154205419493898</v>
      </c>
    </row>
  </sheetData>
  <phoneticPr fontId="1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workbookViewId="0">
      <selection activeCell="G1" sqref="G1:I1"/>
    </sheetView>
  </sheetViews>
  <sheetFormatPr defaultColWidth="9" defaultRowHeight="14" x14ac:dyDescent="0.3"/>
  <cols>
    <col min="1" max="6" width="10" style="1" customWidth="1"/>
    <col min="7" max="7" width="10" style="2" customWidth="1"/>
    <col min="8" max="9" width="10" style="1" customWidth="1"/>
    <col min="10" max="10" width="10" style="2" customWidth="1"/>
    <col min="11" max="16384" width="9" style="3"/>
  </cols>
  <sheetData>
    <row r="1" spans="1:10" x14ac:dyDescent="0.3">
      <c r="A1" s="4" t="s">
        <v>1</v>
      </c>
      <c r="B1" s="1" t="s">
        <v>2</v>
      </c>
      <c r="C1" s="4" t="s">
        <v>6</v>
      </c>
      <c r="D1" s="4" t="s">
        <v>17077</v>
      </c>
      <c r="E1" s="5" t="s">
        <v>17078</v>
      </c>
      <c r="F1" s="6" t="s">
        <v>17079</v>
      </c>
      <c r="G1" s="7" t="s">
        <v>17083</v>
      </c>
      <c r="H1" s="6" t="s">
        <v>17084</v>
      </c>
      <c r="I1" s="6" t="s">
        <v>17085</v>
      </c>
      <c r="J1" s="6" t="s">
        <v>11</v>
      </c>
    </row>
    <row r="2" spans="1:10" x14ac:dyDescent="0.3">
      <c r="A2" s="8" t="s">
        <v>17086</v>
      </c>
      <c r="B2" s="2" t="s">
        <v>17726</v>
      </c>
      <c r="C2" s="8">
        <v>91933867</v>
      </c>
      <c r="D2" s="8">
        <v>19.18</v>
      </c>
      <c r="E2" s="2">
        <v>4.7171513971653596</v>
      </c>
      <c r="F2" s="2" t="str">
        <f t="shared" ref="F2:F65" si="0">IF(E2&gt;=6,"Act.","Inact.")</f>
        <v>Inact.</v>
      </c>
      <c r="G2" s="2">
        <v>-7.9</v>
      </c>
      <c r="H2" s="2">
        <v>-8.1359999999999992</v>
      </c>
      <c r="I2" s="2">
        <v>-8.1671791000000002</v>
      </c>
      <c r="J2" s="2">
        <v>0.67224715340187602</v>
      </c>
    </row>
    <row r="3" spans="1:10" x14ac:dyDescent="0.3">
      <c r="A3" s="8" t="s">
        <v>17088</v>
      </c>
      <c r="B3" s="2" t="s">
        <v>17727</v>
      </c>
      <c r="C3" s="8" t="s">
        <v>17728</v>
      </c>
      <c r="D3" s="8">
        <v>23.54</v>
      </c>
      <c r="E3" s="2">
        <v>4.6281935414925801</v>
      </c>
      <c r="F3" s="2" t="str">
        <f t="shared" si="0"/>
        <v>Inact.</v>
      </c>
      <c r="G3" s="2">
        <v>-5.8</v>
      </c>
      <c r="H3" s="2">
        <v>-7.3659999999999997</v>
      </c>
      <c r="I3" s="2">
        <v>-8.2404966000000002</v>
      </c>
      <c r="J3" s="2">
        <v>0.61545730981566305</v>
      </c>
    </row>
    <row r="4" spans="1:10" x14ac:dyDescent="0.3">
      <c r="A4" s="8" t="s">
        <v>17090</v>
      </c>
      <c r="B4" s="2" t="s">
        <v>17729</v>
      </c>
      <c r="C4" s="8">
        <v>46854655</v>
      </c>
      <c r="D4" s="8">
        <v>24.15</v>
      </c>
      <c r="E4" s="2">
        <v>4.6170828649124704</v>
      </c>
      <c r="F4" s="2" t="str">
        <f t="shared" si="0"/>
        <v>Inact.</v>
      </c>
      <c r="G4" s="2">
        <v>-8</v>
      </c>
      <c r="H4" s="2">
        <v>-5.9409999999999998</v>
      </c>
      <c r="I4" s="2">
        <v>-7.7493987000000004</v>
      </c>
      <c r="J4" s="2">
        <v>0.62074024930622296</v>
      </c>
    </row>
    <row r="5" spans="1:10" x14ac:dyDescent="0.3">
      <c r="A5" s="8" t="s">
        <v>17092</v>
      </c>
      <c r="B5" s="2" t="s">
        <v>17730</v>
      </c>
      <c r="C5" s="8" t="s">
        <v>17731</v>
      </c>
      <c r="D5" s="8">
        <v>11.04</v>
      </c>
      <c r="E5" s="2">
        <v>4.9570309266068202</v>
      </c>
      <c r="F5" s="2" t="str">
        <f t="shared" si="0"/>
        <v>Inact.</v>
      </c>
      <c r="G5" s="2">
        <v>-5.8</v>
      </c>
      <c r="H5" s="2">
        <v>-6.4660000000000002</v>
      </c>
      <c r="I5" s="2">
        <v>-7.4319405999999999</v>
      </c>
      <c r="J5" s="2">
        <v>0.57977182412970396</v>
      </c>
    </row>
    <row r="6" spans="1:10" x14ac:dyDescent="0.3">
      <c r="A6" s="8" t="s">
        <v>17094</v>
      </c>
      <c r="B6" s="2" t="s">
        <v>17732</v>
      </c>
      <c r="C6" s="8">
        <v>3885</v>
      </c>
      <c r="D6" s="8">
        <v>13.33</v>
      </c>
      <c r="E6" s="2">
        <v>4.8751698505861398</v>
      </c>
      <c r="F6" s="2" t="str">
        <f t="shared" si="0"/>
        <v>Inact.</v>
      </c>
      <c r="G6" s="2">
        <v>-6.8</v>
      </c>
      <c r="H6" s="2">
        <v>-4.3339999999999996</v>
      </c>
      <c r="I6" s="2">
        <v>-5.9637060000000002</v>
      </c>
      <c r="J6" s="2">
        <v>0.53318884156670299</v>
      </c>
    </row>
    <row r="7" spans="1:10" x14ac:dyDescent="0.3">
      <c r="A7" s="8" t="s">
        <v>17096</v>
      </c>
      <c r="B7" s="2" t="s">
        <v>17733</v>
      </c>
      <c r="C7" s="8">
        <v>24822275</v>
      </c>
      <c r="D7" s="8">
        <v>9.1999999999999993</v>
      </c>
      <c r="E7" s="2">
        <v>5.03621217265444</v>
      </c>
      <c r="F7" s="2" t="str">
        <f t="shared" si="0"/>
        <v>Inact.</v>
      </c>
      <c r="G7" s="2">
        <v>-8.8000000000000007</v>
      </c>
      <c r="H7" s="2">
        <v>-5.6440000000000001</v>
      </c>
      <c r="I7" s="2">
        <v>-7.0573157999999996</v>
      </c>
      <c r="J7" s="2">
        <v>0.61946199695096404</v>
      </c>
    </row>
    <row r="8" spans="1:10" x14ac:dyDescent="0.3">
      <c r="A8" s="8" t="s">
        <v>17098</v>
      </c>
      <c r="B8" s="2" t="s">
        <v>17734</v>
      </c>
      <c r="C8" s="8">
        <v>379077</v>
      </c>
      <c r="D8" s="8">
        <v>2.63</v>
      </c>
      <c r="E8" s="2">
        <v>5.5800442515102402</v>
      </c>
      <c r="F8" s="2" t="str">
        <f t="shared" si="0"/>
        <v>Inact.</v>
      </c>
      <c r="G8" s="2">
        <v>-6.9</v>
      </c>
      <c r="H8" s="2">
        <v>-3.8740000000000001</v>
      </c>
      <c r="I8" s="2">
        <v>-6.5854606999999996</v>
      </c>
      <c r="J8" s="2">
        <v>0.53988424907163002</v>
      </c>
    </row>
    <row r="9" spans="1:10" x14ac:dyDescent="0.3">
      <c r="A9" s="8" t="s">
        <v>17100</v>
      </c>
      <c r="B9" s="2" t="s">
        <v>17735</v>
      </c>
      <c r="C9" s="8">
        <v>73292</v>
      </c>
      <c r="D9" s="8">
        <v>9.9600000000000009</v>
      </c>
      <c r="E9" s="2">
        <v>5.0017406615763003</v>
      </c>
      <c r="F9" s="2" t="str">
        <f t="shared" si="0"/>
        <v>Inact.</v>
      </c>
      <c r="G9" s="2">
        <v>-7.7</v>
      </c>
      <c r="H9" s="2">
        <v>-3.157</v>
      </c>
      <c r="I9" s="2">
        <v>-5.8680415000000004</v>
      </c>
      <c r="J9" s="2">
        <v>0.53292174237451595</v>
      </c>
    </row>
    <row r="10" spans="1:10" x14ac:dyDescent="0.3">
      <c r="A10" s="8" t="s">
        <v>17102</v>
      </c>
      <c r="B10" s="2" t="s">
        <v>17736</v>
      </c>
      <c r="C10" s="8">
        <v>447905</v>
      </c>
      <c r="D10" s="8">
        <v>21.52</v>
      </c>
      <c r="E10" s="2">
        <v>4.6671577330056504</v>
      </c>
      <c r="F10" s="2" t="str">
        <f t="shared" si="0"/>
        <v>Inact.</v>
      </c>
      <c r="G10" s="2">
        <v>-8.4</v>
      </c>
      <c r="H10" s="2">
        <v>-6.3929999999999998</v>
      </c>
      <c r="I10" s="2">
        <v>-7.9420923999999999</v>
      </c>
      <c r="J10" s="2">
        <v>0.64242113816054403</v>
      </c>
    </row>
    <row r="11" spans="1:10" x14ac:dyDescent="0.3">
      <c r="A11" s="8" t="s">
        <v>17104</v>
      </c>
      <c r="B11" s="2" t="s">
        <v>17737</v>
      </c>
      <c r="C11" s="8" t="s">
        <v>17738</v>
      </c>
      <c r="D11" s="8">
        <v>22.27</v>
      </c>
      <c r="E11" s="2">
        <v>4.6522797829659597</v>
      </c>
      <c r="F11" s="2" t="str">
        <f t="shared" si="0"/>
        <v>Inact.</v>
      </c>
      <c r="G11" s="2">
        <v>-6.6</v>
      </c>
      <c r="H11" s="2">
        <v>-6.7140000000000004</v>
      </c>
      <c r="I11" s="2">
        <v>-8.8180580000000006</v>
      </c>
      <c r="J11" s="2">
        <v>0.63070247456756001</v>
      </c>
    </row>
    <row r="12" spans="1:10" x14ac:dyDescent="0.3">
      <c r="A12" s="8" t="s">
        <v>17106</v>
      </c>
      <c r="B12" s="2" t="s">
        <v>17739</v>
      </c>
      <c r="C12" s="8">
        <v>5924208</v>
      </c>
      <c r="D12" s="8">
        <v>21.52</v>
      </c>
      <c r="E12" s="2">
        <v>4.6671577330056504</v>
      </c>
      <c r="F12" s="2" t="str">
        <f t="shared" si="0"/>
        <v>Inact.</v>
      </c>
      <c r="G12" s="2">
        <v>-7.1</v>
      </c>
      <c r="H12" s="2">
        <v>-4.0039999999999996</v>
      </c>
      <c r="I12" s="2">
        <v>-6.5472964999999999</v>
      </c>
      <c r="J12" s="2">
        <v>0.545103493097291</v>
      </c>
    </row>
    <row r="13" spans="1:10" x14ac:dyDescent="0.3">
      <c r="A13" s="8" t="s">
        <v>17108</v>
      </c>
      <c r="B13" s="2" t="s">
        <v>17740</v>
      </c>
      <c r="C13" s="8">
        <v>3598</v>
      </c>
      <c r="D13" s="8">
        <v>21.52</v>
      </c>
      <c r="E13" s="2">
        <v>4.6671577330056504</v>
      </c>
      <c r="F13" s="2" t="str">
        <f t="shared" si="0"/>
        <v>Inact.</v>
      </c>
      <c r="G13" s="2">
        <v>-6.1</v>
      </c>
      <c r="H13" s="2">
        <v>-6.8920000000000003</v>
      </c>
      <c r="I13" s="2">
        <v>-5.4291853999999997</v>
      </c>
      <c r="J13" s="2">
        <v>0.55535750097511305</v>
      </c>
    </row>
    <row r="14" spans="1:10" x14ac:dyDescent="0.3">
      <c r="A14" s="8" t="s">
        <v>17110</v>
      </c>
      <c r="B14" s="2" t="s">
        <v>17741</v>
      </c>
      <c r="C14" s="8">
        <v>70689311</v>
      </c>
      <c r="D14" s="8">
        <v>3.29</v>
      </c>
      <c r="E14" s="2">
        <v>5.4828041020500304</v>
      </c>
      <c r="F14" s="2" t="str">
        <f t="shared" si="0"/>
        <v>Inact.</v>
      </c>
      <c r="G14" s="2">
        <v>-6.9</v>
      </c>
      <c r="H14" s="2">
        <v>-7.69</v>
      </c>
      <c r="I14" s="2">
        <v>-9.7959318</v>
      </c>
      <c r="J14" s="2">
        <v>0.681469560859575</v>
      </c>
    </row>
    <row r="15" spans="1:10" x14ac:dyDescent="0.3">
      <c r="A15" s="8" t="s">
        <v>17112</v>
      </c>
      <c r="B15" s="2" t="s">
        <v>17742</v>
      </c>
      <c r="C15" s="8">
        <v>46911017</v>
      </c>
      <c r="D15" s="8">
        <v>9.84</v>
      </c>
      <c r="E15" s="2">
        <v>5.00700490156866</v>
      </c>
      <c r="F15" s="2" t="str">
        <f t="shared" si="0"/>
        <v>Inact.</v>
      </c>
      <c r="G15" s="2">
        <v>-7.4</v>
      </c>
      <c r="H15" s="2">
        <v>-5.8140000000000001</v>
      </c>
      <c r="I15" s="2">
        <v>-5.8679155999999999</v>
      </c>
      <c r="J15" s="2">
        <v>0.56826858522732804</v>
      </c>
    </row>
    <row r="16" spans="1:10" x14ac:dyDescent="0.3">
      <c r="A16" s="8" t="s">
        <v>17114</v>
      </c>
      <c r="B16" s="2" t="s">
        <v>17743</v>
      </c>
      <c r="C16" s="8">
        <v>9868928</v>
      </c>
      <c r="D16" s="8">
        <v>12.7</v>
      </c>
      <c r="E16" s="2">
        <v>4.8961962790440401</v>
      </c>
      <c r="F16" s="2" t="str">
        <f t="shared" si="0"/>
        <v>Inact.</v>
      </c>
      <c r="G16" s="2">
        <v>-7.1</v>
      </c>
      <c r="H16" s="2">
        <v>-7.9290000000000003</v>
      </c>
      <c r="I16" s="2">
        <v>-8.4201174000000005</v>
      </c>
      <c r="J16" s="2">
        <v>0.65648184040933599</v>
      </c>
    </row>
    <row r="17" spans="1:10" x14ac:dyDescent="0.3">
      <c r="A17" s="8" t="s">
        <v>17116</v>
      </c>
      <c r="B17" s="2" t="s">
        <v>17744</v>
      </c>
      <c r="C17" s="8">
        <v>49864204</v>
      </c>
      <c r="D17" s="8">
        <v>27.1</v>
      </c>
      <c r="E17" s="2">
        <v>4.5670307091255902</v>
      </c>
      <c r="F17" s="2" t="str">
        <f t="shared" si="0"/>
        <v>Inact.</v>
      </c>
      <c r="G17" s="2">
        <v>-6.7</v>
      </c>
      <c r="H17" s="2">
        <v>-6.766</v>
      </c>
      <c r="I17" s="2">
        <v>-6.5684389999999997</v>
      </c>
      <c r="J17" s="2">
        <v>0.58501108270581803</v>
      </c>
    </row>
    <row r="18" spans="1:10" x14ac:dyDescent="0.3">
      <c r="A18" s="8" t="s">
        <v>17118</v>
      </c>
      <c r="B18" s="2" t="s">
        <v>17745</v>
      </c>
      <c r="C18" s="8">
        <v>11570626</v>
      </c>
      <c r="D18" s="8">
        <v>24.33</v>
      </c>
      <c r="E18" s="2">
        <v>4.6138578910691797</v>
      </c>
      <c r="F18" s="2" t="str">
        <f t="shared" si="0"/>
        <v>Inact.</v>
      </c>
      <c r="G18" s="2">
        <v>-8.6999999999999993</v>
      </c>
      <c r="H18" s="2">
        <v>-4.9269999999999996</v>
      </c>
      <c r="I18" s="2">
        <v>-8.1059398999999992</v>
      </c>
      <c r="J18" s="2">
        <v>0.62728839006026704</v>
      </c>
    </row>
    <row r="19" spans="1:10" x14ac:dyDescent="0.3">
      <c r="A19" s="8" t="s">
        <v>17120</v>
      </c>
      <c r="B19" s="2" t="s">
        <v>17746</v>
      </c>
      <c r="C19" s="8">
        <v>3651377</v>
      </c>
      <c r="D19" s="8">
        <v>21.52</v>
      </c>
      <c r="E19" s="2">
        <v>4.6671577330056504</v>
      </c>
      <c r="F19" s="2" t="str">
        <f t="shared" si="0"/>
        <v>Inact.</v>
      </c>
      <c r="G19" s="2">
        <v>-7.5</v>
      </c>
      <c r="H19" s="2">
        <v>-6.077</v>
      </c>
      <c r="I19" s="2">
        <v>-8.3338671000000009</v>
      </c>
      <c r="J19" s="2">
        <v>0.62543019999820604</v>
      </c>
    </row>
    <row r="20" spans="1:10" x14ac:dyDescent="0.3">
      <c r="A20" s="8" t="s">
        <v>17122</v>
      </c>
      <c r="B20" s="2" t="s">
        <v>17747</v>
      </c>
      <c r="C20" s="8">
        <v>262093</v>
      </c>
      <c r="D20" s="8">
        <v>17.93</v>
      </c>
      <c r="E20" s="2">
        <v>4.7464197104378201</v>
      </c>
      <c r="F20" s="2" t="str">
        <f t="shared" si="0"/>
        <v>Inact.</v>
      </c>
      <c r="G20" s="2">
        <v>-6.1</v>
      </c>
      <c r="H20" s="2">
        <v>-5.7229999999999999</v>
      </c>
      <c r="I20" s="2">
        <v>-6.6402254000000003</v>
      </c>
      <c r="J20" s="2">
        <v>0.555536093332749</v>
      </c>
    </row>
    <row r="21" spans="1:10" x14ac:dyDescent="0.3">
      <c r="A21" s="8" t="s">
        <v>17124</v>
      </c>
      <c r="B21" s="2" t="s">
        <v>17748</v>
      </c>
      <c r="C21" s="8">
        <v>11178236</v>
      </c>
      <c r="D21" s="8">
        <v>13.6</v>
      </c>
      <c r="E21" s="2">
        <v>4.8664610916297804</v>
      </c>
      <c r="F21" s="2" t="str">
        <f t="shared" si="0"/>
        <v>Inact.</v>
      </c>
      <c r="G21" s="2">
        <v>-8</v>
      </c>
      <c r="H21" s="2">
        <v>-3.351</v>
      </c>
      <c r="I21" s="2">
        <v>-7.7846555999999998</v>
      </c>
      <c r="J21" s="2">
        <v>0.58017486087703596</v>
      </c>
    </row>
    <row r="22" spans="1:10" x14ac:dyDescent="0.3">
      <c r="A22" s="8" t="s">
        <v>17126</v>
      </c>
      <c r="B22" s="2" t="s">
        <v>17749</v>
      </c>
      <c r="C22" s="8">
        <v>9910975</v>
      </c>
      <c r="D22" s="8">
        <v>28.85</v>
      </c>
      <c r="E22" s="2">
        <v>4.5398541825082503</v>
      </c>
      <c r="F22" s="2" t="str">
        <f t="shared" si="0"/>
        <v>Inact.</v>
      </c>
      <c r="G22" s="2">
        <v>-8</v>
      </c>
      <c r="H22" s="2">
        <v>-5.4790000000000001</v>
      </c>
      <c r="I22" s="2">
        <v>-6.5735163999999999</v>
      </c>
      <c r="J22" s="2">
        <v>0.588483302109439</v>
      </c>
    </row>
    <row r="23" spans="1:10" x14ac:dyDescent="0.3">
      <c r="A23" s="8" t="s">
        <v>17128</v>
      </c>
      <c r="B23" s="2" t="s">
        <v>17750</v>
      </c>
      <c r="C23" s="8">
        <v>5329150</v>
      </c>
      <c r="D23" s="8">
        <v>24.97</v>
      </c>
      <c r="E23" s="2">
        <v>4.6025814576486503</v>
      </c>
      <c r="F23" s="2" t="str">
        <f t="shared" si="0"/>
        <v>Inact.</v>
      </c>
      <c r="G23" s="2">
        <v>-7.9</v>
      </c>
      <c r="H23" s="2">
        <v>-5.7549999999999999</v>
      </c>
      <c r="I23" s="2">
        <v>-6.8856267999999998</v>
      </c>
      <c r="J23" s="2">
        <v>0.597226772505558</v>
      </c>
    </row>
    <row r="24" spans="1:10" x14ac:dyDescent="0.3">
      <c r="A24" s="8" t="s">
        <v>17130</v>
      </c>
      <c r="B24" s="2" t="s">
        <v>17751</v>
      </c>
      <c r="C24" s="8">
        <v>8514</v>
      </c>
      <c r="D24" s="8">
        <v>6.5</v>
      </c>
      <c r="E24" s="2">
        <v>5.1870866433571399</v>
      </c>
      <c r="F24" s="2" t="str">
        <f t="shared" si="0"/>
        <v>Inact.</v>
      </c>
      <c r="G24" s="2">
        <v>-9.3000000000000007</v>
      </c>
      <c r="H24" s="2">
        <v>-3.976</v>
      </c>
      <c r="I24" s="2">
        <v>-11.672879999999999</v>
      </c>
      <c r="J24" s="2">
        <v>0.72360242215812898</v>
      </c>
    </row>
    <row r="25" spans="1:10" x14ac:dyDescent="0.3">
      <c r="A25" s="8" t="s">
        <v>17132</v>
      </c>
      <c r="B25" s="2" t="s">
        <v>17737</v>
      </c>
      <c r="C25" s="8" t="s">
        <v>17752</v>
      </c>
      <c r="D25" s="8">
        <v>18.02</v>
      </c>
      <c r="E25" s="2">
        <v>4.7442452133569599</v>
      </c>
      <c r="F25" s="2" t="str">
        <f t="shared" si="0"/>
        <v>Inact.</v>
      </c>
      <c r="G25" s="2">
        <v>-6.7</v>
      </c>
      <c r="H25" s="2">
        <v>-6.7140000000000004</v>
      </c>
      <c r="I25" s="2">
        <v>-10.697839999999999</v>
      </c>
      <c r="J25" s="2">
        <v>0.68259623355774701</v>
      </c>
    </row>
    <row r="26" spans="1:10" x14ac:dyDescent="0.3">
      <c r="A26" s="8" t="s">
        <v>17134</v>
      </c>
      <c r="B26" s="2" t="s">
        <v>17753</v>
      </c>
      <c r="C26" s="8">
        <v>3164070</v>
      </c>
      <c r="D26" s="8">
        <v>0.26</v>
      </c>
      <c r="E26" s="2">
        <v>6.58502665202918</v>
      </c>
      <c r="F26" s="2" t="str">
        <f t="shared" si="0"/>
        <v>Act.</v>
      </c>
      <c r="G26" s="2">
        <v>-7.8</v>
      </c>
      <c r="H26" s="2">
        <v>-4.2809999999999997</v>
      </c>
      <c r="I26" s="2">
        <v>-6.3184585999999996</v>
      </c>
      <c r="J26" s="2">
        <v>0.55968913589388503</v>
      </c>
    </row>
    <row r="27" spans="1:10" x14ac:dyDescent="0.3">
      <c r="A27" s="8" t="s">
        <v>17136</v>
      </c>
      <c r="B27" s="2" t="s">
        <v>17754</v>
      </c>
      <c r="C27" s="8">
        <v>16760394</v>
      </c>
      <c r="D27" s="8">
        <v>6.81</v>
      </c>
      <c r="E27" s="2">
        <v>5.1668528880872104</v>
      </c>
      <c r="F27" s="2" t="str">
        <f t="shared" si="0"/>
        <v>Inact.</v>
      </c>
      <c r="G27" s="2">
        <v>-6.9</v>
      </c>
      <c r="H27" s="2">
        <v>-8.0500000000000007</v>
      </c>
      <c r="I27" s="2">
        <v>-9.8129682999999996</v>
      </c>
      <c r="J27" s="2">
        <v>0.68983258622482202</v>
      </c>
    </row>
    <row r="28" spans="1:10" x14ac:dyDescent="0.3">
      <c r="A28" s="8" t="s">
        <v>17138</v>
      </c>
      <c r="B28" s="2" t="s">
        <v>17755</v>
      </c>
      <c r="C28" s="8">
        <v>6915837</v>
      </c>
      <c r="D28" s="8">
        <v>11.39</v>
      </c>
      <c r="E28" s="2">
        <v>4.9434762759208999</v>
      </c>
      <c r="F28" s="2" t="str">
        <f t="shared" si="0"/>
        <v>Inact.</v>
      </c>
      <c r="G28" s="2">
        <v>-7.4</v>
      </c>
      <c r="H28" s="2">
        <v>-8.359</v>
      </c>
      <c r="I28" s="2">
        <v>-7.5717977999999997</v>
      </c>
      <c r="J28" s="2">
        <v>0.65350791358410998</v>
      </c>
    </row>
    <row r="29" spans="1:10" x14ac:dyDescent="0.3">
      <c r="A29" s="8" t="s">
        <v>17140</v>
      </c>
      <c r="B29" s="2" t="s">
        <v>17756</v>
      </c>
      <c r="C29" s="8">
        <v>2351</v>
      </c>
      <c r="D29" s="8" t="s">
        <v>17757</v>
      </c>
      <c r="E29" s="2">
        <f t="shared" ref="E29:E45" si="1">-LOG10(D29*10^-6)</f>
        <v>4.1426675035687319</v>
      </c>
      <c r="F29" s="2" t="str">
        <f t="shared" si="0"/>
        <v>Inact.</v>
      </c>
      <c r="G29" s="2">
        <v>-6.9</v>
      </c>
      <c r="H29" s="2">
        <v>-4.5519999999999996</v>
      </c>
      <c r="I29" s="2">
        <v>-7.2057114000000002</v>
      </c>
      <c r="J29" s="2">
        <v>0.56258110972498498</v>
      </c>
    </row>
    <row r="30" spans="1:10" x14ac:dyDescent="0.3">
      <c r="A30" s="8" t="s">
        <v>17142</v>
      </c>
      <c r="B30" s="2" t="s">
        <v>17758</v>
      </c>
      <c r="C30" s="8">
        <v>26987</v>
      </c>
      <c r="D30" s="8" t="s">
        <v>17759</v>
      </c>
      <c r="E30" s="2">
        <f t="shared" si="1"/>
        <v>3.3036436112666681</v>
      </c>
      <c r="F30" s="2" t="str">
        <f t="shared" si="0"/>
        <v>Inact.</v>
      </c>
      <c r="G30" s="2">
        <v>-7.1</v>
      </c>
      <c r="H30" s="2">
        <v>-5.5629999999999997</v>
      </c>
      <c r="I30" s="2">
        <v>-6.8596706000000003</v>
      </c>
      <c r="J30" s="2">
        <v>0.57638894291234499</v>
      </c>
    </row>
    <row r="31" spans="1:10" x14ac:dyDescent="0.3">
      <c r="A31" s="8" t="s">
        <v>17144</v>
      </c>
      <c r="B31" s="2" t="s">
        <v>17760</v>
      </c>
      <c r="C31" s="8">
        <v>60835</v>
      </c>
      <c r="D31" s="8" t="s">
        <v>17761</v>
      </c>
      <c r="E31" s="2">
        <f t="shared" si="1"/>
        <v>2.5161275457773264</v>
      </c>
      <c r="F31" s="2" t="str">
        <f t="shared" si="0"/>
        <v>Inact.</v>
      </c>
      <c r="G31" s="2">
        <v>-6.5</v>
      </c>
      <c r="H31" s="2">
        <v>-5.8449999999999998</v>
      </c>
      <c r="I31" s="2">
        <v>-6.2443856999999996</v>
      </c>
      <c r="J31" s="2">
        <v>0.55768319059856697</v>
      </c>
    </row>
    <row r="32" spans="1:10" x14ac:dyDescent="0.3">
      <c r="A32" s="8" t="s">
        <v>17146</v>
      </c>
      <c r="B32" s="2" t="s">
        <v>17762</v>
      </c>
      <c r="C32" s="8">
        <v>3191</v>
      </c>
      <c r="D32" s="8" t="s">
        <v>17763</v>
      </c>
      <c r="E32" s="2">
        <f t="shared" si="1"/>
        <v>4.2441251443275085</v>
      </c>
      <c r="F32" s="2" t="str">
        <f t="shared" si="0"/>
        <v>Inact.</v>
      </c>
      <c r="G32" s="2">
        <v>-6.8</v>
      </c>
      <c r="H32" s="2">
        <v>-5.157</v>
      </c>
      <c r="I32" s="2">
        <v>-7.9227362000000001</v>
      </c>
      <c r="J32" s="2">
        <v>0.58571000029348996</v>
      </c>
    </row>
    <row r="33" spans="1:10" x14ac:dyDescent="0.3">
      <c r="A33" s="8" t="s">
        <v>17148</v>
      </c>
      <c r="B33" s="2" t="s">
        <v>17764</v>
      </c>
      <c r="C33" s="8">
        <v>6918485</v>
      </c>
      <c r="D33" s="8" t="s">
        <v>17765</v>
      </c>
      <c r="E33" s="2">
        <f t="shared" si="1"/>
        <v>3.3585258894959007</v>
      </c>
      <c r="F33" s="2" t="str">
        <f t="shared" si="0"/>
        <v>Inact.</v>
      </c>
      <c r="G33" s="2">
        <v>-7.7</v>
      </c>
      <c r="H33" s="2">
        <v>-4.4020000000000001</v>
      </c>
      <c r="I33" s="2">
        <v>-7.3222484999999997</v>
      </c>
      <c r="J33" s="2">
        <v>0.57924865351516097</v>
      </c>
    </row>
    <row r="34" spans="1:10" x14ac:dyDescent="0.3">
      <c r="A34" s="8" t="s">
        <v>17150</v>
      </c>
      <c r="B34" s="2" t="s">
        <v>17766</v>
      </c>
      <c r="C34" s="8">
        <v>3793</v>
      </c>
      <c r="D34" s="8" t="s">
        <v>17767</v>
      </c>
      <c r="E34" s="2">
        <f t="shared" si="1"/>
        <v>3.9546770212133424</v>
      </c>
      <c r="F34" s="2" t="str">
        <f t="shared" si="0"/>
        <v>Inact.</v>
      </c>
      <c r="G34" s="2">
        <v>-7.4</v>
      </c>
      <c r="H34" s="2">
        <v>-3.5369999999999999</v>
      </c>
      <c r="I34" s="2">
        <v>-7.7042321999999999</v>
      </c>
      <c r="J34" s="2">
        <v>0.56809438420354597</v>
      </c>
    </row>
    <row r="35" spans="1:10" x14ac:dyDescent="0.3">
      <c r="A35" s="8" t="s">
        <v>17152</v>
      </c>
      <c r="B35" s="2" t="s">
        <v>17768</v>
      </c>
      <c r="C35" s="8">
        <v>4167</v>
      </c>
      <c r="D35" s="8" t="s">
        <v>17769</v>
      </c>
      <c r="E35" s="2">
        <f t="shared" si="1"/>
        <v>3.1972262747080245</v>
      </c>
      <c r="F35" s="2" t="str">
        <f t="shared" si="0"/>
        <v>Inact.</v>
      </c>
      <c r="G35" s="2">
        <v>-7.3</v>
      </c>
      <c r="H35" s="2">
        <v>-3.673</v>
      </c>
      <c r="I35" s="2">
        <v>-6.3586831000000004</v>
      </c>
      <c r="J35" s="2">
        <v>0.54075729843565001</v>
      </c>
    </row>
    <row r="36" spans="1:10" x14ac:dyDescent="0.3">
      <c r="A36" s="8" t="s">
        <v>17154</v>
      </c>
      <c r="B36" s="2" t="s">
        <v>17770</v>
      </c>
      <c r="C36" s="8">
        <v>64143</v>
      </c>
      <c r="D36" s="8" t="s">
        <v>17771</v>
      </c>
      <c r="E36" s="2">
        <f t="shared" si="1"/>
        <v>3.630784142589857</v>
      </c>
      <c r="F36" s="2" t="str">
        <f t="shared" si="0"/>
        <v>Inact.</v>
      </c>
      <c r="G36" s="2">
        <v>-8.6999999999999993</v>
      </c>
      <c r="H36" s="2">
        <v>-8.4949999999999992</v>
      </c>
      <c r="I36" s="2">
        <v>-8.3585280999999991</v>
      </c>
      <c r="J36" s="2">
        <v>0.70321686295534802</v>
      </c>
    </row>
    <row r="37" spans="1:10" x14ac:dyDescent="0.3">
      <c r="A37" s="8" t="s">
        <v>17156</v>
      </c>
      <c r="B37" s="2" t="s">
        <v>17772</v>
      </c>
      <c r="C37" s="8">
        <v>5353853</v>
      </c>
      <c r="D37" s="8" t="s">
        <v>17773</v>
      </c>
      <c r="E37" s="2">
        <f t="shared" si="1"/>
        <v>4.0043648054024503</v>
      </c>
      <c r="F37" s="2" t="str">
        <f t="shared" si="0"/>
        <v>Inact.</v>
      </c>
      <c r="G37" s="2">
        <v>-7.5</v>
      </c>
      <c r="H37" s="2">
        <v>-4.827</v>
      </c>
      <c r="I37" s="2">
        <v>-7.2417483000000002</v>
      </c>
      <c r="J37" s="2">
        <v>0.58004717641426295</v>
      </c>
    </row>
    <row r="38" spans="1:10" x14ac:dyDescent="0.3">
      <c r="A38" s="8" t="s">
        <v>17158</v>
      </c>
      <c r="B38" s="2" t="s">
        <v>17774</v>
      </c>
      <c r="C38" s="8" t="s">
        <v>17775</v>
      </c>
      <c r="D38" s="8" t="s">
        <v>17776</v>
      </c>
      <c r="E38" s="2">
        <f t="shared" si="1"/>
        <v>4.3767507096020992</v>
      </c>
      <c r="F38" s="2" t="str">
        <f t="shared" si="0"/>
        <v>Inact.</v>
      </c>
      <c r="G38" s="2">
        <v>-8.6999999999999993</v>
      </c>
      <c r="H38" s="2">
        <v>-5.8730000000000002</v>
      </c>
      <c r="I38" s="2">
        <v>-7.4304252000000002</v>
      </c>
      <c r="J38" s="2">
        <v>0.62883572208482297</v>
      </c>
    </row>
    <row r="39" spans="1:10" x14ac:dyDescent="0.3">
      <c r="A39" s="8" t="s">
        <v>17160</v>
      </c>
      <c r="B39" s="2" t="s">
        <v>17777</v>
      </c>
      <c r="C39" s="8">
        <v>104850</v>
      </c>
      <c r="D39" s="8" t="s">
        <v>17778</v>
      </c>
      <c r="E39" s="2">
        <f t="shared" si="1"/>
        <v>4.0705810742857071</v>
      </c>
      <c r="F39" s="2" t="str">
        <f t="shared" si="0"/>
        <v>Inact.</v>
      </c>
      <c r="G39" s="2">
        <v>-7.3</v>
      </c>
      <c r="H39" s="2">
        <v>-3.7869999999999999</v>
      </c>
      <c r="I39" s="2">
        <v>-7.5877961999999997</v>
      </c>
      <c r="J39" s="2">
        <v>0.56711337648492299</v>
      </c>
    </row>
    <row r="40" spans="1:10" x14ac:dyDescent="0.3">
      <c r="A40" s="8" t="s">
        <v>17162</v>
      </c>
      <c r="B40" s="2" t="s">
        <v>17779</v>
      </c>
      <c r="C40" s="8">
        <v>6440352</v>
      </c>
      <c r="D40" s="8" t="s">
        <v>17780</v>
      </c>
      <c r="E40" s="2">
        <f t="shared" si="1"/>
        <v>4.1674910872937634</v>
      </c>
      <c r="F40" s="2" t="str">
        <f t="shared" si="0"/>
        <v>Inact.</v>
      </c>
      <c r="G40" s="2">
        <v>-8</v>
      </c>
      <c r="H40" s="2">
        <v>-7.8239999999999998</v>
      </c>
      <c r="I40" s="2">
        <v>-8.7430859000000005</v>
      </c>
      <c r="J40" s="2">
        <v>0.68094722759535997</v>
      </c>
    </row>
    <row r="41" spans="1:10" x14ac:dyDescent="0.3">
      <c r="A41" s="8" t="s">
        <v>17164</v>
      </c>
      <c r="B41" s="2" t="s">
        <v>17781</v>
      </c>
      <c r="C41" s="8">
        <v>441243</v>
      </c>
      <c r="D41" s="8" t="s">
        <v>17782</v>
      </c>
      <c r="E41" s="2">
        <f t="shared" si="1"/>
        <v>3.3861581781239307</v>
      </c>
      <c r="F41" s="2" t="str">
        <f t="shared" si="0"/>
        <v>Inact.</v>
      </c>
      <c r="G41" s="2">
        <v>-8.6999999999999993</v>
      </c>
      <c r="H41" s="2">
        <v>-9.4459999999999997</v>
      </c>
      <c r="I41" s="2">
        <v>-9.7306366000000004</v>
      </c>
      <c r="J41" s="2">
        <v>0.76047339293775396</v>
      </c>
    </row>
    <row r="42" spans="1:10" x14ac:dyDescent="0.3">
      <c r="A42" s="8" t="s">
        <v>17166</v>
      </c>
      <c r="B42" s="2" t="s">
        <v>17783</v>
      </c>
      <c r="C42" s="8">
        <v>65863</v>
      </c>
      <c r="D42" s="8" t="s">
        <v>17784</v>
      </c>
      <c r="E42" s="2">
        <f t="shared" si="1"/>
        <v>4.1191864077192086</v>
      </c>
      <c r="F42" s="2" t="str">
        <f t="shared" si="0"/>
        <v>Inact.</v>
      </c>
      <c r="G42" s="2">
        <v>-7.7</v>
      </c>
      <c r="H42" s="2">
        <v>-5.4160000000000004</v>
      </c>
      <c r="I42" s="2">
        <v>-6.9739566000000002</v>
      </c>
      <c r="J42" s="2">
        <v>0.58870359586558996</v>
      </c>
    </row>
    <row r="43" spans="1:10" x14ac:dyDescent="0.3">
      <c r="A43" s="8" t="s">
        <v>17168</v>
      </c>
      <c r="B43" s="2" t="s">
        <v>17785</v>
      </c>
      <c r="C43" s="8" t="s">
        <v>17786</v>
      </c>
      <c r="D43" s="8" t="s">
        <v>17787</v>
      </c>
      <c r="E43" s="2">
        <f t="shared" si="1"/>
        <v>3.744727494896694</v>
      </c>
      <c r="F43" s="2" t="str">
        <f t="shared" si="0"/>
        <v>Inact.</v>
      </c>
      <c r="G43" s="2">
        <v>-7.9</v>
      </c>
      <c r="H43" s="2">
        <v>-5.6150000000000002</v>
      </c>
      <c r="I43" s="2">
        <v>-8.6006383999999994</v>
      </c>
      <c r="J43" s="2">
        <v>0.63200084684943403</v>
      </c>
    </row>
    <row r="44" spans="1:10" x14ac:dyDescent="0.3">
      <c r="A44" s="8" t="s">
        <v>17170</v>
      </c>
      <c r="B44" s="2" t="s">
        <v>17788</v>
      </c>
      <c r="C44" s="8">
        <v>5572</v>
      </c>
      <c r="D44" s="8" t="s">
        <v>17789</v>
      </c>
      <c r="E44" s="2">
        <f t="shared" si="1"/>
        <v>3.431798275933005</v>
      </c>
      <c r="F44" s="2" t="str">
        <f t="shared" si="0"/>
        <v>Inact.</v>
      </c>
      <c r="G44" s="2">
        <v>-7</v>
      </c>
      <c r="H44" s="2">
        <v>-6.4130000000000003</v>
      </c>
      <c r="I44" s="2">
        <v>-6.6228232</v>
      </c>
      <c r="J44" s="2">
        <v>0.58519138077697697</v>
      </c>
    </row>
    <row r="45" spans="1:10" x14ac:dyDescent="0.3">
      <c r="A45" s="8" t="s">
        <v>17172</v>
      </c>
      <c r="B45" s="2" t="s">
        <v>17790</v>
      </c>
      <c r="C45" s="8">
        <v>5735</v>
      </c>
      <c r="D45" s="8" t="s">
        <v>17791</v>
      </c>
      <c r="E45" s="2">
        <f t="shared" si="1"/>
        <v>3.4571745730408203</v>
      </c>
      <c r="F45" s="2" t="str">
        <f t="shared" si="0"/>
        <v>Inact.</v>
      </c>
      <c r="G45" s="2">
        <v>-7.4</v>
      </c>
      <c r="H45" s="2">
        <v>-3.7010000000000001</v>
      </c>
      <c r="I45" s="2">
        <v>-7.2703147000000001</v>
      </c>
      <c r="J45" s="2">
        <v>0.56127447124374497</v>
      </c>
    </row>
    <row r="46" spans="1:10" x14ac:dyDescent="0.3">
      <c r="A46" s="8" t="s">
        <v>17174</v>
      </c>
      <c r="B46" s="2" t="s">
        <v>17792</v>
      </c>
      <c r="C46" s="1">
        <v>64982</v>
      </c>
      <c r="D46" s="9" t="s">
        <v>15754</v>
      </c>
      <c r="E46" s="1">
        <v>5.1931419704811796</v>
      </c>
      <c r="F46" s="2" t="str">
        <f t="shared" si="0"/>
        <v>Inact.</v>
      </c>
      <c r="G46" s="2">
        <v>-8.3000000000000007</v>
      </c>
      <c r="H46" s="2">
        <v>-8.3230000000000004</v>
      </c>
      <c r="I46" s="2">
        <v>-7.8243732000000001</v>
      </c>
      <c r="J46" s="12">
        <f t="shared" ref="J46:J85" si="2">SUM((EXP(-G46/10)/10)+(EXP(-H46/10)/10)+(EXP(-I46/10)/10))</f>
        <v>0.67787138804093749</v>
      </c>
    </row>
    <row r="47" spans="1:10" x14ac:dyDescent="0.3">
      <c r="A47" s="8" t="s">
        <v>17176</v>
      </c>
      <c r="B47" s="2" t="s">
        <v>17793</v>
      </c>
      <c r="C47" s="8" t="s">
        <v>17794</v>
      </c>
      <c r="D47" s="9" t="s">
        <v>1645</v>
      </c>
      <c r="E47" s="1">
        <v>6.0268721464002999</v>
      </c>
      <c r="F47" s="2" t="str">
        <f t="shared" si="0"/>
        <v>Act.</v>
      </c>
      <c r="G47" s="2">
        <v>-7.7</v>
      </c>
      <c r="H47" s="2">
        <v>-7.4630000000000001</v>
      </c>
      <c r="I47" s="2">
        <v>-5.9054646000000002</v>
      </c>
      <c r="J47" s="12">
        <f t="shared" si="2"/>
        <v>0.60739223356542804</v>
      </c>
    </row>
    <row r="48" spans="1:10" x14ac:dyDescent="0.3">
      <c r="A48" s="8" t="s">
        <v>17178</v>
      </c>
      <c r="B48" s="2" t="s">
        <v>17795</v>
      </c>
      <c r="C48" s="8" t="s">
        <v>17796</v>
      </c>
      <c r="D48" s="9" t="s">
        <v>17797</v>
      </c>
      <c r="E48" s="1">
        <v>6.8569851997459104</v>
      </c>
      <c r="F48" s="2" t="str">
        <f t="shared" si="0"/>
        <v>Act.</v>
      </c>
      <c r="G48" s="9">
        <v>-7.5</v>
      </c>
      <c r="H48" s="1">
        <v>-7.3319999999999999</v>
      </c>
      <c r="I48" s="1">
        <v>-8.6803369499999992</v>
      </c>
      <c r="J48" s="2">
        <v>0.65809535880641601</v>
      </c>
    </row>
    <row r="49" spans="1:10" x14ac:dyDescent="0.3">
      <c r="A49" s="8" t="s">
        <v>17180</v>
      </c>
      <c r="B49" s="2" t="s">
        <v>17261</v>
      </c>
      <c r="C49" s="8">
        <v>2800278</v>
      </c>
      <c r="D49" s="9" t="s">
        <v>17798</v>
      </c>
      <c r="E49" s="1">
        <v>7.05551732784983</v>
      </c>
      <c r="F49" s="2" t="str">
        <f t="shared" si="0"/>
        <v>Act.</v>
      </c>
      <c r="G49" s="10">
        <v>-6.1</v>
      </c>
      <c r="H49" s="10">
        <v>-3.8809999999999998</v>
      </c>
      <c r="I49" s="10">
        <v>-5.5573791999999997</v>
      </c>
      <c r="J49" s="2">
        <v>0.505783546566685</v>
      </c>
    </row>
    <row r="50" spans="1:10" x14ac:dyDescent="0.3">
      <c r="A50" s="8" t="s">
        <v>17182</v>
      </c>
      <c r="B50" s="2" t="s">
        <v>17799</v>
      </c>
      <c r="C50" s="8" t="s">
        <v>17800</v>
      </c>
      <c r="D50" s="9" t="s">
        <v>17801</v>
      </c>
      <c r="E50" s="1">
        <v>7.27572413039921</v>
      </c>
      <c r="F50" s="2" t="str">
        <f t="shared" si="0"/>
        <v>Act.</v>
      </c>
      <c r="G50" s="2">
        <v>-7.7</v>
      </c>
      <c r="H50" s="2">
        <v>-6.4130000000000003</v>
      </c>
      <c r="I50" s="13">
        <v>-8.1045551000000007</v>
      </c>
      <c r="J50" s="12">
        <f t="shared" si="2"/>
        <v>0.63076463259413518</v>
      </c>
    </row>
    <row r="51" spans="1:10" x14ac:dyDescent="0.3">
      <c r="A51" s="8" t="s">
        <v>17184</v>
      </c>
      <c r="B51" s="2" t="s">
        <v>17802</v>
      </c>
      <c r="C51" s="8" t="s">
        <v>17803</v>
      </c>
      <c r="D51" s="9" t="s">
        <v>17804</v>
      </c>
      <c r="E51" s="1">
        <v>7.3979400086720402</v>
      </c>
      <c r="F51" s="2" t="str">
        <f t="shared" si="0"/>
        <v>Act.</v>
      </c>
      <c r="G51" s="2">
        <v>-8.4</v>
      </c>
      <c r="H51" s="2">
        <v>-7.8159999999999998</v>
      </c>
      <c r="I51" s="13">
        <v>-8.3542909999999999</v>
      </c>
      <c r="J51" s="12">
        <f t="shared" si="2"/>
        <v>0.6807135647892919</v>
      </c>
    </row>
    <row r="52" spans="1:10" x14ac:dyDescent="0.3">
      <c r="A52" s="8" t="s">
        <v>17186</v>
      </c>
      <c r="B52" s="2" t="s">
        <v>17805</v>
      </c>
      <c r="C52" s="8" t="s">
        <v>17806</v>
      </c>
      <c r="D52" s="9" t="s">
        <v>227</v>
      </c>
      <c r="E52" s="1">
        <v>5.7399286120149204</v>
      </c>
      <c r="F52" s="2" t="str">
        <f t="shared" si="0"/>
        <v>Inact.</v>
      </c>
      <c r="G52" s="2">
        <v>-6.5</v>
      </c>
      <c r="H52" s="2">
        <v>-5.13</v>
      </c>
      <c r="I52" s="2">
        <v>-6.4778675999999997</v>
      </c>
      <c r="J52" s="12">
        <f t="shared" si="2"/>
        <v>0.54971413643972178</v>
      </c>
    </row>
    <row r="53" spans="1:10" x14ac:dyDescent="0.3">
      <c r="A53" s="8" t="s">
        <v>17188</v>
      </c>
      <c r="B53" s="2" t="s">
        <v>17807</v>
      </c>
      <c r="C53" s="8" t="s">
        <v>17808</v>
      </c>
      <c r="D53" s="9" t="s">
        <v>11374</v>
      </c>
      <c r="E53" s="1">
        <v>4.8027194418743804</v>
      </c>
      <c r="F53" s="2" t="str">
        <f t="shared" si="0"/>
        <v>Inact.</v>
      </c>
      <c r="G53" s="2">
        <v>-6.8</v>
      </c>
      <c r="H53" s="2">
        <v>-6.1420000000000003</v>
      </c>
      <c r="I53" s="2">
        <v>-6.5595679000000002</v>
      </c>
      <c r="J53" s="12">
        <f t="shared" si="2"/>
        <v>0.57490405541911715</v>
      </c>
    </row>
    <row r="54" spans="1:10" x14ac:dyDescent="0.3">
      <c r="A54" s="8" t="s">
        <v>17190</v>
      </c>
      <c r="B54" s="2" t="s">
        <v>17809</v>
      </c>
      <c r="C54" s="8" t="s">
        <v>17810</v>
      </c>
      <c r="D54" s="9" t="s">
        <v>17811</v>
      </c>
      <c r="E54" s="1">
        <v>4.6697892154284704</v>
      </c>
      <c r="F54" s="2" t="str">
        <f t="shared" si="0"/>
        <v>Inact.</v>
      </c>
      <c r="G54" s="2">
        <v>-4.4000000000000004</v>
      </c>
      <c r="H54" s="2">
        <v>-4.3380000000000001</v>
      </c>
      <c r="I54" s="2">
        <v>-5.5014095000000003</v>
      </c>
      <c r="J54" s="12">
        <f t="shared" si="2"/>
        <v>0.48293147708187761</v>
      </c>
    </row>
    <row r="55" spans="1:10" x14ac:dyDescent="0.3">
      <c r="A55" s="8" t="s">
        <v>17192</v>
      </c>
      <c r="B55" s="2" t="s">
        <v>17812</v>
      </c>
      <c r="C55" s="8" t="s">
        <v>17813</v>
      </c>
      <c r="D55" s="9" t="s">
        <v>2399</v>
      </c>
      <c r="E55" s="1">
        <v>6.1739251972991704</v>
      </c>
      <c r="F55" s="2" t="str">
        <f t="shared" si="0"/>
        <v>Act.</v>
      </c>
      <c r="G55" s="2">
        <v>-6.7</v>
      </c>
      <c r="H55" s="2" t="e">
        <v>#N/A</v>
      </c>
      <c r="I55" s="2">
        <v>-5.5925688999999998</v>
      </c>
      <c r="J55" s="12" t="e">
        <f t="shared" si="2"/>
        <v>#N/A</v>
      </c>
    </row>
    <row r="56" spans="1:10" x14ac:dyDescent="0.3">
      <c r="A56" s="8" t="s">
        <v>17194</v>
      </c>
      <c r="B56" s="2" t="s">
        <v>17814</v>
      </c>
      <c r="C56" s="8" t="s">
        <v>17815</v>
      </c>
      <c r="D56" s="9" t="s">
        <v>17816</v>
      </c>
      <c r="E56" s="1">
        <v>5.02918838912748</v>
      </c>
      <c r="F56" s="2" t="str">
        <f t="shared" si="0"/>
        <v>Inact.</v>
      </c>
      <c r="G56" s="2">
        <v>-4.2</v>
      </c>
      <c r="H56" s="2">
        <v>-2.9969999999999999</v>
      </c>
      <c r="I56" s="2">
        <v>-6.6229467</v>
      </c>
      <c r="J56" s="12">
        <f t="shared" si="2"/>
        <v>0.48106526083509976</v>
      </c>
    </row>
    <row r="57" spans="1:10" x14ac:dyDescent="0.3">
      <c r="A57" s="8" t="s">
        <v>17196</v>
      </c>
      <c r="B57" s="2" t="s">
        <v>17817</v>
      </c>
      <c r="C57" s="8" t="s">
        <v>17818</v>
      </c>
      <c r="D57" s="9" t="s">
        <v>1219</v>
      </c>
      <c r="E57" s="1">
        <v>5.8096683018297099</v>
      </c>
      <c r="F57" s="2" t="str">
        <f t="shared" si="0"/>
        <v>Inact.</v>
      </c>
      <c r="G57" s="2">
        <v>-7.9</v>
      </c>
      <c r="H57" s="2">
        <v>-4.3639999999999999</v>
      </c>
      <c r="I57" s="2">
        <v>-6.4243598000000004</v>
      </c>
      <c r="J57" s="12">
        <f t="shared" si="2"/>
        <v>0.56516302484868941</v>
      </c>
    </row>
    <row r="58" spans="1:10" x14ac:dyDescent="0.3">
      <c r="A58" s="8" t="s">
        <v>17198</v>
      </c>
      <c r="B58" s="2" t="s">
        <v>17819</v>
      </c>
      <c r="C58" s="8" t="s">
        <v>17820</v>
      </c>
      <c r="D58" s="9" t="s">
        <v>17821</v>
      </c>
      <c r="E58" s="1">
        <v>4.4036228560024</v>
      </c>
      <c r="F58" s="2" t="str">
        <f t="shared" si="0"/>
        <v>Inact.</v>
      </c>
      <c r="G58" s="2">
        <v>-7.3</v>
      </c>
      <c r="H58" s="2">
        <v>-8.9309999999999992</v>
      </c>
      <c r="I58" s="2">
        <v>-6.7550049000000003</v>
      </c>
      <c r="J58" s="12">
        <f t="shared" si="2"/>
        <v>0.64827870746417493</v>
      </c>
    </row>
    <row r="59" spans="1:10" x14ac:dyDescent="0.3">
      <c r="A59" s="8" t="s">
        <v>17200</v>
      </c>
      <c r="B59" s="2" t="s">
        <v>17822</v>
      </c>
      <c r="C59" s="8" t="s">
        <v>17823</v>
      </c>
      <c r="D59" s="9" t="s">
        <v>4106</v>
      </c>
      <c r="E59" s="11">
        <v>5.5199930570428499</v>
      </c>
      <c r="F59" s="2" t="str">
        <f t="shared" si="0"/>
        <v>Inact.</v>
      </c>
      <c r="G59" s="2">
        <v>-8.1</v>
      </c>
      <c r="H59" s="2">
        <v>-8.0150000000000006</v>
      </c>
      <c r="I59" s="2">
        <v>-6.0490937000000002</v>
      </c>
      <c r="J59" s="12">
        <f t="shared" si="2"/>
        <v>0.630787598156618</v>
      </c>
    </row>
    <row r="60" spans="1:10" x14ac:dyDescent="0.3">
      <c r="A60" s="8" t="s">
        <v>17202</v>
      </c>
      <c r="B60" s="2" t="s">
        <v>17824</v>
      </c>
      <c r="C60" s="8" t="s">
        <v>17825</v>
      </c>
      <c r="D60" s="9" t="s">
        <v>8591</v>
      </c>
      <c r="E60" s="11">
        <v>5.4975728800155697</v>
      </c>
      <c r="F60" s="2" t="str">
        <f t="shared" si="0"/>
        <v>Inact.</v>
      </c>
      <c r="G60" s="2">
        <v>-9</v>
      </c>
      <c r="H60" s="2">
        <v>-9.6029999999999998</v>
      </c>
      <c r="I60" s="2">
        <v>-8.7866440000000008</v>
      </c>
      <c r="J60" s="12">
        <f t="shared" si="2"/>
        <v>0.74797650691869377</v>
      </c>
    </row>
    <row r="61" spans="1:10" x14ac:dyDescent="0.3">
      <c r="A61" s="8" t="s">
        <v>17204</v>
      </c>
      <c r="B61" s="2" t="s">
        <v>17826</v>
      </c>
      <c r="C61" s="8" t="s">
        <v>17827</v>
      </c>
      <c r="D61" s="9" t="s">
        <v>13014</v>
      </c>
      <c r="E61" s="11">
        <v>5.5406075122407703</v>
      </c>
      <c r="F61" s="2" t="str">
        <f t="shared" si="0"/>
        <v>Inact.</v>
      </c>
      <c r="G61" s="2">
        <v>-8.6999999999999993</v>
      </c>
      <c r="H61" s="2">
        <v>-10.406000000000001</v>
      </c>
      <c r="I61" s="2">
        <v>-10.070513</v>
      </c>
      <c r="J61" s="12">
        <f t="shared" si="2"/>
        <v>0.79553428932951542</v>
      </c>
    </row>
    <row r="62" spans="1:10" x14ac:dyDescent="0.3">
      <c r="A62" s="8" t="s">
        <v>17206</v>
      </c>
      <c r="B62" s="2" t="s">
        <v>17828</v>
      </c>
      <c r="C62" s="8" t="s">
        <v>17829</v>
      </c>
      <c r="D62" s="9" t="s">
        <v>96</v>
      </c>
      <c r="E62" s="11">
        <v>5.1752235375244497</v>
      </c>
      <c r="F62" s="2" t="str">
        <f t="shared" si="0"/>
        <v>Inact.</v>
      </c>
      <c r="G62" s="2">
        <v>-7.8</v>
      </c>
      <c r="H62" s="2">
        <v>-10.231</v>
      </c>
      <c r="I62" s="2">
        <v>-7.9680390000000001</v>
      </c>
      <c r="J62" s="12">
        <f t="shared" si="2"/>
        <v>0.71817165042539566</v>
      </c>
    </row>
    <row r="63" spans="1:10" x14ac:dyDescent="0.3">
      <c r="A63" s="8" t="s">
        <v>17208</v>
      </c>
      <c r="B63" s="2" t="s">
        <v>17830</v>
      </c>
      <c r="C63" s="8" t="s">
        <v>17831</v>
      </c>
      <c r="D63" s="9" t="s">
        <v>17832</v>
      </c>
      <c r="E63" s="11">
        <v>4.9926790470772602</v>
      </c>
      <c r="F63" s="2" t="str">
        <f t="shared" si="0"/>
        <v>Inact.</v>
      </c>
      <c r="G63" s="2">
        <v>-8.5</v>
      </c>
      <c r="H63" s="2">
        <v>-9.7840000000000007</v>
      </c>
      <c r="I63" s="2">
        <v>-8.4125881000000007</v>
      </c>
      <c r="J63" s="12">
        <f t="shared" si="2"/>
        <v>0.7319128051280146</v>
      </c>
    </row>
    <row r="64" spans="1:10" x14ac:dyDescent="0.3">
      <c r="A64" s="8" t="s">
        <v>17210</v>
      </c>
      <c r="B64" s="2" t="s">
        <v>17833</v>
      </c>
      <c r="C64" s="8" t="s">
        <v>17834</v>
      </c>
      <c r="D64" s="9" t="s">
        <v>17835</v>
      </c>
      <c r="E64" s="11">
        <v>5.26201267366657</v>
      </c>
      <c r="F64" s="2" t="str">
        <f t="shared" si="0"/>
        <v>Inact.</v>
      </c>
      <c r="G64" s="2">
        <v>-8.9</v>
      </c>
      <c r="H64" s="2">
        <v>-9.0030000000000001</v>
      </c>
      <c r="I64" s="2">
        <v>-9.5706720000000001</v>
      </c>
      <c r="J64" s="12">
        <f t="shared" si="2"/>
        <v>0.74995188651199962</v>
      </c>
    </row>
    <row r="65" spans="1:10" x14ac:dyDescent="0.3">
      <c r="A65" s="8" t="s">
        <v>17212</v>
      </c>
      <c r="B65" s="2" t="s">
        <v>17833</v>
      </c>
      <c r="C65" s="8" t="s">
        <v>17836</v>
      </c>
      <c r="D65" s="9" t="s">
        <v>7357</v>
      </c>
      <c r="E65" s="11">
        <v>5.23284413391782</v>
      </c>
      <c r="F65" s="2" t="str">
        <f t="shared" si="0"/>
        <v>Inact.</v>
      </c>
      <c r="G65" s="2">
        <v>-9.1</v>
      </c>
      <c r="H65" s="2">
        <v>-9.3350000000000009</v>
      </c>
      <c r="I65" s="2">
        <v>-8.4663553</v>
      </c>
      <c r="J65" s="12">
        <f t="shared" si="2"/>
        <v>0.73595064425654355</v>
      </c>
    </row>
    <row r="66" spans="1:10" x14ac:dyDescent="0.3">
      <c r="A66" s="8" t="s">
        <v>17214</v>
      </c>
      <c r="B66" s="2" t="s">
        <v>17837</v>
      </c>
      <c r="C66" s="14" t="s">
        <v>17838</v>
      </c>
      <c r="D66" s="9">
        <v>1.2</v>
      </c>
      <c r="E66" s="11">
        <v>5.9208187539523696</v>
      </c>
      <c r="F66" s="2" t="str">
        <f t="shared" ref="F66:F85" si="3">IF(E66&gt;=6,"Act.","Inact.")</f>
        <v>Inact.</v>
      </c>
      <c r="G66" s="2">
        <v>-7.8</v>
      </c>
      <c r="H66" s="2">
        <v>-7.3949999999999996</v>
      </c>
      <c r="I66" s="2">
        <v>-6.1943878999999997</v>
      </c>
      <c r="J66" s="12">
        <f t="shared" si="2"/>
        <v>0.6134245159709707</v>
      </c>
    </row>
    <row r="67" spans="1:10" x14ac:dyDescent="0.3">
      <c r="A67" s="8" t="s">
        <v>17216</v>
      </c>
      <c r="B67" s="2" t="s">
        <v>17839</v>
      </c>
      <c r="C67" s="8" t="s">
        <v>17840</v>
      </c>
      <c r="D67" s="9" t="s">
        <v>17841</v>
      </c>
      <c r="E67" s="15">
        <v>5.9065783148377697</v>
      </c>
      <c r="F67" s="2" t="str">
        <f t="shared" si="3"/>
        <v>Inact.</v>
      </c>
      <c r="G67" s="16">
        <v>-8.1999999999999993</v>
      </c>
      <c r="H67" s="16">
        <v>-9.4440000000000008</v>
      </c>
      <c r="I67" s="13">
        <v>-5.9944115</v>
      </c>
      <c r="J67" s="12">
        <f t="shared" si="2"/>
        <v>0.66628707848892821</v>
      </c>
    </row>
    <row r="68" spans="1:10" x14ac:dyDescent="0.3">
      <c r="A68" s="8" t="s">
        <v>17218</v>
      </c>
      <c r="B68" s="2" t="s">
        <v>17842</v>
      </c>
      <c r="C68" s="8" t="s">
        <v>17843</v>
      </c>
      <c r="D68" s="9" t="s">
        <v>17844</v>
      </c>
      <c r="E68" s="15">
        <v>5.54363396687096</v>
      </c>
      <c r="F68" s="2" t="str">
        <f t="shared" si="3"/>
        <v>Inact.</v>
      </c>
      <c r="G68" s="16">
        <v>-7.6</v>
      </c>
      <c r="H68" s="16">
        <v>-7.1050000000000004</v>
      </c>
      <c r="I68" s="13">
        <v>-6.1015290999999996</v>
      </c>
      <c r="J68" s="12">
        <f t="shared" si="2"/>
        <v>0.60139975697280956</v>
      </c>
    </row>
    <row r="69" spans="1:10" x14ac:dyDescent="0.3">
      <c r="A69" s="8" t="s">
        <v>17220</v>
      </c>
      <c r="B69" s="2" t="s">
        <v>17817</v>
      </c>
      <c r="C69" s="8" t="s">
        <v>17845</v>
      </c>
      <c r="D69" s="9" t="s">
        <v>3458</v>
      </c>
      <c r="E69" s="11">
        <v>5.7189666327522701</v>
      </c>
      <c r="F69" s="2" t="str">
        <f t="shared" si="3"/>
        <v>Inact.</v>
      </c>
      <c r="G69" s="2">
        <v>-7.9</v>
      </c>
      <c r="H69" s="2">
        <v>-4.3639999999999999</v>
      </c>
      <c r="I69" s="2">
        <v>-6.4238132999999999</v>
      </c>
      <c r="J69" s="12">
        <f t="shared" si="2"/>
        <v>0.56515263558664786</v>
      </c>
    </row>
    <row r="70" spans="1:10" x14ac:dyDescent="0.3">
      <c r="A70" s="8" t="s">
        <v>17222</v>
      </c>
      <c r="B70" s="2" t="s">
        <v>17846</v>
      </c>
      <c r="C70" s="8" t="s">
        <v>137</v>
      </c>
      <c r="D70" s="9" t="s">
        <v>17847</v>
      </c>
      <c r="E70" s="11">
        <v>4.3788237182249601</v>
      </c>
      <c r="F70" s="2" t="str">
        <f t="shared" si="3"/>
        <v>Inact.</v>
      </c>
      <c r="G70" s="2">
        <v>-5.7</v>
      </c>
      <c r="H70" s="2">
        <v>-4.6559999999999997</v>
      </c>
      <c r="I70" s="13">
        <v>-6.0182213999999998</v>
      </c>
      <c r="J70" s="12">
        <f t="shared" si="2"/>
        <v>0.51866787181277119</v>
      </c>
    </row>
    <row r="71" spans="1:10" x14ac:dyDescent="0.3">
      <c r="A71" s="8" t="s">
        <v>17224</v>
      </c>
      <c r="B71" s="2" t="s">
        <v>17848</v>
      </c>
      <c r="C71" s="8" t="s">
        <v>137</v>
      </c>
      <c r="D71" s="9" t="s">
        <v>17849</v>
      </c>
      <c r="E71" s="11">
        <v>4.8096683018297099</v>
      </c>
      <c r="F71" s="2" t="str">
        <f t="shared" si="3"/>
        <v>Inact.</v>
      </c>
      <c r="G71" s="2">
        <v>-8</v>
      </c>
      <c r="H71" s="2">
        <v>-4.5069999999999997</v>
      </c>
      <c r="I71" s="2">
        <v>-7.2371806999999997</v>
      </c>
      <c r="J71" s="12">
        <f t="shared" si="2"/>
        <v>0.5857037271873704</v>
      </c>
    </row>
    <row r="72" spans="1:10" x14ac:dyDescent="0.3">
      <c r="A72" s="8" t="s">
        <v>17226</v>
      </c>
      <c r="B72" s="2" t="s">
        <v>17850</v>
      </c>
      <c r="C72" s="8" t="s">
        <v>137</v>
      </c>
      <c r="D72" s="9" t="s">
        <v>17801</v>
      </c>
      <c r="E72" s="11">
        <v>7.27572413039921</v>
      </c>
      <c r="F72" s="2" t="str">
        <f t="shared" si="3"/>
        <v>Act.</v>
      </c>
      <c r="G72" s="2">
        <v>-8.4</v>
      </c>
      <c r="H72" s="2">
        <v>-5.2279999999999998</v>
      </c>
      <c r="I72" s="2">
        <v>-6.4740887000000003</v>
      </c>
      <c r="J72" s="12">
        <f t="shared" si="2"/>
        <v>0.59136947421881492</v>
      </c>
    </row>
    <row r="73" spans="1:10" x14ac:dyDescent="0.3">
      <c r="A73" s="8" t="s">
        <v>17228</v>
      </c>
      <c r="B73" s="2" t="s">
        <v>17851</v>
      </c>
      <c r="C73" s="8" t="s">
        <v>137</v>
      </c>
      <c r="D73" s="9" t="s">
        <v>17852</v>
      </c>
      <c r="E73" s="11">
        <v>4.9913998282380803</v>
      </c>
      <c r="F73" s="2" t="str">
        <f t="shared" si="3"/>
        <v>Inact.</v>
      </c>
      <c r="G73" s="2">
        <v>-6.3</v>
      </c>
      <c r="H73" s="2">
        <v>-5.2320000000000002</v>
      </c>
      <c r="I73" s="2">
        <v>-5.9524616999999997</v>
      </c>
      <c r="J73" s="12">
        <f t="shared" si="2"/>
        <v>0.53785066523442226</v>
      </c>
    </row>
    <row r="74" spans="1:10" x14ac:dyDescent="0.3">
      <c r="A74" s="8" t="s">
        <v>17230</v>
      </c>
      <c r="B74" s="2" t="s">
        <v>17853</v>
      </c>
      <c r="C74" s="8" t="s">
        <v>137</v>
      </c>
      <c r="D74" s="9" t="s">
        <v>17854</v>
      </c>
      <c r="E74" s="11">
        <v>4.7495799976911099</v>
      </c>
      <c r="F74" s="2" t="str">
        <f t="shared" si="3"/>
        <v>Inact.</v>
      </c>
      <c r="G74" s="2">
        <v>-6.3</v>
      </c>
      <c r="H74" s="2">
        <v>-5.1970000000000001</v>
      </c>
      <c r="I74" s="2">
        <v>-6.0157274999999997</v>
      </c>
      <c r="J74" s="12">
        <f t="shared" si="2"/>
        <v>0.53841204888119076</v>
      </c>
    </row>
    <row r="75" spans="1:10" x14ac:dyDescent="0.3">
      <c r="A75" s="8" t="s">
        <v>17232</v>
      </c>
      <c r="B75" s="2" t="s">
        <v>17855</v>
      </c>
      <c r="C75" s="8" t="s">
        <v>137</v>
      </c>
      <c r="D75" s="9" t="s">
        <v>17856</v>
      </c>
      <c r="E75" s="11">
        <v>7.3467874862246596</v>
      </c>
      <c r="F75" s="2" t="str">
        <f t="shared" si="3"/>
        <v>Act.</v>
      </c>
      <c r="G75" s="2">
        <v>-8.3000000000000007</v>
      </c>
      <c r="H75" s="2">
        <v>-4.5579999999999998</v>
      </c>
      <c r="I75" s="2">
        <v>-6.5786471000000004</v>
      </c>
      <c r="J75" s="12">
        <f t="shared" si="2"/>
        <v>0.58014189658625437</v>
      </c>
    </row>
    <row r="76" spans="1:10" x14ac:dyDescent="0.3">
      <c r="A76" s="8" t="s">
        <v>17234</v>
      </c>
      <c r="B76" s="2" t="s">
        <v>17857</v>
      </c>
      <c r="C76" s="8" t="s">
        <v>137</v>
      </c>
      <c r="D76" s="9" t="s">
        <v>17858</v>
      </c>
      <c r="E76" s="11">
        <v>7.3279021420642803</v>
      </c>
      <c r="F76" s="2" t="str">
        <f t="shared" si="3"/>
        <v>Act.</v>
      </c>
      <c r="G76" s="2">
        <v>-8.1999999999999993</v>
      </c>
      <c r="H76" s="2">
        <v>-6.1070000000000002</v>
      </c>
      <c r="I76" s="2">
        <v>-6.5889572999999997</v>
      </c>
      <c r="J76" s="12">
        <f t="shared" si="2"/>
        <v>0.6044876969795655</v>
      </c>
    </row>
    <row r="77" spans="1:10" x14ac:dyDescent="0.3">
      <c r="A77" s="8" t="s">
        <v>17236</v>
      </c>
      <c r="B77" s="2" t="s">
        <v>17859</v>
      </c>
      <c r="C77" s="8" t="s">
        <v>137</v>
      </c>
      <c r="D77" s="9" t="s">
        <v>17860</v>
      </c>
      <c r="E77" s="11">
        <v>4.6038006529042601</v>
      </c>
      <c r="F77" s="2" t="str">
        <f t="shared" si="3"/>
        <v>Inact.</v>
      </c>
      <c r="G77" s="2">
        <v>-8.4</v>
      </c>
      <c r="H77" s="2">
        <v>-4.5549999999999997</v>
      </c>
      <c r="I77" s="2">
        <v>-7.0551576999999996</v>
      </c>
      <c r="J77" s="12">
        <f t="shared" si="2"/>
        <v>0.59182194371249541</v>
      </c>
    </row>
    <row r="78" spans="1:10" x14ac:dyDescent="0.3">
      <c r="A78" s="8" t="s">
        <v>17238</v>
      </c>
      <c r="B78" s="2" t="s">
        <v>17861</v>
      </c>
      <c r="C78" s="8" t="s">
        <v>137</v>
      </c>
      <c r="D78" s="9" t="s">
        <v>17862</v>
      </c>
      <c r="E78" s="11">
        <v>4.4067139329795397</v>
      </c>
      <c r="F78" s="2" t="str">
        <f t="shared" si="3"/>
        <v>Inact.</v>
      </c>
      <c r="G78" s="2">
        <v>-7.9</v>
      </c>
      <c r="H78" s="2">
        <v>-4.774</v>
      </c>
      <c r="I78" s="2">
        <v>-6.4982758</v>
      </c>
      <c r="J78" s="12">
        <f t="shared" si="2"/>
        <v>0.57304850725394119</v>
      </c>
    </row>
    <row r="79" spans="1:10" x14ac:dyDescent="0.3">
      <c r="A79" s="8" t="s">
        <v>17240</v>
      </c>
      <c r="B79" s="2" t="s">
        <v>17863</v>
      </c>
      <c r="C79" s="8" t="s">
        <v>137</v>
      </c>
      <c r="D79" s="9" t="s">
        <v>17864</v>
      </c>
      <c r="E79" s="11">
        <v>3.58502665202918</v>
      </c>
      <c r="F79" s="2" t="str">
        <f t="shared" si="3"/>
        <v>Inact.</v>
      </c>
      <c r="G79" s="2">
        <v>-6.7</v>
      </c>
      <c r="H79" s="2">
        <v>-5.1609999999999996</v>
      </c>
      <c r="I79" s="2">
        <v>-7.6776914999999999</v>
      </c>
      <c r="J79" s="12">
        <f t="shared" si="2"/>
        <v>0.57846713471970379</v>
      </c>
    </row>
    <row r="80" spans="1:10" x14ac:dyDescent="0.3">
      <c r="A80" s="8" t="s">
        <v>17242</v>
      </c>
      <c r="B80" s="2" t="s">
        <v>17865</v>
      </c>
      <c r="C80" s="8" t="s">
        <v>137</v>
      </c>
      <c r="D80" s="9" t="s">
        <v>17866</v>
      </c>
      <c r="E80" s="11">
        <v>4.0222763947111497</v>
      </c>
      <c r="F80" s="2" t="str">
        <f t="shared" si="3"/>
        <v>Inact.</v>
      </c>
      <c r="G80" s="2">
        <v>-6.4</v>
      </c>
      <c r="H80" s="2">
        <v>-4.694</v>
      </c>
      <c r="I80" s="2">
        <v>-7.4760169999999997</v>
      </c>
      <c r="J80" s="12">
        <f t="shared" si="2"/>
        <v>0.56074442628820309</v>
      </c>
    </row>
    <row r="81" spans="1:10" x14ac:dyDescent="0.3">
      <c r="A81" s="8" t="s">
        <v>17244</v>
      </c>
      <c r="B81" s="2" t="s">
        <v>17867</v>
      </c>
      <c r="C81" s="8" t="s">
        <v>137</v>
      </c>
      <c r="D81" s="9" t="s">
        <v>17868</v>
      </c>
      <c r="E81" s="11">
        <v>3.1079053973095201</v>
      </c>
      <c r="F81" s="2" t="str">
        <f t="shared" si="3"/>
        <v>Inact.</v>
      </c>
      <c r="G81" s="2">
        <v>-6.6</v>
      </c>
      <c r="H81" s="2">
        <v>-4.3739999999999997</v>
      </c>
      <c r="I81" s="2">
        <v>-7.4448233000000004</v>
      </c>
      <c r="J81" s="12">
        <f t="shared" si="2"/>
        <v>0.55888190333890142</v>
      </c>
    </row>
    <row r="82" spans="1:10" x14ac:dyDescent="0.3">
      <c r="A82" s="8" t="s">
        <v>17246</v>
      </c>
      <c r="B82" s="2" t="s">
        <v>17869</v>
      </c>
      <c r="C82" s="8" t="s">
        <v>137</v>
      </c>
      <c r="D82" s="9" t="s">
        <v>17870</v>
      </c>
      <c r="E82" s="11">
        <v>3.3565473235138099</v>
      </c>
      <c r="F82" s="2" t="str">
        <f t="shared" si="3"/>
        <v>Inact.</v>
      </c>
      <c r="G82" s="2">
        <v>-6.2</v>
      </c>
      <c r="H82" s="2">
        <v>-5.4779999999999998</v>
      </c>
      <c r="I82" s="2">
        <v>-7.3579488</v>
      </c>
      <c r="J82" s="12">
        <f t="shared" si="2"/>
        <v>0.56755124539177459</v>
      </c>
    </row>
    <row r="83" spans="1:10" x14ac:dyDescent="0.3">
      <c r="A83" s="8" t="s">
        <v>17248</v>
      </c>
      <c r="B83" s="2" t="s">
        <v>17871</v>
      </c>
      <c r="C83" s="8" t="s">
        <v>17872</v>
      </c>
      <c r="D83" s="9" t="s">
        <v>9737</v>
      </c>
      <c r="E83" s="11">
        <v>4.36865771351607</v>
      </c>
      <c r="F83" s="2" t="str">
        <f t="shared" si="3"/>
        <v>Inact.</v>
      </c>
      <c r="G83" s="17">
        <f>-8.5</f>
        <v>-8.5</v>
      </c>
      <c r="H83" s="2">
        <v>-10.864000000000001</v>
      </c>
      <c r="I83" s="2">
        <v>-8.1167545299999997</v>
      </c>
      <c r="J83" s="12">
        <f t="shared" si="2"/>
        <v>0.75549101957352582</v>
      </c>
    </row>
    <row r="84" spans="1:10" x14ac:dyDescent="0.3">
      <c r="A84" s="8" t="s">
        <v>17250</v>
      </c>
      <c r="B84" s="2" t="s">
        <v>17873</v>
      </c>
      <c r="C84" s="14" t="s">
        <v>17874</v>
      </c>
      <c r="D84" s="9" t="s">
        <v>17875</v>
      </c>
      <c r="E84" s="15">
        <v>4.2684112348132599</v>
      </c>
      <c r="F84" s="2" t="str">
        <f t="shared" si="3"/>
        <v>Inact.</v>
      </c>
      <c r="G84" s="16">
        <v>-7.8</v>
      </c>
      <c r="H84" s="16">
        <v>-8.9760000000000009</v>
      </c>
      <c r="I84" s="13">
        <v>-6.1828599000000004</v>
      </c>
      <c r="J84" s="12">
        <f t="shared" si="2"/>
        <v>0.64909239568232624</v>
      </c>
    </row>
    <row r="85" spans="1:10" x14ac:dyDescent="0.3">
      <c r="A85" s="8" t="s">
        <v>17252</v>
      </c>
      <c r="B85" s="8" t="s">
        <v>17876</v>
      </c>
      <c r="C85" s="14" t="s">
        <v>17877</v>
      </c>
      <c r="D85" s="9" t="s">
        <v>17878</v>
      </c>
      <c r="E85" s="15">
        <v>4.2870137664056198</v>
      </c>
      <c r="F85" s="2" t="str">
        <f t="shared" si="3"/>
        <v>Inact.</v>
      </c>
      <c r="G85" s="2">
        <v>-8.1999999999999993</v>
      </c>
      <c r="H85" s="2">
        <v>-9.6270000000000007</v>
      </c>
      <c r="I85" s="2">
        <v>-8.5291090000000001</v>
      </c>
      <c r="J85" s="12">
        <f t="shared" si="2"/>
        <v>0.72357246715232848</v>
      </c>
    </row>
  </sheetData>
  <phoneticPr fontId="11" type="noConversion"/>
  <conditionalFormatting sqref="C1">
    <cfRule type="duplicateValues" dxfId="2" priority="1"/>
  </conditionalFormatting>
  <conditionalFormatting sqref="C49">
    <cfRule type="duplicateValues" dxfId="1" priority="3"/>
  </conditionalFormatting>
  <conditionalFormatting sqref="C2:C45">
    <cfRule type="duplicateValues" dxfId="0" priority="2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TMTP database</vt:lpstr>
      <vt:lpstr>SARS-CoV 3CLpro inhibitors</vt:lpstr>
      <vt:lpstr>SARS-CoV-2 3CLpro inhibitors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</cp:lastModifiedBy>
  <dcterms:created xsi:type="dcterms:W3CDTF">2021-02-04T12:08:00Z</dcterms:created>
  <dcterms:modified xsi:type="dcterms:W3CDTF">2021-02-24T04:05:19Z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