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roup articles\metaanalysis\BMC pregnancy and childbirth\manuscript\Maternal Mortality\"/>
    </mc:Choice>
  </mc:AlternateContent>
  <xr:revisionPtr revIDLastSave="0" documentId="13_ncr:1_{D64336D3-B0C0-4C4D-9594-F35F8B0430F6}" xr6:coauthVersionLast="47" xr6:coauthVersionMax="47" xr10:uidLastSave="{00000000-0000-0000-0000-000000000000}"/>
  <bookViews>
    <workbookView xWindow="-108" yWindow="-108" windowWidth="23256" windowHeight="12576" activeTab="1" xr2:uid="{70FD14A1-64D9-4F42-ADBE-3AE4F1B2C48D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" i="2" l="1"/>
  <c r="AG2" i="1"/>
  <c r="AG3" i="1"/>
  <c r="AG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</calcChain>
</file>

<file path=xl/sharedStrings.xml><?xml version="1.0" encoding="utf-8"?>
<sst xmlns="http://schemas.openxmlformats.org/spreadsheetml/2006/main" count="1551" uniqueCount="199">
  <si>
    <t>ID</t>
  </si>
  <si>
    <t>Authors' Name</t>
  </si>
  <si>
    <t>Publication year</t>
  </si>
  <si>
    <t xml:space="preserve">Participants </t>
  </si>
  <si>
    <t>Age  (Yeras)</t>
  </si>
  <si>
    <t xml:space="preserve">Country classification </t>
  </si>
  <si>
    <t>Country Name</t>
  </si>
  <si>
    <t>MMR</t>
  </si>
  <si>
    <t>Study Design</t>
  </si>
  <si>
    <t>mortality period (up to 42 days OR up to 1 year)</t>
  </si>
  <si>
    <t xml:space="preserve">Kumari </t>
  </si>
  <si>
    <t>India</t>
  </si>
  <si>
    <t>Cross-sectional</t>
  </si>
  <si>
    <t>26.02±5.05</t>
  </si>
  <si>
    <t>1.Pregnancy with abortive outcome (N)</t>
  </si>
  <si>
    <t>1.Pregnancy with abortive outcome (%)</t>
  </si>
  <si>
    <t>2.Hypertensive disorders in pregnancy, childbirth and the puerperium (N)</t>
  </si>
  <si>
    <t>2.Hypertensive disorders in pregnancy, childbirth and the puerperium (%)</t>
  </si>
  <si>
    <t>3.Obstetric h aemorrhage (%)</t>
  </si>
  <si>
    <t>3.Obstetric haemorrhage (N)</t>
  </si>
  <si>
    <t>4.Pregnancy-related infection (%)</t>
  </si>
  <si>
    <t>4.Pregnancy-related infection (N)</t>
  </si>
  <si>
    <t>5.Other obstetric complications (%)</t>
  </si>
  <si>
    <t>5.Other obstetric complications (N)</t>
  </si>
  <si>
    <t>6.Unanticipated complications of management (N)</t>
  </si>
  <si>
    <t>6.Unanticipated complications of management (%)</t>
  </si>
  <si>
    <t>7.Non-obstetric complications (N)</t>
  </si>
  <si>
    <t>7.Non-obstetric complications (%)</t>
  </si>
  <si>
    <t>8.Unknown/undetermined causes of death (%)</t>
  </si>
  <si>
    <t>8.Unknown/undetermined causes of death (N)</t>
  </si>
  <si>
    <t>9.Coincidental causes (N)</t>
  </si>
  <si>
    <t>9.Coincidental causes (%)</t>
  </si>
  <si>
    <t>421/100,000</t>
  </si>
  <si>
    <t xml:space="preserve">Mohammed </t>
  </si>
  <si>
    <t>Iraq</t>
  </si>
  <si>
    <t>Up to 42 days</t>
  </si>
  <si>
    <t>NA</t>
  </si>
  <si>
    <t>79/100,000</t>
  </si>
  <si>
    <t>137/100,000</t>
  </si>
  <si>
    <t>Tanzania</t>
  </si>
  <si>
    <t xml:space="preserve">Said </t>
  </si>
  <si>
    <t>12 to 47</t>
  </si>
  <si>
    <t xml:space="preserve">Sharma </t>
  </si>
  <si>
    <t>Nigeria</t>
  </si>
  <si>
    <t xml:space="preserve">Akaba </t>
  </si>
  <si>
    <t>831/100,000</t>
  </si>
  <si>
    <t>28.9±5.8</t>
  </si>
  <si>
    <t xml:space="preserve">Ekka </t>
  </si>
  <si>
    <t>162.43/ 100,000</t>
  </si>
  <si>
    <t xml:space="preserve">Indarti </t>
  </si>
  <si>
    <t xml:space="preserve">Indonesia </t>
  </si>
  <si>
    <t>15-49</t>
  </si>
  <si>
    <t xml:space="preserve">Jogi </t>
  </si>
  <si>
    <t>52/100</t>
  </si>
  <si>
    <t>802/ 100,000</t>
  </si>
  <si>
    <t>Karimi</t>
  </si>
  <si>
    <t>Iran</t>
  </si>
  <si>
    <t>31.7±7.3</t>
  </si>
  <si>
    <t>254/100,000</t>
  </si>
  <si>
    <t xml:space="preserve">Kodan </t>
  </si>
  <si>
    <t xml:space="preserve">Sarmalkar </t>
  </si>
  <si>
    <t>666.75/100,000</t>
  </si>
  <si>
    <t>18 to 40</t>
  </si>
  <si>
    <t xml:space="preserve">Aghajani </t>
  </si>
  <si>
    <t>31.9 ± 6.9</t>
  </si>
  <si>
    <t>24/100,000</t>
  </si>
  <si>
    <t xml:space="preserve">Kea </t>
  </si>
  <si>
    <t>Ethiopia</t>
  </si>
  <si>
    <t>419/100,000</t>
  </si>
  <si>
    <t xml:space="preserve">Musarandega </t>
  </si>
  <si>
    <t>Zimbabwe</t>
  </si>
  <si>
    <t>15-49 years</t>
  </si>
  <si>
    <t xml:space="preserve">Nóbrega </t>
  </si>
  <si>
    <t>337/100,000</t>
  </si>
  <si>
    <t xml:space="preserve">Verma </t>
  </si>
  <si>
    <t>243 per one lac live births</t>
  </si>
  <si>
    <t xml:space="preserve">Aukes </t>
  </si>
  <si>
    <t>India, Pakistan, and Mozambique</t>
  </si>
  <si>
    <t>Cohort</t>
  </si>
  <si>
    <t>28·0 (24·5–32·0)</t>
  </si>
  <si>
    <t>231/100,000</t>
  </si>
  <si>
    <t>retrospective study</t>
  </si>
  <si>
    <r>
      <t>24</t>
    </r>
    <r>
      <rPr>
        <sz val="11"/>
        <color theme="1"/>
        <rFont val="Calibri"/>
        <family val="2"/>
      </rPr>
      <t>±4.4</t>
    </r>
  </si>
  <si>
    <t>222/100000</t>
  </si>
  <si>
    <t>Malawi</t>
  </si>
  <si>
    <r>
      <t>26.2</t>
    </r>
    <r>
      <rPr>
        <sz val="11"/>
        <color theme="1"/>
        <rFont val="Calibri"/>
        <family val="2"/>
      </rPr>
      <t>±6.3</t>
    </r>
  </si>
  <si>
    <t>UK</t>
  </si>
  <si>
    <t>2009-2011</t>
  </si>
  <si>
    <t>2010-2012</t>
  </si>
  <si>
    <t>2011-2013</t>
  </si>
  <si>
    <t>prospective</t>
  </si>
  <si>
    <r>
      <t>27</t>
    </r>
    <r>
      <rPr>
        <sz val="11"/>
        <color theme="1"/>
        <rFont val="Calibri"/>
        <family val="2"/>
      </rPr>
      <t>±6.8</t>
    </r>
  </si>
  <si>
    <t>363/100000</t>
  </si>
  <si>
    <t>Turkey</t>
  </si>
  <si>
    <t>retrospective</t>
  </si>
  <si>
    <r>
      <t>30.4</t>
    </r>
    <r>
      <rPr>
        <sz val="11"/>
        <color theme="1"/>
        <rFont val="Calibri"/>
        <family val="2"/>
      </rPr>
      <t>±7.6</t>
    </r>
  </si>
  <si>
    <t>20.1/100000</t>
  </si>
  <si>
    <t>Suriname</t>
  </si>
  <si>
    <t>130/100000</t>
  </si>
  <si>
    <t>part of a lager quasi-experimental research</t>
  </si>
  <si>
    <t>395/100000</t>
  </si>
  <si>
    <r>
      <t>31.9</t>
    </r>
    <r>
      <rPr>
        <sz val="11"/>
        <color theme="1"/>
        <rFont val="Calibri"/>
        <family val="2"/>
      </rPr>
      <t>±6.2</t>
    </r>
  </si>
  <si>
    <t>retrospective review</t>
  </si>
  <si>
    <t>15.4/100000</t>
  </si>
  <si>
    <t>13.7/100000</t>
  </si>
  <si>
    <t>Retrospective analysis</t>
  </si>
  <si>
    <t>915/100000</t>
  </si>
  <si>
    <t>comments</t>
  </si>
  <si>
    <t>Coincidental Death Excluded</t>
  </si>
  <si>
    <t>Coincidental not explained</t>
  </si>
  <si>
    <t>130/ 100,000</t>
  </si>
  <si>
    <t xml:space="preserve">151/100,000         </t>
  </si>
  <si>
    <t xml:space="preserve">51/100,000  </t>
  </si>
  <si>
    <t>Guinea-Bissau</t>
  </si>
  <si>
    <t xml:space="preserve">Halder </t>
  </si>
  <si>
    <t xml:space="preserve">Owolabi </t>
  </si>
  <si>
    <t xml:space="preserve">Knight </t>
  </si>
  <si>
    <t xml:space="preserve">Mgawadere </t>
  </si>
  <si>
    <t xml:space="preserve">Cim </t>
  </si>
  <si>
    <t>Kodan</t>
  </si>
  <si>
    <t xml:space="preserve">Aikpitanyi </t>
  </si>
  <si>
    <t xml:space="preserve">Barzegar </t>
  </si>
  <si>
    <t xml:space="preserve">Engin-Üstün </t>
  </si>
  <si>
    <t>Sheth</t>
  </si>
  <si>
    <t>Agrawal</t>
  </si>
  <si>
    <t xml:space="preserve">Developed </t>
  </si>
  <si>
    <t>Developing</t>
  </si>
  <si>
    <t>median 31 and IQ
25–36</t>
  </si>
  <si>
    <t>Mean age 29</t>
  </si>
  <si>
    <t xml:space="preserve">Cohort </t>
  </si>
  <si>
    <t>descriptive, retrospective</t>
  </si>
  <si>
    <t>Cross sectional</t>
  </si>
  <si>
    <t>Retrospective study</t>
  </si>
  <si>
    <t>Retrospective observational study</t>
  </si>
  <si>
    <t>Descriptive retrospective study</t>
  </si>
  <si>
    <t xml:space="preserve">Retrospective observational study </t>
  </si>
  <si>
    <t>Gestational age</t>
  </si>
  <si>
    <t>place of Residence: Rural (N)</t>
  </si>
  <si>
    <t>place of Residence: Rural (%)</t>
  </si>
  <si>
    <t>place of Residence: Urban  (N)</t>
  </si>
  <si>
    <t>Delivery Type: NVD (N)</t>
  </si>
  <si>
    <t>place of Residence:  Urban  (%)</t>
  </si>
  <si>
    <t>Delivery Type: NVD  (%)</t>
  </si>
  <si>
    <t>Delivery Type: Non-NVD   (N)</t>
  </si>
  <si>
    <t>Delivery Type: Non-NVD   (%)</t>
  </si>
  <si>
    <t>Delivery Type: C/S  (N)</t>
  </si>
  <si>
    <t>Delivery Type: C/S   (%)</t>
  </si>
  <si>
    <t>Timing of Death: Pregnant (N)</t>
  </si>
  <si>
    <t>Timing of Death: Pregnant (%)</t>
  </si>
  <si>
    <t>Timing of Death: Intrapartum (N)</t>
  </si>
  <si>
    <t>Timing of Death: Intrapartum (%)</t>
  </si>
  <si>
    <t>Timing of Death: Postpartum (N)</t>
  </si>
  <si>
    <t>Timing of Death: Postpartum (%)</t>
  </si>
  <si>
    <t>Place of death: Hospital (N)</t>
  </si>
  <si>
    <t>Place of death: Hospital (%)</t>
  </si>
  <si>
    <t>Place of death: Home (N)</t>
  </si>
  <si>
    <t>Place of death: Home (%)</t>
  </si>
  <si>
    <t>Place of death: health center (N)</t>
  </si>
  <si>
    <t>Place of death: health center (%)</t>
  </si>
  <si>
    <t>Booked (%)</t>
  </si>
  <si>
    <t>Booked (N)</t>
  </si>
  <si>
    <t>Unbooked (N)</t>
  </si>
  <si>
    <t>Unbooked (%)</t>
  </si>
  <si>
    <t xml:space="preserve">19·8 (14·6–26·4) On enrollment                            34·5 (30·8–38·3) antepartum                          38·0 (34·0–40·0) at delivery                                </t>
  </si>
  <si>
    <t>trimester                                               1                         0(0)                                           2                         5(23)                                   3                         12 (54)                                     postpartum      5 (23)</t>
  </si>
  <si>
    <t>Nullipar (N)</t>
  </si>
  <si>
    <t>Nullipar (%)</t>
  </si>
  <si>
    <t>N</t>
  </si>
  <si>
    <t>unkown (N)</t>
  </si>
  <si>
    <t>unkown (%)</t>
  </si>
  <si>
    <t>missing (N)</t>
  </si>
  <si>
    <t>missing (%)</t>
  </si>
  <si>
    <t>Timing of Death: Unspecified (N)</t>
  </si>
  <si>
    <t>Timing of Death: Unspecified (%)</t>
  </si>
  <si>
    <t>Literates     (N)</t>
  </si>
  <si>
    <t>literate     (%)</t>
  </si>
  <si>
    <t>Illiterate (N)</t>
  </si>
  <si>
    <t>Illiterate (%)</t>
  </si>
  <si>
    <t>Primipara( N)</t>
  </si>
  <si>
    <t>Primipara (%)</t>
  </si>
  <si>
    <t>Multipara (N)</t>
  </si>
  <si>
    <t>Multipara (%)</t>
  </si>
  <si>
    <t>Missing (N)</t>
  </si>
  <si>
    <t>Missing (%)</t>
  </si>
  <si>
    <t>Place of death: In transient to center (N)</t>
  </si>
  <si>
    <t>Place of death: In transient to center (%)</t>
  </si>
  <si>
    <t>Undelivered/ Abortion (N)</t>
  </si>
  <si>
    <t>Undelivered/ Abortion (%)</t>
  </si>
  <si>
    <t>7-40 weeks, median 39 week</t>
  </si>
  <si>
    <t>2019 (2012)</t>
  </si>
  <si>
    <t>2019 (2013)</t>
  </si>
  <si>
    <t>2019 (2014)</t>
  </si>
  <si>
    <t>2019 (2015)</t>
  </si>
  <si>
    <t xml:space="preserve">12 w. or less 9(6%)                         13-28w. 19(13%)                           29-34 w. 28(18%)                           35-41 w. 94(68%)  </t>
  </si>
  <si>
    <t>&lt;16w. 5(8)                               antepartum 15(23)                         16-27w4(6)                                                          &gt;28w9(11)                                                      &gt;37 w 4(6)                                 postpartum 41 (63)</t>
  </si>
  <si>
    <t>24-26 w. 2 (11.1)                                 27-36 w. 0(0)                                      above 37 w. 16 (88.9)</t>
  </si>
  <si>
    <t>≤20       16 (12.2%)                                                                           21-25     52 (39.7%)                                                 26-30       44 (33.6%)                                                   31-35         14 (10.6%)                                         ≥35       5(3.8%)</t>
  </si>
  <si>
    <t xml:space="preserve">&lt;37 wk            28 (36%)                    37-&lt;42 wk         46 (58%)                N/I               5(6%)             </t>
  </si>
  <si>
    <t>Appendix B: Data Extraction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</si>
</sst>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242021"/>
      <name val="Calibri"/>
      <family val="2"/>
      <scheme val="minor"/>
    </font>
    <font>
      <sz val="10"/>
      <color rgb="FF000000"/>
      <name val="AdvOT46dcae81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color rgb="FF000000"/>
      <name val="WarnockPro-Regular"/>
    </font>
    <font>
      <sz val="10"/>
      <color rgb="FF000000"/>
      <name val="AdvTT96740c24"/>
    </font>
    <font>
      <sz val="9"/>
      <color rgb="FF242021"/>
      <name val="HelveticaNeue-Light"/>
    </font>
    <font>
      <sz val="10"/>
      <color rgb="FF000000"/>
      <name val="AdvOT3c2d9f11"/>
    </font>
    <font>
      <sz val="18"/>
      <color theme="3"/>
      <name val="Calibri Light"/>
      <family val="2"/>
      <scheme val="major"/>
    </font>
    <font>
      <b/>
      <sz val="18"/>
      <color theme="3"/>
      <name val="Times New Roman"/>
      <family val="1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3" fillId="7" borderId="0" xfId="0" applyFont="1" applyFill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9" borderId="0" xfId="0" applyFont="1" applyFill="1" applyAlignment="1">
      <alignment horizontal="center" vertical="center" wrapText="1"/>
    </xf>
    <xf numFmtId="0" fontId="1" fillId="1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 wrapText="1"/>
    </xf>
    <xf numFmtId="0" fontId="0" fillId="17" borderId="0" xfId="0" applyFill="1" applyAlignment="1">
      <alignment horizontal="center" vertical="center" wrapText="1"/>
    </xf>
    <xf numFmtId="0" fontId="0" fillId="18" borderId="0" xfId="0" applyFill="1" applyAlignment="1">
      <alignment horizontal="center" vertical="center"/>
    </xf>
    <xf numFmtId="0" fontId="0" fillId="18" borderId="0" xfId="0" applyFill="1" applyAlignment="1">
      <alignment horizontal="left" vertical="center"/>
    </xf>
    <xf numFmtId="0" fontId="0" fillId="18" borderId="0" xfId="0" applyFill="1"/>
    <xf numFmtId="0" fontId="0" fillId="0" borderId="0" xfId="0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9" borderId="0" xfId="0" applyFont="1" applyFill="1" applyAlignment="1">
      <alignment horizontal="center" wrapText="1"/>
    </xf>
    <xf numFmtId="0" fontId="1" fillId="6" borderId="1" xfId="0" applyFont="1" applyFill="1" applyBorder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0" fillId="18" borderId="0" xfId="0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11" borderId="0" xfId="0" applyFill="1" applyAlignment="1">
      <alignment horizontal="center" vertical="center" wrapText="1"/>
    </xf>
    <xf numFmtId="0" fontId="7" fillId="11" borderId="0" xfId="0" applyFont="1" applyFill="1" applyAlignment="1">
      <alignment horizont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0" fillId="14" borderId="0" xfId="0" applyFill="1" applyAlignment="1">
      <alignment horizontal="center" vertical="center" wrapText="1"/>
    </xf>
    <xf numFmtId="0" fontId="0" fillId="15" borderId="0" xfId="0" applyFill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10" borderId="0" xfId="0" applyFill="1" applyAlignment="1">
      <alignment horizontal="center" vertical="center" wrapText="1"/>
    </xf>
    <xf numFmtId="0" fontId="0" fillId="16" borderId="0" xfId="0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18" borderId="0" xfId="0" applyFont="1" applyFill="1" applyAlignment="1">
      <alignment horizontal="center" vertical="center"/>
    </xf>
    <xf numFmtId="0" fontId="0" fillId="18" borderId="0" xfId="0" applyFill="1" applyAlignment="1">
      <alignment horizont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11" borderId="0" xfId="0" applyFont="1" applyFill="1" applyAlignment="1">
      <alignment horizontal="center" vertical="center" wrapText="1"/>
    </xf>
    <xf numFmtId="0" fontId="12" fillId="0" borderId="0" xfId="1"/>
    <xf numFmtId="0" fontId="12" fillId="0" borderId="0" xfId="1" applyAlignment="1">
      <alignment horizontal="left" vertical="center"/>
    </xf>
    <xf numFmtId="0" fontId="12" fillId="0" borderId="0" xfId="1" applyAlignment="1">
      <alignment horizontal="center" wrapText="1"/>
    </xf>
    <xf numFmtId="0" fontId="12" fillId="0" borderId="0" xfId="1" applyAlignment="1">
      <alignment horizontal="center"/>
    </xf>
    <xf numFmtId="0" fontId="13" fillId="0" borderId="0" xfId="1" applyFont="1"/>
  </cellXfs>
  <cellStyles count="2">
    <cellStyle name="Normal" xfId="0" builtinId="0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4075-3AC3-42F4-B183-33801969138D}">
  <dimension ref="A1:AG35"/>
  <sheetViews>
    <sheetView workbookViewId="0">
      <pane ySplit="1" topLeftCell="A2" activePane="bottomLeft" state="frozen"/>
      <selection pane="bottomLeft" activeCell="A7" sqref="A7"/>
    </sheetView>
  </sheetViews>
  <sheetFormatPr defaultRowHeight="14.4"/>
  <cols>
    <col min="2" max="2" width="14" style="17" customWidth="1"/>
    <col min="3" max="3" width="15.21875" customWidth="1"/>
    <col min="4" max="4" width="15.6640625" style="32" customWidth="1"/>
    <col min="5" max="5" width="15.6640625" style="19" customWidth="1"/>
    <col min="6" max="6" width="13.88671875" style="39" customWidth="1"/>
    <col min="7" max="7" width="14.44140625" customWidth="1"/>
    <col min="8" max="8" width="10.5546875" style="27" customWidth="1"/>
    <col min="9" max="9" width="41.33203125" bestFit="1" customWidth="1"/>
    <col min="10" max="11" width="19.6640625" customWidth="1"/>
    <col min="12" max="13" width="19.77734375" customWidth="1"/>
    <col min="14" max="15" width="13.44140625" customWidth="1"/>
    <col min="16" max="17" width="17.6640625" customWidth="1"/>
    <col min="18" max="19" width="15.109375" customWidth="1"/>
    <col min="20" max="21" width="18.21875" customWidth="1"/>
    <col min="22" max="23" width="18.5546875" customWidth="1"/>
    <col min="24" max="25" width="21.88671875" customWidth="1"/>
    <col min="26" max="27" width="13" customWidth="1"/>
    <col min="28" max="28" width="22.5546875" customWidth="1"/>
    <col min="29" max="29" width="31.5546875" customWidth="1"/>
  </cols>
  <sheetData>
    <row r="1" spans="1:33" ht="72.45" customHeight="1">
      <c r="A1" s="1" t="s">
        <v>0</v>
      </c>
      <c r="B1" s="16" t="s">
        <v>1</v>
      </c>
      <c r="C1" s="3" t="s">
        <v>2</v>
      </c>
      <c r="D1" s="28" t="s">
        <v>6</v>
      </c>
      <c r="E1" s="33" t="s">
        <v>5</v>
      </c>
      <c r="F1" s="5" t="s">
        <v>8</v>
      </c>
      <c r="G1" s="2" t="s">
        <v>3</v>
      </c>
      <c r="H1" s="34" t="s">
        <v>4</v>
      </c>
      <c r="I1" s="10" t="s">
        <v>9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19</v>
      </c>
      <c r="O1" s="6" t="s">
        <v>18</v>
      </c>
      <c r="P1" s="6" t="s">
        <v>21</v>
      </c>
      <c r="Q1" s="6" t="s">
        <v>20</v>
      </c>
      <c r="R1" s="6" t="s">
        <v>23</v>
      </c>
      <c r="S1" s="6" t="s">
        <v>22</v>
      </c>
      <c r="T1" s="6" t="s">
        <v>24</v>
      </c>
      <c r="U1" s="6" t="s">
        <v>25</v>
      </c>
      <c r="V1" s="7" t="s">
        <v>26</v>
      </c>
      <c r="W1" s="7" t="s">
        <v>27</v>
      </c>
      <c r="X1" s="7" t="s">
        <v>29</v>
      </c>
      <c r="Y1" s="7" t="s">
        <v>28</v>
      </c>
      <c r="Z1" s="7" t="s">
        <v>30</v>
      </c>
      <c r="AA1" s="7" t="s">
        <v>31</v>
      </c>
      <c r="AB1" s="8" t="s">
        <v>7</v>
      </c>
      <c r="AC1" s="7" t="s">
        <v>107</v>
      </c>
    </row>
    <row r="2" spans="1:33" s="11" customFormat="1" ht="28.8">
      <c r="A2" s="11">
        <v>1</v>
      </c>
      <c r="B2" s="17" t="s">
        <v>114</v>
      </c>
      <c r="C2" s="11">
        <v>2014</v>
      </c>
      <c r="D2" s="17" t="s">
        <v>11</v>
      </c>
      <c r="E2" s="19" t="s">
        <v>126</v>
      </c>
      <c r="F2" s="39" t="s">
        <v>81</v>
      </c>
      <c r="G2" s="19">
        <v>212</v>
      </c>
      <c r="H2" s="11" t="s">
        <v>82</v>
      </c>
      <c r="I2" s="11" t="s">
        <v>35</v>
      </c>
      <c r="J2" s="19">
        <v>14</v>
      </c>
      <c r="K2" s="19">
        <v>6.6</v>
      </c>
      <c r="L2" s="19">
        <v>26</v>
      </c>
      <c r="M2" s="19">
        <v>12.6</v>
      </c>
      <c r="N2" s="19">
        <v>25</v>
      </c>
      <c r="O2" s="19">
        <v>11.8</v>
      </c>
      <c r="P2" s="19">
        <v>27</v>
      </c>
      <c r="Q2" s="19">
        <v>12.7</v>
      </c>
      <c r="R2" s="19">
        <v>3</v>
      </c>
      <c r="S2" s="19">
        <v>1.4</v>
      </c>
      <c r="T2" s="19">
        <v>4</v>
      </c>
      <c r="U2" s="19">
        <v>1.9</v>
      </c>
      <c r="V2" s="19">
        <v>102</v>
      </c>
      <c r="W2" s="19">
        <v>48.11</v>
      </c>
      <c r="X2" s="19">
        <v>4</v>
      </c>
      <c r="Y2" s="19">
        <v>1.9</v>
      </c>
      <c r="Z2" s="19">
        <v>7</v>
      </c>
      <c r="AA2" s="19">
        <v>3.3</v>
      </c>
      <c r="AB2" s="19" t="s">
        <v>83</v>
      </c>
      <c r="AC2" s="15"/>
      <c r="AG2" s="11">
        <f t="shared" ref="AG2:AG17" si="0">(J2+L2+N2+P2+R2+T2+V2+X2+Z2)</f>
        <v>212</v>
      </c>
    </row>
    <row r="3" spans="1:33" s="11" customFormat="1">
      <c r="A3" s="11">
        <v>2</v>
      </c>
      <c r="B3" s="17" t="s">
        <v>115</v>
      </c>
      <c r="C3" s="11">
        <v>2014</v>
      </c>
      <c r="D3" s="17" t="s">
        <v>84</v>
      </c>
      <c r="E3" s="19" t="s">
        <v>126</v>
      </c>
      <c r="F3" s="41"/>
      <c r="G3" s="19">
        <v>54</v>
      </c>
      <c r="H3" s="11" t="s">
        <v>85</v>
      </c>
      <c r="I3" s="11" t="s">
        <v>35</v>
      </c>
      <c r="J3" s="19">
        <v>2</v>
      </c>
      <c r="K3" s="19">
        <v>3.8</v>
      </c>
      <c r="L3" s="19">
        <v>3</v>
      </c>
      <c r="M3" s="19">
        <v>5.7</v>
      </c>
      <c r="N3" s="19">
        <v>17</v>
      </c>
      <c r="O3" s="19">
        <v>32.1</v>
      </c>
      <c r="P3" s="19">
        <v>12</v>
      </c>
      <c r="Q3" s="19">
        <v>22.6</v>
      </c>
      <c r="R3" s="19">
        <v>1</v>
      </c>
      <c r="S3" s="19">
        <v>1.9</v>
      </c>
      <c r="T3" s="19">
        <v>0</v>
      </c>
      <c r="U3" s="19">
        <v>0</v>
      </c>
      <c r="V3" s="19">
        <v>13</v>
      </c>
      <c r="W3" s="19">
        <v>24.5</v>
      </c>
      <c r="X3" s="19">
        <v>3</v>
      </c>
      <c r="Y3" s="19">
        <v>5.7</v>
      </c>
      <c r="Z3" s="19">
        <v>1</v>
      </c>
      <c r="AA3" s="19">
        <v>1.9</v>
      </c>
      <c r="AB3" s="20"/>
      <c r="AC3" s="15"/>
      <c r="AG3" s="11">
        <f t="shared" si="0"/>
        <v>52</v>
      </c>
    </row>
    <row r="4" spans="1:33" s="11" customFormat="1">
      <c r="A4" s="11">
        <v>3</v>
      </c>
      <c r="B4" s="17" t="s">
        <v>116</v>
      </c>
      <c r="C4" s="11">
        <v>2016</v>
      </c>
      <c r="D4" s="17" t="s">
        <v>86</v>
      </c>
      <c r="E4" s="19" t="s">
        <v>125</v>
      </c>
      <c r="F4" s="41"/>
      <c r="G4" s="19">
        <v>276</v>
      </c>
      <c r="H4" s="24" t="s">
        <v>51</v>
      </c>
      <c r="I4" s="11" t="s">
        <v>35</v>
      </c>
      <c r="J4" s="19">
        <v>4</v>
      </c>
      <c r="K4" s="19">
        <v>1.4</v>
      </c>
      <c r="L4" s="19">
        <v>10</v>
      </c>
      <c r="M4" s="19">
        <v>3.6</v>
      </c>
      <c r="N4" s="19">
        <v>14</v>
      </c>
      <c r="O4" s="19">
        <v>5.0999999999999996</v>
      </c>
      <c r="P4" s="19">
        <v>16</v>
      </c>
      <c r="Q4" s="19">
        <v>5.8</v>
      </c>
      <c r="R4" s="19">
        <v>43</v>
      </c>
      <c r="S4" s="19">
        <v>15.6</v>
      </c>
      <c r="T4" s="19">
        <v>3</v>
      </c>
      <c r="U4" s="19">
        <v>1.1000000000000001</v>
      </c>
      <c r="V4" s="19">
        <v>163</v>
      </c>
      <c r="W4" s="19">
        <v>59.1</v>
      </c>
      <c r="X4" s="19">
        <v>0</v>
      </c>
      <c r="Y4" s="19">
        <v>0</v>
      </c>
      <c r="Z4" s="19">
        <v>23</v>
      </c>
      <c r="AA4" s="19">
        <v>8.3000000000000007</v>
      </c>
      <c r="AB4" s="20">
        <v>10.63</v>
      </c>
      <c r="AC4" s="18" t="s">
        <v>87</v>
      </c>
      <c r="AG4" s="11">
        <f t="shared" si="0"/>
        <v>276</v>
      </c>
    </row>
    <row r="5" spans="1:33" s="11" customFormat="1">
      <c r="A5" s="11">
        <v>4</v>
      </c>
      <c r="B5" s="17" t="s">
        <v>116</v>
      </c>
      <c r="C5" s="11">
        <v>2016</v>
      </c>
      <c r="D5" s="17" t="s">
        <v>86</v>
      </c>
      <c r="E5" s="19" t="s">
        <v>125</v>
      </c>
      <c r="F5" s="41"/>
      <c r="G5" s="19">
        <v>269</v>
      </c>
      <c r="H5" s="24" t="s">
        <v>51</v>
      </c>
      <c r="I5" s="11" t="s">
        <v>35</v>
      </c>
      <c r="J5" s="19">
        <v>8</v>
      </c>
      <c r="K5" s="19">
        <v>3</v>
      </c>
      <c r="L5" s="19">
        <v>9</v>
      </c>
      <c r="M5" s="19">
        <v>3.3</v>
      </c>
      <c r="N5" s="19">
        <v>11</v>
      </c>
      <c r="O5" s="19">
        <v>4.0999999999999996</v>
      </c>
      <c r="P5" s="19">
        <v>13</v>
      </c>
      <c r="Q5" s="19">
        <v>4.8</v>
      </c>
      <c r="R5" s="19">
        <v>44</v>
      </c>
      <c r="S5" s="19">
        <v>16.399999999999999</v>
      </c>
      <c r="T5" s="19">
        <v>4</v>
      </c>
      <c r="U5" s="19">
        <v>1.5</v>
      </c>
      <c r="V5" s="19">
        <v>154</v>
      </c>
      <c r="W5" s="19">
        <v>57.2</v>
      </c>
      <c r="X5" s="19">
        <v>0</v>
      </c>
      <c r="Y5" s="19">
        <v>0</v>
      </c>
      <c r="Z5" s="19">
        <v>26</v>
      </c>
      <c r="AA5" s="19">
        <v>9.6999999999999993</v>
      </c>
      <c r="AB5" s="20">
        <v>10.119999999999999</v>
      </c>
      <c r="AC5" s="15" t="s">
        <v>88</v>
      </c>
      <c r="AG5" s="11">
        <f t="shared" si="0"/>
        <v>269</v>
      </c>
    </row>
    <row r="6" spans="1:33" s="11" customFormat="1">
      <c r="A6" s="11">
        <v>5</v>
      </c>
      <c r="B6" s="17" t="s">
        <v>116</v>
      </c>
      <c r="C6" s="11">
        <v>2016</v>
      </c>
      <c r="D6" s="17" t="s">
        <v>86</v>
      </c>
      <c r="E6" s="19" t="s">
        <v>125</v>
      </c>
      <c r="F6" s="40"/>
      <c r="G6" s="11">
        <v>240</v>
      </c>
      <c r="H6" s="24" t="s">
        <v>51</v>
      </c>
      <c r="I6" s="11" t="s">
        <v>35</v>
      </c>
      <c r="J6" s="11">
        <v>6</v>
      </c>
      <c r="K6" s="11">
        <v>2.5</v>
      </c>
      <c r="L6" s="11">
        <v>6</v>
      </c>
      <c r="M6" s="11">
        <v>2.5</v>
      </c>
      <c r="N6" s="11">
        <v>13</v>
      </c>
      <c r="O6" s="11">
        <v>5.4</v>
      </c>
      <c r="P6" s="11">
        <v>8</v>
      </c>
      <c r="Q6" s="11">
        <v>3.3</v>
      </c>
      <c r="R6" s="11">
        <v>47</v>
      </c>
      <c r="S6" s="11">
        <v>19.600000000000001</v>
      </c>
      <c r="T6" s="11">
        <v>3</v>
      </c>
      <c r="U6" s="11">
        <v>1.3</v>
      </c>
      <c r="V6" s="11">
        <v>131</v>
      </c>
      <c r="W6" s="11">
        <v>54.6</v>
      </c>
      <c r="X6" s="11">
        <v>0</v>
      </c>
      <c r="Y6" s="11">
        <v>0</v>
      </c>
      <c r="Z6" s="11">
        <v>26</v>
      </c>
      <c r="AA6" s="11">
        <v>10.8</v>
      </c>
      <c r="AB6" s="12">
        <v>9.02</v>
      </c>
      <c r="AC6" s="15" t="s">
        <v>89</v>
      </c>
      <c r="AG6" s="11">
        <f t="shared" si="0"/>
        <v>240</v>
      </c>
    </row>
    <row r="7" spans="1:33" s="11" customFormat="1">
      <c r="A7" s="11">
        <v>6</v>
      </c>
      <c r="B7" s="17" t="s">
        <v>117</v>
      </c>
      <c r="C7" s="11">
        <v>2016</v>
      </c>
      <c r="D7" s="17" t="s">
        <v>84</v>
      </c>
      <c r="E7" s="11" t="s">
        <v>126</v>
      </c>
      <c r="F7" s="15" t="s">
        <v>90</v>
      </c>
      <c r="G7" s="11">
        <v>86</v>
      </c>
      <c r="H7" s="11" t="s">
        <v>91</v>
      </c>
      <c r="I7" s="11" t="s">
        <v>35</v>
      </c>
      <c r="J7" s="11">
        <v>12</v>
      </c>
      <c r="K7" s="11">
        <v>14</v>
      </c>
      <c r="L7" s="11">
        <v>10</v>
      </c>
      <c r="M7" s="11">
        <v>11.6</v>
      </c>
      <c r="N7" s="11">
        <v>29</v>
      </c>
      <c r="O7" s="11">
        <v>33.700000000000003</v>
      </c>
      <c r="P7" s="11">
        <v>12</v>
      </c>
      <c r="Q7" s="11">
        <v>14</v>
      </c>
      <c r="R7" s="11">
        <v>2</v>
      </c>
      <c r="S7" s="11">
        <v>2.2999999999999998</v>
      </c>
      <c r="T7" s="11">
        <v>1</v>
      </c>
      <c r="U7" s="11">
        <v>1.2</v>
      </c>
      <c r="V7" s="11">
        <v>15</v>
      </c>
      <c r="W7" s="11">
        <v>17.399999999999999</v>
      </c>
      <c r="X7" s="11">
        <v>5</v>
      </c>
      <c r="Y7" s="11">
        <v>5.8</v>
      </c>
      <c r="Z7" s="11">
        <v>0</v>
      </c>
      <c r="AA7" s="11">
        <v>0</v>
      </c>
      <c r="AB7" s="11" t="s">
        <v>92</v>
      </c>
      <c r="AC7" s="15"/>
      <c r="AG7" s="21">
        <f t="shared" si="0"/>
        <v>86</v>
      </c>
    </row>
    <row r="8" spans="1:33" s="11" customFormat="1">
      <c r="A8" s="11">
        <v>7</v>
      </c>
      <c r="B8" s="17" t="s">
        <v>118</v>
      </c>
      <c r="C8" s="11">
        <v>2017</v>
      </c>
      <c r="D8" s="17" t="s">
        <v>93</v>
      </c>
      <c r="E8" s="19" t="s">
        <v>126</v>
      </c>
      <c r="F8" s="15" t="s">
        <v>94</v>
      </c>
      <c r="G8" s="11">
        <v>69</v>
      </c>
      <c r="H8" s="11" t="s">
        <v>95</v>
      </c>
      <c r="I8" s="11" t="s">
        <v>35</v>
      </c>
      <c r="J8" s="11">
        <v>0</v>
      </c>
      <c r="K8" s="11">
        <v>0</v>
      </c>
      <c r="L8" s="11">
        <v>18</v>
      </c>
      <c r="M8" s="11">
        <v>45</v>
      </c>
      <c r="N8" s="11">
        <v>11</v>
      </c>
      <c r="O8" s="11">
        <v>27.5</v>
      </c>
      <c r="P8" s="11">
        <v>0</v>
      </c>
      <c r="Q8" s="11">
        <v>0</v>
      </c>
      <c r="R8" s="11">
        <v>11</v>
      </c>
      <c r="S8" s="11">
        <v>17.5</v>
      </c>
      <c r="T8" s="11">
        <v>0</v>
      </c>
      <c r="U8" s="11">
        <v>0</v>
      </c>
      <c r="V8" s="11">
        <v>17</v>
      </c>
      <c r="W8" s="11">
        <v>24.6</v>
      </c>
      <c r="X8" s="11">
        <v>0</v>
      </c>
      <c r="Y8" s="11">
        <v>0</v>
      </c>
      <c r="Z8" s="11">
        <v>12</v>
      </c>
      <c r="AA8" s="11">
        <v>17.399999999999999</v>
      </c>
      <c r="AB8" s="11" t="s">
        <v>96</v>
      </c>
      <c r="AC8" s="15"/>
      <c r="AG8" s="11">
        <f t="shared" si="0"/>
        <v>69</v>
      </c>
    </row>
    <row r="9" spans="1:33" s="11" customFormat="1">
      <c r="A9" s="11">
        <v>8</v>
      </c>
      <c r="B9" s="17" t="s">
        <v>119</v>
      </c>
      <c r="C9" s="11">
        <v>2017</v>
      </c>
      <c r="D9" s="17" t="s">
        <v>97</v>
      </c>
      <c r="E9" s="19" t="s">
        <v>126</v>
      </c>
      <c r="F9" s="40"/>
      <c r="G9" s="11">
        <v>65</v>
      </c>
      <c r="H9" s="11">
        <v>29</v>
      </c>
      <c r="I9" s="11" t="s">
        <v>35</v>
      </c>
      <c r="J9" s="11">
        <v>2</v>
      </c>
      <c r="K9" s="11">
        <v>3</v>
      </c>
      <c r="L9" s="11">
        <v>9</v>
      </c>
      <c r="M9" s="11">
        <v>14</v>
      </c>
      <c r="N9" s="11">
        <v>13</v>
      </c>
      <c r="O9" s="11">
        <v>20</v>
      </c>
      <c r="P9" s="11">
        <v>6</v>
      </c>
      <c r="Q9" s="11">
        <v>9</v>
      </c>
      <c r="R9" s="11">
        <v>11</v>
      </c>
      <c r="S9" s="11">
        <v>17</v>
      </c>
      <c r="T9" s="11">
        <v>0</v>
      </c>
      <c r="U9" s="11">
        <v>0</v>
      </c>
      <c r="V9" s="11">
        <v>21</v>
      </c>
      <c r="W9" s="11">
        <v>32</v>
      </c>
      <c r="X9" s="11">
        <v>3</v>
      </c>
      <c r="Y9" s="11">
        <v>5</v>
      </c>
      <c r="Z9" s="11">
        <v>0</v>
      </c>
      <c r="AA9" s="11">
        <v>0</v>
      </c>
      <c r="AB9" s="11" t="s">
        <v>98</v>
      </c>
      <c r="AC9" s="15"/>
      <c r="AG9" s="11">
        <f t="shared" si="0"/>
        <v>65</v>
      </c>
    </row>
    <row r="10" spans="1:33" s="11" customFormat="1" ht="57.6">
      <c r="A10" s="11">
        <v>9</v>
      </c>
      <c r="B10" s="17" t="s">
        <v>120</v>
      </c>
      <c r="C10" s="11">
        <v>2019</v>
      </c>
      <c r="D10" s="17" t="s">
        <v>43</v>
      </c>
      <c r="E10" s="11" t="s">
        <v>126</v>
      </c>
      <c r="F10" s="15" t="s">
        <v>99</v>
      </c>
      <c r="G10" s="11">
        <v>18</v>
      </c>
      <c r="H10" s="11">
        <v>31</v>
      </c>
      <c r="I10" s="11" t="s">
        <v>35</v>
      </c>
      <c r="J10" s="11">
        <v>0</v>
      </c>
      <c r="K10" s="11">
        <v>0</v>
      </c>
      <c r="L10" s="11">
        <v>1</v>
      </c>
      <c r="M10" s="11">
        <v>5.6</v>
      </c>
      <c r="N10" s="11">
        <v>12</v>
      </c>
      <c r="O10" s="11">
        <v>66.599999999999994</v>
      </c>
      <c r="P10" s="11">
        <v>2</v>
      </c>
      <c r="Q10" s="11">
        <v>11.1</v>
      </c>
      <c r="R10" s="11">
        <v>3</v>
      </c>
      <c r="S10" s="11">
        <v>16.7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0</v>
      </c>
      <c r="AB10" s="11" t="s">
        <v>100</v>
      </c>
      <c r="AC10" s="15"/>
      <c r="AG10" s="11">
        <f t="shared" si="0"/>
        <v>18</v>
      </c>
    </row>
    <row r="11" spans="1:33" s="11" customFormat="1">
      <c r="A11" s="11">
        <v>10</v>
      </c>
      <c r="B11" s="17" t="s">
        <v>121</v>
      </c>
      <c r="C11" s="11">
        <v>2019</v>
      </c>
      <c r="D11" s="17" t="s">
        <v>56</v>
      </c>
      <c r="E11" s="19" t="s">
        <v>126</v>
      </c>
      <c r="F11" s="15"/>
      <c r="G11" s="11">
        <v>53</v>
      </c>
      <c r="H11" s="11" t="s">
        <v>101</v>
      </c>
      <c r="I11" s="11" t="s">
        <v>35</v>
      </c>
      <c r="J11" s="11">
        <v>3</v>
      </c>
      <c r="K11" s="11">
        <v>5.7</v>
      </c>
      <c r="L11" s="11">
        <v>7</v>
      </c>
      <c r="M11" s="11">
        <v>13.2</v>
      </c>
      <c r="N11" s="11">
        <v>12</v>
      </c>
      <c r="O11" s="11">
        <v>22.6</v>
      </c>
      <c r="P11" s="11">
        <v>0</v>
      </c>
      <c r="Q11" s="11">
        <v>0</v>
      </c>
      <c r="R11" s="11">
        <v>7</v>
      </c>
      <c r="S11" s="11">
        <v>13.2</v>
      </c>
      <c r="T11" s="11">
        <v>0</v>
      </c>
      <c r="U11" s="11">
        <v>0</v>
      </c>
      <c r="V11" s="11">
        <v>24</v>
      </c>
      <c r="W11" s="11">
        <v>45.3</v>
      </c>
      <c r="X11" s="11">
        <v>0</v>
      </c>
      <c r="Y11" s="11">
        <v>0</v>
      </c>
      <c r="Z11" s="11">
        <v>0</v>
      </c>
      <c r="AA11" s="11">
        <v>0</v>
      </c>
      <c r="AC11" s="15"/>
      <c r="AG11" s="11">
        <f t="shared" si="0"/>
        <v>53</v>
      </c>
    </row>
    <row r="12" spans="1:33" s="11" customFormat="1" ht="28.8">
      <c r="A12" s="11">
        <v>11</v>
      </c>
      <c r="B12" s="17" t="s">
        <v>122</v>
      </c>
      <c r="C12" s="11">
        <v>2019</v>
      </c>
      <c r="D12" s="17" t="s">
        <v>93</v>
      </c>
      <c r="E12" s="19" t="s">
        <v>126</v>
      </c>
      <c r="F12" s="15" t="s">
        <v>102</v>
      </c>
      <c r="G12" s="11">
        <v>812</v>
      </c>
      <c r="H12" s="11">
        <v>32</v>
      </c>
      <c r="I12" s="11" t="s">
        <v>35</v>
      </c>
      <c r="J12" s="11">
        <v>0</v>
      </c>
      <c r="K12" s="11">
        <v>0</v>
      </c>
      <c r="L12" s="11">
        <v>33</v>
      </c>
      <c r="M12" s="11">
        <v>17.2</v>
      </c>
      <c r="N12" s="11">
        <v>35</v>
      </c>
      <c r="O12" s="11">
        <v>18.2</v>
      </c>
      <c r="P12" s="11">
        <v>5</v>
      </c>
      <c r="Q12" s="11">
        <v>2.6</v>
      </c>
      <c r="R12" s="11">
        <v>40</v>
      </c>
      <c r="S12" s="11">
        <v>20.9</v>
      </c>
      <c r="T12" s="11">
        <v>0</v>
      </c>
      <c r="U12" s="11">
        <v>0</v>
      </c>
      <c r="V12" s="11">
        <v>77</v>
      </c>
      <c r="W12" s="11">
        <v>40.1</v>
      </c>
      <c r="X12" s="11">
        <v>2</v>
      </c>
      <c r="Y12" s="11">
        <v>1</v>
      </c>
      <c r="Z12" s="11">
        <v>0</v>
      </c>
      <c r="AA12" s="11">
        <v>0</v>
      </c>
      <c r="AB12" s="11" t="s">
        <v>103</v>
      </c>
      <c r="AC12" s="15">
        <v>2012</v>
      </c>
      <c r="AG12" s="21">
        <f t="shared" si="0"/>
        <v>192</v>
      </c>
    </row>
    <row r="13" spans="1:33" s="11" customFormat="1" ht="28.8">
      <c r="A13" s="11">
        <v>12</v>
      </c>
      <c r="B13" s="17" t="s">
        <v>122</v>
      </c>
      <c r="C13" s="11">
        <v>2019</v>
      </c>
      <c r="D13" s="17" t="s">
        <v>93</v>
      </c>
      <c r="E13" s="19" t="s">
        <v>126</v>
      </c>
      <c r="F13" s="15" t="s">
        <v>102</v>
      </c>
      <c r="G13" s="11">
        <v>812</v>
      </c>
      <c r="H13" s="11">
        <v>32</v>
      </c>
      <c r="I13" s="11" t="s">
        <v>35</v>
      </c>
      <c r="J13" s="11">
        <v>0</v>
      </c>
      <c r="K13" s="11">
        <v>0</v>
      </c>
      <c r="L13" s="11">
        <v>38</v>
      </c>
      <c r="M13" s="11">
        <v>17</v>
      </c>
      <c r="N13" s="11">
        <v>42</v>
      </c>
      <c r="O13" s="11">
        <v>18.8</v>
      </c>
      <c r="P13" s="11">
        <v>9</v>
      </c>
      <c r="Q13" s="11">
        <v>4</v>
      </c>
      <c r="R13" s="11">
        <v>23</v>
      </c>
      <c r="S13" s="11">
        <v>10.3</v>
      </c>
      <c r="T13" s="11">
        <v>0</v>
      </c>
      <c r="U13" s="11">
        <v>0</v>
      </c>
      <c r="V13" s="11">
        <v>107</v>
      </c>
      <c r="W13" s="11">
        <v>47.8</v>
      </c>
      <c r="X13" s="11">
        <v>5</v>
      </c>
      <c r="Y13" s="11">
        <v>2.2000000000000002</v>
      </c>
      <c r="Z13" s="11">
        <v>0</v>
      </c>
      <c r="AA13" s="11">
        <v>0</v>
      </c>
      <c r="AC13" s="15">
        <v>2013</v>
      </c>
      <c r="AG13" s="21">
        <f t="shared" si="0"/>
        <v>224</v>
      </c>
    </row>
    <row r="14" spans="1:33" s="11" customFormat="1" ht="28.8">
      <c r="A14" s="11">
        <v>13</v>
      </c>
      <c r="B14" s="17" t="s">
        <v>122</v>
      </c>
      <c r="C14" s="11">
        <v>2019</v>
      </c>
      <c r="D14" s="17" t="s">
        <v>93</v>
      </c>
      <c r="E14" s="19" t="s">
        <v>126</v>
      </c>
      <c r="F14" s="15" t="s">
        <v>102</v>
      </c>
      <c r="G14" s="11">
        <v>812</v>
      </c>
      <c r="H14" s="11">
        <v>32</v>
      </c>
      <c r="I14" s="11" t="s">
        <v>35</v>
      </c>
      <c r="J14" s="11">
        <v>0</v>
      </c>
      <c r="K14" s="11">
        <v>0</v>
      </c>
      <c r="L14" s="11">
        <v>29</v>
      </c>
      <c r="M14" s="11">
        <v>13.6</v>
      </c>
      <c r="N14" s="11">
        <v>41</v>
      </c>
      <c r="O14" s="11">
        <v>19.2</v>
      </c>
      <c r="P14" s="11">
        <v>14</v>
      </c>
      <c r="Q14" s="11">
        <v>6.6</v>
      </c>
      <c r="R14" s="11">
        <v>29</v>
      </c>
      <c r="S14" s="11">
        <v>13.6</v>
      </c>
      <c r="T14" s="11">
        <v>0</v>
      </c>
      <c r="U14" s="11">
        <v>0</v>
      </c>
      <c r="V14" s="11">
        <v>94</v>
      </c>
      <c r="W14" s="11">
        <v>44.3</v>
      </c>
      <c r="X14" s="11">
        <v>6</v>
      </c>
      <c r="Y14" s="11">
        <v>2.8</v>
      </c>
      <c r="Z14" s="11">
        <v>0</v>
      </c>
      <c r="AA14" s="11">
        <v>0</v>
      </c>
      <c r="AC14" s="15">
        <v>2014</v>
      </c>
      <c r="AG14" s="21">
        <f t="shared" si="0"/>
        <v>213</v>
      </c>
    </row>
    <row r="15" spans="1:33" s="11" customFormat="1" ht="28.8">
      <c r="A15" s="11">
        <v>14</v>
      </c>
      <c r="B15" s="17" t="s">
        <v>122</v>
      </c>
      <c r="C15" s="11">
        <v>2019</v>
      </c>
      <c r="D15" s="17" t="s">
        <v>93</v>
      </c>
      <c r="E15" s="19" t="s">
        <v>126</v>
      </c>
      <c r="F15" s="15" t="s">
        <v>102</v>
      </c>
      <c r="G15" s="11">
        <v>812</v>
      </c>
      <c r="H15" s="11">
        <v>32</v>
      </c>
      <c r="I15" s="11" t="s">
        <v>35</v>
      </c>
      <c r="J15" s="11">
        <v>0</v>
      </c>
      <c r="K15" s="11">
        <v>0</v>
      </c>
      <c r="L15" s="11">
        <v>26</v>
      </c>
      <c r="M15" s="11">
        <v>14.2</v>
      </c>
      <c r="N15" s="11">
        <v>28</v>
      </c>
      <c r="O15" s="11">
        <v>15.3</v>
      </c>
      <c r="P15" s="11">
        <v>4</v>
      </c>
      <c r="Q15" s="11">
        <v>2.2000000000000002</v>
      </c>
      <c r="R15" s="11">
        <v>19</v>
      </c>
      <c r="S15" s="11">
        <v>10.4</v>
      </c>
      <c r="T15" s="11">
        <v>0</v>
      </c>
      <c r="U15" s="11">
        <v>0</v>
      </c>
      <c r="V15" s="11">
        <v>94</v>
      </c>
      <c r="W15" s="11">
        <v>51.5</v>
      </c>
      <c r="X15" s="11">
        <v>12</v>
      </c>
      <c r="Y15" s="11">
        <v>6.6</v>
      </c>
      <c r="Z15" s="11">
        <v>0</v>
      </c>
      <c r="AA15" s="11">
        <v>0</v>
      </c>
      <c r="AB15" s="11" t="s">
        <v>104</v>
      </c>
      <c r="AC15" s="15">
        <v>2015</v>
      </c>
      <c r="AG15" s="21">
        <f t="shared" si="0"/>
        <v>183</v>
      </c>
    </row>
    <row r="16" spans="1:33" s="11" customFormat="1">
      <c r="A16" s="11">
        <v>15</v>
      </c>
      <c r="B16" s="17" t="s">
        <v>123</v>
      </c>
      <c r="C16" s="11">
        <v>2019</v>
      </c>
      <c r="D16" s="17" t="s">
        <v>11</v>
      </c>
      <c r="E16" s="19" t="s">
        <v>126</v>
      </c>
      <c r="F16" s="15"/>
      <c r="G16" s="11">
        <v>295</v>
      </c>
      <c r="H16" s="11" t="s">
        <v>51</v>
      </c>
      <c r="I16" s="11" t="s">
        <v>35</v>
      </c>
      <c r="J16" s="11">
        <v>7</v>
      </c>
      <c r="K16" s="11">
        <v>2.4</v>
      </c>
      <c r="L16" s="11">
        <v>55</v>
      </c>
      <c r="M16" s="11">
        <v>18.600000000000001</v>
      </c>
      <c r="N16" s="11">
        <v>71</v>
      </c>
      <c r="O16" s="11">
        <v>24.1</v>
      </c>
      <c r="P16" s="11">
        <v>20</v>
      </c>
      <c r="Q16" s="11">
        <v>6.8</v>
      </c>
      <c r="R16" s="11">
        <v>14</v>
      </c>
      <c r="S16" s="11">
        <v>4.7</v>
      </c>
      <c r="T16" s="11">
        <v>6</v>
      </c>
      <c r="U16" s="11">
        <v>2</v>
      </c>
      <c r="V16" s="11">
        <v>105</v>
      </c>
      <c r="W16" s="11">
        <v>35.6</v>
      </c>
      <c r="X16" s="11">
        <v>16</v>
      </c>
      <c r="Y16" s="11">
        <v>5.4</v>
      </c>
      <c r="Z16" s="11">
        <v>1</v>
      </c>
      <c r="AA16" s="11">
        <v>0.3</v>
      </c>
      <c r="AC16" s="15"/>
      <c r="AG16" s="11">
        <f t="shared" si="0"/>
        <v>295</v>
      </c>
    </row>
    <row r="17" spans="1:33" s="11" customFormat="1" ht="28.8">
      <c r="A17" s="11">
        <v>16</v>
      </c>
      <c r="B17" s="17" t="s">
        <v>124</v>
      </c>
      <c r="C17" s="11">
        <v>2020</v>
      </c>
      <c r="D17" s="17" t="s">
        <v>11</v>
      </c>
      <c r="E17" s="19" t="s">
        <v>126</v>
      </c>
      <c r="F17" s="15" t="s">
        <v>105</v>
      </c>
      <c r="G17" s="24">
        <v>382</v>
      </c>
      <c r="H17" s="11" t="s">
        <v>51</v>
      </c>
      <c r="I17" s="11" t="s">
        <v>35</v>
      </c>
      <c r="J17" s="11">
        <v>17</v>
      </c>
      <c r="K17" s="11">
        <v>4.4400000000000004</v>
      </c>
      <c r="L17" s="11">
        <v>46</v>
      </c>
      <c r="M17" s="11">
        <v>11.9</v>
      </c>
      <c r="N17" s="11">
        <v>42</v>
      </c>
      <c r="O17" s="11">
        <v>11</v>
      </c>
      <c r="P17" s="11">
        <v>20</v>
      </c>
      <c r="Q17" s="11">
        <v>5.6</v>
      </c>
      <c r="R17" s="11">
        <v>28</v>
      </c>
      <c r="S17" s="11">
        <v>7.22</v>
      </c>
      <c r="T17" s="11">
        <v>0</v>
      </c>
      <c r="U17" s="11">
        <v>0</v>
      </c>
      <c r="V17" s="11">
        <v>229</v>
      </c>
      <c r="W17" s="11">
        <v>60</v>
      </c>
      <c r="X17" s="11">
        <v>0</v>
      </c>
      <c r="Y17" s="11">
        <v>0</v>
      </c>
      <c r="Z17" s="11" t="s">
        <v>36</v>
      </c>
      <c r="AA17" s="11" t="s">
        <v>36</v>
      </c>
      <c r="AB17" s="11" t="s">
        <v>106</v>
      </c>
      <c r="AC17" s="15" t="s">
        <v>108</v>
      </c>
      <c r="AG17" s="11" t="e">
        <f t="shared" si="0"/>
        <v>#VALUE!</v>
      </c>
    </row>
    <row r="18" spans="1:33" s="11" customFormat="1">
      <c r="A18" s="11">
        <v>17</v>
      </c>
      <c r="B18" s="17" t="s">
        <v>10</v>
      </c>
      <c r="C18" s="11">
        <v>2020</v>
      </c>
      <c r="D18" s="17" t="s">
        <v>11</v>
      </c>
      <c r="E18" s="19" t="s">
        <v>126</v>
      </c>
      <c r="F18" s="42" t="s">
        <v>129</v>
      </c>
      <c r="G18" s="11">
        <v>131</v>
      </c>
      <c r="H18" s="11" t="s">
        <v>13</v>
      </c>
      <c r="I18" s="11" t="s">
        <v>35</v>
      </c>
      <c r="J18" s="11">
        <v>8</v>
      </c>
      <c r="K18" s="11">
        <v>6.1</v>
      </c>
      <c r="L18" s="11">
        <v>41</v>
      </c>
      <c r="M18" s="11">
        <v>31.2</v>
      </c>
      <c r="N18" s="11">
        <v>25</v>
      </c>
      <c r="O18" s="11">
        <v>19</v>
      </c>
      <c r="P18" s="11">
        <v>19</v>
      </c>
      <c r="Q18" s="11">
        <v>14.5</v>
      </c>
      <c r="R18" s="11">
        <v>1</v>
      </c>
      <c r="S18" s="11">
        <v>0.8</v>
      </c>
      <c r="T18" s="11">
        <v>0</v>
      </c>
      <c r="U18" s="11">
        <v>0</v>
      </c>
      <c r="V18" s="11">
        <v>37</v>
      </c>
      <c r="W18" s="11">
        <v>28.2</v>
      </c>
      <c r="X18" s="11">
        <v>0</v>
      </c>
      <c r="Y18" s="11">
        <v>0</v>
      </c>
      <c r="Z18" s="11">
        <v>0</v>
      </c>
      <c r="AA18" s="11">
        <v>0</v>
      </c>
      <c r="AB18" s="11" t="s">
        <v>32</v>
      </c>
      <c r="AC18" s="15"/>
    </row>
    <row r="19" spans="1:33" s="11" customFormat="1" ht="28.8">
      <c r="A19" s="11">
        <v>18</v>
      </c>
      <c r="B19" s="17" t="s">
        <v>33</v>
      </c>
      <c r="C19" s="11">
        <v>2020</v>
      </c>
      <c r="D19" s="17" t="s">
        <v>34</v>
      </c>
      <c r="E19" s="19" t="s">
        <v>126</v>
      </c>
      <c r="F19" s="15" t="s">
        <v>130</v>
      </c>
      <c r="G19" s="11">
        <v>206</v>
      </c>
      <c r="H19" s="35" t="s">
        <v>41</v>
      </c>
      <c r="I19" s="11" t="s">
        <v>35</v>
      </c>
      <c r="J19" s="11">
        <v>7</v>
      </c>
      <c r="K19" s="11">
        <v>3.4</v>
      </c>
      <c r="L19" s="11">
        <v>16</v>
      </c>
      <c r="M19" s="11">
        <v>7.8</v>
      </c>
      <c r="N19" s="11">
        <v>65</v>
      </c>
      <c r="O19" s="11">
        <v>31.6</v>
      </c>
      <c r="P19" s="11">
        <v>4</v>
      </c>
      <c r="Q19" s="11">
        <v>1.9</v>
      </c>
      <c r="R19" s="11">
        <v>25</v>
      </c>
      <c r="S19" s="11">
        <v>12.1</v>
      </c>
      <c r="T19" s="11">
        <v>4</v>
      </c>
      <c r="U19" s="11">
        <v>1.9</v>
      </c>
      <c r="V19" s="11">
        <v>42</v>
      </c>
      <c r="W19" s="11">
        <v>20.399999999999999</v>
      </c>
      <c r="X19" s="11">
        <v>43</v>
      </c>
      <c r="Y19" s="11">
        <v>20.9</v>
      </c>
      <c r="Z19" s="11" t="s">
        <v>36</v>
      </c>
      <c r="AA19" s="11" t="s">
        <v>36</v>
      </c>
      <c r="AB19" s="11" t="s">
        <v>37</v>
      </c>
      <c r="AC19" s="15" t="s">
        <v>108</v>
      </c>
    </row>
    <row r="20" spans="1:33" s="11" customFormat="1" ht="43.2">
      <c r="A20" s="11">
        <v>19</v>
      </c>
      <c r="B20" s="17" t="s">
        <v>40</v>
      </c>
      <c r="C20" s="11">
        <v>2020</v>
      </c>
      <c r="D20" s="17" t="s">
        <v>39</v>
      </c>
      <c r="E20" s="19" t="s">
        <v>125</v>
      </c>
      <c r="F20" s="15" t="s">
        <v>131</v>
      </c>
      <c r="G20" s="11">
        <v>99</v>
      </c>
      <c r="H20" s="36" t="s">
        <v>127</v>
      </c>
      <c r="I20" s="11" t="s">
        <v>35</v>
      </c>
      <c r="J20" s="11">
        <v>7</v>
      </c>
      <c r="K20" s="11">
        <v>7.1</v>
      </c>
      <c r="L20" s="11">
        <v>16</v>
      </c>
      <c r="M20" s="11">
        <v>16.2</v>
      </c>
      <c r="N20" s="11">
        <v>38</v>
      </c>
      <c r="O20" s="11">
        <v>38.4</v>
      </c>
      <c r="P20" s="11">
        <v>8</v>
      </c>
      <c r="Q20" s="11">
        <v>8.1</v>
      </c>
      <c r="R20" s="11">
        <v>11</v>
      </c>
      <c r="S20" s="11">
        <v>11.1</v>
      </c>
      <c r="T20" s="11">
        <v>6</v>
      </c>
      <c r="U20" s="11">
        <v>6.1</v>
      </c>
      <c r="V20" s="11">
        <v>11</v>
      </c>
      <c r="W20" s="11">
        <v>11.1</v>
      </c>
      <c r="X20" s="11">
        <v>1</v>
      </c>
      <c r="Y20" s="11">
        <v>1</v>
      </c>
      <c r="Z20" s="11">
        <v>1</v>
      </c>
      <c r="AA20" s="11">
        <v>1</v>
      </c>
      <c r="AB20" s="11" t="s">
        <v>38</v>
      </c>
      <c r="AC20" s="15"/>
    </row>
    <row r="21" spans="1:33" s="11" customFormat="1" ht="28.8">
      <c r="A21" s="11">
        <v>20</v>
      </c>
      <c r="B21" s="17" t="s">
        <v>42</v>
      </c>
      <c r="C21" s="11">
        <v>2020</v>
      </c>
      <c r="D21" s="17" t="s">
        <v>11</v>
      </c>
      <c r="E21" s="19" t="s">
        <v>126</v>
      </c>
      <c r="F21" s="15" t="s">
        <v>132</v>
      </c>
      <c r="G21" s="11">
        <v>42</v>
      </c>
      <c r="H21" s="11" t="s">
        <v>51</v>
      </c>
      <c r="I21" s="11" t="s">
        <v>35</v>
      </c>
      <c r="J21" s="11" t="s">
        <v>36</v>
      </c>
      <c r="K21" s="11" t="s">
        <v>36</v>
      </c>
      <c r="L21" s="11">
        <v>9</v>
      </c>
      <c r="M21" s="11">
        <v>21.4</v>
      </c>
      <c r="N21" s="11">
        <v>5</v>
      </c>
      <c r="O21" s="11">
        <v>11.9</v>
      </c>
      <c r="P21" s="11">
        <v>7</v>
      </c>
      <c r="Q21" s="11">
        <v>16.600000000000001</v>
      </c>
      <c r="R21" s="11">
        <v>0</v>
      </c>
      <c r="S21" s="11">
        <v>0</v>
      </c>
      <c r="T21" s="11">
        <v>3</v>
      </c>
      <c r="U21" s="11">
        <v>7.14</v>
      </c>
      <c r="V21" s="11">
        <v>18</v>
      </c>
      <c r="W21" s="11">
        <v>42.9</v>
      </c>
      <c r="X21" s="11">
        <v>0</v>
      </c>
      <c r="Y21" s="11">
        <v>0</v>
      </c>
      <c r="Z21" s="11" t="s">
        <v>36</v>
      </c>
      <c r="AA21" s="11" t="s">
        <v>36</v>
      </c>
      <c r="AB21" s="11" t="s">
        <v>48</v>
      </c>
      <c r="AC21" s="15" t="s">
        <v>108</v>
      </c>
    </row>
    <row r="22" spans="1:33" s="11" customFormat="1" ht="43.2">
      <c r="A22" s="11">
        <v>21</v>
      </c>
      <c r="B22" s="17" t="s">
        <v>44</v>
      </c>
      <c r="C22" s="11">
        <v>2021</v>
      </c>
      <c r="D22" s="17" t="s">
        <v>43</v>
      </c>
      <c r="E22" s="19" t="s">
        <v>126</v>
      </c>
      <c r="F22" s="15" t="s">
        <v>133</v>
      </c>
      <c r="G22" s="11">
        <v>52</v>
      </c>
      <c r="H22" s="35" t="s">
        <v>46</v>
      </c>
      <c r="I22" s="11" t="s">
        <v>35</v>
      </c>
      <c r="J22" s="11">
        <v>4</v>
      </c>
      <c r="K22" s="11">
        <v>7.7</v>
      </c>
      <c r="L22" s="11">
        <v>19</v>
      </c>
      <c r="M22" s="11">
        <v>36.5</v>
      </c>
      <c r="N22" s="11">
        <v>16</v>
      </c>
      <c r="O22" s="11">
        <v>30.7</v>
      </c>
      <c r="P22" s="11">
        <v>9</v>
      </c>
      <c r="Q22" s="11">
        <v>17.3</v>
      </c>
      <c r="R22" s="11">
        <v>0</v>
      </c>
      <c r="S22" s="11">
        <v>0</v>
      </c>
      <c r="T22" s="11">
        <v>1</v>
      </c>
      <c r="U22" s="11">
        <v>1.9</v>
      </c>
      <c r="V22" s="11">
        <v>3</v>
      </c>
      <c r="W22" s="13">
        <v>5.7</v>
      </c>
      <c r="X22" s="11">
        <v>0</v>
      </c>
      <c r="Y22" s="11">
        <v>0</v>
      </c>
      <c r="Z22" s="11">
        <v>0</v>
      </c>
      <c r="AA22" s="11">
        <v>0</v>
      </c>
      <c r="AB22" s="11" t="s">
        <v>45</v>
      </c>
      <c r="AC22" s="15"/>
    </row>
    <row r="23" spans="1:33" s="11" customFormat="1" ht="28.8">
      <c r="A23" s="11">
        <v>22</v>
      </c>
      <c r="B23" s="17" t="s">
        <v>76</v>
      </c>
      <c r="C23" s="11">
        <v>2021</v>
      </c>
      <c r="D23" s="29" t="s">
        <v>77</v>
      </c>
      <c r="E23" s="11" t="s">
        <v>126</v>
      </c>
      <c r="F23" s="15" t="s">
        <v>78</v>
      </c>
      <c r="G23" s="11">
        <v>143</v>
      </c>
      <c r="H23" s="18" t="s">
        <v>79</v>
      </c>
      <c r="I23" s="11" t="s">
        <v>35</v>
      </c>
      <c r="J23" s="11">
        <v>1</v>
      </c>
      <c r="K23" s="11">
        <v>1</v>
      </c>
      <c r="L23" s="11">
        <v>23</v>
      </c>
      <c r="M23" s="11">
        <v>16</v>
      </c>
      <c r="N23" s="11">
        <v>38</v>
      </c>
      <c r="O23" s="11">
        <v>27</v>
      </c>
      <c r="P23" s="11">
        <v>6</v>
      </c>
      <c r="Q23" s="11">
        <v>4</v>
      </c>
      <c r="R23" s="11">
        <v>16</v>
      </c>
      <c r="S23" s="11">
        <v>11</v>
      </c>
      <c r="T23" s="11">
        <v>4</v>
      </c>
      <c r="U23" s="11">
        <v>3</v>
      </c>
      <c r="V23" s="11">
        <v>39</v>
      </c>
      <c r="W23" s="13">
        <v>27</v>
      </c>
      <c r="X23" s="11">
        <v>16</v>
      </c>
      <c r="Y23" s="11">
        <v>11</v>
      </c>
      <c r="Z23" s="11">
        <v>0</v>
      </c>
      <c r="AA23" s="11">
        <v>0</v>
      </c>
      <c r="AB23" s="11" t="s">
        <v>80</v>
      </c>
      <c r="AC23" s="15"/>
    </row>
    <row r="24" spans="1:33" s="11" customFormat="1" ht="28.8">
      <c r="A24" s="11">
        <v>23</v>
      </c>
      <c r="B24" s="17" t="s">
        <v>47</v>
      </c>
      <c r="C24" s="11">
        <v>2021</v>
      </c>
      <c r="D24" s="17" t="s">
        <v>11</v>
      </c>
      <c r="E24" s="19" t="s">
        <v>126</v>
      </c>
      <c r="F24" s="15" t="s">
        <v>132</v>
      </c>
      <c r="G24" s="11">
        <v>142</v>
      </c>
      <c r="H24" s="11" t="s">
        <v>71</v>
      </c>
      <c r="I24" s="11" t="s">
        <v>35</v>
      </c>
      <c r="J24" s="11">
        <v>4</v>
      </c>
      <c r="K24" s="11">
        <v>2.82</v>
      </c>
      <c r="L24" s="13">
        <v>51</v>
      </c>
      <c r="M24" s="13">
        <v>35.92</v>
      </c>
      <c r="N24" s="13">
        <v>37</v>
      </c>
      <c r="O24" s="13">
        <v>26.06</v>
      </c>
      <c r="P24" s="13">
        <v>21</v>
      </c>
      <c r="Q24" s="13">
        <v>14.79</v>
      </c>
      <c r="R24" s="13">
        <v>2</v>
      </c>
      <c r="S24" s="13">
        <v>1.41</v>
      </c>
      <c r="T24" s="13">
        <v>2</v>
      </c>
      <c r="U24" s="13">
        <v>1.41</v>
      </c>
      <c r="V24" s="13">
        <v>25</v>
      </c>
      <c r="W24" s="13">
        <v>17.61</v>
      </c>
      <c r="X24" s="11" t="s">
        <v>36</v>
      </c>
      <c r="Y24" s="11" t="s">
        <v>36</v>
      </c>
      <c r="Z24" s="11" t="s">
        <v>36</v>
      </c>
      <c r="AA24" s="11" t="s">
        <v>36</v>
      </c>
      <c r="AB24" s="11" t="s">
        <v>36</v>
      </c>
      <c r="AC24" s="15" t="s">
        <v>108</v>
      </c>
    </row>
    <row r="25" spans="1:33" s="11" customFormat="1" ht="43.2">
      <c r="A25" s="11">
        <v>24</v>
      </c>
      <c r="B25" s="17" t="s">
        <v>49</v>
      </c>
      <c r="C25" s="11">
        <v>2021</v>
      </c>
      <c r="D25" s="17" t="s">
        <v>50</v>
      </c>
      <c r="E25" s="19" t="s">
        <v>126</v>
      </c>
      <c r="F25" s="15" t="s">
        <v>134</v>
      </c>
      <c r="G25" s="11">
        <v>22</v>
      </c>
      <c r="H25" s="11" t="s">
        <v>51</v>
      </c>
      <c r="I25" s="11" t="s">
        <v>35</v>
      </c>
      <c r="J25" s="11">
        <v>0</v>
      </c>
      <c r="K25" s="11">
        <v>0</v>
      </c>
      <c r="L25" s="11">
        <v>2</v>
      </c>
      <c r="M25" s="11">
        <v>9.1</v>
      </c>
      <c r="N25" s="11">
        <v>2</v>
      </c>
      <c r="O25" s="11">
        <v>9.1</v>
      </c>
      <c r="P25" s="11">
        <v>1</v>
      </c>
      <c r="Q25" s="11">
        <v>4.5</v>
      </c>
      <c r="R25" s="11">
        <v>1</v>
      </c>
      <c r="S25" s="11">
        <v>4.5</v>
      </c>
      <c r="T25" s="11">
        <v>3</v>
      </c>
      <c r="U25" s="11">
        <v>13.6</v>
      </c>
      <c r="V25" s="11">
        <v>11</v>
      </c>
      <c r="W25" s="11">
        <v>50</v>
      </c>
      <c r="X25" s="11">
        <v>0</v>
      </c>
      <c r="Y25" s="11">
        <v>0</v>
      </c>
      <c r="Z25" s="11">
        <v>2</v>
      </c>
      <c r="AA25" s="11">
        <v>9.1</v>
      </c>
      <c r="AB25" s="12" t="s">
        <v>53</v>
      </c>
    </row>
    <row r="26" spans="1:33" s="11" customFormat="1" ht="28.8">
      <c r="A26" s="11">
        <v>25</v>
      </c>
      <c r="B26" s="17" t="s">
        <v>52</v>
      </c>
      <c r="C26" s="11">
        <v>2021</v>
      </c>
      <c r="D26" s="17" t="s">
        <v>11</v>
      </c>
      <c r="E26" s="19" t="s">
        <v>126</v>
      </c>
      <c r="F26" s="15" t="s">
        <v>132</v>
      </c>
      <c r="G26" s="11">
        <v>112</v>
      </c>
      <c r="H26" s="11" t="s">
        <v>51</v>
      </c>
      <c r="I26" s="11" t="s">
        <v>35</v>
      </c>
      <c r="J26" s="11">
        <v>2</v>
      </c>
      <c r="K26" s="11">
        <v>1.79</v>
      </c>
      <c r="L26" s="11">
        <v>41</v>
      </c>
      <c r="M26" s="11">
        <v>36.6</v>
      </c>
      <c r="N26" s="11">
        <v>29</v>
      </c>
      <c r="O26" s="11">
        <v>25.9</v>
      </c>
      <c r="P26" s="11">
        <v>16</v>
      </c>
      <c r="Q26" s="11">
        <v>14.29</v>
      </c>
      <c r="R26" s="11">
        <v>2</v>
      </c>
      <c r="S26" s="11">
        <v>1.79</v>
      </c>
      <c r="T26" s="11">
        <v>2</v>
      </c>
      <c r="U26" s="11">
        <v>1.79</v>
      </c>
      <c r="V26" s="13">
        <v>20</v>
      </c>
      <c r="W26" s="11">
        <v>17.899999999999999</v>
      </c>
      <c r="X26" s="11">
        <v>0</v>
      </c>
      <c r="Y26" s="11">
        <v>0</v>
      </c>
      <c r="Z26" s="11" t="s">
        <v>36</v>
      </c>
      <c r="AA26" s="11" t="s">
        <v>36</v>
      </c>
      <c r="AB26" s="11" t="s">
        <v>54</v>
      </c>
      <c r="AC26" s="15" t="s">
        <v>108</v>
      </c>
    </row>
    <row r="27" spans="1:33" s="11" customFormat="1">
      <c r="A27" s="11">
        <v>26</v>
      </c>
      <c r="B27" s="17" t="s">
        <v>55</v>
      </c>
      <c r="C27" s="11">
        <v>2021</v>
      </c>
      <c r="D27" s="17" t="s">
        <v>56</v>
      </c>
      <c r="E27" s="19" t="s">
        <v>126</v>
      </c>
      <c r="F27" s="15" t="s">
        <v>12</v>
      </c>
      <c r="G27" s="11">
        <v>107</v>
      </c>
      <c r="H27" s="35" t="s">
        <v>57</v>
      </c>
      <c r="I27" s="11" t="s">
        <v>35</v>
      </c>
      <c r="J27" s="11">
        <v>2</v>
      </c>
      <c r="K27" s="11">
        <v>1.9</v>
      </c>
      <c r="L27" s="11">
        <v>18</v>
      </c>
      <c r="M27" s="11">
        <v>16.8</v>
      </c>
      <c r="N27" s="11">
        <v>22</v>
      </c>
      <c r="O27" s="11">
        <v>20.6</v>
      </c>
      <c r="P27" s="11">
        <v>12</v>
      </c>
      <c r="Q27" s="11">
        <v>11.2</v>
      </c>
      <c r="R27" s="11">
        <v>24</v>
      </c>
      <c r="S27" s="11">
        <v>22.4</v>
      </c>
      <c r="T27" s="11">
        <v>1</v>
      </c>
      <c r="U27" s="11">
        <v>0.9</v>
      </c>
      <c r="V27" s="11">
        <v>22</v>
      </c>
      <c r="W27" s="11">
        <v>20.6</v>
      </c>
      <c r="X27" s="11">
        <v>3</v>
      </c>
      <c r="Y27" s="11">
        <v>2.8</v>
      </c>
      <c r="Z27" s="11">
        <v>3</v>
      </c>
      <c r="AA27" s="11">
        <v>2.8</v>
      </c>
      <c r="AB27" s="11" t="s">
        <v>58</v>
      </c>
      <c r="AC27" s="15"/>
    </row>
    <row r="28" spans="1:33" s="11" customFormat="1">
      <c r="A28" s="11">
        <v>27</v>
      </c>
      <c r="B28" s="17" t="s">
        <v>59</v>
      </c>
      <c r="C28" s="11">
        <v>2021</v>
      </c>
      <c r="D28" s="17" t="s">
        <v>97</v>
      </c>
      <c r="E28" s="19" t="s">
        <v>126</v>
      </c>
      <c r="F28" s="40" t="s">
        <v>12</v>
      </c>
      <c r="G28" s="11">
        <v>73</v>
      </c>
      <c r="H28" s="37" t="s">
        <v>51</v>
      </c>
      <c r="I28" s="11" t="s">
        <v>35</v>
      </c>
      <c r="J28" s="11">
        <v>2</v>
      </c>
      <c r="K28" s="11">
        <v>3</v>
      </c>
      <c r="L28" s="11">
        <v>7</v>
      </c>
      <c r="M28" s="11">
        <v>10</v>
      </c>
      <c r="N28" s="11">
        <v>13</v>
      </c>
      <c r="O28" s="11">
        <v>18</v>
      </c>
      <c r="P28" s="11">
        <v>6</v>
      </c>
      <c r="Q28" s="11">
        <v>8</v>
      </c>
      <c r="R28" s="11">
        <v>13</v>
      </c>
      <c r="S28" s="11">
        <v>18</v>
      </c>
      <c r="T28" s="11">
        <v>0</v>
      </c>
      <c r="U28" s="11">
        <v>0</v>
      </c>
      <c r="V28" s="11">
        <v>21</v>
      </c>
      <c r="W28" s="11">
        <v>29</v>
      </c>
      <c r="X28" s="11">
        <v>3</v>
      </c>
      <c r="Y28" s="11">
        <v>4</v>
      </c>
      <c r="Z28" s="11">
        <v>8</v>
      </c>
      <c r="AA28" s="11">
        <v>11</v>
      </c>
      <c r="AB28" s="11" t="s">
        <v>110</v>
      </c>
      <c r="AC28" s="15"/>
    </row>
    <row r="29" spans="1:33" s="11" customFormat="1" ht="43.2">
      <c r="A29" s="11">
        <v>28</v>
      </c>
      <c r="B29" s="17" t="s">
        <v>60</v>
      </c>
      <c r="C29" s="11">
        <v>2021</v>
      </c>
      <c r="D29" s="17" t="s">
        <v>11</v>
      </c>
      <c r="E29" s="19" t="s">
        <v>126</v>
      </c>
      <c r="F29" s="15" t="s">
        <v>135</v>
      </c>
      <c r="G29" s="11">
        <v>305</v>
      </c>
      <c r="H29" s="11" t="s">
        <v>62</v>
      </c>
      <c r="I29" s="11" t="s">
        <v>35</v>
      </c>
      <c r="J29" s="11">
        <v>15</v>
      </c>
      <c r="K29" s="11">
        <v>4.92</v>
      </c>
      <c r="L29" s="11">
        <v>42</v>
      </c>
      <c r="M29" s="11">
        <v>13.77</v>
      </c>
      <c r="N29" s="11">
        <v>45</v>
      </c>
      <c r="O29" s="11">
        <v>14.75</v>
      </c>
      <c r="P29" s="11">
        <v>11</v>
      </c>
      <c r="Q29" s="11">
        <v>3.61</v>
      </c>
      <c r="R29" s="11">
        <v>9</v>
      </c>
      <c r="S29" s="11">
        <v>2.95</v>
      </c>
      <c r="T29" s="11">
        <v>0</v>
      </c>
      <c r="U29" s="11">
        <v>0</v>
      </c>
      <c r="V29" s="11">
        <v>182</v>
      </c>
      <c r="W29" s="11">
        <v>59.67</v>
      </c>
      <c r="X29" s="11">
        <v>1</v>
      </c>
      <c r="Y29" s="11">
        <v>0.33</v>
      </c>
      <c r="Z29" s="11" t="s">
        <v>36</v>
      </c>
      <c r="AA29" s="11" t="s">
        <v>36</v>
      </c>
      <c r="AB29" s="11" t="s">
        <v>61</v>
      </c>
      <c r="AC29" s="15" t="s">
        <v>108</v>
      </c>
    </row>
    <row r="30" spans="1:33" s="11" customFormat="1">
      <c r="A30" s="11">
        <v>29</v>
      </c>
      <c r="B30" s="17" t="s">
        <v>63</v>
      </c>
      <c r="C30" s="11">
        <v>2022</v>
      </c>
      <c r="D30" s="17" t="s">
        <v>56</v>
      </c>
      <c r="E30" s="19" t="s">
        <v>126</v>
      </c>
      <c r="F30" s="40" t="s">
        <v>12</v>
      </c>
      <c r="G30" s="11">
        <v>80</v>
      </c>
      <c r="H30" s="38" t="s">
        <v>64</v>
      </c>
      <c r="I30" s="11" t="s">
        <v>35</v>
      </c>
      <c r="J30" s="11">
        <v>0</v>
      </c>
      <c r="K30" s="11">
        <v>0</v>
      </c>
      <c r="L30" s="11">
        <v>9</v>
      </c>
      <c r="M30" s="11">
        <v>11.25</v>
      </c>
      <c r="N30" s="11">
        <v>14</v>
      </c>
      <c r="O30" s="11">
        <v>17.5</v>
      </c>
      <c r="P30" s="11">
        <v>10</v>
      </c>
      <c r="Q30" s="11">
        <v>12.5</v>
      </c>
      <c r="R30" s="11">
        <v>4</v>
      </c>
      <c r="S30" s="11">
        <v>5</v>
      </c>
      <c r="T30" s="11">
        <v>2</v>
      </c>
      <c r="U30" s="11">
        <v>2.5</v>
      </c>
      <c r="V30" s="11">
        <v>41</v>
      </c>
      <c r="W30" s="11">
        <v>51.25</v>
      </c>
      <c r="X30" s="11">
        <v>0</v>
      </c>
      <c r="Y30" s="11">
        <v>0</v>
      </c>
      <c r="Z30" s="11" t="s">
        <v>36</v>
      </c>
      <c r="AA30" s="11" t="s">
        <v>36</v>
      </c>
      <c r="AB30" s="11" t="s">
        <v>65</v>
      </c>
      <c r="AC30" s="15" t="s">
        <v>109</v>
      </c>
    </row>
    <row r="31" spans="1:33" s="11" customFormat="1" ht="15.6">
      <c r="A31" s="11">
        <v>30</v>
      </c>
      <c r="B31" s="17" t="s">
        <v>66</v>
      </c>
      <c r="C31" s="11">
        <v>2022</v>
      </c>
      <c r="D31" s="30" t="s">
        <v>67</v>
      </c>
      <c r="E31" s="19" t="s">
        <v>126</v>
      </c>
      <c r="F31" s="15" t="s">
        <v>12</v>
      </c>
      <c r="G31" s="11">
        <v>48</v>
      </c>
      <c r="H31" s="11" t="s">
        <v>128</v>
      </c>
      <c r="I31" s="11" t="s">
        <v>35</v>
      </c>
      <c r="J31" s="11">
        <v>3</v>
      </c>
      <c r="K31" s="11">
        <v>6</v>
      </c>
      <c r="L31" s="11">
        <v>10</v>
      </c>
      <c r="M31" s="11">
        <v>21</v>
      </c>
      <c r="N31" s="11">
        <v>21</v>
      </c>
      <c r="O31" s="11">
        <v>44</v>
      </c>
      <c r="P31" s="11">
        <v>1</v>
      </c>
      <c r="Q31" s="11">
        <v>2</v>
      </c>
      <c r="R31" s="11">
        <v>8</v>
      </c>
      <c r="S31" s="11">
        <v>17</v>
      </c>
      <c r="T31" s="24">
        <v>0</v>
      </c>
      <c r="U31" s="11">
        <v>0</v>
      </c>
      <c r="V31" s="11">
        <v>5</v>
      </c>
      <c r="W31" s="11">
        <v>8</v>
      </c>
      <c r="X31" s="11" t="s">
        <v>36</v>
      </c>
      <c r="Y31" s="11" t="s">
        <v>36</v>
      </c>
      <c r="Z31" s="11" t="s">
        <v>36</v>
      </c>
      <c r="AA31" s="11" t="s">
        <v>36</v>
      </c>
      <c r="AB31" s="14" t="s">
        <v>68</v>
      </c>
      <c r="AC31" s="15" t="s">
        <v>109</v>
      </c>
    </row>
    <row r="32" spans="1:33" s="11" customFormat="1" ht="15.6">
      <c r="A32" s="11">
        <v>31</v>
      </c>
      <c r="B32" s="17" t="s">
        <v>69</v>
      </c>
      <c r="C32" s="11">
        <v>2022</v>
      </c>
      <c r="D32" s="30" t="s">
        <v>70</v>
      </c>
      <c r="E32" s="19" t="s">
        <v>126</v>
      </c>
      <c r="F32" s="15" t="s">
        <v>12</v>
      </c>
      <c r="G32" s="15">
        <v>325</v>
      </c>
      <c r="H32" s="11" t="s">
        <v>71</v>
      </c>
      <c r="I32" s="11" t="s">
        <v>35</v>
      </c>
      <c r="J32" s="15">
        <v>30</v>
      </c>
      <c r="K32" s="15">
        <v>9.1999999999999993</v>
      </c>
      <c r="L32" s="15">
        <v>34</v>
      </c>
      <c r="M32" s="15">
        <v>10.46</v>
      </c>
      <c r="N32" s="15">
        <v>64</v>
      </c>
      <c r="O32" s="15">
        <v>19.690000000000001</v>
      </c>
      <c r="P32" s="15">
        <v>33</v>
      </c>
      <c r="Q32" s="15">
        <v>10.15</v>
      </c>
      <c r="R32" s="15">
        <v>14</v>
      </c>
      <c r="S32" s="15">
        <v>4.3</v>
      </c>
      <c r="T32" s="15">
        <v>5</v>
      </c>
      <c r="U32" s="15">
        <v>1.53</v>
      </c>
      <c r="V32" s="15">
        <v>113</v>
      </c>
      <c r="W32" s="15">
        <v>34.76</v>
      </c>
      <c r="X32" s="15">
        <v>19</v>
      </c>
      <c r="Y32" s="15">
        <v>5.84</v>
      </c>
      <c r="Z32" s="15">
        <v>13</v>
      </c>
      <c r="AA32" s="15">
        <v>4</v>
      </c>
      <c r="AB32" s="15" t="s">
        <v>111</v>
      </c>
      <c r="AC32" s="15"/>
    </row>
    <row r="33" spans="1:29" s="11" customFormat="1" ht="15.6">
      <c r="A33" s="11">
        <v>32</v>
      </c>
      <c r="B33" s="17" t="s">
        <v>69</v>
      </c>
      <c r="C33" s="11">
        <v>2022</v>
      </c>
      <c r="D33" s="30" t="s">
        <v>70</v>
      </c>
      <c r="E33" s="19" t="s">
        <v>126</v>
      </c>
      <c r="F33" s="15" t="s">
        <v>12</v>
      </c>
      <c r="G33" s="15">
        <v>137</v>
      </c>
      <c r="H33" s="11" t="s">
        <v>71</v>
      </c>
      <c r="I33" s="11" t="s">
        <v>35</v>
      </c>
      <c r="J33" s="15">
        <v>24</v>
      </c>
      <c r="K33" s="15">
        <v>17.510000000000002</v>
      </c>
      <c r="L33" s="15">
        <v>25</v>
      </c>
      <c r="M33" s="15">
        <v>18.239999999999998</v>
      </c>
      <c r="N33" s="15">
        <v>34</v>
      </c>
      <c r="O33" s="15">
        <v>24.81</v>
      </c>
      <c r="P33" s="15">
        <v>7</v>
      </c>
      <c r="Q33" s="15">
        <v>5.0999999999999996</v>
      </c>
      <c r="R33" s="15">
        <v>12</v>
      </c>
      <c r="S33" s="15">
        <v>8.75</v>
      </c>
      <c r="T33" s="15">
        <v>1</v>
      </c>
      <c r="U33" s="15">
        <v>0.72</v>
      </c>
      <c r="V33" s="15">
        <v>29</v>
      </c>
      <c r="W33" s="15">
        <v>21.16</v>
      </c>
      <c r="X33" s="15">
        <v>3</v>
      </c>
      <c r="Y33" s="15">
        <v>2.1800000000000002</v>
      </c>
      <c r="Z33" s="15">
        <v>2</v>
      </c>
      <c r="AA33" s="15">
        <v>1.45</v>
      </c>
      <c r="AB33" s="15" t="s">
        <v>112</v>
      </c>
      <c r="AC33" s="15"/>
    </row>
    <row r="34" spans="1:29" s="11" customFormat="1" ht="40.200000000000003">
      <c r="A34" s="11">
        <v>33</v>
      </c>
      <c r="B34" s="17" t="s">
        <v>72</v>
      </c>
      <c r="C34" s="11">
        <v>2022</v>
      </c>
      <c r="D34" s="31" t="s">
        <v>113</v>
      </c>
      <c r="E34" s="19" t="s">
        <v>126</v>
      </c>
      <c r="F34" s="43" t="s">
        <v>133</v>
      </c>
      <c r="G34" s="11">
        <v>79</v>
      </c>
      <c r="H34" s="11" t="s">
        <v>71</v>
      </c>
      <c r="I34" s="11" t="s">
        <v>35</v>
      </c>
      <c r="J34" s="11">
        <v>0</v>
      </c>
      <c r="K34" s="11">
        <v>0</v>
      </c>
      <c r="L34" s="11">
        <v>10</v>
      </c>
      <c r="M34" s="11">
        <v>12.65</v>
      </c>
      <c r="N34" s="11">
        <v>35</v>
      </c>
      <c r="O34" s="11">
        <v>44.3</v>
      </c>
      <c r="P34" s="11">
        <v>0</v>
      </c>
      <c r="Q34" s="11">
        <v>0</v>
      </c>
      <c r="R34" s="11">
        <v>0</v>
      </c>
      <c r="S34" s="11">
        <v>0</v>
      </c>
      <c r="T34" s="11">
        <v>7</v>
      </c>
      <c r="U34" s="11">
        <v>8.9</v>
      </c>
      <c r="V34" s="11">
        <v>23</v>
      </c>
      <c r="W34" s="11">
        <v>29.11</v>
      </c>
      <c r="X34" s="11">
        <v>4</v>
      </c>
      <c r="Y34" s="11">
        <v>5</v>
      </c>
      <c r="Z34" s="12" t="s">
        <v>36</v>
      </c>
      <c r="AA34" s="12" t="s">
        <v>36</v>
      </c>
      <c r="AB34" s="11" t="s">
        <v>73</v>
      </c>
      <c r="AC34" s="15" t="s">
        <v>109</v>
      </c>
    </row>
    <row r="35" spans="1:29" s="11" customFormat="1" ht="40.200000000000003">
      <c r="A35" s="11">
        <v>34</v>
      </c>
      <c r="B35" s="17" t="s">
        <v>74</v>
      </c>
      <c r="C35" s="11">
        <v>2022</v>
      </c>
      <c r="D35" s="17" t="s">
        <v>11</v>
      </c>
      <c r="E35" s="19" t="s">
        <v>126</v>
      </c>
      <c r="F35" s="43" t="s">
        <v>133</v>
      </c>
      <c r="G35" s="11">
        <v>135</v>
      </c>
      <c r="H35" s="11" t="s">
        <v>71</v>
      </c>
      <c r="I35" s="11" t="s">
        <v>35</v>
      </c>
      <c r="J35" s="11">
        <v>0</v>
      </c>
      <c r="K35" s="11">
        <v>0</v>
      </c>
      <c r="L35" s="11">
        <v>29</v>
      </c>
      <c r="M35" s="11">
        <v>25.2</v>
      </c>
      <c r="N35" s="11">
        <v>30</v>
      </c>
      <c r="O35" s="11">
        <v>26</v>
      </c>
      <c r="P35" s="11">
        <v>18</v>
      </c>
      <c r="Q35" s="11">
        <v>15.7</v>
      </c>
      <c r="R35" s="11">
        <v>5</v>
      </c>
      <c r="S35" s="11">
        <v>4.3</v>
      </c>
      <c r="T35" s="11">
        <v>0</v>
      </c>
      <c r="U35" s="11">
        <v>0</v>
      </c>
      <c r="V35" s="11">
        <v>33</v>
      </c>
      <c r="W35" s="11">
        <v>28.7</v>
      </c>
      <c r="X35" s="11">
        <v>0</v>
      </c>
      <c r="Y35" s="11">
        <v>0</v>
      </c>
      <c r="Z35" s="11">
        <v>0</v>
      </c>
      <c r="AA35" s="11">
        <v>0</v>
      </c>
      <c r="AB35" s="12" t="s">
        <v>75</v>
      </c>
      <c r="AC35" s="15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79B8-CEFC-41C4-B1C8-3480FAB93F57}">
  <dimension ref="A1:XCA40"/>
  <sheetViews>
    <sheetView tabSelected="1" workbookViewId="0">
      <pane ySplit="2" topLeftCell="A3" activePane="bottomLeft" state="frozen"/>
      <selection pane="bottomLeft" activeCell="I3" sqref="I3"/>
    </sheetView>
  </sheetViews>
  <sheetFormatPr defaultRowHeight="14.4"/>
  <cols>
    <col min="2" max="2" width="14" style="17" customWidth="1"/>
    <col min="3" max="3" width="15.21875" customWidth="1"/>
    <col min="4" max="5" width="15.6640625" customWidth="1"/>
    <col min="6" max="6" width="13.88671875" style="39" customWidth="1"/>
    <col min="7" max="7" width="14.44140625" customWidth="1"/>
    <col min="8" max="8" width="10.5546875" customWidth="1"/>
    <col min="9" max="9" width="29.5546875" customWidth="1"/>
    <col min="10" max="10" width="13.21875" customWidth="1"/>
    <col min="11" max="11" width="13" customWidth="1"/>
    <col min="12" max="14" width="13.21875" customWidth="1"/>
    <col min="15" max="15" width="12.21875" customWidth="1"/>
    <col min="16" max="16" width="12.21875" style="19" customWidth="1"/>
    <col min="17" max="17" width="12.21875" customWidth="1"/>
    <col min="18" max="20" width="13.77734375" customWidth="1"/>
    <col min="22" max="23" width="8.77734375"/>
    <col min="24" max="26" width="14" customWidth="1"/>
    <col min="27" max="27" width="9.21875" bestFit="1" customWidth="1"/>
    <col min="28" max="29" width="9.21875" customWidth="1"/>
    <col min="30" max="33" width="13.88671875" customWidth="1"/>
    <col min="34" max="34" width="13.6640625" customWidth="1"/>
    <col min="35" max="37" width="15.21875" customWidth="1"/>
    <col min="38" max="39" width="13.21875" customWidth="1"/>
    <col min="40" max="40" width="12.44140625" bestFit="1" customWidth="1"/>
    <col min="41" max="43" width="13.21875" customWidth="1"/>
    <col min="44" max="46" width="15.6640625" customWidth="1"/>
    <col min="47" max="48" width="12.6640625" customWidth="1"/>
    <col min="49" max="51" width="13.109375" customWidth="1"/>
    <col min="54" max="54" width="11" customWidth="1"/>
    <col min="55" max="56" width="11.21875" customWidth="1"/>
    <col min="57" max="59" width="12.77734375" customWidth="1"/>
  </cols>
  <sheetData>
    <row r="1" spans="1:59" s="58" customFormat="1" ht="23.4">
      <c r="B1" s="59"/>
      <c r="F1" s="60"/>
      <c r="I1" s="62" t="s">
        <v>198</v>
      </c>
      <c r="P1" s="61"/>
    </row>
    <row r="2" spans="1:59" s="11" customFormat="1" ht="57.6">
      <c r="A2" s="1" t="s">
        <v>0</v>
      </c>
      <c r="B2" s="2" t="s">
        <v>1</v>
      </c>
      <c r="C2" s="3" t="s">
        <v>2</v>
      </c>
      <c r="D2" s="4" t="s">
        <v>6</v>
      </c>
      <c r="E2" s="9" t="s">
        <v>5</v>
      </c>
      <c r="F2" s="5" t="s">
        <v>8</v>
      </c>
      <c r="G2" s="2" t="s">
        <v>3</v>
      </c>
      <c r="H2" s="34" t="s">
        <v>4</v>
      </c>
      <c r="I2" s="23" t="s">
        <v>136</v>
      </c>
      <c r="J2" s="49" t="s">
        <v>165</v>
      </c>
      <c r="K2" s="49" t="s">
        <v>166</v>
      </c>
      <c r="L2" s="49" t="s">
        <v>178</v>
      </c>
      <c r="M2" s="49" t="s">
        <v>179</v>
      </c>
      <c r="N2" s="49" t="s">
        <v>180</v>
      </c>
      <c r="O2" s="49" t="s">
        <v>181</v>
      </c>
      <c r="P2" s="49" t="s">
        <v>168</v>
      </c>
      <c r="Q2" s="49" t="s">
        <v>169</v>
      </c>
      <c r="R2" s="48" t="s">
        <v>174</v>
      </c>
      <c r="S2" s="48" t="s">
        <v>175</v>
      </c>
      <c r="T2" s="48" t="s">
        <v>176</v>
      </c>
      <c r="U2" s="48" t="s">
        <v>177</v>
      </c>
      <c r="V2" s="48" t="s">
        <v>170</v>
      </c>
      <c r="W2" s="48" t="s">
        <v>171</v>
      </c>
      <c r="X2" s="46" t="s">
        <v>137</v>
      </c>
      <c r="Y2" s="46" t="s">
        <v>138</v>
      </c>
      <c r="Z2" s="46" t="s">
        <v>139</v>
      </c>
      <c r="AA2" s="46" t="s">
        <v>141</v>
      </c>
      <c r="AB2" s="46" t="s">
        <v>182</v>
      </c>
      <c r="AC2" s="46" t="s">
        <v>183</v>
      </c>
      <c r="AD2" s="45" t="s">
        <v>140</v>
      </c>
      <c r="AE2" s="45" t="s">
        <v>142</v>
      </c>
      <c r="AF2" s="45" t="s">
        <v>143</v>
      </c>
      <c r="AG2" s="45" t="s">
        <v>144</v>
      </c>
      <c r="AH2" s="45" t="s">
        <v>145</v>
      </c>
      <c r="AI2" s="45" t="s">
        <v>146</v>
      </c>
      <c r="AJ2" s="45" t="s">
        <v>186</v>
      </c>
      <c r="AK2" s="45" t="s">
        <v>187</v>
      </c>
      <c r="AL2" s="49" t="s">
        <v>160</v>
      </c>
      <c r="AM2" s="49" t="s">
        <v>159</v>
      </c>
      <c r="AN2" s="49" t="s">
        <v>161</v>
      </c>
      <c r="AO2" s="49" t="s">
        <v>162</v>
      </c>
      <c r="AP2" s="49" t="s">
        <v>182</v>
      </c>
      <c r="AQ2" s="49" t="s">
        <v>183</v>
      </c>
      <c r="AR2" s="47" t="s">
        <v>147</v>
      </c>
      <c r="AS2" s="47" t="s">
        <v>148</v>
      </c>
      <c r="AT2" s="47" t="s">
        <v>149</v>
      </c>
      <c r="AU2" s="47" t="s">
        <v>150</v>
      </c>
      <c r="AV2" s="47" t="s">
        <v>151</v>
      </c>
      <c r="AW2" s="47" t="s">
        <v>152</v>
      </c>
      <c r="AX2" s="47" t="s">
        <v>172</v>
      </c>
      <c r="AY2" s="47" t="s">
        <v>173</v>
      </c>
      <c r="AZ2" s="22" t="s">
        <v>153</v>
      </c>
      <c r="BA2" s="22" t="s">
        <v>154</v>
      </c>
      <c r="BB2" s="22" t="s">
        <v>155</v>
      </c>
      <c r="BC2" s="22" t="s">
        <v>156</v>
      </c>
      <c r="BD2" s="22" t="s">
        <v>157</v>
      </c>
      <c r="BE2" s="22" t="s">
        <v>158</v>
      </c>
      <c r="BF2" s="22" t="s">
        <v>184</v>
      </c>
      <c r="BG2" s="22" t="s">
        <v>185</v>
      </c>
    </row>
    <row r="3" spans="1:59" s="11" customFormat="1" ht="57.6">
      <c r="A3" s="11">
        <v>1</v>
      </c>
      <c r="B3" s="11" t="s">
        <v>114</v>
      </c>
      <c r="C3" s="11">
        <v>2014</v>
      </c>
      <c r="D3" s="11" t="s">
        <v>11</v>
      </c>
      <c r="E3" s="11" t="s">
        <v>126</v>
      </c>
      <c r="F3" s="15" t="s">
        <v>81</v>
      </c>
      <c r="G3" s="11">
        <v>212</v>
      </c>
      <c r="H3" s="11" t="s">
        <v>82</v>
      </c>
      <c r="I3" s="15" t="s">
        <v>193</v>
      </c>
      <c r="J3" s="11">
        <v>0</v>
      </c>
      <c r="K3" s="11">
        <v>0</v>
      </c>
      <c r="L3" s="11">
        <v>80</v>
      </c>
      <c r="M3" s="11">
        <v>59</v>
      </c>
      <c r="N3" s="11">
        <v>55</v>
      </c>
      <c r="O3" s="11">
        <v>41</v>
      </c>
      <c r="P3" s="11">
        <v>0</v>
      </c>
      <c r="Q3" s="11">
        <v>0</v>
      </c>
      <c r="R3" s="11" t="s">
        <v>36</v>
      </c>
      <c r="S3" s="11" t="s">
        <v>36</v>
      </c>
      <c r="T3" s="11" t="s">
        <v>36</v>
      </c>
      <c r="U3" s="11" t="s">
        <v>36</v>
      </c>
      <c r="V3" s="11" t="s">
        <v>36</v>
      </c>
      <c r="W3" s="11" t="s">
        <v>36</v>
      </c>
      <c r="X3" s="11" t="s">
        <v>36</v>
      </c>
      <c r="Y3" s="11" t="s">
        <v>36</v>
      </c>
      <c r="Z3" s="11" t="s">
        <v>36</v>
      </c>
      <c r="AA3" s="11" t="s">
        <v>36</v>
      </c>
      <c r="AB3" s="11" t="s">
        <v>36</v>
      </c>
      <c r="AC3" s="11" t="s">
        <v>36</v>
      </c>
      <c r="AD3" s="11">
        <v>70</v>
      </c>
      <c r="AE3" s="11">
        <v>48</v>
      </c>
      <c r="AF3" s="11">
        <v>17</v>
      </c>
      <c r="AG3" s="11">
        <v>11</v>
      </c>
      <c r="AH3" s="11">
        <v>50</v>
      </c>
      <c r="AI3" s="11">
        <v>34</v>
      </c>
      <c r="AJ3" s="11">
        <v>10</v>
      </c>
      <c r="AK3" s="11">
        <v>7</v>
      </c>
      <c r="AL3" s="11" t="s">
        <v>36</v>
      </c>
      <c r="AM3" s="11" t="s">
        <v>36</v>
      </c>
      <c r="AN3" s="11" t="s">
        <v>36</v>
      </c>
      <c r="AO3" s="11" t="s">
        <v>36</v>
      </c>
      <c r="AP3" s="11" t="s">
        <v>36</v>
      </c>
      <c r="AQ3" s="11" t="s">
        <v>36</v>
      </c>
      <c r="AR3" s="11" t="s">
        <v>36</v>
      </c>
      <c r="AS3" s="11" t="s">
        <v>36</v>
      </c>
      <c r="AT3" s="11" t="s">
        <v>36</v>
      </c>
      <c r="AU3" s="11" t="s">
        <v>36</v>
      </c>
      <c r="AV3" s="11" t="s">
        <v>36</v>
      </c>
      <c r="AW3" s="11" t="s">
        <v>36</v>
      </c>
      <c r="AX3" s="11" t="s">
        <v>36</v>
      </c>
      <c r="AY3" s="11" t="s">
        <v>36</v>
      </c>
      <c r="AZ3" s="11" t="s">
        <v>36</v>
      </c>
      <c r="BA3" s="11" t="s">
        <v>36</v>
      </c>
      <c r="BB3" s="11" t="s">
        <v>36</v>
      </c>
      <c r="BC3" s="11" t="s">
        <v>36</v>
      </c>
      <c r="BD3" s="11" t="s">
        <v>36</v>
      </c>
      <c r="BE3" s="11" t="s">
        <v>36</v>
      </c>
      <c r="BF3" s="11" t="s">
        <v>36</v>
      </c>
      <c r="BG3" s="11" t="s">
        <v>36</v>
      </c>
    </row>
    <row r="4" spans="1:59" s="24" customFormat="1">
      <c r="A4" s="11">
        <v>2</v>
      </c>
      <c r="B4" s="11" t="s">
        <v>115</v>
      </c>
      <c r="C4" s="11">
        <v>2014</v>
      </c>
      <c r="D4" s="11" t="s">
        <v>84</v>
      </c>
      <c r="E4" s="11" t="s">
        <v>126</v>
      </c>
      <c r="F4" s="57"/>
      <c r="G4" s="11">
        <v>54</v>
      </c>
      <c r="H4" s="11" t="s">
        <v>85</v>
      </c>
      <c r="I4" s="11" t="s">
        <v>36</v>
      </c>
      <c r="J4" s="11" t="s">
        <v>36</v>
      </c>
      <c r="K4" s="11" t="s">
        <v>36</v>
      </c>
      <c r="L4" s="11" t="s">
        <v>36</v>
      </c>
      <c r="M4" s="11" t="s">
        <v>36</v>
      </c>
      <c r="N4" s="11" t="s">
        <v>36</v>
      </c>
      <c r="O4" s="11" t="s">
        <v>36</v>
      </c>
      <c r="P4" s="11" t="s">
        <v>36</v>
      </c>
      <c r="Q4" s="11" t="s">
        <v>36</v>
      </c>
      <c r="R4" s="11" t="s">
        <v>36</v>
      </c>
      <c r="S4" s="11" t="s">
        <v>36</v>
      </c>
      <c r="T4" s="11" t="s">
        <v>36</v>
      </c>
      <c r="U4" s="11" t="s">
        <v>36</v>
      </c>
      <c r="V4" s="11" t="s">
        <v>36</v>
      </c>
      <c r="W4" s="11" t="s">
        <v>36</v>
      </c>
      <c r="X4" s="11" t="s">
        <v>36</v>
      </c>
      <c r="Y4" s="11" t="s">
        <v>36</v>
      </c>
      <c r="Z4" s="11" t="s">
        <v>36</v>
      </c>
      <c r="AA4" s="11" t="s">
        <v>36</v>
      </c>
      <c r="AB4" s="11" t="s">
        <v>36</v>
      </c>
      <c r="AC4" s="11" t="s">
        <v>36</v>
      </c>
      <c r="AD4" s="11" t="s">
        <v>36</v>
      </c>
      <c r="AE4" s="11" t="s">
        <v>36</v>
      </c>
      <c r="AF4" s="11" t="s">
        <v>36</v>
      </c>
      <c r="AG4" s="11" t="s">
        <v>36</v>
      </c>
      <c r="AH4" s="11" t="s">
        <v>36</v>
      </c>
      <c r="AI4" s="11" t="s">
        <v>36</v>
      </c>
      <c r="AJ4" s="11" t="s">
        <v>36</v>
      </c>
      <c r="AK4" s="11" t="s">
        <v>36</v>
      </c>
      <c r="AL4" s="24" t="s">
        <v>36</v>
      </c>
      <c r="AM4" s="24" t="s">
        <v>36</v>
      </c>
      <c r="AN4" s="24" t="s">
        <v>36</v>
      </c>
      <c r="AO4" s="24" t="s">
        <v>36</v>
      </c>
      <c r="AP4" s="24" t="s">
        <v>36</v>
      </c>
      <c r="AQ4" s="24" t="s">
        <v>36</v>
      </c>
      <c r="AR4" s="24">
        <v>0</v>
      </c>
      <c r="AS4" s="24">
        <v>0</v>
      </c>
      <c r="AT4" s="24">
        <v>0</v>
      </c>
      <c r="AU4" s="24">
        <v>0</v>
      </c>
      <c r="AV4" s="24">
        <v>37</v>
      </c>
      <c r="AW4" s="24">
        <v>69</v>
      </c>
      <c r="AX4" s="24">
        <v>17</v>
      </c>
      <c r="AY4" s="24">
        <v>31</v>
      </c>
      <c r="AZ4" s="12">
        <v>54</v>
      </c>
      <c r="BA4" s="12">
        <v>100</v>
      </c>
      <c r="BB4" s="12">
        <v>0</v>
      </c>
      <c r="BC4" s="12">
        <v>0</v>
      </c>
      <c r="BD4" s="12">
        <v>0</v>
      </c>
      <c r="BE4" s="12">
        <v>0</v>
      </c>
      <c r="BF4" s="12">
        <v>0</v>
      </c>
      <c r="BG4" s="12">
        <v>0</v>
      </c>
    </row>
    <row r="5" spans="1:59" s="24" customFormat="1">
      <c r="A5" s="11">
        <v>3</v>
      </c>
      <c r="B5" s="11" t="s">
        <v>116</v>
      </c>
      <c r="C5" s="11">
        <v>2016</v>
      </c>
      <c r="D5" s="11" t="s">
        <v>86</v>
      </c>
      <c r="E5" s="11" t="s">
        <v>125</v>
      </c>
      <c r="F5" s="57"/>
      <c r="G5" s="11">
        <v>276</v>
      </c>
      <c r="H5" s="24" t="s">
        <v>51</v>
      </c>
      <c r="I5" s="11" t="s">
        <v>36</v>
      </c>
      <c r="J5" s="11" t="s">
        <v>36</v>
      </c>
      <c r="K5" s="11" t="s">
        <v>36</v>
      </c>
      <c r="L5" s="11" t="s">
        <v>36</v>
      </c>
      <c r="M5" s="11" t="s">
        <v>36</v>
      </c>
      <c r="N5" s="11" t="s">
        <v>36</v>
      </c>
      <c r="O5" s="11" t="s">
        <v>36</v>
      </c>
      <c r="P5" s="11" t="s">
        <v>36</v>
      </c>
      <c r="Q5" s="11" t="s">
        <v>36</v>
      </c>
      <c r="R5" s="11" t="s">
        <v>36</v>
      </c>
      <c r="S5" s="11" t="s">
        <v>36</v>
      </c>
      <c r="T5" s="11" t="s">
        <v>36</v>
      </c>
      <c r="U5" s="11" t="s">
        <v>36</v>
      </c>
      <c r="V5" s="11" t="s">
        <v>36</v>
      </c>
      <c r="W5" s="11" t="s">
        <v>36</v>
      </c>
      <c r="X5" s="11" t="s">
        <v>36</v>
      </c>
      <c r="Y5" s="11" t="s">
        <v>36</v>
      </c>
      <c r="Z5" s="11" t="s">
        <v>36</v>
      </c>
      <c r="AA5" s="11" t="s">
        <v>36</v>
      </c>
      <c r="AB5" s="11" t="s">
        <v>36</v>
      </c>
      <c r="AC5" s="11" t="s">
        <v>36</v>
      </c>
      <c r="AD5" s="11" t="s">
        <v>36</v>
      </c>
      <c r="AE5" s="11" t="s">
        <v>36</v>
      </c>
      <c r="AF5" s="11" t="s">
        <v>36</v>
      </c>
      <c r="AG5" s="11" t="s">
        <v>36</v>
      </c>
      <c r="AH5" s="11" t="s">
        <v>36</v>
      </c>
      <c r="AI5" s="11" t="s">
        <v>36</v>
      </c>
      <c r="AJ5" s="11" t="s">
        <v>36</v>
      </c>
      <c r="AK5" s="11" t="s">
        <v>36</v>
      </c>
      <c r="AL5" s="11" t="s">
        <v>36</v>
      </c>
      <c r="AM5" s="11" t="s">
        <v>36</v>
      </c>
      <c r="AN5" s="11" t="s">
        <v>36</v>
      </c>
      <c r="AO5" s="11" t="s">
        <v>36</v>
      </c>
      <c r="AP5" s="11" t="s">
        <v>36</v>
      </c>
      <c r="AQ5" s="11" t="s">
        <v>36</v>
      </c>
      <c r="AR5" s="11" t="s">
        <v>36</v>
      </c>
      <c r="AS5" s="11" t="s">
        <v>36</v>
      </c>
      <c r="AT5" s="11" t="s">
        <v>36</v>
      </c>
      <c r="AU5" s="11" t="s">
        <v>36</v>
      </c>
      <c r="AV5" s="11" t="s">
        <v>36</v>
      </c>
      <c r="AW5" s="11" t="s">
        <v>36</v>
      </c>
      <c r="AX5" s="11" t="s">
        <v>36</v>
      </c>
      <c r="AY5" s="11" t="s">
        <v>36</v>
      </c>
      <c r="AZ5" s="11" t="s">
        <v>36</v>
      </c>
      <c r="BA5" s="11" t="s">
        <v>36</v>
      </c>
      <c r="BB5" s="11" t="s">
        <v>36</v>
      </c>
      <c r="BC5" s="11" t="s">
        <v>36</v>
      </c>
      <c r="BD5" s="11" t="s">
        <v>36</v>
      </c>
      <c r="BE5" s="11" t="s">
        <v>36</v>
      </c>
      <c r="BF5" s="11" t="s">
        <v>36</v>
      </c>
      <c r="BG5" s="11" t="s">
        <v>36</v>
      </c>
    </row>
    <row r="6" spans="1:59" s="24" customFormat="1">
      <c r="A6" s="11">
        <v>4</v>
      </c>
      <c r="B6" s="11" t="s">
        <v>116</v>
      </c>
      <c r="C6" s="11">
        <v>2016</v>
      </c>
      <c r="D6" s="11" t="s">
        <v>86</v>
      </c>
      <c r="E6" s="11" t="s">
        <v>125</v>
      </c>
      <c r="F6" s="57"/>
      <c r="G6" s="11">
        <v>269</v>
      </c>
      <c r="H6" s="24" t="s">
        <v>51</v>
      </c>
      <c r="I6" s="11" t="s">
        <v>36</v>
      </c>
      <c r="J6" s="11" t="s">
        <v>36</v>
      </c>
      <c r="K6" s="11" t="s">
        <v>36</v>
      </c>
      <c r="L6" s="11" t="s">
        <v>36</v>
      </c>
      <c r="M6" s="11" t="s">
        <v>36</v>
      </c>
      <c r="N6" s="11" t="s">
        <v>36</v>
      </c>
      <c r="O6" s="11" t="s">
        <v>36</v>
      </c>
      <c r="P6" s="11" t="s">
        <v>36</v>
      </c>
      <c r="Q6" s="11" t="s">
        <v>36</v>
      </c>
      <c r="R6" s="11" t="s">
        <v>36</v>
      </c>
      <c r="S6" s="11" t="s">
        <v>36</v>
      </c>
      <c r="T6" s="11" t="s">
        <v>36</v>
      </c>
      <c r="U6" s="11" t="s">
        <v>36</v>
      </c>
      <c r="V6" s="11" t="s">
        <v>36</v>
      </c>
      <c r="W6" s="11" t="s">
        <v>36</v>
      </c>
      <c r="X6" s="11" t="s">
        <v>36</v>
      </c>
      <c r="Y6" s="11" t="s">
        <v>36</v>
      </c>
      <c r="Z6" s="11" t="s">
        <v>36</v>
      </c>
      <c r="AA6" s="11" t="s">
        <v>36</v>
      </c>
      <c r="AB6" s="11" t="s">
        <v>36</v>
      </c>
      <c r="AC6" s="11" t="s">
        <v>36</v>
      </c>
      <c r="AD6" s="11" t="s">
        <v>36</v>
      </c>
      <c r="AE6" s="11" t="s">
        <v>36</v>
      </c>
      <c r="AF6" s="11" t="s">
        <v>36</v>
      </c>
      <c r="AG6" s="11" t="s">
        <v>36</v>
      </c>
      <c r="AH6" s="11" t="s">
        <v>36</v>
      </c>
      <c r="AI6" s="11" t="s">
        <v>36</v>
      </c>
      <c r="AJ6" s="11" t="s">
        <v>36</v>
      </c>
      <c r="AK6" s="11" t="s">
        <v>36</v>
      </c>
      <c r="AL6" s="11" t="s">
        <v>36</v>
      </c>
      <c r="AM6" s="11" t="s">
        <v>36</v>
      </c>
      <c r="AN6" s="11" t="s">
        <v>36</v>
      </c>
      <c r="AO6" s="11" t="s">
        <v>36</v>
      </c>
      <c r="AP6" s="11" t="s">
        <v>36</v>
      </c>
      <c r="AQ6" s="11" t="s">
        <v>36</v>
      </c>
      <c r="AR6" s="11" t="s">
        <v>36</v>
      </c>
      <c r="AS6" s="11" t="s">
        <v>36</v>
      </c>
      <c r="AT6" s="11" t="s">
        <v>36</v>
      </c>
      <c r="AU6" s="11" t="s">
        <v>36</v>
      </c>
      <c r="AV6" s="11" t="s">
        <v>36</v>
      </c>
      <c r="AW6" s="11" t="s">
        <v>36</v>
      </c>
      <c r="AX6" s="11" t="s">
        <v>36</v>
      </c>
      <c r="AY6" s="11" t="s">
        <v>36</v>
      </c>
      <c r="AZ6" s="11" t="s">
        <v>36</v>
      </c>
      <c r="BA6" s="11" t="s">
        <v>36</v>
      </c>
      <c r="BB6" s="11" t="s">
        <v>36</v>
      </c>
      <c r="BC6" s="11" t="s">
        <v>36</v>
      </c>
      <c r="BD6" s="11" t="s">
        <v>36</v>
      </c>
      <c r="BE6" s="11" t="s">
        <v>36</v>
      </c>
      <c r="BF6" s="11" t="s">
        <v>36</v>
      </c>
      <c r="BG6" s="11" t="s">
        <v>36</v>
      </c>
    </row>
    <row r="7" spans="1:59" s="24" customFormat="1">
      <c r="A7" s="11">
        <v>5</v>
      </c>
      <c r="B7" s="11" t="s">
        <v>116</v>
      </c>
      <c r="C7" s="11">
        <v>2016</v>
      </c>
      <c r="D7" s="11" t="s">
        <v>86</v>
      </c>
      <c r="E7" s="11" t="s">
        <v>125</v>
      </c>
      <c r="F7" s="40"/>
      <c r="G7" s="11">
        <v>240</v>
      </c>
      <c r="H7" s="24" t="s">
        <v>51</v>
      </c>
      <c r="I7" s="11" t="s">
        <v>36</v>
      </c>
      <c r="J7" s="11" t="s">
        <v>36</v>
      </c>
      <c r="K7" s="11" t="s">
        <v>36</v>
      </c>
      <c r="L7" s="11" t="s">
        <v>36</v>
      </c>
      <c r="M7" s="11" t="s">
        <v>36</v>
      </c>
      <c r="N7" s="11" t="s">
        <v>36</v>
      </c>
      <c r="O7" s="11" t="s">
        <v>36</v>
      </c>
      <c r="P7" s="11" t="s">
        <v>36</v>
      </c>
      <c r="Q7" s="11" t="s">
        <v>36</v>
      </c>
      <c r="R7" s="11" t="s">
        <v>36</v>
      </c>
      <c r="S7" s="11" t="s">
        <v>36</v>
      </c>
      <c r="T7" s="11" t="s">
        <v>36</v>
      </c>
      <c r="U7" s="11" t="s">
        <v>36</v>
      </c>
      <c r="V7" s="11" t="s">
        <v>36</v>
      </c>
      <c r="W7" s="11" t="s">
        <v>36</v>
      </c>
      <c r="X7" s="11" t="s">
        <v>36</v>
      </c>
      <c r="Y7" s="11" t="s">
        <v>36</v>
      </c>
      <c r="Z7" s="11" t="s">
        <v>36</v>
      </c>
      <c r="AA7" s="11" t="s">
        <v>36</v>
      </c>
      <c r="AB7" s="11" t="s">
        <v>36</v>
      </c>
      <c r="AC7" s="11" t="s">
        <v>36</v>
      </c>
      <c r="AD7" s="11" t="s">
        <v>36</v>
      </c>
      <c r="AE7" s="11" t="s">
        <v>36</v>
      </c>
      <c r="AF7" s="11" t="s">
        <v>36</v>
      </c>
      <c r="AG7" s="11" t="s">
        <v>36</v>
      </c>
      <c r="AH7" s="11" t="s">
        <v>36</v>
      </c>
      <c r="AI7" s="11" t="s">
        <v>36</v>
      </c>
      <c r="AJ7" s="11" t="s">
        <v>36</v>
      </c>
      <c r="AK7" s="11" t="s">
        <v>36</v>
      </c>
      <c r="AL7" s="11" t="s">
        <v>36</v>
      </c>
      <c r="AM7" s="11" t="s">
        <v>36</v>
      </c>
      <c r="AN7" s="11" t="s">
        <v>36</v>
      </c>
      <c r="AO7" s="11" t="s">
        <v>36</v>
      </c>
      <c r="AP7" s="11" t="s">
        <v>36</v>
      </c>
      <c r="AQ7" s="11" t="s">
        <v>36</v>
      </c>
      <c r="AR7" s="11" t="s">
        <v>36</v>
      </c>
      <c r="AS7" s="11" t="s">
        <v>36</v>
      </c>
      <c r="AT7" s="11" t="s">
        <v>36</v>
      </c>
      <c r="AU7" s="11" t="s">
        <v>36</v>
      </c>
      <c r="AV7" s="11" t="s">
        <v>36</v>
      </c>
      <c r="AW7" s="11" t="s">
        <v>36</v>
      </c>
      <c r="AX7" s="11" t="s">
        <v>36</v>
      </c>
      <c r="AY7" s="11" t="s">
        <v>36</v>
      </c>
      <c r="AZ7" s="11" t="s">
        <v>36</v>
      </c>
      <c r="BA7" s="11" t="s">
        <v>36</v>
      </c>
      <c r="BB7" s="11" t="s">
        <v>36</v>
      </c>
      <c r="BC7" s="11" t="s">
        <v>36</v>
      </c>
      <c r="BD7" s="11" t="s">
        <v>36</v>
      </c>
      <c r="BE7" s="11" t="s">
        <v>36</v>
      </c>
      <c r="BF7" s="11" t="s">
        <v>36</v>
      </c>
      <c r="BG7" s="11" t="s">
        <v>36</v>
      </c>
    </row>
    <row r="8" spans="1:59" s="24" customFormat="1">
      <c r="A8" s="11">
        <v>6</v>
      </c>
      <c r="B8" s="11" t="s">
        <v>117</v>
      </c>
      <c r="C8" s="11">
        <v>2016</v>
      </c>
      <c r="D8" s="11" t="s">
        <v>84</v>
      </c>
      <c r="E8" s="11" t="s">
        <v>126</v>
      </c>
      <c r="F8" s="15" t="s">
        <v>90</v>
      </c>
      <c r="G8" s="11">
        <v>86</v>
      </c>
      <c r="H8" s="11" t="s">
        <v>91</v>
      </c>
      <c r="I8" s="11" t="s">
        <v>36</v>
      </c>
      <c r="J8" s="11">
        <v>0</v>
      </c>
      <c r="K8" s="11">
        <v>0</v>
      </c>
      <c r="L8" s="24">
        <v>28</v>
      </c>
      <c r="M8" s="24">
        <v>32.4</v>
      </c>
      <c r="N8" s="24">
        <v>57</v>
      </c>
      <c r="O8" s="24">
        <v>67.599999999999994</v>
      </c>
      <c r="P8" s="24">
        <v>0</v>
      </c>
      <c r="Q8" s="24">
        <v>0</v>
      </c>
      <c r="R8" s="24">
        <v>43</v>
      </c>
      <c r="S8" s="24">
        <v>50</v>
      </c>
      <c r="T8" s="24">
        <v>43</v>
      </c>
      <c r="U8" s="24">
        <v>50</v>
      </c>
      <c r="V8" s="24">
        <v>0</v>
      </c>
      <c r="W8" s="24">
        <v>0</v>
      </c>
      <c r="X8" s="24" t="s">
        <v>36</v>
      </c>
      <c r="Y8" s="24" t="s">
        <v>36</v>
      </c>
      <c r="Z8" s="24" t="s">
        <v>36</v>
      </c>
      <c r="AA8" s="24" t="s">
        <v>36</v>
      </c>
      <c r="AB8" s="24" t="s">
        <v>36</v>
      </c>
      <c r="AC8" s="24" t="s">
        <v>36</v>
      </c>
      <c r="AD8" s="24" t="s">
        <v>36</v>
      </c>
      <c r="AE8" s="24" t="s">
        <v>36</v>
      </c>
      <c r="AF8" s="24" t="s">
        <v>36</v>
      </c>
      <c r="AG8" s="24" t="s">
        <v>36</v>
      </c>
      <c r="AH8" s="24" t="s">
        <v>36</v>
      </c>
      <c r="AI8" s="24" t="s">
        <v>36</v>
      </c>
      <c r="AJ8" s="24" t="s">
        <v>36</v>
      </c>
      <c r="AK8" s="24" t="s">
        <v>36</v>
      </c>
      <c r="AL8" s="24" t="s">
        <v>36</v>
      </c>
      <c r="AM8" s="24" t="s">
        <v>36</v>
      </c>
      <c r="AN8" s="24" t="s">
        <v>36</v>
      </c>
      <c r="AO8" s="24" t="s">
        <v>36</v>
      </c>
      <c r="AP8" s="24" t="s">
        <v>36</v>
      </c>
      <c r="AQ8" s="24" t="s">
        <v>36</v>
      </c>
      <c r="AR8" s="24">
        <v>50</v>
      </c>
      <c r="AS8" s="24">
        <v>33.1</v>
      </c>
      <c r="AT8" s="24">
        <v>2</v>
      </c>
      <c r="AU8" s="24">
        <v>1.36</v>
      </c>
      <c r="AV8" s="24">
        <v>99</v>
      </c>
      <c r="AW8" s="24">
        <v>65.599999999999994</v>
      </c>
      <c r="AX8" s="24">
        <v>0</v>
      </c>
      <c r="AY8" s="24">
        <v>0</v>
      </c>
      <c r="AZ8" s="12" t="s">
        <v>36</v>
      </c>
      <c r="BA8" s="12" t="s">
        <v>36</v>
      </c>
      <c r="BB8" s="12" t="s">
        <v>36</v>
      </c>
      <c r="BC8" s="12" t="s">
        <v>36</v>
      </c>
      <c r="BD8" s="12" t="s">
        <v>36</v>
      </c>
      <c r="BE8" s="12" t="s">
        <v>36</v>
      </c>
      <c r="BF8" s="12" t="s">
        <v>36</v>
      </c>
      <c r="BG8" s="12" t="s">
        <v>36</v>
      </c>
    </row>
    <row r="9" spans="1:59" s="24" customFormat="1">
      <c r="A9" s="11">
        <v>7</v>
      </c>
      <c r="B9" s="11" t="s">
        <v>118</v>
      </c>
      <c r="C9" s="11">
        <v>2017</v>
      </c>
      <c r="D9" s="11" t="s">
        <v>93</v>
      </c>
      <c r="E9" s="11" t="s">
        <v>126</v>
      </c>
      <c r="F9" s="15" t="s">
        <v>94</v>
      </c>
      <c r="G9" s="11">
        <v>69</v>
      </c>
      <c r="H9" s="11" t="s">
        <v>95</v>
      </c>
      <c r="I9" s="11" t="s">
        <v>36</v>
      </c>
      <c r="J9" s="11">
        <v>0</v>
      </c>
      <c r="K9" s="11">
        <v>0</v>
      </c>
      <c r="L9" s="24">
        <v>5</v>
      </c>
      <c r="M9" s="24">
        <v>7.7</v>
      </c>
      <c r="N9" s="24">
        <v>57</v>
      </c>
      <c r="O9" s="24">
        <v>87.7</v>
      </c>
      <c r="P9" s="24">
        <v>3</v>
      </c>
      <c r="Q9" s="24">
        <v>4.5999999999999996</v>
      </c>
      <c r="R9" s="24">
        <v>37</v>
      </c>
      <c r="S9" s="24">
        <v>53.6</v>
      </c>
      <c r="T9" s="24">
        <v>32</v>
      </c>
      <c r="U9" s="24">
        <v>46.4</v>
      </c>
      <c r="V9" s="24">
        <v>0</v>
      </c>
      <c r="W9" s="24">
        <v>0</v>
      </c>
      <c r="X9" s="24" t="s">
        <v>36</v>
      </c>
      <c r="Y9" s="24" t="s">
        <v>36</v>
      </c>
      <c r="Z9" s="24" t="s">
        <v>36</v>
      </c>
      <c r="AA9" s="24" t="s">
        <v>36</v>
      </c>
      <c r="AB9" s="24" t="s">
        <v>36</v>
      </c>
      <c r="AC9" s="24" t="s">
        <v>36</v>
      </c>
      <c r="AD9" s="24">
        <v>19</v>
      </c>
      <c r="AE9" s="24">
        <v>27.5</v>
      </c>
      <c r="AF9" s="24">
        <v>12</v>
      </c>
      <c r="AG9" s="24">
        <v>17.399999999999999</v>
      </c>
      <c r="AH9" s="24">
        <v>37</v>
      </c>
      <c r="AI9" s="24">
        <v>53.6</v>
      </c>
      <c r="AJ9" s="24">
        <v>1</v>
      </c>
      <c r="AK9" s="24">
        <v>1.4</v>
      </c>
      <c r="AL9" s="24" t="s">
        <v>36</v>
      </c>
      <c r="AM9" s="24" t="s">
        <v>36</v>
      </c>
      <c r="AN9" s="24" t="s">
        <v>36</v>
      </c>
      <c r="AO9" s="24" t="s">
        <v>36</v>
      </c>
      <c r="AP9" s="24" t="s">
        <v>36</v>
      </c>
      <c r="AQ9" s="24" t="s">
        <v>36</v>
      </c>
      <c r="AR9" s="24" t="s">
        <v>36</v>
      </c>
      <c r="AS9" s="24" t="s">
        <v>36</v>
      </c>
      <c r="AT9" s="24" t="s">
        <v>36</v>
      </c>
      <c r="AU9" s="24" t="s">
        <v>36</v>
      </c>
      <c r="AV9" s="24" t="s">
        <v>36</v>
      </c>
      <c r="AW9" s="24" t="s">
        <v>36</v>
      </c>
      <c r="AX9" s="24" t="s">
        <v>36</v>
      </c>
      <c r="AY9" s="24" t="s">
        <v>36</v>
      </c>
      <c r="AZ9" s="24" t="s">
        <v>36</v>
      </c>
      <c r="BA9" s="24" t="s">
        <v>36</v>
      </c>
      <c r="BB9" s="24" t="s">
        <v>36</v>
      </c>
      <c r="BC9" s="24" t="s">
        <v>36</v>
      </c>
      <c r="BD9" s="24" t="s">
        <v>36</v>
      </c>
      <c r="BE9" s="24" t="s">
        <v>36</v>
      </c>
      <c r="BF9" s="24" t="s">
        <v>36</v>
      </c>
      <c r="BG9" s="24" t="s">
        <v>36</v>
      </c>
    </row>
    <row r="10" spans="1:59" s="24" customFormat="1" ht="86.4">
      <c r="A10" s="11">
        <v>8</v>
      </c>
      <c r="B10" s="11" t="s">
        <v>119</v>
      </c>
      <c r="C10" s="11">
        <v>2017</v>
      </c>
      <c r="D10" s="11" t="s">
        <v>97</v>
      </c>
      <c r="E10" s="11" t="s">
        <v>126</v>
      </c>
      <c r="F10" s="40"/>
      <c r="G10" s="11">
        <v>65</v>
      </c>
      <c r="H10" s="11">
        <v>29</v>
      </c>
      <c r="I10" s="15" t="s">
        <v>194</v>
      </c>
      <c r="J10" s="11">
        <v>5</v>
      </c>
      <c r="K10" s="11">
        <v>8</v>
      </c>
      <c r="L10" s="24">
        <v>14</v>
      </c>
      <c r="M10" s="24">
        <v>23</v>
      </c>
      <c r="N10" s="24">
        <v>43</v>
      </c>
      <c r="O10" s="24">
        <v>69</v>
      </c>
      <c r="P10" s="24">
        <v>0</v>
      </c>
      <c r="Q10" s="24">
        <v>0</v>
      </c>
      <c r="R10" s="24" t="s">
        <v>36</v>
      </c>
      <c r="S10" s="24" t="s">
        <v>36</v>
      </c>
      <c r="T10" s="24" t="s">
        <v>36</v>
      </c>
      <c r="U10" s="24" t="s">
        <v>36</v>
      </c>
      <c r="V10" s="24" t="s">
        <v>36</v>
      </c>
      <c r="W10" s="24" t="s">
        <v>36</v>
      </c>
      <c r="X10" s="12">
        <v>69</v>
      </c>
      <c r="Y10" s="12">
        <v>18</v>
      </c>
      <c r="Z10" s="12">
        <v>313</v>
      </c>
      <c r="AA10" s="12">
        <v>82</v>
      </c>
      <c r="AB10" s="12">
        <v>0</v>
      </c>
      <c r="AC10" s="12">
        <v>0</v>
      </c>
      <c r="AD10" s="24">
        <v>25</v>
      </c>
      <c r="AE10" s="24">
        <v>6</v>
      </c>
      <c r="AF10" s="24">
        <v>3</v>
      </c>
      <c r="AG10" s="24">
        <v>7</v>
      </c>
      <c r="AH10" s="24">
        <v>13</v>
      </c>
      <c r="AI10" s="24">
        <v>32</v>
      </c>
      <c r="AJ10" s="24">
        <v>0</v>
      </c>
      <c r="AK10" s="24">
        <v>0</v>
      </c>
      <c r="AL10" s="24">
        <v>77</v>
      </c>
      <c r="AM10" s="24">
        <v>32</v>
      </c>
      <c r="AN10" s="24">
        <v>12</v>
      </c>
      <c r="AO10" s="24">
        <v>23</v>
      </c>
      <c r="AP10" s="24">
        <v>0</v>
      </c>
      <c r="AQ10" s="24">
        <v>0</v>
      </c>
      <c r="AR10" s="24">
        <v>33</v>
      </c>
      <c r="AS10" s="24">
        <v>48</v>
      </c>
      <c r="AT10" s="24">
        <v>4</v>
      </c>
      <c r="AU10" s="24">
        <v>6</v>
      </c>
      <c r="AV10" s="24">
        <v>41</v>
      </c>
      <c r="AW10" s="24">
        <v>63</v>
      </c>
      <c r="AX10" s="24">
        <v>0</v>
      </c>
      <c r="AY10" s="24">
        <v>0</v>
      </c>
      <c r="AZ10" s="24">
        <v>15</v>
      </c>
      <c r="BA10" s="24">
        <v>88</v>
      </c>
      <c r="BB10" s="24">
        <v>2</v>
      </c>
      <c r="BC10" s="24">
        <v>12</v>
      </c>
      <c r="BD10" s="24">
        <v>0</v>
      </c>
      <c r="BE10" s="24">
        <v>0</v>
      </c>
      <c r="BF10" s="24">
        <v>0</v>
      </c>
      <c r="BG10" s="24">
        <v>0</v>
      </c>
    </row>
    <row r="11" spans="1:59" s="24" customFormat="1" ht="57.6">
      <c r="A11" s="11">
        <v>9</v>
      </c>
      <c r="B11" s="11" t="s">
        <v>120</v>
      </c>
      <c r="C11" s="11">
        <v>2019</v>
      </c>
      <c r="D11" s="11" t="s">
        <v>43</v>
      </c>
      <c r="E11" s="11" t="s">
        <v>126</v>
      </c>
      <c r="F11" s="15" t="s">
        <v>99</v>
      </c>
      <c r="G11" s="11">
        <v>18</v>
      </c>
      <c r="H11" s="11">
        <v>31</v>
      </c>
      <c r="I11" s="15" t="s">
        <v>195</v>
      </c>
      <c r="J11" s="11">
        <v>0</v>
      </c>
      <c r="K11" s="11">
        <v>0</v>
      </c>
      <c r="L11" s="24">
        <v>4</v>
      </c>
      <c r="M11" s="24">
        <v>22.2</v>
      </c>
      <c r="N11" s="24">
        <v>14</v>
      </c>
      <c r="O11" s="24">
        <v>77.7</v>
      </c>
      <c r="P11" s="24">
        <v>0</v>
      </c>
      <c r="Q11" s="24">
        <v>0</v>
      </c>
      <c r="R11" s="24" t="s">
        <v>36</v>
      </c>
      <c r="S11" s="24" t="s">
        <v>36</v>
      </c>
      <c r="T11" s="24" t="s">
        <v>36</v>
      </c>
      <c r="U11" s="24" t="s">
        <v>36</v>
      </c>
      <c r="V11" s="24" t="s">
        <v>36</v>
      </c>
      <c r="W11" s="24" t="s">
        <v>36</v>
      </c>
      <c r="X11" s="24" t="s">
        <v>36</v>
      </c>
      <c r="Y11" s="24" t="s">
        <v>36</v>
      </c>
      <c r="Z11" s="24" t="s">
        <v>36</v>
      </c>
      <c r="AA11" s="24" t="s">
        <v>36</v>
      </c>
      <c r="AB11" s="24" t="s">
        <v>36</v>
      </c>
      <c r="AC11" s="24" t="s">
        <v>36</v>
      </c>
      <c r="AD11" s="24" t="s">
        <v>36</v>
      </c>
      <c r="AE11" s="24" t="s">
        <v>36</v>
      </c>
      <c r="AF11" s="24" t="s">
        <v>36</v>
      </c>
      <c r="AG11" s="24" t="s">
        <v>36</v>
      </c>
      <c r="AH11" s="24" t="s">
        <v>36</v>
      </c>
      <c r="AI11" s="24" t="s">
        <v>36</v>
      </c>
      <c r="AJ11" s="24" t="s">
        <v>36</v>
      </c>
      <c r="AK11" s="24" t="s">
        <v>36</v>
      </c>
      <c r="AL11" s="24">
        <v>7</v>
      </c>
      <c r="AM11" s="24">
        <v>39</v>
      </c>
      <c r="AN11" s="24">
        <v>11</v>
      </c>
      <c r="AO11" s="24">
        <v>61</v>
      </c>
      <c r="AP11" s="24">
        <v>0</v>
      </c>
      <c r="AQ11" s="24">
        <v>0</v>
      </c>
      <c r="AR11" s="24">
        <v>2</v>
      </c>
      <c r="AS11" s="24">
        <v>11.1</v>
      </c>
      <c r="AT11" s="24">
        <v>2</v>
      </c>
      <c r="AU11" s="24">
        <v>11.1</v>
      </c>
      <c r="AV11" s="24">
        <v>14</v>
      </c>
      <c r="AW11" s="24">
        <v>77.8</v>
      </c>
      <c r="AX11" s="24">
        <v>0</v>
      </c>
      <c r="AY11" s="24">
        <v>0</v>
      </c>
      <c r="AZ11" s="24" t="s">
        <v>36</v>
      </c>
      <c r="BA11" s="24" t="s">
        <v>36</v>
      </c>
      <c r="BB11" s="24" t="s">
        <v>36</v>
      </c>
      <c r="BC11" s="24" t="s">
        <v>36</v>
      </c>
      <c r="BD11" s="24" t="s">
        <v>36</v>
      </c>
      <c r="BE11" s="24" t="s">
        <v>36</v>
      </c>
      <c r="BF11" s="24" t="s">
        <v>36</v>
      </c>
      <c r="BG11" s="24" t="s">
        <v>36</v>
      </c>
    </row>
    <row r="12" spans="1:59" s="24" customFormat="1">
      <c r="A12" s="11">
        <v>10</v>
      </c>
      <c r="B12" s="11" t="s">
        <v>121</v>
      </c>
      <c r="C12" s="11">
        <v>2019</v>
      </c>
      <c r="D12" s="11" t="s">
        <v>56</v>
      </c>
      <c r="E12" s="11" t="s">
        <v>126</v>
      </c>
      <c r="F12" s="15"/>
      <c r="G12" s="11">
        <v>53</v>
      </c>
      <c r="H12" s="11" t="s">
        <v>101</v>
      </c>
      <c r="I12" s="15" t="s">
        <v>188</v>
      </c>
      <c r="J12" s="11" t="s">
        <v>36</v>
      </c>
      <c r="K12" s="11" t="s">
        <v>36</v>
      </c>
      <c r="L12" s="24" t="s">
        <v>36</v>
      </c>
      <c r="M12" s="24" t="s">
        <v>36</v>
      </c>
      <c r="N12" s="24" t="s">
        <v>36</v>
      </c>
      <c r="O12" s="24" t="s">
        <v>36</v>
      </c>
      <c r="P12" s="24" t="s">
        <v>36</v>
      </c>
      <c r="Q12" s="24" t="s">
        <v>36</v>
      </c>
      <c r="R12" s="24" t="s">
        <v>36</v>
      </c>
      <c r="S12" s="24" t="s">
        <v>36</v>
      </c>
      <c r="T12" s="24" t="s">
        <v>36</v>
      </c>
      <c r="U12" s="24" t="s">
        <v>36</v>
      </c>
      <c r="V12" s="24" t="s">
        <v>36</v>
      </c>
      <c r="W12" s="24" t="s">
        <v>36</v>
      </c>
      <c r="X12" s="24" t="s">
        <v>36</v>
      </c>
      <c r="Y12" s="24" t="s">
        <v>36</v>
      </c>
      <c r="Z12" s="24" t="s">
        <v>36</v>
      </c>
      <c r="AA12" s="24" t="s">
        <v>36</v>
      </c>
      <c r="AB12" s="24" t="s">
        <v>36</v>
      </c>
      <c r="AC12" s="24" t="s">
        <v>36</v>
      </c>
      <c r="AD12" s="24" t="s">
        <v>36</v>
      </c>
      <c r="AE12" s="24" t="s">
        <v>36</v>
      </c>
      <c r="AF12" s="24" t="s">
        <v>36</v>
      </c>
      <c r="AG12" s="24" t="s">
        <v>36</v>
      </c>
      <c r="AH12" s="24" t="s">
        <v>36</v>
      </c>
      <c r="AI12" s="24" t="s">
        <v>36</v>
      </c>
      <c r="AJ12" s="24" t="s">
        <v>36</v>
      </c>
      <c r="AK12" s="24" t="s">
        <v>36</v>
      </c>
      <c r="AL12" s="24" t="s">
        <v>36</v>
      </c>
      <c r="AM12" s="24" t="s">
        <v>36</v>
      </c>
      <c r="AN12" s="24" t="s">
        <v>36</v>
      </c>
      <c r="AO12" s="24" t="s">
        <v>36</v>
      </c>
      <c r="AP12" s="24" t="s">
        <v>36</v>
      </c>
      <c r="AQ12" s="24" t="s">
        <v>36</v>
      </c>
      <c r="AR12" s="24" t="s">
        <v>36</v>
      </c>
      <c r="AS12" s="24" t="s">
        <v>36</v>
      </c>
      <c r="AT12" s="24" t="s">
        <v>36</v>
      </c>
      <c r="AU12" s="24" t="s">
        <v>36</v>
      </c>
      <c r="AV12" s="24" t="s">
        <v>36</v>
      </c>
      <c r="AW12" s="24" t="s">
        <v>36</v>
      </c>
      <c r="AX12" s="24" t="s">
        <v>36</v>
      </c>
      <c r="AY12" s="24" t="s">
        <v>36</v>
      </c>
      <c r="AZ12" s="24" t="s">
        <v>36</v>
      </c>
      <c r="BA12" s="24" t="s">
        <v>36</v>
      </c>
      <c r="BB12" s="24" t="s">
        <v>36</v>
      </c>
      <c r="BC12" s="24" t="s">
        <v>36</v>
      </c>
      <c r="BD12" s="24" t="s">
        <v>36</v>
      </c>
      <c r="BE12" s="24" t="s">
        <v>36</v>
      </c>
      <c r="BF12" s="24" t="s">
        <v>36</v>
      </c>
      <c r="BG12" s="24" t="s">
        <v>36</v>
      </c>
    </row>
    <row r="13" spans="1:59" s="24" customFormat="1" ht="28.8">
      <c r="A13" s="11">
        <v>11</v>
      </c>
      <c r="B13" s="11" t="s">
        <v>122</v>
      </c>
      <c r="C13" s="11" t="s">
        <v>189</v>
      </c>
      <c r="D13" s="11" t="s">
        <v>93</v>
      </c>
      <c r="E13" s="11" t="s">
        <v>126</v>
      </c>
      <c r="F13" s="15" t="s">
        <v>102</v>
      </c>
      <c r="G13" s="11">
        <v>812</v>
      </c>
      <c r="H13" s="11">
        <v>32</v>
      </c>
      <c r="I13" s="24" t="s">
        <v>36</v>
      </c>
      <c r="J13" s="24" t="s">
        <v>36</v>
      </c>
      <c r="K13" s="24" t="s">
        <v>36</v>
      </c>
      <c r="L13" s="24" t="s">
        <v>36</v>
      </c>
      <c r="M13" s="24" t="s">
        <v>36</v>
      </c>
      <c r="N13" s="24" t="s">
        <v>36</v>
      </c>
      <c r="O13" s="24" t="s">
        <v>36</v>
      </c>
      <c r="P13" s="24" t="s">
        <v>36</v>
      </c>
      <c r="Q13" s="24" t="s">
        <v>36</v>
      </c>
      <c r="R13" s="24" t="s">
        <v>36</v>
      </c>
      <c r="S13" s="24" t="s">
        <v>36</v>
      </c>
      <c r="T13" s="24" t="s">
        <v>36</v>
      </c>
      <c r="U13" s="24" t="s">
        <v>36</v>
      </c>
      <c r="V13" s="24" t="s">
        <v>36</v>
      </c>
      <c r="W13" s="24" t="s">
        <v>36</v>
      </c>
      <c r="X13" s="24" t="s">
        <v>36</v>
      </c>
      <c r="Y13" s="24" t="s">
        <v>36</v>
      </c>
      <c r="Z13" s="24" t="s">
        <v>36</v>
      </c>
      <c r="AA13" s="24" t="s">
        <v>36</v>
      </c>
      <c r="AB13" s="24" t="s">
        <v>36</v>
      </c>
      <c r="AC13" s="24" t="s">
        <v>36</v>
      </c>
      <c r="AD13" s="12">
        <v>43</v>
      </c>
      <c r="AE13" s="12">
        <v>27</v>
      </c>
      <c r="AF13" s="12">
        <v>0</v>
      </c>
      <c r="AG13" s="12">
        <v>0</v>
      </c>
      <c r="AH13" s="12">
        <v>116</v>
      </c>
      <c r="AI13" s="12">
        <v>73</v>
      </c>
      <c r="AJ13" s="24">
        <v>0</v>
      </c>
      <c r="AK13" s="24">
        <v>0</v>
      </c>
      <c r="AL13" s="24" t="s">
        <v>36</v>
      </c>
      <c r="AM13" s="24" t="s">
        <v>36</v>
      </c>
      <c r="AN13" s="24" t="s">
        <v>36</v>
      </c>
      <c r="AO13" s="24" t="s">
        <v>36</v>
      </c>
      <c r="AP13" s="24" t="s">
        <v>36</v>
      </c>
      <c r="AQ13" s="24" t="s">
        <v>36</v>
      </c>
      <c r="AR13" s="24" t="s">
        <v>36</v>
      </c>
      <c r="AS13" s="24" t="s">
        <v>36</v>
      </c>
      <c r="AT13" s="24" t="s">
        <v>36</v>
      </c>
      <c r="AU13" s="24" t="s">
        <v>36</v>
      </c>
      <c r="AV13" s="24" t="s">
        <v>36</v>
      </c>
      <c r="AW13" s="24" t="s">
        <v>36</v>
      </c>
      <c r="AX13" s="24" t="s">
        <v>36</v>
      </c>
      <c r="AY13" s="24" t="s">
        <v>36</v>
      </c>
      <c r="AZ13" s="24" t="s">
        <v>36</v>
      </c>
      <c r="BA13" s="24" t="s">
        <v>36</v>
      </c>
      <c r="BB13" s="24" t="s">
        <v>36</v>
      </c>
      <c r="BC13" s="24" t="s">
        <v>36</v>
      </c>
      <c r="BD13" s="24" t="s">
        <v>36</v>
      </c>
      <c r="BE13" s="24" t="s">
        <v>36</v>
      </c>
      <c r="BF13" s="24" t="s">
        <v>36</v>
      </c>
      <c r="BG13" s="24" t="s">
        <v>36</v>
      </c>
    </row>
    <row r="14" spans="1:59" s="24" customFormat="1" ht="28.8">
      <c r="A14" s="11">
        <v>12</v>
      </c>
      <c r="B14" s="11" t="s">
        <v>122</v>
      </c>
      <c r="C14" s="11" t="s">
        <v>190</v>
      </c>
      <c r="D14" s="11" t="s">
        <v>93</v>
      </c>
      <c r="E14" s="11" t="s">
        <v>126</v>
      </c>
      <c r="F14" s="15" t="s">
        <v>102</v>
      </c>
      <c r="G14" s="11">
        <v>812</v>
      </c>
      <c r="H14" s="11">
        <v>32</v>
      </c>
      <c r="I14" s="24" t="s">
        <v>36</v>
      </c>
      <c r="J14" s="24" t="s">
        <v>36</v>
      </c>
      <c r="K14" s="24" t="s">
        <v>36</v>
      </c>
      <c r="L14" s="24" t="s">
        <v>36</v>
      </c>
      <c r="M14" s="24" t="s">
        <v>36</v>
      </c>
      <c r="N14" s="24" t="s">
        <v>36</v>
      </c>
      <c r="O14" s="24" t="s">
        <v>36</v>
      </c>
      <c r="P14" s="24" t="s">
        <v>36</v>
      </c>
      <c r="Q14" s="24" t="s">
        <v>36</v>
      </c>
      <c r="R14" s="24" t="s">
        <v>36</v>
      </c>
      <c r="S14" s="24" t="s">
        <v>36</v>
      </c>
      <c r="T14" s="24" t="s">
        <v>36</v>
      </c>
      <c r="U14" s="24" t="s">
        <v>36</v>
      </c>
      <c r="V14" s="24" t="s">
        <v>36</v>
      </c>
      <c r="W14" s="24" t="s">
        <v>36</v>
      </c>
      <c r="X14" s="24" t="s">
        <v>36</v>
      </c>
      <c r="Y14" s="24" t="s">
        <v>36</v>
      </c>
      <c r="Z14" s="24" t="s">
        <v>36</v>
      </c>
      <c r="AA14" s="24" t="s">
        <v>36</v>
      </c>
      <c r="AB14" s="24" t="s">
        <v>36</v>
      </c>
      <c r="AC14" s="24" t="s">
        <v>36</v>
      </c>
      <c r="AD14" s="12">
        <v>56</v>
      </c>
      <c r="AE14" s="12">
        <v>29.9</v>
      </c>
      <c r="AF14" s="12">
        <v>0</v>
      </c>
      <c r="AG14" s="12">
        <v>0</v>
      </c>
      <c r="AH14" s="12">
        <v>131</v>
      </c>
      <c r="AI14" s="12">
        <v>70.099999999999994</v>
      </c>
      <c r="AJ14" s="24">
        <v>0</v>
      </c>
      <c r="AK14" s="24">
        <v>0</v>
      </c>
      <c r="AL14" s="24" t="s">
        <v>36</v>
      </c>
      <c r="AM14" s="24" t="s">
        <v>36</v>
      </c>
      <c r="AN14" s="24" t="s">
        <v>36</v>
      </c>
      <c r="AO14" s="24" t="s">
        <v>36</v>
      </c>
      <c r="AP14" s="24" t="s">
        <v>36</v>
      </c>
      <c r="AQ14" s="24" t="s">
        <v>36</v>
      </c>
      <c r="AR14" s="24" t="s">
        <v>36</v>
      </c>
      <c r="AS14" s="24" t="s">
        <v>36</v>
      </c>
      <c r="AT14" s="24" t="s">
        <v>36</v>
      </c>
      <c r="AU14" s="24" t="s">
        <v>36</v>
      </c>
      <c r="AV14" s="24" t="s">
        <v>36</v>
      </c>
      <c r="AW14" s="24" t="s">
        <v>36</v>
      </c>
      <c r="AX14" s="24" t="s">
        <v>36</v>
      </c>
      <c r="AY14" s="24" t="s">
        <v>36</v>
      </c>
      <c r="AZ14" s="24" t="s">
        <v>36</v>
      </c>
      <c r="BA14" s="24" t="s">
        <v>36</v>
      </c>
      <c r="BB14" s="24" t="s">
        <v>36</v>
      </c>
      <c r="BC14" s="24" t="s">
        <v>36</v>
      </c>
      <c r="BD14" s="24" t="s">
        <v>36</v>
      </c>
      <c r="BE14" s="24" t="s">
        <v>36</v>
      </c>
      <c r="BF14" s="24" t="s">
        <v>36</v>
      </c>
      <c r="BG14" s="24" t="s">
        <v>36</v>
      </c>
    </row>
    <row r="15" spans="1:59" s="24" customFormat="1" ht="28.8">
      <c r="A15" s="11">
        <v>13</v>
      </c>
      <c r="B15" s="11" t="s">
        <v>122</v>
      </c>
      <c r="C15" s="11" t="s">
        <v>191</v>
      </c>
      <c r="D15" s="11" t="s">
        <v>93</v>
      </c>
      <c r="E15" s="11" t="s">
        <v>126</v>
      </c>
      <c r="F15" s="15" t="s">
        <v>102</v>
      </c>
      <c r="G15" s="11">
        <v>812</v>
      </c>
      <c r="H15" s="11">
        <v>32</v>
      </c>
      <c r="I15" s="24" t="s">
        <v>36</v>
      </c>
      <c r="J15" s="24" t="s">
        <v>36</v>
      </c>
      <c r="K15" s="24" t="s">
        <v>36</v>
      </c>
      <c r="L15" s="24" t="s">
        <v>36</v>
      </c>
      <c r="M15" s="24" t="s">
        <v>36</v>
      </c>
      <c r="N15" s="24" t="s">
        <v>36</v>
      </c>
      <c r="O15" s="24" t="s">
        <v>36</v>
      </c>
      <c r="P15" s="24" t="s">
        <v>36</v>
      </c>
      <c r="Q15" s="24" t="s">
        <v>36</v>
      </c>
      <c r="R15" s="24" t="s">
        <v>36</v>
      </c>
      <c r="S15" s="24" t="s">
        <v>36</v>
      </c>
      <c r="T15" s="24" t="s">
        <v>36</v>
      </c>
      <c r="U15" s="24" t="s">
        <v>36</v>
      </c>
      <c r="V15" s="24" t="s">
        <v>36</v>
      </c>
      <c r="W15" s="24" t="s">
        <v>36</v>
      </c>
      <c r="X15" s="24" t="s">
        <v>36</v>
      </c>
      <c r="Y15" s="24" t="s">
        <v>36</v>
      </c>
      <c r="Z15" s="24" t="s">
        <v>36</v>
      </c>
      <c r="AA15" s="24" t="s">
        <v>36</v>
      </c>
      <c r="AB15" s="24" t="s">
        <v>36</v>
      </c>
      <c r="AC15" s="24" t="s">
        <v>36</v>
      </c>
      <c r="AD15" s="12">
        <v>43</v>
      </c>
      <c r="AE15" s="12">
        <v>26.1</v>
      </c>
      <c r="AF15" s="12">
        <v>0</v>
      </c>
      <c r="AG15" s="12">
        <v>0</v>
      </c>
      <c r="AH15" s="12">
        <v>122</v>
      </c>
      <c r="AI15" s="12">
        <v>73.900000000000006</v>
      </c>
      <c r="AJ15" s="24">
        <v>0</v>
      </c>
      <c r="AK15" s="24">
        <v>0</v>
      </c>
      <c r="AL15" s="24" t="s">
        <v>36</v>
      </c>
      <c r="AM15" s="24" t="s">
        <v>36</v>
      </c>
      <c r="AN15" s="24" t="s">
        <v>36</v>
      </c>
      <c r="AO15" s="24" t="s">
        <v>36</v>
      </c>
      <c r="AP15" s="24" t="s">
        <v>36</v>
      </c>
      <c r="AQ15" s="24" t="s">
        <v>36</v>
      </c>
      <c r="AR15" s="24" t="s">
        <v>36</v>
      </c>
      <c r="AS15" s="24" t="s">
        <v>36</v>
      </c>
      <c r="AT15" s="24" t="s">
        <v>36</v>
      </c>
      <c r="AU15" s="24" t="s">
        <v>36</v>
      </c>
      <c r="AV15" s="24" t="s">
        <v>36</v>
      </c>
      <c r="AW15" s="24" t="s">
        <v>36</v>
      </c>
      <c r="AX15" s="24" t="s">
        <v>36</v>
      </c>
      <c r="AY15" s="24" t="s">
        <v>36</v>
      </c>
      <c r="AZ15" s="24" t="s">
        <v>36</v>
      </c>
      <c r="BA15" s="24" t="s">
        <v>36</v>
      </c>
      <c r="BB15" s="24" t="s">
        <v>36</v>
      </c>
      <c r="BC15" s="24" t="s">
        <v>36</v>
      </c>
      <c r="BD15" s="24" t="s">
        <v>36</v>
      </c>
      <c r="BE15" s="24" t="s">
        <v>36</v>
      </c>
      <c r="BF15" s="24" t="s">
        <v>36</v>
      </c>
      <c r="BG15" s="24" t="s">
        <v>36</v>
      </c>
    </row>
    <row r="16" spans="1:59" s="24" customFormat="1" ht="28.8">
      <c r="A16" s="11">
        <v>14</v>
      </c>
      <c r="B16" s="11" t="s">
        <v>122</v>
      </c>
      <c r="C16" s="11" t="s">
        <v>192</v>
      </c>
      <c r="D16" s="11" t="s">
        <v>93</v>
      </c>
      <c r="E16" s="11" t="s">
        <v>126</v>
      </c>
      <c r="F16" s="15" t="s">
        <v>102</v>
      </c>
      <c r="G16" s="11">
        <v>812</v>
      </c>
      <c r="H16" s="11">
        <v>32</v>
      </c>
      <c r="I16" s="24" t="s">
        <v>36</v>
      </c>
      <c r="J16" s="24" t="s">
        <v>36</v>
      </c>
      <c r="K16" s="24" t="s">
        <v>36</v>
      </c>
      <c r="L16" s="24" t="s">
        <v>36</v>
      </c>
      <c r="M16" s="24" t="s">
        <v>36</v>
      </c>
      <c r="N16" s="24" t="s">
        <v>36</v>
      </c>
      <c r="O16" s="24" t="s">
        <v>36</v>
      </c>
      <c r="P16" s="24" t="s">
        <v>36</v>
      </c>
      <c r="Q16" s="24" t="s">
        <v>36</v>
      </c>
      <c r="R16" s="24" t="s">
        <v>36</v>
      </c>
      <c r="S16" s="24" t="s">
        <v>36</v>
      </c>
      <c r="T16" s="24" t="s">
        <v>36</v>
      </c>
      <c r="U16" s="24" t="s">
        <v>36</v>
      </c>
      <c r="V16" s="24" t="s">
        <v>36</v>
      </c>
      <c r="W16" s="24" t="s">
        <v>36</v>
      </c>
      <c r="X16" s="24" t="s">
        <v>36</v>
      </c>
      <c r="Y16" s="24" t="s">
        <v>36</v>
      </c>
      <c r="Z16" s="24" t="s">
        <v>36</v>
      </c>
      <c r="AA16" s="24" t="s">
        <v>36</v>
      </c>
      <c r="AB16" s="24" t="s">
        <v>36</v>
      </c>
      <c r="AC16" s="24" t="s">
        <v>36</v>
      </c>
      <c r="AD16" s="12">
        <v>35</v>
      </c>
      <c r="AE16" s="12">
        <v>25.5</v>
      </c>
      <c r="AF16" s="12">
        <v>0</v>
      </c>
      <c r="AG16" s="12">
        <v>0</v>
      </c>
      <c r="AH16" s="12">
        <v>102</v>
      </c>
      <c r="AI16" s="12">
        <v>74.5</v>
      </c>
      <c r="AJ16" s="24">
        <v>0</v>
      </c>
      <c r="AK16" s="24">
        <v>0</v>
      </c>
      <c r="AL16" s="24" t="s">
        <v>36</v>
      </c>
      <c r="AM16" s="24" t="s">
        <v>36</v>
      </c>
      <c r="AN16" s="24" t="s">
        <v>36</v>
      </c>
      <c r="AO16" s="24" t="s">
        <v>36</v>
      </c>
      <c r="AP16" s="24" t="s">
        <v>36</v>
      </c>
      <c r="AQ16" s="24" t="s">
        <v>36</v>
      </c>
      <c r="AR16" s="24" t="s">
        <v>36</v>
      </c>
      <c r="AS16" s="24" t="s">
        <v>36</v>
      </c>
      <c r="AT16" s="24" t="s">
        <v>36</v>
      </c>
      <c r="AU16" s="24" t="s">
        <v>36</v>
      </c>
      <c r="AV16" s="24" t="s">
        <v>36</v>
      </c>
      <c r="AW16" s="24" t="s">
        <v>36</v>
      </c>
      <c r="AX16" s="24" t="s">
        <v>36</v>
      </c>
      <c r="AY16" s="24" t="s">
        <v>36</v>
      </c>
      <c r="AZ16" s="24" t="s">
        <v>36</v>
      </c>
      <c r="BA16" s="24" t="s">
        <v>36</v>
      </c>
      <c r="BB16" s="24" t="s">
        <v>36</v>
      </c>
      <c r="BC16" s="24" t="s">
        <v>36</v>
      </c>
      <c r="BD16" s="24" t="s">
        <v>36</v>
      </c>
      <c r="BE16" s="24" t="s">
        <v>36</v>
      </c>
      <c r="BF16" s="24" t="s">
        <v>36</v>
      </c>
      <c r="BG16" s="24" t="s">
        <v>36</v>
      </c>
    </row>
    <row r="17" spans="1:59" s="24" customFormat="1">
      <c r="A17" s="11">
        <v>15</v>
      </c>
      <c r="B17" s="11" t="s">
        <v>123</v>
      </c>
      <c r="C17" s="11">
        <v>2019</v>
      </c>
      <c r="D17" s="11" t="s">
        <v>11</v>
      </c>
      <c r="E17" s="11" t="s">
        <v>126</v>
      </c>
      <c r="F17" s="15"/>
      <c r="G17" s="11">
        <v>295</v>
      </c>
      <c r="H17" s="11" t="s">
        <v>51</v>
      </c>
      <c r="I17" s="11" t="s">
        <v>36</v>
      </c>
      <c r="J17" s="24" t="s">
        <v>36</v>
      </c>
      <c r="K17" s="24" t="s">
        <v>36</v>
      </c>
      <c r="L17" s="24" t="s">
        <v>36</v>
      </c>
      <c r="M17" s="24" t="s">
        <v>36</v>
      </c>
      <c r="N17" s="24" t="s">
        <v>36</v>
      </c>
      <c r="O17" s="24" t="s">
        <v>36</v>
      </c>
      <c r="P17" s="24" t="s">
        <v>36</v>
      </c>
      <c r="Q17" s="24" t="s">
        <v>36</v>
      </c>
      <c r="R17" s="24" t="s">
        <v>36</v>
      </c>
      <c r="S17" s="24" t="s">
        <v>36</v>
      </c>
      <c r="T17" s="24" t="s">
        <v>36</v>
      </c>
      <c r="U17" s="24" t="s">
        <v>36</v>
      </c>
      <c r="V17" s="24" t="s">
        <v>36</v>
      </c>
      <c r="W17" s="24" t="s">
        <v>36</v>
      </c>
      <c r="X17" s="24" t="s">
        <v>36</v>
      </c>
      <c r="Y17" s="24" t="s">
        <v>36</v>
      </c>
      <c r="Z17" s="24" t="s">
        <v>36</v>
      </c>
      <c r="AA17" s="24" t="s">
        <v>36</v>
      </c>
      <c r="AB17" s="24" t="s">
        <v>36</v>
      </c>
      <c r="AC17" s="24" t="s">
        <v>36</v>
      </c>
      <c r="AD17" s="24" t="s">
        <v>36</v>
      </c>
      <c r="AE17" s="24" t="s">
        <v>36</v>
      </c>
      <c r="AF17" s="24" t="s">
        <v>36</v>
      </c>
      <c r="AG17" s="24" t="s">
        <v>36</v>
      </c>
      <c r="AH17" s="24" t="s">
        <v>36</v>
      </c>
      <c r="AI17" s="24" t="s">
        <v>36</v>
      </c>
      <c r="AJ17" s="24" t="s">
        <v>36</v>
      </c>
      <c r="AK17" s="24" t="s">
        <v>36</v>
      </c>
      <c r="AL17" s="24" t="s">
        <v>36</v>
      </c>
      <c r="AM17" s="24" t="s">
        <v>36</v>
      </c>
      <c r="AN17" s="24" t="s">
        <v>36</v>
      </c>
      <c r="AO17" s="24" t="s">
        <v>36</v>
      </c>
      <c r="AP17" s="24" t="s">
        <v>36</v>
      </c>
      <c r="AQ17" s="24" t="s">
        <v>36</v>
      </c>
      <c r="AR17" s="24" t="s">
        <v>36</v>
      </c>
      <c r="AS17" s="24" t="s">
        <v>36</v>
      </c>
      <c r="AT17" s="24" t="s">
        <v>36</v>
      </c>
      <c r="AU17" s="24" t="s">
        <v>36</v>
      </c>
      <c r="AV17" s="24" t="s">
        <v>36</v>
      </c>
      <c r="AW17" s="24" t="s">
        <v>36</v>
      </c>
      <c r="AX17" s="24" t="s">
        <v>36</v>
      </c>
      <c r="AY17" s="24" t="s">
        <v>36</v>
      </c>
      <c r="AZ17" s="24" t="s">
        <v>36</v>
      </c>
      <c r="BA17" s="24" t="s">
        <v>36</v>
      </c>
      <c r="BB17" s="24" t="s">
        <v>36</v>
      </c>
      <c r="BC17" s="24" t="s">
        <v>36</v>
      </c>
      <c r="BD17" s="24" t="s">
        <v>36</v>
      </c>
      <c r="BE17" s="24" t="s">
        <v>36</v>
      </c>
      <c r="BF17" s="24" t="s">
        <v>36</v>
      </c>
      <c r="BG17" s="24" t="s">
        <v>36</v>
      </c>
    </row>
    <row r="18" spans="1:59" s="24" customFormat="1" ht="28.8">
      <c r="A18" s="11">
        <v>16</v>
      </c>
      <c r="B18" s="11" t="s">
        <v>124</v>
      </c>
      <c r="C18" s="11">
        <v>2020</v>
      </c>
      <c r="D18" s="11" t="s">
        <v>11</v>
      </c>
      <c r="E18" s="11" t="s">
        <v>126</v>
      </c>
      <c r="F18" s="15" t="s">
        <v>105</v>
      </c>
      <c r="G18" s="24">
        <v>382</v>
      </c>
      <c r="H18" s="11" t="s">
        <v>51</v>
      </c>
      <c r="I18" s="11"/>
      <c r="J18" s="11">
        <v>155</v>
      </c>
      <c r="K18" s="11">
        <v>40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 t="s">
        <v>36</v>
      </c>
      <c r="R18" s="24" t="s">
        <v>36</v>
      </c>
      <c r="S18" s="24" t="s">
        <v>36</v>
      </c>
      <c r="T18" s="24" t="s">
        <v>36</v>
      </c>
      <c r="U18" s="24" t="s">
        <v>36</v>
      </c>
      <c r="V18" s="24" t="s">
        <v>36</v>
      </c>
      <c r="W18" s="24" t="s">
        <v>36</v>
      </c>
      <c r="X18" s="24">
        <v>69</v>
      </c>
      <c r="Y18" s="24">
        <v>18</v>
      </c>
      <c r="Z18" s="24">
        <v>313</v>
      </c>
      <c r="AA18" s="24">
        <v>82</v>
      </c>
      <c r="AB18" s="24">
        <v>0</v>
      </c>
      <c r="AC18" s="24">
        <v>0</v>
      </c>
      <c r="AD18" s="24">
        <v>137</v>
      </c>
      <c r="AE18" s="24">
        <v>36</v>
      </c>
      <c r="AF18" s="24">
        <v>18</v>
      </c>
      <c r="AG18" s="24">
        <v>5</v>
      </c>
      <c r="AH18" s="24">
        <v>73</v>
      </c>
      <c r="AI18" s="24">
        <v>19</v>
      </c>
      <c r="AJ18" s="24">
        <v>152</v>
      </c>
      <c r="AK18" s="24">
        <v>39.700000000000003</v>
      </c>
      <c r="AL18" s="24">
        <v>292</v>
      </c>
      <c r="AM18" s="24">
        <v>76.400000000000006</v>
      </c>
      <c r="AN18" s="24">
        <v>90</v>
      </c>
      <c r="AO18" s="24">
        <v>23.6</v>
      </c>
      <c r="AP18" s="24">
        <v>0</v>
      </c>
      <c r="AQ18" s="24">
        <v>0</v>
      </c>
      <c r="AR18" s="24">
        <v>142</v>
      </c>
      <c r="AS18" s="24">
        <v>40</v>
      </c>
      <c r="AT18" s="24">
        <v>0</v>
      </c>
      <c r="AU18" s="24">
        <v>0</v>
      </c>
      <c r="AV18" s="24">
        <v>230</v>
      </c>
      <c r="AW18" s="24">
        <v>60</v>
      </c>
      <c r="AX18" s="24">
        <v>0</v>
      </c>
      <c r="AY18" s="24">
        <v>0</v>
      </c>
      <c r="AZ18" s="24" t="s">
        <v>36</v>
      </c>
      <c r="BA18" s="24" t="s">
        <v>36</v>
      </c>
      <c r="BB18" s="24" t="s">
        <v>36</v>
      </c>
      <c r="BC18" s="24" t="s">
        <v>36</v>
      </c>
      <c r="BD18" s="24" t="s">
        <v>36</v>
      </c>
      <c r="BE18" s="24" t="s">
        <v>36</v>
      </c>
      <c r="BF18" s="24" t="s">
        <v>36</v>
      </c>
      <c r="BG18" s="24" t="s">
        <v>36</v>
      </c>
    </row>
    <row r="19" spans="1:59" s="36" customFormat="1" ht="72">
      <c r="A19" s="15">
        <v>17</v>
      </c>
      <c r="B19" s="15" t="s">
        <v>10</v>
      </c>
      <c r="C19" s="15">
        <v>2020</v>
      </c>
      <c r="D19" s="15" t="s">
        <v>11</v>
      </c>
      <c r="E19" s="15" t="s">
        <v>126</v>
      </c>
      <c r="F19" s="44" t="s">
        <v>129</v>
      </c>
      <c r="G19" s="15">
        <v>131</v>
      </c>
      <c r="H19" s="15" t="s">
        <v>13</v>
      </c>
      <c r="I19" s="15" t="s">
        <v>196</v>
      </c>
      <c r="J19" s="15">
        <v>0</v>
      </c>
      <c r="K19" s="15">
        <v>0</v>
      </c>
      <c r="L19" s="36">
        <v>43</v>
      </c>
      <c r="M19" s="36">
        <v>32.799999999999997</v>
      </c>
      <c r="N19" s="36">
        <v>88</v>
      </c>
      <c r="O19" s="36">
        <v>67.099999999999994</v>
      </c>
      <c r="P19" s="36">
        <v>0</v>
      </c>
      <c r="Q19" s="36">
        <v>0</v>
      </c>
      <c r="R19" s="36">
        <v>120</v>
      </c>
      <c r="S19" s="36">
        <v>73.900000000000006</v>
      </c>
      <c r="T19" s="36">
        <v>11</v>
      </c>
      <c r="U19" s="36">
        <v>26.1</v>
      </c>
      <c r="V19" s="36">
        <v>0</v>
      </c>
      <c r="W19" s="36">
        <v>0</v>
      </c>
      <c r="X19" s="36" t="s">
        <v>36</v>
      </c>
      <c r="Y19" s="36" t="s">
        <v>36</v>
      </c>
      <c r="Z19" s="36" t="s">
        <v>36</v>
      </c>
      <c r="AA19" s="36" t="s">
        <v>36</v>
      </c>
      <c r="AB19" s="36" t="s">
        <v>36</v>
      </c>
      <c r="AC19" s="36" t="s">
        <v>36</v>
      </c>
      <c r="AD19" s="36" t="s">
        <v>36</v>
      </c>
      <c r="AE19" s="36" t="s">
        <v>36</v>
      </c>
      <c r="AF19" s="36" t="s">
        <v>36</v>
      </c>
      <c r="AG19" s="36" t="s">
        <v>36</v>
      </c>
      <c r="AH19" s="36" t="s">
        <v>36</v>
      </c>
      <c r="AI19" s="36" t="s">
        <v>36</v>
      </c>
      <c r="AJ19" s="36" t="s">
        <v>36</v>
      </c>
      <c r="AK19" s="36" t="s">
        <v>36</v>
      </c>
      <c r="AL19" s="36">
        <v>8</v>
      </c>
      <c r="AM19" s="36">
        <v>6.1</v>
      </c>
      <c r="AN19" s="36">
        <v>123</v>
      </c>
      <c r="AO19" s="36">
        <v>93.9</v>
      </c>
      <c r="AP19" s="36">
        <v>0</v>
      </c>
      <c r="AQ19" s="36">
        <v>0</v>
      </c>
      <c r="AR19" s="36" t="s">
        <v>36</v>
      </c>
      <c r="AS19" s="36" t="s">
        <v>36</v>
      </c>
      <c r="AT19" s="36" t="s">
        <v>36</v>
      </c>
      <c r="AU19" s="36" t="s">
        <v>36</v>
      </c>
      <c r="AV19" s="36" t="s">
        <v>36</v>
      </c>
      <c r="AW19" s="36" t="s">
        <v>36</v>
      </c>
      <c r="AX19" s="36" t="s">
        <v>36</v>
      </c>
      <c r="AY19" s="36" t="s">
        <v>36</v>
      </c>
      <c r="AZ19" s="36">
        <v>131</v>
      </c>
      <c r="BA19" s="36">
        <v>100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</row>
    <row r="20" spans="1:59" s="24" customFormat="1" ht="28.8">
      <c r="A20" s="11">
        <v>18</v>
      </c>
      <c r="B20" s="11" t="s">
        <v>33</v>
      </c>
      <c r="C20" s="11">
        <v>2020</v>
      </c>
      <c r="D20" s="11" t="s">
        <v>34</v>
      </c>
      <c r="E20" s="11" t="s">
        <v>126</v>
      </c>
      <c r="F20" s="15" t="s">
        <v>130</v>
      </c>
      <c r="G20" s="11">
        <v>206</v>
      </c>
      <c r="H20" s="35" t="s">
        <v>41</v>
      </c>
      <c r="I20" s="11" t="s">
        <v>36</v>
      </c>
      <c r="J20" s="11">
        <v>0</v>
      </c>
      <c r="K20" s="11">
        <v>0</v>
      </c>
      <c r="L20" s="24">
        <v>25</v>
      </c>
      <c r="M20" s="24">
        <v>12.1</v>
      </c>
      <c r="N20" s="24">
        <v>164</v>
      </c>
      <c r="O20" s="24">
        <v>79.599999999999994</v>
      </c>
      <c r="P20" s="24">
        <v>17</v>
      </c>
      <c r="Q20" s="24">
        <v>8.3000000000000007</v>
      </c>
      <c r="R20" s="24">
        <v>202</v>
      </c>
      <c r="S20" s="24">
        <v>98.1</v>
      </c>
      <c r="T20" s="24">
        <v>0</v>
      </c>
      <c r="U20" s="24">
        <v>0</v>
      </c>
      <c r="V20" s="24">
        <v>4</v>
      </c>
      <c r="W20" s="24">
        <v>1.9</v>
      </c>
      <c r="X20" s="24">
        <v>115</v>
      </c>
      <c r="Y20" s="24">
        <v>55.8</v>
      </c>
      <c r="Z20" s="24">
        <v>88</v>
      </c>
      <c r="AA20" s="24">
        <v>42.7</v>
      </c>
      <c r="AB20" s="24">
        <v>3</v>
      </c>
      <c r="AC20" s="24">
        <v>1.5</v>
      </c>
      <c r="AD20" s="24">
        <v>59</v>
      </c>
      <c r="AE20" s="24">
        <v>42.8</v>
      </c>
      <c r="AF20" s="24">
        <v>0</v>
      </c>
      <c r="AG20" s="24">
        <v>0</v>
      </c>
      <c r="AH20" s="24">
        <v>79</v>
      </c>
      <c r="AI20" s="24">
        <v>57.2</v>
      </c>
      <c r="AJ20" s="24">
        <v>68</v>
      </c>
      <c r="AK20" s="24">
        <v>33</v>
      </c>
      <c r="AL20" s="24">
        <v>155</v>
      </c>
      <c r="AM20" s="24">
        <v>75.2</v>
      </c>
      <c r="AN20" s="24">
        <v>40</v>
      </c>
      <c r="AO20" s="24">
        <v>19.399999999999999</v>
      </c>
      <c r="AP20" s="24">
        <v>11</v>
      </c>
      <c r="AQ20" s="24">
        <v>5.3</v>
      </c>
      <c r="AR20" s="24">
        <v>71</v>
      </c>
      <c r="AS20" s="24">
        <v>34.5</v>
      </c>
      <c r="AT20" s="24">
        <v>8</v>
      </c>
      <c r="AU20" s="24">
        <v>3.9</v>
      </c>
      <c r="AV20" s="24">
        <v>127</v>
      </c>
      <c r="AW20" s="24">
        <v>61.7</v>
      </c>
      <c r="AX20" s="24">
        <v>0</v>
      </c>
      <c r="AY20" s="24">
        <v>0</v>
      </c>
      <c r="AZ20" s="24">
        <v>186</v>
      </c>
      <c r="BA20" s="24">
        <v>90.3</v>
      </c>
      <c r="BB20" s="24">
        <v>17</v>
      </c>
      <c r="BC20" s="24">
        <v>8.3000000000000007</v>
      </c>
      <c r="BD20" s="12">
        <v>0</v>
      </c>
      <c r="BE20" s="24">
        <v>0</v>
      </c>
      <c r="BF20" s="24">
        <v>3</v>
      </c>
      <c r="BG20" s="24">
        <v>1.5</v>
      </c>
    </row>
    <row r="21" spans="1:59" s="24" customFormat="1" ht="43.2">
      <c r="A21" s="11">
        <v>19</v>
      </c>
      <c r="B21" s="11" t="s">
        <v>40</v>
      </c>
      <c r="C21" s="11">
        <v>2020</v>
      </c>
      <c r="D21" s="11" t="s">
        <v>39</v>
      </c>
      <c r="E21" s="11" t="s">
        <v>125</v>
      </c>
      <c r="F21" s="15" t="s">
        <v>131</v>
      </c>
      <c r="G21" s="11">
        <v>99</v>
      </c>
      <c r="H21" s="36" t="s">
        <v>127</v>
      </c>
      <c r="I21" s="11" t="s">
        <v>36</v>
      </c>
      <c r="J21" s="11" t="s">
        <v>36</v>
      </c>
      <c r="K21" s="11" t="s">
        <v>36</v>
      </c>
      <c r="L21" s="24" t="s">
        <v>36</v>
      </c>
      <c r="M21" s="24" t="s">
        <v>36</v>
      </c>
      <c r="N21" s="24" t="s">
        <v>36</v>
      </c>
      <c r="O21" s="24" t="s">
        <v>36</v>
      </c>
      <c r="P21" s="24" t="s">
        <v>36</v>
      </c>
      <c r="Q21" s="24" t="s">
        <v>36</v>
      </c>
      <c r="R21" s="24">
        <v>83</v>
      </c>
      <c r="S21" s="24">
        <v>76.2</v>
      </c>
      <c r="T21" s="24">
        <v>23</v>
      </c>
      <c r="U21" s="24">
        <v>21.1</v>
      </c>
      <c r="V21" s="24">
        <v>3</v>
      </c>
      <c r="W21" s="24">
        <v>2.7</v>
      </c>
      <c r="X21" s="24" t="s">
        <v>36</v>
      </c>
      <c r="Y21" s="24" t="s">
        <v>36</v>
      </c>
      <c r="Z21" s="24" t="s">
        <v>36</v>
      </c>
      <c r="AA21" s="24" t="s">
        <v>36</v>
      </c>
      <c r="AB21" s="24" t="s">
        <v>36</v>
      </c>
      <c r="AC21" s="24" t="s">
        <v>36</v>
      </c>
      <c r="AD21" s="24">
        <v>36</v>
      </c>
      <c r="AE21" s="24">
        <v>39.200000000000003</v>
      </c>
      <c r="AF21" s="24">
        <v>0</v>
      </c>
      <c r="AG21" s="24">
        <v>0</v>
      </c>
      <c r="AH21" s="24">
        <v>56</v>
      </c>
      <c r="AI21" s="24">
        <v>60.2</v>
      </c>
      <c r="AJ21" s="24">
        <v>0</v>
      </c>
      <c r="AK21" s="24">
        <v>0</v>
      </c>
      <c r="AL21" s="24" t="s">
        <v>36</v>
      </c>
      <c r="AM21" s="24" t="s">
        <v>36</v>
      </c>
      <c r="AN21" s="24" t="s">
        <v>36</v>
      </c>
      <c r="AO21" s="24" t="s">
        <v>36</v>
      </c>
      <c r="AP21" s="24" t="s">
        <v>167</v>
      </c>
      <c r="AQ21" s="24" t="s">
        <v>167</v>
      </c>
      <c r="AR21" s="24">
        <v>10</v>
      </c>
      <c r="AS21" s="24">
        <v>9.1999999999999993</v>
      </c>
      <c r="AT21" s="24">
        <v>9</v>
      </c>
      <c r="AU21" s="24">
        <v>8.3000000000000007</v>
      </c>
      <c r="AV21" s="24">
        <v>90</v>
      </c>
      <c r="AW21" s="24">
        <v>82.6</v>
      </c>
      <c r="AX21" s="24">
        <v>0</v>
      </c>
      <c r="AY21" s="24">
        <v>0</v>
      </c>
      <c r="AZ21" s="24">
        <v>95</v>
      </c>
      <c r="BA21" s="24">
        <v>87.2</v>
      </c>
      <c r="BB21" s="24">
        <v>0</v>
      </c>
      <c r="BC21" s="24">
        <v>0</v>
      </c>
      <c r="BD21" s="24">
        <v>14</v>
      </c>
      <c r="BE21" s="24">
        <v>12.8</v>
      </c>
      <c r="BF21" s="24">
        <v>0</v>
      </c>
      <c r="BG21" s="24">
        <v>0</v>
      </c>
    </row>
    <row r="22" spans="1:59" s="24" customFormat="1" ht="28.8">
      <c r="A22" s="11">
        <v>20</v>
      </c>
      <c r="B22" s="11" t="s">
        <v>42</v>
      </c>
      <c r="C22" s="11">
        <v>2020</v>
      </c>
      <c r="D22" s="11" t="s">
        <v>11</v>
      </c>
      <c r="E22" s="11" t="s">
        <v>126</v>
      </c>
      <c r="F22" s="15" t="s">
        <v>132</v>
      </c>
      <c r="G22" s="11">
        <v>42</v>
      </c>
      <c r="H22" s="11" t="s">
        <v>51</v>
      </c>
      <c r="I22" s="11" t="s">
        <v>36</v>
      </c>
      <c r="J22" s="11">
        <v>0</v>
      </c>
      <c r="K22" s="11">
        <v>0</v>
      </c>
      <c r="L22" s="24">
        <v>18</v>
      </c>
      <c r="M22" s="24">
        <v>42.9</v>
      </c>
      <c r="N22" s="24">
        <v>24</v>
      </c>
      <c r="O22" s="24">
        <v>57.1</v>
      </c>
      <c r="P22" s="24">
        <v>0</v>
      </c>
      <c r="Q22" s="24">
        <v>0</v>
      </c>
      <c r="R22" s="24" t="s">
        <v>36</v>
      </c>
      <c r="S22" s="24" t="s">
        <v>36</v>
      </c>
      <c r="T22" s="24" t="s">
        <v>36</v>
      </c>
      <c r="U22" s="24" t="s">
        <v>36</v>
      </c>
      <c r="V22" s="24" t="s">
        <v>36</v>
      </c>
      <c r="W22" s="24" t="s">
        <v>36</v>
      </c>
      <c r="X22" s="24" t="s">
        <v>36</v>
      </c>
      <c r="Y22" s="24" t="s">
        <v>36</v>
      </c>
      <c r="Z22" s="24" t="s">
        <v>36</v>
      </c>
      <c r="AA22" s="24" t="s">
        <v>36</v>
      </c>
      <c r="AB22" s="24" t="s">
        <v>36</v>
      </c>
      <c r="AC22" s="24" t="s">
        <v>36</v>
      </c>
      <c r="AD22" s="24" t="s">
        <v>36</v>
      </c>
      <c r="AE22" s="24" t="s">
        <v>36</v>
      </c>
      <c r="AF22" s="24" t="s">
        <v>36</v>
      </c>
      <c r="AG22" s="24" t="s">
        <v>36</v>
      </c>
      <c r="AH22" s="24" t="s">
        <v>36</v>
      </c>
      <c r="AI22" s="24" t="s">
        <v>36</v>
      </c>
      <c r="AJ22" s="24" t="s">
        <v>36</v>
      </c>
      <c r="AK22" s="24" t="s">
        <v>36</v>
      </c>
      <c r="AL22" s="24">
        <v>29</v>
      </c>
      <c r="AM22" s="24">
        <v>69.099999999999994</v>
      </c>
      <c r="AN22" s="24">
        <v>13</v>
      </c>
      <c r="AO22" s="24">
        <v>30.9</v>
      </c>
      <c r="AP22" s="24">
        <v>0</v>
      </c>
      <c r="AQ22" s="24">
        <v>0</v>
      </c>
      <c r="AR22" s="24">
        <v>10</v>
      </c>
      <c r="AS22" s="24">
        <v>23.8</v>
      </c>
      <c r="AT22" s="24">
        <v>0</v>
      </c>
      <c r="AU22" s="24">
        <v>0</v>
      </c>
      <c r="AV22" s="24">
        <v>32</v>
      </c>
      <c r="AW22" s="24">
        <v>76.2</v>
      </c>
      <c r="AX22" s="24">
        <v>0</v>
      </c>
      <c r="AY22" s="24">
        <v>0</v>
      </c>
      <c r="AZ22" s="24">
        <v>42</v>
      </c>
      <c r="BA22" s="24">
        <v>100</v>
      </c>
      <c r="BB22" s="24">
        <v>0</v>
      </c>
      <c r="BC22" s="24">
        <v>0</v>
      </c>
      <c r="BD22" s="24">
        <v>0</v>
      </c>
      <c r="BE22" s="24">
        <v>0</v>
      </c>
      <c r="BF22" s="24">
        <v>0</v>
      </c>
      <c r="BG22" s="24">
        <v>0</v>
      </c>
    </row>
    <row r="23" spans="1:59" s="24" customFormat="1" ht="43.2">
      <c r="A23" s="11">
        <v>21</v>
      </c>
      <c r="B23" s="11" t="s">
        <v>44</v>
      </c>
      <c r="C23" s="11">
        <v>2021</v>
      </c>
      <c r="D23" s="11" t="s">
        <v>43</v>
      </c>
      <c r="E23" s="11" t="s">
        <v>126</v>
      </c>
      <c r="F23" s="15" t="s">
        <v>133</v>
      </c>
      <c r="G23" s="11">
        <v>52</v>
      </c>
      <c r="H23" s="35" t="s">
        <v>46</v>
      </c>
      <c r="I23" s="11" t="s">
        <v>36</v>
      </c>
      <c r="J23" s="11">
        <v>9</v>
      </c>
      <c r="K23" s="11">
        <v>17.3</v>
      </c>
      <c r="L23" s="24">
        <v>9</v>
      </c>
      <c r="M23" s="24">
        <v>17.3</v>
      </c>
      <c r="N23" s="24">
        <v>34</v>
      </c>
      <c r="O23" s="24">
        <v>65.400000000000006</v>
      </c>
      <c r="P23" s="24">
        <v>0</v>
      </c>
      <c r="Q23" s="24">
        <v>0</v>
      </c>
      <c r="R23" s="24">
        <v>30</v>
      </c>
      <c r="S23" s="24">
        <v>57.6</v>
      </c>
      <c r="T23" s="24">
        <v>22</v>
      </c>
      <c r="U23" s="24">
        <v>42.3</v>
      </c>
      <c r="V23" s="24">
        <v>0</v>
      </c>
      <c r="W23" s="24">
        <v>0</v>
      </c>
      <c r="X23" s="24" t="s">
        <v>36</v>
      </c>
      <c r="Y23" s="24" t="s">
        <v>36</v>
      </c>
      <c r="Z23" s="24" t="s">
        <v>36</v>
      </c>
      <c r="AA23" s="24" t="s">
        <v>36</v>
      </c>
      <c r="AB23" s="24" t="s">
        <v>36</v>
      </c>
      <c r="AC23" s="24" t="s">
        <v>36</v>
      </c>
      <c r="AD23" s="24">
        <v>23</v>
      </c>
      <c r="AE23" s="24">
        <v>44.2</v>
      </c>
      <c r="AF23" s="24">
        <v>0</v>
      </c>
      <c r="AG23" s="24">
        <v>0</v>
      </c>
      <c r="AH23" s="24">
        <v>25</v>
      </c>
      <c r="AI23" s="24">
        <v>48.1</v>
      </c>
      <c r="AJ23" s="24">
        <v>4</v>
      </c>
      <c r="AK23" s="24">
        <v>7.7</v>
      </c>
      <c r="AL23" s="24">
        <v>28</v>
      </c>
      <c r="AM23" s="24">
        <v>53.8</v>
      </c>
      <c r="AN23" s="24">
        <v>24</v>
      </c>
      <c r="AO23" s="24">
        <v>46.2</v>
      </c>
      <c r="AP23" s="24">
        <v>0</v>
      </c>
      <c r="AQ23" s="24">
        <v>0</v>
      </c>
      <c r="AR23" s="24" t="s">
        <v>36</v>
      </c>
      <c r="AS23" s="24" t="s">
        <v>36</v>
      </c>
      <c r="AT23" s="24" t="s">
        <v>36</v>
      </c>
      <c r="AU23" s="24" t="s">
        <v>36</v>
      </c>
      <c r="AV23" s="24" t="s">
        <v>36</v>
      </c>
      <c r="AW23" s="24" t="s">
        <v>36</v>
      </c>
      <c r="AX23" s="24" t="s">
        <v>36</v>
      </c>
      <c r="AY23" s="24" t="s">
        <v>36</v>
      </c>
      <c r="AZ23" s="24">
        <v>52</v>
      </c>
      <c r="BA23" s="24">
        <v>100</v>
      </c>
      <c r="BB23" s="24">
        <v>0</v>
      </c>
      <c r="BC23" s="24">
        <v>0</v>
      </c>
      <c r="BD23" s="24">
        <v>0</v>
      </c>
      <c r="BE23" s="24">
        <v>0</v>
      </c>
      <c r="BF23" s="24">
        <v>0</v>
      </c>
      <c r="BG23" s="24">
        <v>0</v>
      </c>
    </row>
    <row r="24" spans="1:59" s="24" customFormat="1" ht="43.2">
      <c r="A24" s="11">
        <v>22</v>
      </c>
      <c r="B24" s="11" t="s">
        <v>76</v>
      </c>
      <c r="C24" s="11">
        <v>2021</v>
      </c>
      <c r="D24" s="15" t="s">
        <v>77</v>
      </c>
      <c r="E24" s="11" t="s">
        <v>126</v>
      </c>
      <c r="F24" s="15" t="s">
        <v>78</v>
      </c>
      <c r="G24" s="11">
        <v>143</v>
      </c>
      <c r="H24" s="18" t="s">
        <v>79</v>
      </c>
      <c r="I24" s="15" t="s">
        <v>163</v>
      </c>
      <c r="J24" s="15">
        <v>32</v>
      </c>
      <c r="K24" s="15">
        <v>22</v>
      </c>
      <c r="L24" s="24">
        <v>0</v>
      </c>
      <c r="M24" s="24">
        <v>0</v>
      </c>
      <c r="N24" s="24">
        <v>105</v>
      </c>
      <c r="O24" s="24">
        <v>74</v>
      </c>
      <c r="P24" s="24">
        <v>6</v>
      </c>
      <c r="Q24" s="24">
        <v>4</v>
      </c>
      <c r="R24" s="24" t="s">
        <v>36</v>
      </c>
      <c r="S24" s="24" t="s">
        <v>36</v>
      </c>
      <c r="T24" s="24" t="s">
        <v>36</v>
      </c>
      <c r="U24" s="24" t="s">
        <v>36</v>
      </c>
      <c r="V24" s="24" t="s">
        <v>36</v>
      </c>
      <c r="W24" s="24" t="s">
        <v>36</v>
      </c>
      <c r="X24" s="24" t="s">
        <v>36</v>
      </c>
      <c r="Y24" s="24" t="s">
        <v>36</v>
      </c>
      <c r="Z24" s="24" t="s">
        <v>36</v>
      </c>
      <c r="AA24" s="24" t="s">
        <v>36</v>
      </c>
      <c r="AB24" s="24" t="s">
        <v>36</v>
      </c>
      <c r="AC24" s="24" t="s">
        <v>36</v>
      </c>
      <c r="AD24" s="24">
        <v>38</v>
      </c>
      <c r="AE24" s="24">
        <v>36</v>
      </c>
      <c r="AF24" s="24">
        <v>0</v>
      </c>
      <c r="AG24" s="24">
        <v>0</v>
      </c>
      <c r="AH24" s="24">
        <v>67</v>
      </c>
      <c r="AI24" s="24">
        <v>64</v>
      </c>
      <c r="AJ24" s="24">
        <v>0</v>
      </c>
      <c r="AK24" s="24">
        <v>0</v>
      </c>
      <c r="AL24" s="24">
        <v>55</v>
      </c>
      <c r="AM24" s="24">
        <v>38</v>
      </c>
      <c r="AN24" s="24">
        <v>110</v>
      </c>
      <c r="AO24" s="24">
        <v>77</v>
      </c>
      <c r="AP24" s="24">
        <v>0</v>
      </c>
      <c r="AQ24" s="24">
        <v>0</v>
      </c>
      <c r="AR24" s="24">
        <v>38</v>
      </c>
      <c r="AS24" s="24">
        <v>27</v>
      </c>
      <c r="AT24" s="24">
        <v>0</v>
      </c>
      <c r="AU24" s="24">
        <v>0</v>
      </c>
      <c r="AV24" s="24">
        <v>105</v>
      </c>
      <c r="AW24" s="24">
        <v>73</v>
      </c>
      <c r="AX24" s="24" t="s">
        <v>36</v>
      </c>
      <c r="AY24" s="24" t="s">
        <v>36</v>
      </c>
      <c r="AZ24" s="24">
        <v>103</v>
      </c>
      <c r="BA24" s="24">
        <v>72</v>
      </c>
      <c r="BB24" s="24">
        <v>24</v>
      </c>
      <c r="BC24" s="24">
        <v>17</v>
      </c>
      <c r="BD24" s="36">
        <v>0</v>
      </c>
      <c r="BE24" s="24">
        <v>0</v>
      </c>
      <c r="BF24" s="24">
        <v>16</v>
      </c>
      <c r="BG24" s="24">
        <v>11</v>
      </c>
    </row>
    <row r="25" spans="1:59" s="24" customFormat="1" ht="28.8">
      <c r="A25" s="11">
        <v>23</v>
      </c>
      <c r="B25" s="11" t="s">
        <v>47</v>
      </c>
      <c r="C25" s="11">
        <v>2021</v>
      </c>
      <c r="D25" s="11" t="s">
        <v>11</v>
      </c>
      <c r="E25" s="11" t="s">
        <v>126</v>
      </c>
      <c r="F25" s="15" t="s">
        <v>132</v>
      </c>
      <c r="G25" s="11">
        <v>142</v>
      </c>
      <c r="H25" s="11" t="s">
        <v>71</v>
      </c>
      <c r="I25" s="11" t="s">
        <v>36</v>
      </c>
      <c r="J25" s="11" t="s">
        <v>36</v>
      </c>
      <c r="K25" s="11" t="s">
        <v>36</v>
      </c>
      <c r="L25" s="11" t="s">
        <v>36</v>
      </c>
      <c r="M25" s="11" t="s">
        <v>36</v>
      </c>
      <c r="N25" s="11" t="s">
        <v>36</v>
      </c>
      <c r="O25" s="11" t="s">
        <v>36</v>
      </c>
      <c r="P25" s="11" t="s">
        <v>36</v>
      </c>
      <c r="Q25" s="11" t="s">
        <v>36</v>
      </c>
      <c r="R25" s="11" t="s">
        <v>36</v>
      </c>
      <c r="S25" s="11" t="s">
        <v>36</v>
      </c>
      <c r="T25" s="11" t="s">
        <v>36</v>
      </c>
      <c r="U25" s="11" t="s">
        <v>36</v>
      </c>
      <c r="V25" s="11" t="s">
        <v>36</v>
      </c>
      <c r="W25" s="11" t="s">
        <v>36</v>
      </c>
      <c r="X25" s="11" t="s">
        <v>36</v>
      </c>
      <c r="Y25" s="11" t="s">
        <v>36</v>
      </c>
      <c r="Z25" s="11" t="s">
        <v>36</v>
      </c>
      <c r="AA25" s="11" t="s">
        <v>36</v>
      </c>
      <c r="AB25" s="11" t="s">
        <v>36</v>
      </c>
      <c r="AC25" s="11" t="s">
        <v>36</v>
      </c>
      <c r="AD25" s="11" t="s">
        <v>36</v>
      </c>
      <c r="AE25" s="11" t="s">
        <v>36</v>
      </c>
      <c r="AF25" s="11" t="s">
        <v>36</v>
      </c>
      <c r="AG25" s="11" t="s">
        <v>36</v>
      </c>
      <c r="AH25" s="11" t="s">
        <v>36</v>
      </c>
      <c r="AI25" s="11" t="s">
        <v>36</v>
      </c>
      <c r="AJ25" s="11" t="s">
        <v>36</v>
      </c>
      <c r="AK25" s="11" t="s">
        <v>36</v>
      </c>
      <c r="AL25" s="11" t="s">
        <v>36</v>
      </c>
      <c r="AM25" s="11" t="s">
        <v>36</v>
      </c>
      <c r="AN25" s="11" t="s">
        <v>36</v>
      </c>
      <c r="AO25" s="11" t="s">
        <v>36</v>
      </c>
      <c r="AP25" s="11" t="s">
        <v>36</v>
      </c>
      <c r="AQ25" s="11" t="s">
        <v>36</v>
      </c>
      <c r="AR25" s="11" t="s">
        <v>36</v>
      </c>
      <c r="AS25" s="11" t="s">
        <v>36</v>
      </c>
      <c r="AT25" s="11" t="s">
        <v>36</v>
      </c>
      <c r="AU25" s="11" t="s">
        <v>36</v>
      </c>
      <c r="AV25" s="11" t="s">
        <v>36</v>
      </c>
      <c r="AW25" s="11" t="s">
        <v>36</v>
      </c>
      <c r="AX25" s="11" t="s">
        <v>36</v>
      </c>
      <c r="AY25" s="11" t="s">
        <v>36</v>
      </c>
      <c r="AZ25" s="11">
        <v>142</v>
      </c>
      <c r="BA25" s="11">
        <v>100</v>
      </c>
      <c r="BB25" s="11">
        <v>0</v>
      </c>
      <c r="BC25" s="11">
        <v>0</v>
      </c>
      <c r="BD25" s="11">
        <v>0</v>
      </c>
      <c r="BE25" s="11">
        <v>0</v>
      </c>
      <c r="BF25" s="11">
        <v>0</v>
      </c>
      <c r="BG25" s="11">
        <v>0</v>
      </c>
    </row>
    <row r="26" spans="1:59" s="24" customFormat="1" ht="72">
      <c r="A26" s="11">
        <v>24</v>
      </c>
      <c r="B26" s="11" t="s">
        <v>49</v>
      </c>
      <c r="C26" s="11">
        <v>2021</v>
      </c>
      <c r="D26" s="11" t="s">
        <v>50</v>
      </c>
      <c r="E26" s="11" t="s">
        <v>126</v>
      </c>
      <c r="F26" s="15" t="s">
        <v>134</v>
      </c>
      <c r="G26" s="11">
        <v>22</v>
      </c>
      <c r="H26" s="11" t="s">
        <v>51</v>
      </c>
      <c r="I26" s="15" t="s">
        <v>164</v>
      </c>
      <c r="J26" s="15" t="s">
        <v>36</v>
      </c>
      <c r="K26" s="15" t="s">
        <v>36</v>
      </c>
      <c r="L26" s="24">
        <v>3</v>
      </c>
      <c r="M26" s="24">
        <v>13.6</v>
      </c>
      <c r="N26" s="24">
        <v>19</v>
      </c>
      <c r="O26" s="24">
        <v>86.4</v>
      </c>
      <c r="P26" s="24">
        <v>0</v>
      </c>
      <c r="Q26" s="24">
        <v>0</v>
      </c>
      <c r="R26" s="24" t="s">
        <v>36</v>
      </c>
      <c r="S26" s="24" t="s">
        <v>36</v>
      </c>
      <c r="T26" s="24" t="s">
        <v>36</v>
      </c>
      <c r="U26" s="24" t="s">
        <v>36</v>
      </c>
      <c r="V26" s="24" t="s">
        <v>36</v>
      </c>
      <c r="W26" s="24" t="s">
        <v>36</v>
      </c>
      <c r="X26" s="24" t="s">
        <v>36</v>
      </c>
      <c r="Y26" s="24" t="s">
        <v>36</v>
      </c>
      <c r="Z26" s="24" t="s">
        <v>36</v>
      </c>
      <c r="AA26" s="24" t="s">
        <v>36</v>
      </c>
      <c r="AB26" s="24" t="s">
        <v>36</v>
      </c>
      <c r="AC26" s="24" t="s">
        <v>36</v>
      </c>
      <c r="AD26" s="24" t="s">
        <v>36</v>
      </c>
      <c r="AE26" s="24" t="s">
        <v>36</v>
      </c>
      <c r="AF26" s="24" t="s">
        <v>36</v>
      </c>
      <c r="AG26" s="24" t="s">
        <v>36</v>
      </c>
      <c r="AH26" s="24" t="s">
        <v>36</v>
      </c>
      <c r="AI26" s="24" t="s">
        <v>36</v>
      </c>
      <c r="AJ26" s="24" t="s">
        <v>36</v>
      </c>
      <c r="AK26" s="24" t="s">
        <v>36</v>
      </c>
      <c r="AL26" s="24" t="s">
        <v>36</v>
      </c>
      <c r="AM26" s="24" t="s">
        <v>36</v>
      </c>
      <c r="AN26" s="24" t="s">
        <v>36</v>
      </c>
      <c r="AO26" s="24" t="s">
        <v>36</v>
      </c>
      <c r="AP26" s="24" t="s">
        <v>36</v>
      </c>
      <c r="AQ26" s="24" t="s">
        <v>36</v>
      </c>
      <c r="AR26" s="24">
        <v>17</v>
      </c>
      <c r="AS26" s="24">
        <v>77</v>
      </c>
      <c r="AT26" s="24">
        <v>0</v>
      </c>
      <c r="AU26" s="24">
        <v>0</v>
      </c>
      <c r="AV26" s="24">
        <v>5</v>
      </c>
      <c r="AW26" s="24">
        <v>23</v>
      </c>
      <c r="AX26" s="24">
        <v>0</v>
      </c>
      <c r="AY26" s="24">
        <v>0</v>
      </c>
      <c r="AZ26" s="24">
        <v>22</v>
      </c>
      <c r="BA26" s="24">
        <v>100</v>
      </c>
      <c r="BB26" s="24">
        <v>0</v>
      </c>
      <c r="BC26" s="24">
        <v>0</v>
      </c>
      <c r="BD26" s="24">
        <v>0</v>
      </c>
      <c r="BE26" s="24">
        <v>0</v>
      </c>
      <c r="BF26" s="24">
        <v>0</v>
      </c>
      <c r="BG26" s="24">
        <v>0</v>
      </c>
    </row>
    <row r="27" spans="1:59" s="24" customFormat="1" ht="28.8">
      <c r="A27" s="11">
        <v>25</v>
      </c>
      <c r="B27" s="11" t="s">
        <v>52</v>
      </c>
      <c r="C27" s="11">
        <v>2021</v>
      </c>
      <c r="D27" s="11" t="s">
        <v>11</v>
      </c>
      <c r="E27" s="11" t="s">
        <v>126</v>
      </c>
      <c r="F27" s="15" t="s">
        <v>132</v>
      </c>
      <c r="G27" s="11">
        <v>112</v>
      </c>
      <c r="H27" s="11" t="s">
        <v>51</v>
      </c>
      <c r="I27" s="11" t="s">
        <v>36</v>
      </c>
      <c r="J27" s="11">
        <v>0</v>
      </c>
      <c r="K27" s="11">
        <v>0</v>
      </c>
      <c r="L27" s="24">
        <v>56</v>
      </c>
      <c r="M27" s="24">
        <v>50</v>
      </c>
      <c r="N27" s="24">
        <v>56</v>
      </c>
      <c r="O27" s="24">
        <v>50</v>
      </c>
      <c r="P27" s="24">
        <v>0</v>
      </c>
      <c r="Q27" s="24">
        <v>0</v>
      </c>
      <c r="R27" s="24">
        <v>75</v>
      </c>
      <c r="S27" s="24">
        <v>66.959999999999994</v>
      </c>
      <c r="T27" s="24">
        <v>37</v>
      </c>
      <c r="U27" s="24">
        <v>33.04</v>
      </c>
      <c r="V27" s="24">
        <v>0</v>
      </c>
      <c r="W27" s="24">
        <v>0</v>
      </c>
      <c r="X27" s="24">
        <v>102</v>
      </c>
      <c r="Y27" s="24">
        <v>91.07</v>
      </c>
      <c r="Z27" s="24">
        <v>10</v>
      </c>
      <c r="AA27" s="24">
        <v>8.93</v>
      </c>
      <c r="AB27" s="24">
        <v>0</v>
      </c>
      <c r="AC27" s="24">
        <v>0</v>
      </c>
      <c r="AD27" s="24" t="s">
        <v>36</v>
      </c>
      <c r="AE27" s="24" t="s">
        <v>36</v>
      </c>
      <c r="AF27" s="24" t="s">
        <v>36</v>
      </c>
      <c r="AG27" s="24" t="s">
        <v>36</v>
      </c>
      <c r="AH27" s="24" t="s">
        <v>36</v>
      </c>
      <c r="AI27" s="24" t="s">
        <v>36</v>
      </c>
      <c r="AJ27" s="24" t="s">
        <v>36</v>
      </c>
      <c r="AK27" s="24" t="s">
        <v>36</v>
      </c>
      <c r="AL27" s="24">
        <v>89</v>
      </c>
      <c r="AM27" s="24">
        <v>79.47</v>
      </c>
      <c r="AN27" s="24">
        <v>23</v>
      </c>
      <c r="AO27" s="24">
        <v>20.54</v>
      </c>
      <c r="AP27" s="24">
        <v>0</v>
      </c>
      <c r="AQ27" s="24">
        <v>0</v>
      </c>
      <c r="AR27" s="24" t="s">
        <v>36</v>
      </c>
      <c r="AS27" s="24" t="s">
        <v>36</v>
      </c>
      <c r="AT27" s="24" t="s">
        <v>36</v>
      </c>
      <c r="AU27" s="24" t="s">
        <v>36</v>
      </c>
      <c r="AV27" s="24" t="s">
        <v>36</v>
      </c>
      <c r="AW27" s="24" t="s">
        <v>36</v>
      </c>
      <c r="AX27" s="24" t="s">
        <v>36</v>
      </c>
      <c r="AY27" s="24" t="s">
        <v>36</v>
      </c>
      <c r="AZ27" s="24">
        <v>112</v>
      </c>
      <c r="BA27" s="24">
        <v>100</v>
      </c>
      <c r="BB27" s="24">
        <v>0</v>
      </c>
      <c r="BC27" s="24">
        <v>0</v>
      </c>
      <c r="BD27" s="24">
        <v>0</v>
      </c>
      <c r="BE27" s="24">
        <v>0</v>
      </c>
      <c r="BF27" s="24">
        <v>0</v>
      </c>
      <c r="BG27" s="24">
        <v>0</v>
      </c>
    </row>
    <row r="28" spans="1:59" s="24" customFormat="1">
      <c r="A28" s="11">
        <v>26</v>
      </c>
      <c r="B28" s="11" t="s">
        <v>55</v>
      </c>
      <c r="C28" s="11">
        <v>2021</v>
      </c>
      <c r="D28" s="11" t="s">
        <v>56</v>
      </c>
      <c r="E28" s="11" t="s">
        <v>126</v>
      </c>
      <c r="F28" s="15" t="s">
        <v>12</v>
      </c>
      <c r="G28" s="11">
        <v>107</v>
      </c>
      <c r="H28" s="35" t="s">
        <v>57</v>
      </c>
      <c r="I28" s="11" t="s">
        <v>36</v>
      </c>
      <c r="J28" s="11" t="s">
        <v>36</v>
      </c>
      <c r="K28" s="11" t="s">
        <v>36</v>
      </c>
      <c r="L28" s="11" t="s">
        <v>36</v>
      </c>
      <c r="M28" s="11" t="s">
        <v>36</v>
      </c>
      <c r="N28" s="11" t="s">
        <v>36</v>
      </c>
      <c r="O28" s="11" t="s">
        <v>36</v>
      </c>
      <c r="P28" s="11" t="s">
        <v>36</v>
      </c>
      <c r="Q28" s="11" t="s">
        <v>36</v>
      </c>
      <c r="R28" s="11" t="s">
        <v>36</v>
      </c>
      <c r="S28" s="11" t="s">
        <v>36</v>
      </c>
      <c r="T28" s="11" t="s">
        <v>36</v>
      </c>
      <c r="U28" s="11" t="s">
        <v>36</v>
      </c>
      <c r="V28" s="11" t="s">
        <v>36</v>
      </c>
      <c r="W28" s="11" t="s">
        <v>36</v>
      </c>
      <c r="X28" s="24">
        <v>48</v>
      </c>
      <c r="Y28" s="24">
        <v>44.9</v>
      </c>
      <c r="Z28" s="24">
        <v>59</v>
      </c>
      <c r="AA28" s="24">
        <v>55.1</v>
      </c>
      <c r="AB28" s="24">
        <v>0</v>
      </c>
      <c r="AC28" s="24">
        <v>0</v>
      </c>
      <c r="AD28" s="24">
        <v>37</v>
      </c>
      <c r="AE28" s="24">
        <v>35</v>
      </c>
      <c r="AF28" s="24">
        <v>0</v>
      </c>
      <c r="AG28" s="24">
        <v>0</v>
      </c>
      <c r="AH28" s="24">
        <v>70</v>
      </c>
      <c r="AI28" s="24">
        <v>65</v>
      </c>
      <c r="AJ28" s="24">
        <v>0</v>
      </c>
      <c r="AK28" s="24">
        <v>0</v>
      </c>
      <c r="AL28" s="24" t="s">
        <v>36</v>
      </c>
      <c r="AM28" s="24" t="s">
        <v>36</v>
      </c>
      <c r="AN28" s="24" t="s">
        <v>36</v>
      </c>
      <c r="AO28" s="24" t="s">
        <v>36</v>
      </c>
      <c r="AP28" s="24" t="s">
        <v>36</v>
      </c>
      <c r="AQ28" s="24" t="s">
        <v>36</v>
      </c>
      <c r="AR28" s="24" t="s">
        <v>36</v>
      </c>
      <c r="AS28" s="24" t="s">
        <v>36</v>
      </c>
      <c r="AT28" s="24" t="s">
        <v>36</v>
      </c>
      <c r="AU28" s="24" t="s">
        <v>36</v>
      </c>
      <c r="AV28" s="24" t="s">
        <v>36</v>
      </c>
      <c r="AW28" s="24" t="s">
        <v>36</v>
      </c>
      <c r="AX28" s="24" t="s">
        <v>36</v>
      </c>
      <c r="AY28" s="24" t="s">
        <v>36</v>
      </c>
      <c r="AZ28" s="24">
        <v>107</v>
      </c>
      <c r="BA28" s="24">
        <v>100</v>
      </c>
      <c r="BB28" s="24">
        <v>0</v>
      </c>
      <c r="BC28" s="24">
        <v>0</v>
      </c>
      <c r="BD28" s="24">
        <v>0</v>
      </c>
      <c r="BE28" s="24">
        <v>0</v>
      </c>
      <c r="BF28" s="24">
        <v>0</v>
      </c>
      <c r="BG28" s="24">
        <v>0</v>
      </c>
    </row>
    <row r="29" spans="1:59" s="24" customFormat="1">
      <c r="A29" s="11">
        <v>27</v>
      </c>
      <c r="B29" s="11" t="s">
        <v>59</v>
      </c>
      <c r="C29" s="11">
        <v>2021</v>
      </c>
      <c r="D29" s="11" t="s">
        <v>97</v>
      </c>
      <c r="E29" s="11" t="s">
        <v>126</v>
      </c>
      <c r="F29" s="40" t="s">
        <v>12</v>
      </c>
      <c r="G29" s="11">
        <v>73</v>
      </c>
      <c r="H29" s="50" t="s">
        <v>51</v>
      </c>
      <c r="I29" s="11" t="s">
        <v>36</v>
      </c>
      <c r="J29" s="11" t="s">
        <v>36</v>
      </c>
      <c r="K29" s="11" t="s">
        <v>36</v>
      </c>
      <c r="L29" s="11" t="s">
        <v>36</v>
      </c>
      <c r="M29" s="11" t="s">
        <v>36</v>
      </c>
      <c r="N29" s="11" t="s">
        <v>36</v>
      </c>
      <c r="O29" s="11" t="s">
        <v>36</v>
      </c>
      <c r="P29" s="11" t="s">
        <v>36</v>
      </c>
      <c r="Q29" s="11" t="s">
        <v>36</v>
      </c>
      <c r="R29" s="11" t="s">
        <v>36</v>
      </c>
      <c r="S29" s="11" t="s">
        <v>36</v>
      </c>
      <c r="T29" s="11" t="s">
        <v>36</v>
      </c>
      <c r="U29" s="11" t="s">
        <v>36</v>
      </c>
      <c r="V29" s="11" t="s">
        <v>36</v>
      </c>
      <c r="W29" s="11" t="s">
        <v>36</v>
      </c>
      <c r="X29" s="11" t="s">
        <v>36</v>
      </c>
      <c r="Y29" s="11" t="s">
        <v>36</v>
      </c>
      <c r="Z29" s="11" t="s">
        <v>36</v>
      </c>
      <c r="AA29" s="11" t="s">
        <v>36</v>
      </c>
      <c r="AB29" s="11" t="s">
        <v>36</v>
      </c>
      <c r="AC29" s="11" t="s">
        <v>36</v>
      </c>
      <c r="AD29" s="11" t="s">
        <v>36</v>
      </c>
      <c r="AE29" s="11" t="s">
        <v>36</v>
      </c>
      <c r="AF29" s="11" t="s">
        <v>36</v>
      </c>
      <c r="AG29" s="11" t="s">
        <v>36</v>
      </c>
      <c r="AH29" s="11" t="s">
        <v>36</v>
      </c>
      <c r="AI29" s="11" t="s">
        <v>36</v>
      </c>
      <c r="AJ29" s="11" t="s">
        <v>36</v>
      </c>
      <c r="AK29" s="11" t="s">
        <v>36</v>
      </c>
      <c r="AL29" s="11" t="s">
        <v>36</v>
      </c>
      <c r="AM29" s="11" t="s">
        <v>36</v>
      </c>
      <c r="AN29" s="11" t="s">
        <v>36</v>
      </c>
      <c r="AO29" s="11" t="s">
        <v>36</v>
      </c>
      <c r="AP29" s="11" t="s">
        <v>36</v>
      </c>
      <c r="AQ29" s="11" t="s">
        <v>36</v>
      </c>
      <c r="AR29" s="11" t="s">
        <v>36</v>
      </c>
      <c r="AS29" s="11" t="s">
        <v>36</v>
      </c>
      <c r="AT29" s="11" t="s">
        <v>36</v>
      </c>
      <c r="AU29" s="11" t="s">
        <v>36</v>
      </c>
      <c r="AV29" s="11" t="s">
        <v>36</v>
      </c>
      <c r="AW29" s="11" t="s">
        <v>36</v>
      </c>
      <c r="AX29" s="11" t="s">
        <v>36</v>
      </c>
      <c r="AY29" s="11" t="s">
        <v>36</v>
      </c>
      <c r="AZ29" s="11" t="s">
        <v>36</v>
      </c>
      <c r="BA29" s="11" t="s">
        <v>36</v>
      </c>
      <c r="BB29" s="11" t="s">
        <v>36</v>
      </c>
      <c r="BC29" s="11" t="s">
        <v>36</v>
      </c>
      <c r="BD29" s="11" t="s">
        <v>36</v>
      </c>
      <c r="BE29" s="11" t="s">
        <v>36</v>
      </c>
      <c r="BF29" s="11" t="s">
        <v>36</v>
      </c>
      <c r="BG29" s="11" t="s">
        <v>36</v>
      </c>
    </row>
    <row r="30" spans="1:59" s="24" customFormat="1" ht="43.2">
      <c r="A30" s="11">
        <v>28</v>
      </c>
      <c r="B30" s="11" t="s">
        <v>60</v>
      </c>
      <c r="C30" s="11">
        <v>2021</v>
      </c>
      <c r="D30" s="11" t="s">
        <v>11</v>
      </c>
      <c r="E30" s="11" t="s">
        <v>126</v>
      </c>
      <c r="F30" s="15" t="s">
        <v>135</v>
      </c>
      <c r="G30" s="11">
        <v>305</v>
      </c>
      <c r="H30" s="11" t="s">
        <v>62</v>
      </c>
      <c r="I30" s="11" t="s">
        <v>36</v>
      </c>
      <c r="J30" s="11">
        <v>49</v>
      </c>
      <c r="K30" s="11">
        <v>16.07</v>
      </c>
      <c r="L30" s="24">
        <v>105</v>
      </c>
      <c r="M30" s="24">
        <v>34.43</v>
      </c>
      <c r="N30" s="24">
        <v>179</v>
      </c>
      <c r="O30" s="24">
        <v>58.68</v>
      </c>
      <c r="P30" s="24">
        <v>0</v>
      </c>
      <c r="Q30" s="24">
        <v>0</v>
      </c>
      <c r="R30" s="24">
        <v>138</v>
      </c>
      <c r="S30" s="24">
        <v>45.25</v>
      </c>
      <c r="T30" s="24">
        <v>167</v>
      </c>
      <c r="U30" s="24">
        <v>54.75</v>
      </c>
      <c r="V30" s="24">
        <v>0</v>
      </c>
      <c r="W30" s="24">
        <v>0</v>
      </c>
      <c r="X30" s="24">
        <v>288</v>
      </c>
      <c r="Y30" s="24">
        <v>94.1</v>
      </c>
      <c r="Z30" s="24">
        <v>18</v>
      </c>
      <c r="AA30" s="24">
        <v>5.9</v>
      </c>
      <c r="AB30" s="24">
        <v>0</v>
      </c>
      <c r="AC30" s="24">
        <v>0</v>
      </c>
      <c r="AD30" s="24">
        <v>137</v>
      </c>
      <c r="AE30" s="24">
        <v>68.150000000000006</v>
      </c>
      <c r="AF30" s="24">
        <v>0</v>
      </c>
      <c r="AG30" s="24">
        <v>0</v>
      </c>
      <c r="AH30" s="24">
        <v>63</v>
      </c>
      <c r="AI30" s="24">
        <v>31.34</v>
      </c>
      <c r="AJ30" s="24">
        <v>1</v>
      </c>
      <c r="AK30" s="24">
        <v>0.49</v>
      </c>
      <c r="AL30" s="24">
        <v>235</v>
      </c>
      <c r="AM30" s="24">
        <v>77</v>
      </c>
      <c r="AN30" s="24">
        <v>70</v>
      </c>
      <c r="AO30" s="24">
        <v>23</v>
      </c>
      <c r="AP30" s="24">
        <v>0</v>
      </c>
      <c r="AQ30" s="24">
        <v>0</v>
      </c>
      <c r="AR30" s="24">
        <v>103</v>
      </c>
      <c r="AS30" s="24">
        <v>33.770000000000003</v>
      </c>
      <c r="AT30" s="24">
        <v>1</v>
      </c>
      <c r="AU30" s="24">
        <v>0.33</v>
      </c>
      <c r="AV30" s="24">
        <v>201</v>
      </c>
      <c r="AW30" s="24">
        <v>65.900000000000006</v>
      </c>
      <c r="AX30" s="24">
        <v>0</v>
      </c>
      <c r="AY30" s="24">
        <v>0</v>
      </c>
      <c r="AZ30" s="24">
        <v>305</v>
      </c>
      <c r="BA30" s="24">
        <v>100</v>
      </c>
      <c r="BB30" s="24">
        <v>0</v>
      </c>
      <c r="BC30" s="24">
        <v>0</v>
      </c>
      <c r="BD30" s="24">
        <v>0</v>
      </c>
      <c r="BE30" s="24">
        <v>0</v>
      </c>
      <c r="BF30" s="24">
        <v>0</v>
      </c>
      <c r="BG30" s="24">
        <v>0</v>
      </c>
    </row>
    <row r="31" spans="1:59" s="24" customFormat="1">
      <c r="A31" s="11">
        <v>29</v>
      </c>
      <c r="B31" s="11" t="s">
        <v>63</v>
      </c>
      <c r="C31" s="11">
        <v>2022</v>
      </c>
      <c r="D31" s="11" t="s">
        <v>56</v>
      </c>
      <c r="E31" s="11" t="s">
        <v>126</v>
      </c>
      <c r="F31" s="40" t="s">
        <v>12</v>
      </c>
      <c r="G31" s="11">
        <v>80</v>
      </c>
      <c r="H31" s="51" t="s">
        <v>64</v>
      </c>
      <c r="I31" s="11" t="s">
        <v>36</v>
      </c>
      <c r="J31" s="24" t="s">
        <v>36</v>
      </c>
      <c r="K31" s="24" t="s">
        <v>36</v>
      </c>
      <c r="L31" s="24" t="s">
        <v>36</v>
      </c>
      <c r="M31" s="24" t="s">
        <v>36</v>
      </c>
      <c r="N31" s="24" t="s">
        <v>36</v>
      </c>
      <c r="O31" s="24" t="s">
        <v>36</v>
      </c>
      <c r="P31" s="24" t="s">
        <v>36</v>
      </c>
      <c r="Q31" s="24" t="s">
        <v>36</v>
      </c>
      <c r="R31" s="24">
        <v>60</v>
      </c>
      <c r="S31" s="24">
        <v>74.7</v>
      </c>
      <c r="T31" s="24">
        <v>5</v>
      </c>
      <c r="U31" s="24">
        <v>6.3</v>
      </c>
      <c r="V31" s="24">
        <v>15</v>
      </c>
      <c r="W31" s="24">
        <v>18.5</v>
      </c>
      <c r="X31" s="24">
        <v>7</v>
      </c>
      <c r="Y31" s="24">
        <v>8.6</v>
      </c>
      <c r="Z31" s="24">
        <v>73</v>
      </c>
      <c r="AA31" s="24">
        <v>91.3</v>
      </c>
      <c r="AB31" s="24">
        <v>0</v>
      </c>
      <c r="AC31" s="24">
        <v>0</v>
      </c>
      <c r="AD31" s="24">
        <v>21</v>
      </c>
      <c r="AE31" s="24">
        <v>30</v>
      </c>
      <c r="AF31" s="24">
        <v>0</v>
      </c>
      <c r="AG31" s="24">
        <v>0</v>
      </c>
      <c r="AH31" s="24">
        <v>47</v>
      </c>
      <c r="AI31" s="24">
        <v>67.099999999999994</v>
      </c>
      <c r="AJ31" s="24">
        <v>2</v>
      </c>
      <c r="AK31" s="24">
        <v>2.9</v>
      </c>
      <c r="AL31" s="24">
        <v>66</v>
      </c>
      <c r="AM31" s="24">
        <v>82.5</v>
      </c>
      <c r="AN31" s="24">
        <v>24</v>
      </c>
      <c r="AO31" s="24">
        <v>17.5</v>
      </c>
      <c r="AP31" s="24">
        <v>0</v>
      </c>
      <c r="AQ31" s="24">
        <v>0</v>
      </c>
      <c r="AR31" s="24">
        <v>12</v>
      </c>
      <c r="AS31" s="24">
        <v>15</v>
      </c>
      <c r="AT31" s="24">
        <v>3</v>
      </c>
      <c r="AU31" s="24">
        <v>3.75</v>
      </c>
      <c r="AV31" s="24">
        <v>65</v>
      </c>
      <c r="AW31" s="24">
        <v>81.25</v>
      </c>
      <c r="AX31" s="24">
        <v>0</v>
      </c>
      <c r="AY31" s="24">
        <v>0</v>
      </c>
      <c r="AZ31" s="24">
        <v>80</v>
      </c>
      <c r="BA31" s="24">
        <v>100</v>
      </c>
      <c r="BB31" s="24">
        <v>0</v>
      </c>
      <c r="BC31" s="24">
        <v>0</v>
      </c>
      <c r="BD31" s="24">
        <v>0</v>
      </c>
      <c r="BE31" s="24">
        <v>0</v>
      </c>
      <c r="BF31" s="24">
        <v>0</v>
      </c>
      <c r="BG31" s="24">
        <v>0</v>
      </c>
    </row>
    <row r="32" spans="1:59" s="24" customFormat="1" ht="15.6">
      <c r="A32" s="11">
        <v>30</v>
      </c>
      <c r="B32" s="11" t="s">
        <v>66</v>
      </c>
      <c r="C32" s="11">
        <v>2022</v>
      </c>
      <c r="D32" s="52" t="s">
        <v>67</v>
      </c>
      <c r="E32" s="11" t="s">
        <v>126</v>
      </c>
      <c r="F32" s="15" t="s">
        <v>12</v>
      </c>
      <c r="G32" s="11">
        <v>48</v>
      </c>
      <c r="H32" s="11" t="s">
        <v>128</v>
      </c>
      <c r="I32" s="11" t="s">
        <v>36</v>
      </c>
      <c r="J32" s="11">
        <v>8</v>
      </c>
      <c r="K32" s="11">
        <v>17</v>
      </c>
      <c r="L32" s="24">
        <v>0</v>
      </c>
      <c r="M32" s="24">
        <v>0</v>
      </c>
      <c r="N32" s="24">
        <v>40</v>
      </c>
      <c r="O32" s="24">
        <v>83</v>
      </c>
      <c r="P32" s="24">
        <v>0</v>
      </c>
      <c r="Q32" s="24">
        <v>0</v>
      </c>
      <c r="R32" s="24">
        <v>20</v>
      </c>
      <c r="S32" s="24">
        <v>42</v>
      </c>
      <c r="T32" s="24">
        <v>28</v>
      </c>
      <c r="U32" s="24">
        <v>58</v>
      </c>
      <c r="V32" s="24">
        <v>0</v>
      </c>
      <c r="W32" s="24">
        <v>0</v>
      </c>
      <c r="X32" s="24" t="s">
        <v>36</v>
      </c>
      <c r="Y32" s="24" t="s">
        <v>36</v>
      </c>
      <c r="Z32" s="24" t="s">
        <v>36</v>
      </c>
      <c r="AA32" s="24" t="s">
        <v>36</v>
      </c>
      <c r="AB32" s="24" t="s">
        <v>36</v>
      </c>
      <c r="AC32" s="24" t="s">
        <v>36</v>
      </c>
      <c r="AD32" s="24" t="s">
        <v>36</v>
      </c>
      <c r="AE32" s="24" t="s">
        <v>36</v>
      </c>
      <c r="AF32" s="24" t="s">
        <v>36</v>
      </c>
      <c r="AG32" s="24" t="s">
        <v>36</v>
      </c>
      <c r="AH32" s="24" t="s">
        <v>36</v>
      </c>
      <c r="AI32" s="24" t="s">
        <v>36</v>
      </c>
      <c r="AJ32" s="24" t="s">
        <v>36</v>
      </c>
      <c r="AK32" s="24" t="s">
        <v>36</v>
      </c>
      <c r="AL32" s="24">
        <v>22</v>
      </c>
      <c r="AM32" s="24">
        <v>46</v>
      </c>
      <c r="AN32" s="24">
        <v>26</v>
      </c>
      <c r="AO32" s="24">
        <v>54</v>
      </c>
      <c r="AP32" s="24">
        <v>0</v>
      </c>
      <c r="AQ32" s="24">
        <v>0</v>
      </c>
      <c r="AR32" s="24">
        <v>7</v>
      </c>
      <c r="AS32" s="24">
        <v>15</v>
      </c>
      <c r="AT32" s="24">
        <v>4</v>
      </c>
      <c r="AU32" s="24">
        <v>8</v>
      </c>
      <c r="AV32" s="24">
        <v>37</v>
      </c>
      <c r="AW32" s="24">
        <v>77</v>
      </c>
      <c r="AX32" s="24">
        <v>0</v>
      </c>
      <c r="AY32" s="24">
        <v>0</v>
      </c>
      <c r="AZ32" s="24">
        <v>8</v>
      </c>
      <c r="BA32" s="24">
        <v>22</v>
      </c>
      <c r="BB32" s="24">
        <v>24</v>
      </c>
      <c r="BC32" s="24">
        <v>65</v>
      </c>
      <c r="BD32" s="24">
        <v>5</v>
      </c>
      <c r="BE32" s="24">
        <v>13</v>
      </c>
      <c r="BF32" s="24">
        <v>0</v>
      </c>
      <c r="BG32" s="24">
        <v>0</v>
      </c>
    </row>
    <row r="33" spans="1:1023 1028:2047 2052:3071 3076:4095 4100:5119 5124:6143 6148:7167 7172:8191 8196:9215 9220:10239 10244:11263 11268:12287 12292:13311 13316:14335 14340:15359 15364:16303" s="24" customFormat="1" ht="15.6">
      <c r="A33" s="11">
        <v>31</v>
      </c>
      <c r="B33" s="11" t="s">
        <v>69</v>
      </c>
      <c r="C33" s="11">
        <v>2022</v>
      </c>
      <c r="D33" s="52" t="s">
        <v>70</v>
      </c>
      <c r="E33" s="11" t="s">
        <v>126</v>
      </c>
      <c r="F33" s="15" t="s">
        <v>12</v>
      </c>
      <c r="G33" s="15">
        <v>325</v>
      </c>
      <c r="H33" s="11" t="s">
        <v>71</v>
      </c>
      <c r="I33" s="11" t="s">
        <v>36</v>
      </c>
      <c r="J33" s="11" t="s">
        <v>36</v>
      </c>
      <c r="K33" s="11" t="s">
        <v>36</v>
      </c>
      <c r="L33" s="11" t="s">
        <v>36</v>
      </c>
      <c r="M33" s="11" t="s">
        <v>36</v>
      </c>
      <c r="N33" s="11" t="s">
        <v>36</v>
      </c>
      <c r="O33" s="11" t="s">
        <v>36</v>
      </c>
      <c r="P33" s="11" t="s">
        <v>36</v>
      </c>
      <c r="Q33" s="11" t="s">
        <v>36</v>
      </c>
      <c r="R33" s="11" t="s">
        <v>36</v>
      </c>
      <c r="S33" s="11" t="s">
        <v>36</v>
      </c>
      <c r="T33" s="11" t="s">
        <v>36</v>
      </c>
      <c r="U33" s="11" t="s">
        <v>36</v>
      </c>
      <c r="V33" s="11" t="s">
        <v>36</v>
      </c>
      <c r="W33" s="11" t="s">
        <v>36</v>
      </c>
      <c r="X33" s="11" t="s">
        <v>36</v>
      </c>
      <c r="Y33" s="11" t="s">
        <v>36</v>
      </c>
      <c r="Z33" s="11" t="s">
        <v>36</v>
      </c>
      <c r="AA33" s="11" t="s">
        <v>36</v>
      </c>
      <c r="AB33" s="11" t="s">
        <v>36</v>
      </c>
      <c r="AC33" s="11" t="s">
        <v>36</v>
      </c>
      <c r="AD33" s="11" t="s">
        <v>36</v>
      </c>
      <c r="AE33" s="11" t="s">
        <v>36</v>
      </c>
      <c r="AF33" s="11" t="s">
        <v>36</v>
      </c>
      <c r="AG33" s="11" t="s">
        <v>36</v>
      </c>
      <c r="AH33" s="11" t="s">
        <v>36</v>
      </c>
      <c r="AI33" s="11" t="s">
        <v>36</v>
      </c>
      <c r="AJ33" s="11" t="s">
        <v>36</v>
      </c>
      <c r="AK33" s="11" t="s">
        <v>36</v>
      </c>
      <c r="AL33" s="11" t="s">
        <v>36</v>
      </c>
      <c r="AM33" s="11" t="s">
        <v>36</v>
      </c>
      <c r="AN33" s="11" t="s">
        <v>36</v>
      </c>
      <c r="AO33" s="11" t="s">
        <v>36</v>
      </c>
      <c r="AP33" s="11" t="s">
        <v>36</v>
      </c>
      <c r="AQ33" s="11" t="s">
        <v>36</v>
      </c>
      <c r="AR33" s="11" t="s">
        <v>36</v>
      </c>
      <c r="AS33" s="11" t="s">
        <v>36</v>
      </c>
      <c r="AT33" s="11" t="s">
        <v>36</v>
      </c>
      <c r="AU33" s="11" t="s">
        <v>36</v>
      </c>
      <c r="AV33" s="11" t="s">
        <v>36</v>
      </c>
      <c r="AW33" s="11" t="s">
        <v>36</v>
      </c>
      <c r="AX33" s="11" t="s">
        <v>36</v>
      </c>
      <c r="AY33" s="11" t="s">
        <v>36</v>
      </c>
      <c r="AZ33" s="11" t="s">
        <v>36</v>
      </c>
      <c r="BA33" s="11" t="s">
        <v>36</v>
      </c>
      <c r="BB33" s="11" t="s">
        <v>36</v>
      </c>
      <c r="BC33" s="11" t="s">
        <v>36</v>
      </c>
      <c r="BD33" s="11" t="s">
        <v>36</v>
      </c>
      <c r="BE33" s="11" t="s">
        <v>36</v>
      </c>
      <c r="BF33" s="11" t="s">
        <v>36</v>
      </c>
      <c r="BG33" s="11" t="s">
        <v>36</v>
      </c>
    </row>
    <row r="34" spans="1:1023 1028:2047 2052:3071 3076:4095 4100:5119 5124:6143 6148:7167 7172:8191 8196:9215 9220:10239 10244:11263 11268:12287 12292:13311 13316:14335 14340:15359 15364:16303" s="24" customFormat="1" ht="15.6">
      <c r="A34" s="11">
        <v>32</v>
      </c>
      <c r="B34" s="11" t="s">
        <v>69</v>
      </c>
      <c r="C34" s="11">
        <v>2022</v>
      </c>
      <c r="D34" s="52" t="s">
        <v>70</v>
      </c>
      <c r="E34" s="11" t="s">
        <v>126</v>
      </c>
      <c r="F34" s="15" t="s">
        <v>12</v>
      </c>
      <c r="G34" s="15">
        <v>137</v>
      </c>
      <c r="H34" s="11" t="s">
        <v>71</v>
      </c>
      <c r="I34" s="11" t="s">
        <v>36</v>
      </c>
      <c r="J34" s="11" t="s">
        <v>36</v>
      </c>
      <c r="K34" s="11" t="s">
        <v>36</v>
      </c>
      <c r="L34" s="11" t="s">
        <v>36</v>
      </c>
      <c r="M34" s="11" t="s">
        <v>36</v>
      </c>
      <c r="N34" s="11" t="s">
        <v>36</v>
      </c>
      <c r="O34" s="11" t="s">
        <v>36</v>
      </c>
      <c r="P34" s="11" t="s">
        <v>36</v>
      </c>
      <c r="Q34" s="11" t="s">
        <v>36</v>
      </c>
      <c r="R34" s="11" t="s">
        <v>36</v>
      </c>
      <c r="S34" s="11" t="s">
        <v>36</v>
      </c>
      <c r="T34" s="11" t="s">
        <v>36</v>
      </c>
      <c r="U34" s="11" t="s">
        <v>36</v>
      </c>
      <c r="V34" s="11" t="s">
        <v>36</v>
      </c>
      <c r="W34" s="11" t="s">
        <v>36</v>
      </c>
      <c r="X34" s="11" t="s">
        <v>36</v>
      </c>
      <c r="Y34" s="11" t="s">
        <v>36</v>
      </c>
      <c r="Z34" s="11" t="s">
        <v>36</v>
      </c>
      <c r="AA34" s="11" t="s">
        <v>36</v>
      </c>
      <c r="AB34" s="11" t="s">
        <v>36</v>
      </c>
      <c r="AC34" s="11" t="s">
        <v>36</v>
      </c>
      <c r="AD34" s="11" t="s">
        <v>36</v>
      </c>
      <c r="AE34" s="11" t="s">
        <v>36</v>
      </c>
      <c r="AF34" s="11" t="s">
        <v>36</v>
      </c>
      <c r="AG34" s="11" t="s">
        <v>36</v>
      </c>
      <c r="AH34" s="11" t="s">
        <v>36</v>
      </c>
      <c r="AI34" s="11" t="s">
        <v>36</v>
      </c>
      <c r="AJ34" s="11" t="s">
        <v>36</v>
      </c>
      <c r="AK34" s="11" t="s">
        <v>36</v>
      </c>
      <c r="AL34" s="11" t="s">
        <v>36</v>
      </c>
      <c r="AM34" s="11" t="s">
        <v>36</v>
      </c>
      <c r="AN34" s="11" t="s">
        <v>36</v>
      </c>
      <c r="AO34" s="11" t="s">
        <v>36</v>
      </c>
      <c r="AP34" s="11" t="s">
        <v>36</v>
      </c>
      <c r="AQ34" s="11" t="s">
        <v>36</v>
      </c>
      <c r="AR34" s="11" t="s">
        <v>36</v>
      </c>
      <c r="AS34" s="11" t="s">
        <v>36</v>
      </c>
      <c r="AT34" s="11" t="s">
        <v>36</v>
      </c>
      <c r="AU34" s="11" t="s">
        <v>36</v>
      </c>
      <c r="AV34" s="11" t="s">
        <v>36</v>
      </c>
      <c r="AW34" s="11" t="s">
        <v>36</v>
      </c>
      <c r="AX34" s="11" t="s">
        <v>36</v>
      </c>
      <c r="AY34" s="11" t="s">
        <v>36</v>
      </c>
      <c r="AZ34" s="11" t="s">
        <v>36</v>
      </c>
      <c r="BA34" s="11" t="s">
        <v>36</v>
      </c>
      <c r="BB34" s="11" t="s">
        <v>36</v>
      </c>
      <c r="BC34" s="11" t="s">
        <v>36</v>
      </c>
      <c r="BD34" s="11" t="s">
        <v>36</v>
      </c>
      <c r="BE34" s="11" t="s">
        <v>36</v>
      </c>
      <c r="BF34" s="11" t="s">
        <v>36</v>
      </c>
      <c r="BG34" s="11" t="s">
        <v>36</v>
      </c>
      <c r="BH34" s="53"/>
      <c r="BK34" s="36"/>
      <c r="BP34" s="53"/>
      <c r="BS34" s="36"/>
      <c r="BX34" s="53"/>
      <c r="CA34" s="36"/>
      <c r="CF34" s="53"/>
      <c r="CI34" s="36"/>
      <c r="CN34" s="53"/>
      <c r="CQ34" s="36"/>
      <c r="CV34" s="53"/>
      <c r="CY34" s="36"/>
      <c r="DD34" s="53"/>
      <c r="DG34" s="36"/>
      <c r="DL34" s="53"/>
      <c r="DO34" s="36"/>
      <c r="DT34" s="53"/>
      <c r="DW34" s="36"/>
      <c r="EB34" s="53"/>
      <c r="EE34" s="36"/>
      <c r="EJ34" s="53"/>
      <c r="EM34" s="36"/>
      <c r="ER34" s="53"/>
      <c r="EU34" s="36"/>
      <c r="EZ34" s="53"/>
      <c r="FC34" s="36"/>
      <c r="FH34" s="53"/>
      <c r="FK34" s="36"/>
      <c r="FP34" s="53"/>
      <c r="FS34" s="36"/>
      <c r="FX34" s="53"/>
      <c r="GA34" s="36"/>
      <c r="GF34" s="53"/>
      <c r="GI34" s="36"/>
      <c r="GN34" s="53"/>
      <c r="GQ34" s="36"/>
      <c r="GV34" s="53"/>
      <c r="GY34" s="36"/>
      <c r="HD34" s="53"/>
      <c r="HG34" s="36"/>
      <c r="HL34" s="53"/>
      <c r="HO34" s="36"/>
      <c r="HT34" s="53"/>
      <c r="HW34" s="36"/>
      <c r="IB34" s="53"/>
      <c r="IE34" s="36"/>
      <c r="IJ34" s="53"/>
      <c r="IM34" s="36"/>
      <c r="IR34" s="53"/>
      <c r="IU34" s="36"/>
      <c r="IZ34" s="53"/>
      <c r="JC34" s="36"/>
      <c r="JH34" s="53"/>
      <c r="JK34" s="36"/>
      <c r="JP34" s="53"/>
      <c r="JS34" s="36"/>
      <c r="JX34" s="53"/>
      <c r="KA34" s="36"/>
      <c r="KF34" s="53"/>
      <c r="KI34" s="36"/>
      <c r="KN34" s="53"/>
      <c r="KQ34" s="36"/>
      <c r="KV34" s="53"/>
      <c r="KY34" s="36"/>
      <c r="LD34" s="53"/>
      <c r="LG34" s="36"/>
      <c r="LL34" s="53"/>
      <c r="LO34" s="36"/>
      <c r="LT34" s="53"/>
      <c r="LW34" s="36"/>
      <c r="MB34" s="53"/>
      <c r="ME34" s="36"/>
      <c r="MJ34" s="53"/>
      <c r="MM34" s="36"/>
      <c r="MR34" s="53"/>
      <c r="MU34" s="36"/>
      <c r="MZ34" s="53"/>
      <c r="NC34" s="36"/>
      <c r="NH34" s="53"/>
      <c r="NK34" s="36"/>
      <c r="NP34" s="53"/>
      <c r="NS34" s="36"/>
      <c r="NX34" s="53"/>
      <c r="OA34" s="36"/>
      <c r="OF34" s="53"/>
      <c r="OI34" s="36"/>
      <c r="ON34" s="53"/>
      <c r="OQ34" s="36"/>
      <c r="OV34" s="53"/>
      <c r="OY34" s="36"/>
      <c r="PD34" s="53"/>
      <c r="PG34" s="36"/>
      <c r="PL34" s="53"/>
      <c r="PO34" s="36"/>
      <c r="PT34" s="53"/>
      <c r="PW34" s="36"/>
      <c r="QB34" s="53"/>
      <c r="QE34" s="36"/>
      <c r="QJ34" s="53"/>
      <c r="QM34" s="36"/>
      <c r="QR34" s="53"/>
      <c r="QU34" s="36"/>
      <c r="QZ34" s="53"/>
      <c r="RC34" s="36"/>
      <c r="RH34" s="53"/>
      <c r="RK34" s="36"/>
      <c r="RP34" s="53"/>
      <c r="RS34" s="36"/>
      <c r="RX34" s="53"/>
      <c r="SA34" s="36"/>
      <c r="SF34" s="53"/>
      <c r="SI34" s="36"/>
      <c r="SN34" s="53"/>
      <c r="SQ34" s="36"/>
      <c r="SV34" s="53"/>
      <c r="SY34" s="36"/>
      <c r="TD34" s="53"/>
      <c r="TG34" s="36"/>
      <c r="TL34" s="53"/>
      <c r="TO34" s="36"/>
      <c r="TT34" s="53"/>
      <c r="TW34" s="36"/>
      <c r="UB34" s="53"/>
      <c r="UE34" s="36"/>
      <c r="UJ34" s="53"/>
      <c r="UM34" s="36"/>
      <c r="UR34" s="53"/>
      <c r="UU34" s="36"/>
      <c r="UZ34" s="53"/>
      <c r="VC34" s="36"/>
      <c r="VH34" s="53"/>
      <c r="VK34" s="36"/>
      <c r="VP34" s="53"/>
      <c r="VS34" s="36"/>
      <c r="VX34" s="53"/>
      <c r="WA34" s="36"/>
      <c r="WF34" s="53"/>
      <c r="WI34" s="36"/>
      <c r="WN34" s="53"/>
      <c r="WQ34" s="36"/>
      <c r="WV34" s="53"/>
      <c r="WY34" s="36"/>
      <c r="XD34" s="53"/>
      <c r="XG34" s="36"/>
      <c r="XL34" s="53"/>
      <c r="XO34" s="36"/>
      <c r="XT34" s="53"/>
      <c r="XW34" s="36"/>
      <c r="YB34" s="53"/>
      <c r="YE34" s="36"/>
      <c r="YJ34" s="53"/>
      <c r="YM34" s="36"/>
      <c r="YR34" s="53"/>
      <c r="YU34" s="36"/>
      <c r="YZ34" s="53"/>
      <c r="ZC34" s="36"/>
      <c r="ZH34" s="53"/>
      <c r="ZK34" s="36"/>
      <c r="ZP34" s="53"/>
      <c r="ZS34" s="36"/>
      <c r="ZX34" s="53"/>
      <c r="AAA34" s="36"/>
      <c r="AAF34" s="53"/>
      <c r="AAI34" s="36"/>
      <c r="AAN34" s="53"/>
      <c r="AAQ34" s="36"/>
      <c r="AAV34" s="53"/>
      <c r="AAY34" s="36"/>
      <c r="ABD34" s="53"/>
      <c r="ABG34" s="36"/>
      <c r="ABL34" s="53"/>
      <c r="ABO34" s="36"/>
      <c r="ABT34" s="53"/>
      <c r="ABW34" s="36"/>
      <c r="ACB34" s="53"/>
      <c r="ACE34" s="36"/>
      <c r="ACJ34" s="53"/>
      <c r="ACM34" s="36"/>
      <c r="ACR34" s="53"/>
      <c r="ACU34" s="36"/>
      <c r="ACZ34" s="53"/>
      <c r="ADC34" s="36"/>
      <c r="ADH34" s="53"/>
      <c r="ADK34" s="36"/>
      <c r="ADP34" s="53"/>
      <c r="ADS34" s="36"/>
      <c r="ADX34" s="53"/>
      <c r="AEA34" s="36"/>
      <c r="AEF34" s="53"/>
      <c r="AEI34" s="36"/>
      <c r="AEN34" s="53"/>
      <c r="AEQ34" s="36"/>
      <c r="AEV34" s="53"/>
      <c r="AEY34" s="36"/>
      <c r="AFD34" s="53"/>
      <c r="AFG34" s="36"/>
      <c r="AFL34" s="53"/>
      <c r="AFO34" s="36"/>
      <c r="AFT34" s="53"/>
      <c r="AFW34" s="36"/>
      <c r="AGB34" s="53"/>
      <c r="AGE34" s="36"/>
      <c r="AGJ34" s="53"/>
      <c r="AGM34" s="36"/>
      <c r="AGR34" s="53"/>
      <c r="AGU34" s="36"/>
      <c r="AGZ34" s="53"/>
      <c r="AHC34" s="36"/>
      <c r="AHH34" s="53"/>
      <c r="AHK34" s="36"/>
      <c r="AHP34" s="53"/>
      <c r="AHS34" s="36"/>
      <c r="AHX34" s="53"/>
      <c r="AIA34" s="36"/>
      <c r="AIF34" s="53"/>
      <c r="AII34" s="36"/>
      <c r="AIN34" s="53"/>
      <c r="AIQ34" s="36"/>
      <c r="AIV34" s="53"/>
      <c r="AIY34" s="36"/>
      <c r="AJD34" s="53"/>
      <c r="AJG34" s="36"/>
      <c r="AJL34" s="53"/>
      <c r="AJO34" s="36"/>
      <c r="AJT34" s="53"/>
      <c r="AJW34" s="36"/>
      <c r="AKB34" s="53"/>
      <c r="AKE34" s="36"/>
      <c r="AKJ34" s="53"/>
      <c r="AKM34" s="36"/>
      <c r="AKR34" s="53"/>
      <c r="AKU34" s="36"/>
      <c r="AKZ34" s="53"/>
      <c r="ALC34" s="36"/>
      <c r="ALH34" s="53"/>
      <c r="ALK34" s="36"/>
      <c r="ALP34" s="53"/>
      <c r="ALS34" s="36"/>
      <c r="ALX34" s="53"/>
      <c r="AMA34" s="36"/>
      <c r="AMF34" s="53"/>
      <c r="AMI34" s="36"/>
      <c r="AMN34" s="53"/>
      <c r="AMQ34" s="36"/>
      <c r="AMV34" s="53"/>
      <c r="AMY34" s="36"/>
      <c r="AND34" s="53"/>
      <c r="ANG34" s="36"/>
      <c r="ANL34" s="53"/>
      <c r="ANO34" s="36"/>
      <c r="ANT34" s="53"/>
      <c r="ANW34" s="36"/>
      <c r="AOB34" s="53"/>
      <c r="AOE34" s="36"/>
      <c r="AOJ34" s="53"/>
      <c r="AOM34" s="36"/>
      <c r="AOR34" s="53"/>
      <c r="AOU34" s="36"/>
      <c r="AOZ34" s="53"/>
      <c r="APC34" s="36"/>
      <c r="APH34" s="53"/>
      <c r="APK34" s="36"/>
      <c r="APP34" s="53"/>
      <c r="APS34" s="36"/>
      <c r="APX34" s="53"/>
      <c r="AQA34" s="36"/>
      <c r="AQF34" s="53"/>
      <c r="AQI34" s="36"/>
      <c r="AQN34" s="53"/>
      <c r="AQQ34" s="36"/>
      <c r="AQV34" s="53"/>
      <c r="AQY34" s="36"/>
      <c r="ARD34" s="53"/>
      <c r="ARG34" s="36"/>
      <c r="ARL34" s="53"/>
      <c r="ARO34" s="36"/>
      <c r="ART34" s="53"/>
      <c r="ARW34" s="36"/>
      <c r="ASB34" s="53"/>
      <c r="ASE34" s="36"/>
      <c r="ASJ34" s="53"/>
      <c r="ASM34" s="36"/>
      <c r="ASR34" s="53"/>
      <c r="ASU34" s="36"/>
      <c r="ASZ34" s="53"/>
      <c r="ATC34" s="36"/>
      <c r="ATH34" s="53"/>
      <c r="ATK34" s="36"/>
      <c r="ATP34" s="53"/>
      <c r="ATS34" s="36"/>
      <c r="ATX34" s="53"/>
      <c r="AUA34" s="36"/>
      <c r="AUF34" s="53"/>
      <c r="AUI34" s="36"/>
      <c r="AUN34" s="53"/>
      <c r="AUQ34" s="36"/>
      <c r="AUV34" s="53"/>
      <c r="AUY34" s="36"/>
      <c r="AVD34" s="53"/>
      <c r="AVG34" s="36"/>
      <c r="AVL34" s="53"/>
      <c r="AVO34" s="36"/>
      <c r="AVT34" s="53"/>
      <c r="AVW34" s="36"/>
      <c r="AWB34" s="53"/>
      <c r="AWE34" s="36"/>
      <c r="AWJ34" s="53"/>
      <c r="AWM34" s="36"/>
      <c r="AWR34" s="53"/>
      <c r="AWU34" s="36"/>
      <c r="AWZ34" s="53"/>
      <c r="AXC34" s="36"/>
      <c r="AXH34" s="53"/>
      <c r="AXK34" s="36"/>
      <c r="AXP34" s="53"/>
      <c r="AXS34" s="36"/>
      <c r="AXX34" s="53"/>
      <c r="AYA34" s="36"/>
      <c r="AYF34" s="53"/>
      <c r="AYI34" s="36"/>
      <c r="AYN34" s="53"/>
      <c r="AYQ34" s="36"/>
      <c r="AYV34" s="53"/>
      <c r="AYY34" s="36"/>
      <c r="AZD34" s="53"/>
      <c r="AZG34" s="36"/>
      <c r="AZL34" s="53"/>
      <c r="AZO34" s="36"/>
      <c r="AZT34" s="53"/>
      <c r="AZW34" s="36"/>
      <c r="BAB34" s="53"/>
      <c r="BAE34" s="36"/>
      <c r="BAJ34" s="53"/>
      <c r="BAM34" s="36"/>
      <c r="BAR34" s="53"/>
      <c r="BAU34" s="36"/>
      <c r="BAZ34" s="53"/>
      <c r="BBC34" s="36"/>
      <c r="BBH34" s="53"/>
      <c r="BBK34" s="36"/>
      <c r="BBP34" s="53"/>
      <c r="BBS34" s="36"/>
      <c r="BBX34" s="53"/>
      <c r="BCA34" s="36"/>
      <c r="BCF34" s="53"/>
      <c r="BCI34" s="36"/>
      <c r="BCN34" s="53"/>
      <c r="BCQ34" s="36"/>
      <c r="BCV34" s="53"/>
      <c r="BCY34" s="36"/>
      <c r="BDD34" s="53"/>
      <c r="BDG34" s="36"/>
      <c r="BDL34" s="53"/>
      <c r="BDO34" s="36"/>
      <c r="BDT34" s="53"/>
      <c r="BDW34" s="36"/>
      <c r="BEB34" s="53"/>
      <c r="BEE34" s="36"/>
      <c r="BEJ34" s="53"/>
      <c r="BEM34" s="36"/>
      <c r="BER34" s="53"/>
      <c r="BEU34" s="36"/>
      <c r="BEZ34" s="53"/>
      <c r="BFC34" s="36"/>
      <c r="BFH34" s="53"/>
      <c r="BFK34" s="36"/>
      <c r="BFP34" s="53"/>
      <c r="BFS34" s="36"/>
      <c r="BFX34" s="53"/>
      <c r="BGA34" s="36"/>
      <c r="BGF34" s="53"/>
      <c r="BGI34" s="36"/>
      <c r="BGN34" s="53"/>
      <c r="BGQ34" s="36"/>
      <c r="BGV34" s="53"/>
      <c r="BGY34" s="36"/>
      <c r="BHD34" s="53"/>
      <c r="BHG34" s="36"/>
      <c r="BHL34" s="53"/>
      <c r="BHO34" s="36"/>
      <c r="BHT34" s="53"/>
      <c r="BHW34" s="36"/>
      <c r="BIB34" s="53"/>
      <c r="BIE34" s="36"/>
      <c r="BIJ34" s="53"/>
      <c r="BIM34" s="36"/>
      <c r="BIR34" s="53"/>
      <c r="BIU34" s="36"/>
      <c r="BIZ34" s="53"/>
      <c r="BJC34" s="36"/>
      <c r="BJH34" s="53"/>
      <c r="BJK34" s="36"/>
      <c r="BJP34" s="53"/>
      <c r="BJS34" s="36"/>
      <c r="BJX34" s="53"/>
      <c r="BKA34" s="36"/>
      <c r="BKF34" s="53"/>
      <c r="BKI34" s="36"/>
      <c r="BKN34" s="53"/>
      <c r="BKQ34" s="36"/>
      <c r="BKV34" s="53"/>
      <c r="BKY34" s="36"/>
      <c r="BLD34" s="53"/>
      <c r="BLG34" s="36"/>
      <c r="BLL34" s="53"/>
      <c r="BLO34" s="36"/>
      <c r="BLT34" s="53"/>
      <c r="BLW34" s="36"/>
      <c r="BMB34" s="53"/>
      <c r="BME34" s="36"/>
      <c r="BMJ34" s="53"/>
      <c r="BMM34" s="36"/>
      <c r="BMR34" s="53"/>
      <c r="BMU34" s="36"/>
      <c r="BMZ34" s="53"/>
      <c r="BNC34" s="36"/>
      <c r="BNH34" s="53"/>
      <c r="BNK34" s="36"/>
      <c r="BNP34" s="53"/>
      <c r="BNS34" s="36"/>
      <c r="BNX34" s="53"/>
      <c r="BOA34" s="36"/>
      <c r="BOF34" s="53"/>
      <c r="BOI34" s="36"/>
      <c r="BON34" s="53"/>
      <c r="BOQ34" s="36"/>
      <c r="BOV34" s="53"/>
      <c r="BOY34" s="36"/>
      <c r="BPD34" s="53"/>
      <c r="BPG34" s="36"/>
      <c r="BPL34" s="53"/>
      <c r="BPO34" s="36"/>
      <c r="BPT34" s="53"/>
      <c r="BPW34" s="36"/>
      <c r="BQB34" s="53"/>
      <c r="BQE34" s="36"/>
      <c r="BQJ34" s="53"/>
      <c r="BQM34" s="36"/>
      <c r="BQR34" s="53"/>
      <c r="BQU34" s="36"/>
      <c r="BQZ34" s="53"/>
      <c r="BRC34" s="36"/>
      <c r="BRH34" s="53"/>
      <c r="BRK34" s="36"/>
      <c r="BRP34" s="53"/>
      <c r="BRS34" s="36"/>
      <c r="BRX34" s="53"/>
      <c r="BSA34" s="36"/>
      <c r="BSF34" s="53"/>
      <c r="BSI34" s="36"/>
      <c r="BSN34" s="53"/>
      <c r="BSQ34" s="36"/>
      <c r="BSV34" s="53"/>
      <c r="BSY34" s="36"/>
      <c r="BTD34" s="53"/>
      <c r="BTG34" s="36"/>
      <c r="BTL34" s="53"/>
      <c r="BTO34" s="36"/>
      <c r="BTT34" s="53"/>
      <c r="BTW34" s="36"/>
      <c r="BUB34" s="53"/>
      <c r="BUE34" s="36"/>
      <c r="BUJ34" s="53"/>
      <c r="BUM34" s="36"/>
      <c r="BUR34" s="53"/>
      <c r="BUU34" s="36"/>
      <c r="BUZ34" s="53"/>
      <c r="BVC34" s="36"/>
      <c r="BVH34" s="53"/>
      <c r="BVK34" s="36"/>
      <c r="BVP34" s="53"/>
      <c r="BVS34" s="36"/>
      <c r="BVX34" s="53"/>
      <c r="BWA34" s="36"/>
      <c r="BWF34" s="53"/>
      <c r="BWI34" s="36"/>
      <c r="BWN34" s="53"/>
      <c r="BWQ34" s="36"/>
      <c r="BWV34" s="53"/>
      <c r="BWY34" s="36"/>
      <c r="BXD34" s="53"/>
      <c r="BXG34" s="36"/>
      <c r="BXL34" s="53"/>
      <c r="BXO34" s="36"/>
      <c r="BXT34" s="53"/>
      <c r="BXW34" s="36"/>
      <c r="BYB34" s="53"/>
      <c r="BYE34" s="36"/>
      <c r="BYJ34" s="53"/>
      <c r="BYM34" s="36"/>
      <c r="BYR34" s="53"/>
      <c r="BYU34" s="36"/>
      <c r="BYZ34" s="53"/>
      <c r="BZC34" s="36"/>
      <c r="BZH34" s="53"/>
      <c r="BZK34" s="36"/>
      <c r="BZP34" s="53"/>
      <c r="BZS34" s="36"/>
      <c r="BZX34" s="53"/>
      <c r="CAA34" s="36"/>
      <c r="CAF34" s="53"/>
      <c r="CAI34" s="36"/>
      <c r="CAN34" s="53"/>
      <c r="CAQ34" s="36"/>
      <c r="CAV34" s="53"/>
      <c r="CAY34" s="36"/>
      <c r="CBD34" s="53"/>
      <c r="CBG34" s="36"/>
      <c r="CBL34" s="53"/>
      <c r="CBO34" s="36"/>
      <c r="CBT34" s="53"/>
      <c r="CBW34" s="36"/>
      <c r="CCB34" s="53"/>
      <c r="CCE34" s="36"/>
      <c r="CCJ34" s="53"/>
      <c r="CCM34" s="36"/>
      <c r="CCR34" s="53"/>
      <c r="CCU34" s="36"/>
      <c r="CCZ34" s="53"/>
      <c r="CDC34" s="36"/>
      <c r="CDH34" s="53"/>
      <c r="CDK34" s="36"/>
      <c r="CDP34" s="53"/>
      <c r="CDS34" s="36"/>
      <c r="CDX34" s="53"/>
      <c r="CEA34" s="36"/>
      <c r="CEF34" s="53"/>
      <c r="CEI34" s="36"/>
      <c r="CEN34" s="53"/>
      <c r="CEQ34" s="36"/>
      <c r="CEV34" s="53"/>
      <c r="CEY34" s="36"/>
      <c r="CFD34" s="53"/>
      <c r="CFG34" s="36"/>
      <c r="CFL34" s="53"/>
      <c r="CFO34" s="36"/>
      <c r="CFT34" s="53"/>
      <c r="CFW34" s="36"/>
      <c r="CGB34" s="53"/>
      <c r="CGE34" s="36"/>
      <c r="CGJ34" s="53"/>
      <c r="CGM34" s="36"/>
      <c r="CGR34" s="53"/>
      <c r="CGU34" s="36"/>
      <c r="CGZ34" s="53"/>
      <c r="CHC34" s="36"/>
      <c r="CHH34" s="53"/>
      <c r="CHK34" s="36"/>
      <c r="CHP34" s="53"/>
      <c r="CHS34" s="36"/>
      <c r="CHX34" s="53"/>
      <c r="CIA34" s="36"/>
      <c r="CIF34" s="53"/>
      <c r="CII34" s="36"/>
      <c r="CIN34" s="53"/>
      <c r="CIQ34" s="36"/>
      <c r="CIV34" s="53"/>
      <c r="CIY34" s="36"/>
      <c r="CJD34" s="53"/>
      <c r="CJG34" s="36"/>
      <c r="CJL34" s="53"/>
      <c r="CJO34" s="36"/>
      <c r="CJT34" s="53"/>
      <c r="CJW34" s="36"/>
      <c r="CKB34" s="53"/>
      <c r="CKE34" s="36"/>
      <c r="CKJ34" s="53"/>
      <c r="CKM34" s="36"/>
      <c r="CKR34" s="53"/>
      <c r="CKU34" s="36"/>
      <c r="CKZ34" s="53"/>
      <c r="CLC34" s="36"/>
      <c r="CLH34" s="53"/>
      <c r="CLK34" s="36"/>
      <c r="CLP34" s="53"/>
      <c r="CLS34" s="36"/>
      <c r="CLX34" s="53"/>
      <c r="CMA34" s="36"/>
      <c r="CMF34" s="53"/>
      <c r="CMI34" s="36"/>
      <c r="CMN34" s="53"/>
      <c r="CMQ34" s="36"/>
      <c r="CMV34" s="53"/>
      <c r="CMY34" s="36"/>
      <c r="CND34" s="53"/>
      <c r="CNG34" s="36"/>
      <c r="CNL34" s="53"/>
      <c r="CNO34" s="36"/>
      <c r="CNT34" s="53"/>
      <c r="CNW34" s="36"/>
      <c r="COB34" s="53"/>
      <c r="COE34" s="36"/>
      <c r="COJ34" s="53"/>
      <c r="COM34" s="36"/>
      <c r="COR34" s="53"/>
      <c r="COU34" s="36"/>
      <c r="COZ34" s="53"/>
      <c r="CPC34" s="36"/>
      <c r="CPH34" s="53"/>
      <c r="CPK34" s="36"/>
      <c r="CPP34" s="53"/>
      <c r="CPS34" s="36"/>
      <c r="CPX34" s="53"/>
      <c r="CQA34" s="36"/>
      <c r="CQF34" s="53"/>
      <c r="CQI34" s="36"/>
      <c r="CQN34" s="53"/>
      <c r="CQQ34" s="36"/>
      <c r="CQV34" s="53"/>
      <c r="CQY34" s="36"/>
      <c r="CRD34" s="53"/>
      <c r="CRG34" s="36"/>
      <c r="CRL34" s="53"/>
      <c r="CRO34" s="36"/>
      <c r="CRT34" s="53"/>
      <c r="CRW34" s="36"/>
      <c r="CSB34" s="53"/>
      <c r="CSE34" s="36"/>
      <c r="CSJ34" s="53"/>
      <c r="CSM34" s="36"/>
      <c r="CSR34" s="53"/>
      <c r="CSU34" s="36"/>
      <c r="CSZ34" s="53"/>
      <c r="CTC34" s="36"/>
      <c r="CTH34" s="53"/>
      <c r="CTK34" s="36"/>
      <c r="CTP34" s="53"/>
      <c r="CTS34" s="36"/>
      <c r="CTX34" s="53"/>
      <c r="CUA34" s="36"/>
      <c r="CUF34" s="53"/>
      <c r="CUI34" s="36"/>
      <c r="CUN34" s="53"/>
      <c r="CUQ34" s="36"/>
      <c r="CUV34" s="53"/>
      <c r="CUY34" s="36"/>
      <c r="CVD34" s="53"/>
      <c r="CVG34" s="36"/>
      <c r="CVL34" s="53"/>
      <c r="CVO34" s="36"/>
      <c r="CVT34" s="53"/>
      <c r="CVW34" s="36"/>
      <c r="CWB34" s="53"/>
      <c r="CWE34" s="36"/>
      <c r="CWJ34" s="53"/>
      <c r="CWM34" s="36"/>
      <c r="CWR34" s="53"/>
      <c r="CWU34" s="36"/>
      <c r="CWZ34" s="53"/>
      <c r="CXC34" s="36"/>
      <c r="CXH34" s="53"/>
      <c r="CXK34" s="36"/>
      <c r="CXP34" s="53"/>
      <c r="CXS34" s="36"/>
      <c r="CXX34" s="53"/>
      <c r="CYA34" s="36"/>
      <c r="CYF34" s="53"/>
      <c r="CYI34" s="36"/>
      <c r="CYN34" s="53"/>
      <c r="CYQ34" s="36"/>
      <c r="CYV34" s="53"/>
      <c r="CYY34" s="36"/>
      <c r="CZD34" s="53"/>
      <c r="CZG34" s="36"/>
      <c r="CZL34" s="53"/>
      <c r="CZO34" s="36"/>
      <c r="CZT34" s="53"/>
      <c r="CZW34" s="36"/>
      <c r="DAB34" s="53"/>
      <c r="DAE34" s="36"/>
      <c r="DAJ34" s="53"/>
      <c r="DAM34" s="36"/>
      <c r="DAR34" s="53"/>
      <c r="DAU34" s="36"/>
      <c r="DAZ34" s="53"/>
      <c r="DBC34" s="36"/>
      <c r="DBH34" s="53"/>
      <c r="DBK34" s="36"/>
      <c r="DBP34" s="53"/>
      <c r="DBS34" s="36"/>
      <c r="DBX34" s="53"/>
      <c r="DCA34" s="36"/>
      <c r="DCF34" s="53"/>
      <c r="DCI34" s="36"/>
      <c r="DCN34" s="53"/>
      <c r="DCQ34" s="36"/>
      <c r="DCV34" s="53"/>
      <c r="DCY34" s="36"/>
      <c r="DDD34" s="53"/>
      <c r="DDG34" s="36"/>
      <c r="DDL34" s="53"/>
      <c r="DDO34" s="36"/>
      <c r="DDT34" s="53"/>
      <c r="DDW34" s="36"/>
      <c r="DEB34" s="53"/>
      <c r="DEE34" s="36"/>
      <c r="DEJ34" s="53"/>
      <c r="DEM34" s="36"/>
      <c r="DER34" s="53"/>
      <c r="DEU34" s="36"/>
      <c r="DEZ34" s="53"/>
      <c r="DFC34" s="36"/>
      <c r="DFH34" s="53"/>
      <c r="DFK34" s="36"/>
      <c r="DFP34" s="53"/>
      <c r="DFS34" s="36"/>
      <c r="DFX34" s="53"/>
      <c r="DGA34" s="36"/>
      <c r="DGF34" s="53"/>
      <c r="DGI34" s="36"/>
      <c r="DGN34" s="53"/>
      <c r="DGQ34" s="36"/>
      <c r="DGV34" s="53"/>
      <c r="DGY34" s="36"/>
      <c r="DHD34" s="53"/>
      <c r="DHG34" s="36"/>
      <c r="DHL34" s="53"/>
      <c r="DHO34" s="36"/>
      <c r="DHT34" s="53"/>
      <c r="DHW34" s="36"/>
      <c r="DIB34" s="53"/>
      <c r="DIE34" s="36"/>
      <c r="DIJ34" s="53"/>
      <c r="DIM34" s="36"/>
      <c r="DIR34" s="53"/>
      <c r="DIU34" s="36"/>
      <c r="DIZ34" s="53"/>
      <c r="DJC34" s="36"/>
      <c r="DJH34" s="53"/>
      <c r="DJK34" s="36"/>
      <c r="DJP34" s="53"/>
      <c r="DJS34" s="36"/>
      <c r="DJX34" s="53"/>
      <c r="DKA34" s="36"/>
      <c r="DKF34" s="53"/>
      <c r="DKI34" s="36"/>
      <c r="DKN34" s="53"/>
      <c r="DKQ34" s="36"/>
      <c r="DKV34" s="53"/>
      <c r="DKY34" s="36"/>
      <c r="DLD34" s="53"/>
      <c r="DLG34" s="36"/>
      <c r="DLL34" s="53"/>
      <c r="DLO34" s="36"/>
      <c r="DLT34" s="53"/>
      <c r="DLW34" s="36"/>
      <c r="DMB34" s="53"/>
      <c r="DME34" s="36"/>
      <c r="DMJ34" s="53"/>
      <c r="DMM34" s="36"/>
      <c r="DMR34" s="53"/>
      <c r="DMU34" s="36"/>
      <c r="DMZ34" s="53"/>
      <c r="DNC34" s="36"/>
      <c r="DNH34" s="53"/>
      <c r="DNK34" s="36"/>
      <c r="DNP34" s="53"/>
      <c r="DNS34" s="36"/>
      <c r="DNX34" s="53"/>
      <c r="DOA34" s="36"/>
      <c r="DOF34" s="53"/>
      <c r="DOI34" s="36"/>
      <c r="DON34" s="53"/>
      <c r="DOQ34" s="36"/>
      <c r="DOV34" s="53"/>
      <c r="DOY34" s="36"/>
      <c r="DPD34" s="53"/>
      <c r="DPG34" s="36"/>
      <c r="DPL34" s="53"/>
      <c r="DPO34" s="36"/>
      <c r="DPT34" s="53"/>
      <c r="DPW34" s="36"/>
      <c r="DQB34" s="53"/>
      <c r="DQE34" s="36"/>
      <c r="DQJ34" s="53"/>
      <c r="DQM34" s="36"/>
      <c r="DQR34" s="53"/>
      <c r="DQU34" s="36"/>
      <c r="DQZ34" s="53"/>
      <c r="DRC34" s="36"/>
      <c r="DRH34" s="53"/>
      <c r="DRK34" s="36"/>
      <c r="DRP34" s="53"/>
      <c r="DRS34" s="36"/>
      <c r="DRX34" s="53"/>
      <c r="DSA34" s="36"/>
      <c r="DSF34" s="53"/>
      <c r="DSI34" s="36"/>
      <c r="DSN34" s="53"/>
      <c r="DSQ34" s="36"/>
      <c r="DSV34" s="53"/>
      <c r="DSY34" s="36"/>
      <c r="DTD34" s="53"/>
      <c r="DTG34" s="36"/>
      <c r="DTL34" s="53"/>
      <c r="DTO34" s="36"/>
      <c r="DTT34" s="53"/>
      <c r="DTW34" s="36"/>
      <c r="DUB34" s="53"/>
      <c r="DUE34" s="36"/>
      <c r="DUJ34" s="53"/>
      <c r="DUM34" s="36"/>
      <c r="DUR34" s="53"/>
      <c r="DUU34" s="36"/>
      <c r="DUZ34" s="53"/>
      <c r="DVC34" s="36"/>
      <c r="DVH34" s="53"/>
      <c r="DVK34" s="36"/>
      <c r="DVP34" s="53"/>
      <c r="DVS34" s="36"/>
      <c r="DVX34" s="53"/>
      <c r="DWA34" s="36"/>
      <c r="DWF34" s="53"/>
      <c r="DWI34" s="36"/>
      <c r="DWN34" s="53"/>
      <c r="DWQ34" s="36"/>
      <c r="DWV34" s="53"/>
      <c r="DWY34" s="36"/>
      <c r="DXD34" s="53"/>
      <c r="DXG34" s="36"/>
      <c r="DXL34" s="53"/>
      <c r="DXO34" s="36"/>
      <c r="DXT34" s="53"/>
      <c r="DXW34" s="36"/>
      <c r="DYB34" s="53"/>
      <c r="DYE34" s="36"/>
      <c r="DYJ34" s="53"/>
      <c r="DYM34" s="36"/>
      <c r="DYR34" s="53"/>
      <c r="DYU34" s="36"/>
      <c r="DYZ34" s="53"/>
      <c r="DZC34" s="36"/>
      <c r="DZH34" s="53"/>
      <c r="DZK34" s="36"/>
      <c r="DZP34" s="53"/>
      <c r="DZS34" s="36"/>
      <c r="DZX34" s="53"/>
      <c r="EAA34" s="36"/>
      <c r="EAF34" s="53"/>
      <c r="EAI34" s="36"/>
      <c r="EAN34" s="53"/>
      <c r="EAQ34" s="36"/>
      <c r="EAV34" s="53"/>
      <c r="EAY34" s="36"/>
      <c r="EBD34" s="53"/>
      <c r="EBG34" s="36"/>
      <c r="EBL34" s="53"/>
      <c r="EBO34" s="36"/>
      <c r="EBT34" s="53"/>
      <c r="EBW34" s="36"/>
      <c r="ECB34" s="53"/>
      <c r="ECE34" s="36"/>
      <c r="ECJ34" s="53"/>
      <c r="ECM34" s="36"/>
      <c r="ECR34" s="53"/>
      <c r="ECU34" s="36"/>
      <c r="ECZ34" s="53"/>
      <c r="EDC34" s="36"/>
      <c r="EDH34" s="53"/>
      <c r="EDK34" s="36"/>
      <c r="EDP34" s="53"/>
      <c r="EDS34" s="36"/>
      <c r="EDX34" s="53"/>
      <c r="EEA34" s="36"/>
      <c r="EEF34" s="53"/>
      <c r="EEI34" s="36"/>
      <c r="EEN34" s="53"/>
      <c r="EEQ34" s="36"/>
      <c r="EEV34" s="53"/>
      <c r="EEY34" s="36"/>
      <c r="EFD34" s="53"/>
      <c r="EFG34" s="36"/>
      <c r="EFL34" s="53"/>
      <c r="EFO34" s="36"/>
      <c r="EFT34" s="53"/>
      <c r="EFW34" s="36"/>
      <c r="EGB34" s="53"/>
      <c r="EGE34" s="36"/>
      <c r="EGJ34" s="53"/>
      <c r="EGM34" s="36"/>
      <c r="EGR34" s="53"/>
      <c r="EGU34" s="36"/>
      <c r="EGZ34" s="53"/>
      <c r="EHC34" s="36"/>
      <c r="EHH34" s="53"/>
      <c r="EHK34" s="36"/>
      <c r="EHP34" s="53"/>
      <c r="EHS34" s="36"/>
      <c r="EHX34" s="53"/>
      <c r="EIA34" s="36"/>
      <c r="EIF34" s="53"/>
      <c r="EII34" s="36"/>
      <c r="EIN34" s="53"/>
      <c r="EIQ34" s="36"/>
      <c r="EIV34" s="53"/>
      <c r="EIY34" s="36"/>
      <c r="EJD34" s="53"/>
      <c r="EJG34" s="36"/>
      <c r="EJL34" s="53"/>
      <c r="EJO34" s="36"/>
      <c r="EJT34" s="53"/>
      <c r="EJW34" s="36"/>
      <c r="EKB34" s="53"/>
      <c r="EKE34" s="36"/>
      <c r="EKJ34" s="53"/>
      <c r="EKM34" s="36"/>
      <c r="EKR34" s="53"/>
      <c r="EKU34" s="36"/>
      <c r="EKZ34" s="53"/>
      <c r="ELC34" s="36"/>
      <c r="ELH34" s="53"/>
      <c r="ELK34" s="36"/>
      <c r="ELP34" s="53"/>
      <c r="ELS34" s="36"/>
      <c r="ELX34" s="53"/>
      <c r="EMA34" s="36"/>
      <c r="EMF34" s="53"/>
      <c r="EMI34" s="36"/>
      <c r="EMN34" s="53"/>
      <c r="EMQ34" s="36"/>
      <c r="EMV34" s="53"/>
      <c r="EMY34" s="36"/>
      <c r="END34" s="53"/>
      <c r="ENG34" s="36"/>
      <c r="ENL34" s="53"/>
      <c r="ENO34" s="36"/>
      <c r="ENT34" s="53"/>
      <c r="ENW34" s="36"/>
      <c r="EOB34" s="53"/>
      <c r="EOE34" s="36"/>
      <c r="EOJ34" s="53"/>
      <c r="EOM34" s="36"/>
      <c r="EOR34" s="53"/>
      <c r="EOU34" s="36"/>
      <c r="EOZ34" s="53"/>
      <c r="EPC34" s="36"/>
      <c r="EPH34" s="53"/>
      <c r="EPK34" s="36"/>
      <c r="EPP34" s="53"/>
      <c r="EPS34" s="36"/>
      <c r="EPX34" s="53"/>
      <c r="EQA34" s="36"/>
      <c r="EQF34" s="53"/>
      <c r="EQI34" s="36"/>
      <c r="EQN34" s="53"/>
      <c r="EQQ34" s="36"/>
      <c r="EQV34" s="53"/>
      <c r="EQY34" s="36"/>
      <c r="ERD34" s="53"/>
      <c r="ERG34" s="36"/>
      <c r="ERL34" s="53"/>
      <c r="ERO34" s="36"/>
      <c r="ERT34" s="53"/>
      <c r="ERW34" s="36"/>
      <c r="ESB34" s="53"/>
      <c r="ESE34" s="36"/>
      <c r="ESJ34" s="53"/>
      <c r="ESM34" s="36"/>
      <c r="ESR34" s="53"/>
      <c r="ESU34" s="36"/>
      <c r="ESZ34" s="53"/>
      <c r="ETC34" s="36"/>
      <c r="ETH34" s="53"/>
      <c r="ETK34" s="36"/>
      <c r="ETP34" s="53"/>
      <c r="ETS34" s="36"/>
      <c r="ETX34" s="53"/>
      <c r="EUA34" s="36"/>
      <c r="EUF34" s="53"/>
      <c r="EUI34" s="36"/>
      <c r="EUN34" s="53"/>
      <c r="EUQ34" s="36"/>
      <c r="EUV34" s="53"/>
      <c r="EUY34" s="36"/>
      <c r="EVD34" s="53"/>
      <c r="EVG34" s="36"/>
      <c r="EVL34" s="53"/>
      <c r="EVO34" s="36"/>
      <c r="EVT34" s="53"/>
      <c r="EVW34" s="36"/>
      <c r="EWB34" s="53"/>
      <c r="EWE34" s="36"/>
      <c r="EWJ34" s="53"/>
      <c r="EWM34" s="36"/>
      <c r="EWR34" s="53"/>
      <c r="EWU34" s="36"/>
      <c r="EWZ34" s="53"/>
      <c r="EXC34" s="36"/>
      <c r="EXH34" s="53"/>
      <c r="EXK34" s="36"/>
      <c r="EXP34" s="53"/>
      <c r="EXS34" s="36"/>
      <c r="EXX34" s="53"/>
      <c r="EYA34" s="36"/>
      <c r="EYF34" s="53"/>
      <c r="EYI34" s="36"/>
      <c r="EYN34" s="53"/>
      <c r="EYQ34" s="36"/>
      <c r="EYV34" s="53"/>
      <c r="EYY34" s="36"/>
      <c r="EZD34" s="53"/>
      <c r="EZG34" s="36"/>
      <c r="EZL34" s="53"/>
      <c r="EZO34" s="36"/>
      <c r="EZT34" s="53"/>
      <c r="EZW34" s="36"/>
      <c r="FAB34" s="53"/>
      <c r="FAE34" s="36"/>
      <c r="FAJ34" s="53"/>
      <c r="FAM34" s="36"/>
      <c r="FAR34" s="53"/>
      <c r="FAU34" s="36"/>
      <c r="FAZ34" s="53"/>
      <c r="FBC34" s="36"/>
      <c r="FBH34" s="53"/>
      <c r="FBK34" s="36"/>
      <c r="FBP34" s="53"/>
      <c r="FBS34" s="36"/>
      <c r="FBX34" s="53"/>
      <c r="FCA34" s="36"/>
      <c r="FCF34" s="53"/>
      <c r="FCI34" s="36"/>
      <c r="FCN34" s="53"/>
      <c r="FCQ34" s="36"/>
      <c r="FCV34" s="53"/>
      <c r="FCY34" s="36"/>
      <c r="FDD34" s="53"/>
      <c r="FDG34" s="36"/>
      <c r="FDL34" s="53"/>
      <c r="FDO34" s="36"/>
      <c r="FDT34" s="53"/>
      <c r="FDW34" s="36"/>
      <c r="FEB34" s="53"/>
      <c r="FEE34" s="36"/>
      <c r="FEJ34" s="53"/>
      <c r="FEM34" s="36"/>
      <c r="FER34" s="53"/>
      <c r="FEU34" s="36"/>
      <c r="FEZ34" s="53"/>
      <c r="FFC34" s="36"/>
      <c r="FFH34" s="53"/>
      <c r="FFK34" s="36"/>
      <c r="FFP34" s="53"/>
      <c r="FFS34" s="36"/>
      <c r="FFX34" s="53"/>
      <c r="FGA34" s="36"/>
      <c r="FGF34" s="53"/>
      <c r="FGI34" s="36"/>
      <c r="FGN34" s="53"/>
      <c r="FGQ34" s="36"/>
      <c r="FGV34" s="53"/>
      <c r="FGY34" s="36"/>
      <c r="FHD34" s="53"/>
      <c r="FHG34" s="36"/>
      <c r="FHL34" s="53"/>
      <c r="FHO34" s="36"/>
      <c r="FHT34" s="53"/>
      <c r="FHW34" s="36"/>
      <c r="FIB34" s="53"/>
      <c r="FIE34" s="36"/>
      <c r="FIJ34" s="53"/>
      <c r="FIM34" s="36"/>
      <c r="FIR34" s="53"/>
      <c r="FIU34" s="36"/>
      <c r="FIZ34" s="53"/>
      <c r="FJC34" s="36"/>
      <c r="FJH34" s="53"/>
      <c r="FJK34" s="36"/>
      <c r="FJP34" s="53"/>
      <c r="FJS34" s="36"/>
      <c r="FJX34" s="53"/>
      <c r="FKA34" s="36"/>
      <c r="FKF34" s="53"/>
      <c r="FKI34" s="36"/>
      <c r="FKN34" s="53"/>
      <c r="FKQ34" s="36"/>
      <c r="FKV34" s="53"/>
      <c r="FKY34" s="36"/>
      <c r="FLD34" s="53"/>
      <c r="FLG34" s="36"/>
      <c r="FLL34" s="53"/>
      <c r="FLO34" s="36"/>
      <c r="FLT34" s="53"/>
      <c r="FLW34" s="36"/>
      <c r="FMB34" s="53"/>
      <c r="FME34" s="36"/>
      <c r="FMJ34" s="53"/>
      <c r="FMM34" s="36"/>
      <c r="FMR34" s="53"/>
      <c r="FMU34" s="36"/>
      <c r="FMZ34" s="53"/>
      <c r="FNC34" s="36"/>
      <c r="FNH34" s="53"/>
      <c r="FNK34" s="36"/>
      <c r="FNP34" s="53"/>
      <c r="FNS34" s="36"/>
      <c r="FNX34" s="53"/>
      <c r="FOA34" s="36"/>
      <c r="FOF34" s="53"/>
      <c r="FOI34" s="36"/>
      <c r="FON34" s="53"/>
      <c r="FOQ34" s="36"/>
      <c r="FOV34" s="53"/>
      <c r="FOY34" s="36"/>
      <c r="FPD34" s="53"/>
      <c r="FPG34" s="36"/>
      <c r="FPL34" s="53"/>
      <c r="FPO34" s="36"/>
      <c r="FPT34" s="53"/>
      <c r="FPW34" s="36"/>
      <c r="FQB34" s="53"/>
      <c r="FQE34" s="36"/>
      <c r="FQJ34" s="53"/>
      <c r="FQM34" s="36"/>
      <c r="FQR34" s="53"/>
      <c r="FQU34" s="36"/>
      <c r="FQZ34" s="53"/>
      <c r="FRC34" s="36"/>
      <c r="FRH34" s="53"/>
      <c r="FRK34" s="36"/>
      <c r="FRP34" s="53"/>
      <c r="FRS34" s="36"/>
      <c r="FRX34" s="53"/>
      <c r="FSA34" s="36"/>
      <c r="FSF34" s="53"/>
      <c r="FSI34" s="36"/>
      <c r="FSN34" s="53"/>
      <c r="FSQ34" s="36"/>
      <c r="FSV34" s="53"/>
      <c r="FSY34" s="36"/>
      <c r="FTD34" s="53"/>
      <c r="FTG34" s="36"/>
      <c r="FTL34" s="53"/>
      <c r="FTO34" s="36"/>
      <c r="FTT34" s="53"/>
      <c r="FTW34" s="36"/>
      <c r="FUB34" s="53"/>
      <c r="FUE34" s="36"/>
      <c r="FUJ34" s="53"/>
      <c r="FUM34" s="36"/>
      <c r="FUR34" s="53"/>
      <c r="FUU34" s="36"/>
      <c r="FUZ34" s="53"/>
      <c r="FVC34" s="36"/>
      <c r="FVH34" s="53"/>
      <c r="FVK34" s="36"/>
      <c r="FVP34" s="53"/>
      <c r="FVS34" s="36"/>
      <c r="FVX34" s="53"/>
      <c r="FWA34" s="36"/>
      <c r="FWF34" s="53"/>
      <c r="FWI34" s="36"/>
      <c r="FWN34" s="53"/>
      <c r="FWQ34" s="36"/>
      <c r="FWV34" s="53"/>
      <c r="FWY34" s="36"/>
      <c r="FXD34" s="53"/>
      <c r="FXG34" s="36"/>
      <c r="FXL34" s="53"/>
      <c r="FXO34" s="36"/>
      <c r="FXT34" s="53"/>
      <c r="FXW34" s="36"/>
      <c r="FYB34" s="53"/>
      <c r="FYE34" s="36"/>
      <c r="FYJ34" s="53"/>
      <c r="FYM34" s="36"/>
      <c r="FYR34" s="53"/>
      <c r="FYU34" s="36"/>
      <c r="FYZ34" s="53"/>
      <c r="FZC34" s="36"/>
      <c r="FZH34" s="53"/>
      <c r="FZK34" s="36"/>
      <c r="FZP34" s="53"/>
      <c r="FZS34" s="36"/>
      <c r="FZX34" s="53"/>
      <c r="GAA34" s="36"/>
      <c r="GAF34" s="53"/>
      <c r="GAI34" s="36"/>
      <c r="GAN34" s="53"/>
      <c r="GAQ34" s="36"/>
      <c r="GAV34" s="53"/>
      <c r="GAY34" s="36"/>
      <c r="GBD34" s="53"/>
      <c r="GBG34" s="36"/>
      <c r="GBL34" s="53"/>
      <c r="GBO34" s="36"/>
      <c r="GBT34" s="53"/>
      <c r="GBW34" s="36"/>
      <c r="GCB34" s="53"/>
      <c r="GCE34" s="36"/>
      <c r="GCJ34" s="53"/>
      <c r="GCM34" s="36"/>
      <c r="GCR34" s="53"/>
      <c r="GCU34" s="36"/>
      <c r="GCZ34" s="53"/>
      <c r="GDC34" s="36"/>
      <c r="GDH34" s="53"/>
      <c r="GDK34" s="36"/>
      <c r="GDP34" s="53"/>
      <c r="GDS34" s="36"/>
      <c r="GDX34" s="53"/>
      <c r="GEA34" s="36"/>
      <c r="GEF34" s="53"/>
      <c r="GEI34" s="36"/>
      <c r="GEN34" s="53"/>
      <c r="GEQ34" s="36"/>
      <c r="GEV34" s="53"/>
      <c r="GEY34" s="36"/>
      <c r="GFD34" s="53"/>
      <c r="GFG34" s="36"/>
      <c r="GFL34" s="53"/>
      <c r="GFO34" s="36"/>
      <c r="GFT34" s="53"/>
      <c r="GFW34" s="36"/>
      <c r="GGB34" s="53"/>
      <c r="GGE34" s="36"/>
      <c r="GGJ34" s="53"/>
      <c r="GGM34" s="36"/>
      <c r="GGR34" s="53"/>
      <c r="GGU34" s="36"/>
      <c r="GGZ34" s="53"/>
      <c r="GHC34" s="36"/>
      <c r="GHH34" s="53"/>
      <c r="GHK34" s="36"/>
      <c r="GHP34" s="53"/>
      <c r="GHS34" s="36"/>
      <c r="GHX34" s="53"/>
      <c r="GIA34" s="36"/>
      <c r="GIF34" s="53"/>
      <c r="GII34" s="36"/>
      <c r="GIN34" s="53"/>
      <c r="GIQ34" s="36"/>
      <c r="GIV34" s="53"/>
      <c r="GIY34" s="36"/>
      <c r="GJD34" s="53"/>
      <c r="GJG34" s="36"/>
      <c r="GJL34" s="53"/>
      <c r="GJO34" s="36"/>
      <c r="GJT34" s="53"/>
      <c r="GJW34" s="36"/>
      <c r="GKB34" s="53"/>
      <c r="GKE34" s="36"/>
      <c r="GKJ34" s="53"/>
      <c r="GKM34" s="36"/>
      <c r="GKR34" s="53"/>
      <c r="GKU34" s="36"/>
      <c r="GKZ34" s="53"/>
      <c r="GLC34" s="36"/>
      <c r="GLH34" s="53"/>
      <c r="GLK34" s="36"/>
      <c r="GLP34" s="53"/>
      <c r="GLS34" s="36"/>
      <c r="GLX34" s="53"/>
      <c r="GMA34" s="36"/>
      <c r="GMF34" s="53"/>
      <c r="GMI34" s="36"/>
      <c r="GMN34" s="53"/>
      <c r="GMQ34" s="36"/>
      <c r="GMV34" s="53"/>
      <c r="GMY34" s="36"/>
      <c r="GND34" s="53"/>
      <c r="GNG34" s="36"/>
      <c r="GNL34" s="53"/>
      <c r="GNO34" s="36"/>
      <c r="GNT34" s="53"/>
      <c r="GNW34" s="36"/>
      <c r="GOB34" s="53"/>
      <c r="GOE34" s="36"/>
      <c r="GOJ34" s="53"/>
      <c r="GOM34" s="36"/>
      <c r="GOR34" s="53"/>
      <c r="GOU34" s="36"/>
      <c r="GOZ34" s="53"/>
      <c r="GPC34" s="36"/>
      <c r="GPH34" s="53"/>
      <c r="GPK34" s="36"/>
      <c r="GPP34" s="53"/>
      <c r="GPS34" s="36"/>
      <c r="GPX34" s="53"/>
      <c r="GQA34" s="36"/>
      <c r="GQF34" s="53"/>
      <c r="GQI34" s="36"/>
      <c r="GQN34" s="53"/>
      <c r="GQQ34" s="36"/>
      <c r="GQV34" s="53"/>
      <c r="GQY34" s="36"/>
      <c r="GRD34" s="53"/>
      <c r="GRG34" s="36"/>
      <c r="GRL34" s="53"/>
      <c r="GRO34" s="36"/>
      <c r="GRT34" s="53"/>
      <c r="GRW34" s="36"/>
      <c r="GSB34" s="53"/>
      <c r="GSE34" s="36"/>
      <c r="GSJ34" s="53"/>
      <c r="GSM34" s="36"/>
      <c r="GSR34" s="53"/>
      <c r="GSU34" s="36"/>
      <c r="GSZ34" s="53"/>
      <c r="GTC34" s="36"/>
      <c r="GTH34" s="53"/>
      <c r="GTK34" s="36"/>
      <c r="GTP34" s="53"/>
      <c r="GTS34" s="36"/>
      <c r="GTX34" s="53"/>
      <c r="GUA34" s="36"/>
      <c r="GUF34" s="53"/>
      <c r="GUI34" s="36"/>
      <c r="GUN34" s="53"/>
      <c r="GUQ34" s="36"/>
      <c r="GUV34" s="53"/>
      <c r="GUY34" s="36"/>
      <c r="GVD34" s="53"/>
      <c r="GVG34" s="36"/>
      <c r="GVL34" s="53"/>
      <c r="GVO34" s="36"/>
      <c r="GVT34" s="53"/>
      <c r="GVW34" s="36"/>
      <c r="GWB34" s="53"/>
      <c r="GWE34" s="36"/>
      <c r="GWJ34" s="53"/>
      <c r="GWM34" s="36"/>
      <c r="GWR34" s="53"/>
      <c r="GWU34" s="36"/>
      <c r="GWZ34" s="53"/>
      <c r="GXC34" s="36"/>
      <c r="GXH34" s="53"/>
      <c r="GXK34" s="36"/>
      <c r="GXP34" s="53"/>
      <c r="GXS34" s="36"/>
      <c r="GXX34" s="53"/>
      <c r="GYA34" s="36"/>
      <c r="GYF34" s="53"/>
      <c r="GYI34" s="36"/>
      <c r="GYN34" s="53"/>
      <c r="GYQ34" s="36"/>
      <c r="GYV34" s="53"/>
      <c r="GYY34" s="36"/>
      <c r="GZD34" s="53"/>
      <c r="GZG34" s="36"/>
      <c r="GZL34" s="53"/>
      <c r="GZO34" s="36"/>
      <c r="GZT34" s="53"/>
      <c r="GZW34" s="36"/>
      <c r="HAB34" s="53"/>
      <c r="HAE34" s="36"/>
      <c r="HAJ34" s="53"/>
      <c r="HAM34" s="36"/>
      <c r="HAR34" s="53"/>
      <c r="HAU34" s="36"/>
      <c r="HAZ34" s="53"/>
      <c r="HBC34" s="36"/>
      <c r="HBH34" s="53"/>
      <c r="HBK34" s="36"/>
      <c r="HBP34" s="53"/>
      <c r="HBS34" s="36"/>
      <c r="HBX34" s="53"/>
      <c r="HCA34" s="36"/>
      <c r="HCF34" s="53"/>
      <c r="HCI34" s="36"/>
      <c r="HCN34" s="53"/>
      <c r="HCQ34" s="36"/>
      <c r="HCV34" s="53"/>
      <c r="HCY34" s="36"/>
      <c r="HDD34" s="53"/>
      <c r="HDG34" s="36"/>
      <c r="HDL34" s="53"/>
      <c r="HDO34" s="36"/>
      <c r="HDT34" s="53"/>
      <c r="HDW34" s="36"/>
      <c r="HEB34" s="53"/>
      <c r="HEE34" s="36"/>
      <c r="HEJ34" s="53"/>
      <c r="HEM34" s="36"/>
      <c r="HER34" s="53"/>
      <c r="HEU34" s="36"/>
      <c r="HEZ34" s="53"/>
      <c r="HFC34" s="36"/>
      <c r="HFH34" s="53"/>
      <c r="HFK34" s="36"/>
      <c r="HFP34" s="53"/>
      <c r="HFS34" s="36"/>
      <c r="HFX34" s="53"/>
      <c r="HGA34" s="36"/>
      <c r="HGF34" s="53"/>
      <c r="HGI34" s="36"/>
      <c r="HGN34" s="53"/>
      <c r="HGQ34" s="36"/>
      <c r="HGV34" s="53"/>
      <c r="HGY34" s="36"/>
      <c r="HHD34" s="53"/>
      <c r="HHG34" s="36"/>
      <c r="HHL34" s="53"/>
      <c r="HHO34" s="36"/>
      <c r="HHT34" s="53"/>
      <c r="HHW34" s="36"/>
      <c r="HIB34" s="53"/>
      <c r="HIE34" s="36"/>
      <c r="HIJ34" s="53"/>
      <c r="HIM34" s="36"/>
      <c r="HIR34" s="53"/>
      <c r="HIU34" s="36"/>
      <c r="HIZ34" s="53"/>
      <c r="HJC34" s="36"/>
      <c r="HJH34" s="53"/>
      <c r="HJK34" s="36"/>
      <c r="HJP34" s="53"/>
      <c r="HJS34" s="36"/>
      <c r="HJX34" s="53"/>
      <c r="HKA34" s="36"/>
      <c r="HKF34" s="53"/>
      <c r="HKI34" s="36"/>
      <c r="HKN34" s="53"/>
      <c r="HKQ34" s="36"/>
      <c r="HKV34" s="53"/>
      <c r="HKY34" s="36"/>
      <c r="HLD34" s="53"/>
      <c r="HLG34" s="36"/>
      <c r="HLL34" s="53"/>
      <c r="HLO34" s="36"/>
      <c r="HLT34" s="53"/>
      <c r="HLW34" s="36"/>
      <c r="HMB34" s="53"/>
      <c r="HME34" s="36"/>
      <c r="HMJ34" s="53"/>
      <c r="HMM34" s="36"/>
      <c r="HMR34" s="53"/>
      <c r="HMU34" s="36"/>
      <c r="HMZ34" s="53"/>
      <c r="HNC34" s="36"/>
      <c r="HNH34" s="53"/>
      <c r="HNK34" s="36"/>
      <c r="HNP34" s="53"/>
      <c r="HNS34" s="36"/>
      <c r="HNX34" s="53"/>
      <c r="HOA34" s="36"/>
      <c r="HOF34" s="53"/>
      <c r="HOI34" s="36"/>
      <c r="HON34" s="53"/>
      <c r="HOQ34" s="36"/>
      <c r="HOV34" s="53"/>
      <c r="HOY34" s="36"/>
      <c r="HPD34" s="53"/>
      <c r="HPG34" s="36"/>
      <c r="HPL34" s="53"/>
      <c r="HPO34" s="36"/>
      <c r="HPT34" s="53"/>
      <c r="HPW34" s="36"/>
      <c r="HQB34" s="53"/>
      <c r="HQE34" s="36"/>
      <c r="HQJ34" s="53"/>
      <c r="HQM34" s="36"/>
      <c r="HQR34" s="53"/>
      <c r="HQU34" s="36"/>
      <c r="HQZ34" s="53"/>
      <c r="HRC34" s="36"/>
      <c r="HRH34" s="53"/>
      <c r="HRK34" s="36"/>
      <c r="HRP34" s="53"/>
      <c r="HRS34" s="36"/>
      <c r="HRX34" s="53"/>
      <c r="HSA34" s="36"/>
      <c r="HSF34" s="53"/>
      <c r="HSI34" s="36"/>
      <c r="HSN34" s="53"/>
      <c r="HSQ34" s="36"/>
      <c r="HSV34" s="53"/>
      <c r="HSY34" s="36"/>
      <c r="HTD34" s="53"/>
      <c r="HTG34" s="36"/>
      <c r="HTL34" s="53"/>
      <c r="HTO34" s="36"/>
      <c r="HTT34" s="53"/>
      <c r="HTW34" s="36"/>
      <c r="HUB34" s="53"/>
      <c r="HUE34" s="36"/>
      <c r="HUJ34" s="53"/>
      <c r="HUM34" s="36"/>
      <c r="HUR34" s="53"/>
      <c r="HUU34" s="36"/>
      <c r="HUZ34" s="53"/>
      <c r="HVC34" s="36"/>
      <c r="HVH34" s="53"/>
      <c r="HVK34" s="36"/>
      <c r="HVP34" s="53"/>
      <c r="HVS34" s="36"/>
      <c r="HVX34" s="53"/>
      <c r="HWA34" s="36"/>
      <c r="HWF34" s="53"/>
      <c r="HWI34" s="36"/>
      <c r="HWN34" s="53"/>
      <c r="HWQ34" s="36"/>
      <c r="HWV34" s="53"/>
      <c r="HWY34" s="36"/>
      <c r="HXD34" s="53"/>
      <c r="HXG34" s="36"/>
      <c r="HXL34" s="53"/>
      <c r="HXO34" s="36"/>
      <c r="HXT34" s="53"/>
      <c r="HXW34" s="36"/>
      <c r="HYB34" s="53"/>
      <c r="HYE34" s="36"/>
      <c r="HYJ34" s="53"/>
      <c r="HYM34" s="36"/>
      <c r="HYR34" s="53"/>
      <c r="HYU34" s="36"/>
      <c r="HYZ34" s="53"/>
      <c r="HZC34" s="36"/>
      <c r="HZH34" s="53"/>
      <c r="HZK34" s="36"/>
      <c r="HZP34" s="53"/>
      <c r="HZS34" s="36"/>
      <c r="HZX34" s="53"/>
      <c r="IAA34" s="36"/>
      <c r="IAF34" s="53"/>
      <c r="IAI34" s="36"/>
      <c r="IAN34" s="53"/>
      <c r="IAQ34" s="36"/>
      <c r="IAV34" s="53"/>
      <c r="IAY34" s="36"/>
      <c r="IBD34" s="53"/>
      <c r="IBG34" s="36"/>
      <c r="IBL34" s="53"/>
      <c r="IBO34" s="36"/>
      <c r="IBT34" s="53"/>
      <c r="IBW34" s="36"/>
      <c r="ICB34" s="53"/>
      <c r="ICE34" s="36"/>
      <c r="ICJ34" s="53"/>
      <c r="ICM34" s="36"/>
      <c r="ICR34" s="53"/>
      <c r="ICU34" s="36"/>
      <c r="ICZ34" s="53"/>
      <c r="IDC34" s="36"/>
      <c r="IDH34" s="53"/>
      <c r="IDK34" s="36"/>
      <c r="IDP34" s="53"/>
      <c r="IDS34" s="36"/>
      <c r="IDX34" s="53"/>
      <c r="IEA34" s="36"/>
      <c r="IEF34" s="53"/>
      <c r="IEI34" s="36"/>
      <c r="IEN34" s="53"/>
      <c r="IEQ34" s="36"/>
      <c r="IEV34" s="53"/>
      <c r="IEY34" s="36"/>
      <c r="IFD34" s="53"/>
      <c r="IFG34" s="36"/>
      <c r="IFL34" s="53"/>
      <c r="IFO34" s="36"/>
      <c r="IFT34" s="53"/>
      <c r="IFW34" s="36"/>
      <c r="IGB34" s="53"/>
      <c r="IGE34" s="36"/>
      <c r="IGJ34" s="53"/>
      <c r="IGM34" s="36"/>
      <c r="IGR34" s="53"/>
      <c r="IGU34" s="36"/>
      <c r="IGZ34" s="53"/>
      <c r="IHC34" s="36"/>
      <c r="IHH34" s="53"/>
      <c r="IHK34" s="36"/>
      <c r="IHP34" s="53"/>
      <c r="IHS34" s="36"/>
      <c r="IHX34" s="53"/>
      <c r="IIA34" s="36"/>
      <c r="IIF34" s="53"/>
      <c r="III34" s="36"/>
      <c r="IIN34" s="53"/>
      <c r="IIQ34" s="36"/>
      <c r="IIV34" s="53"/>
      <c r="IIY34" s="36"/>
      <c r="IJD34" s="53"/>
      <c r="IJG34" s="36"/>
      <c r="IJL34" s="53"/>
      <c r="IJO34" s="36"/>
      <c r="IJT34" s="53"/>
      <c r="IJW34" s="36"/>
      <c r="IKB34" s="53"/>
      <c r="IKE34" s="36"/>
      <c r="IKJ34" s="53"/>
      <c r="IKM34" s="36"/>
      <c r="IKR34" s="53"/>
      <c r="IKU34" s="36"/>
      <c r="IKZ34" s="53"/>
      <c r="ILC34" s="36"/>
      <c r="ILH34" s="53"/>
      <c r="ILK34" s="36"/>
      <c r="ILP34" s="53"/>
      <c r="ILS34" s="36"/>
      <c r="ILX34" s="53"/>
      <c r="IMA34" s="36"/>
      <c r="IMF34" s="53"/>
      <c r="IMI34" s="36"/>
      <c r="IMN34" s="53"/>
      <c r="IMQ34" s="36"/>
      <c r="IMV34" s="53"/>
      <c r="IMY34" s="36"/>
      <c r="IND34" s="53"/>
      <c r="ING34" s="36"/>
      <c r="INL34" s="53"/>
      <c r="INO34" s="36"/>
      <c r="INT34" s="53"/>
      <c r="INW34" s="36"/>
      <c r="IOB34" s="53"/>
      <c r="IOE34" s="36"/>
      <c r="IOJ34" s="53"/>
      <c r="IOM34" s="36"/>
      <c r="IOR34" s="53"/>
      <c r="IOU34" s="36"/>
      <c r="IOZ34" s="53"/>
      <c r="IPC34" s="36"/>
      <c r="IPH34" s="53"/>
      <c r="IPK34" s="36"/>
      <c r="IPP34" s="53"/>
      <c r="IPS34" s="36"/>
      <c r="IPX34" s="53"/>
      <c r="IQA34" s="36"/>
      <c r="IQF34" s="53"/>
      <c r="IQI34" s="36"/>
      <c r="IQN34" s="53"/>
      <c r="IQQ34" s="36"/>
      <c r="IQV34" s="53"/>
      <c r="IQY34" s="36"/>
      <c r="IRD34" s="53"/>
      <c r="IRG34" s="36"/>
      <c r="IRL34" s="53"/>
      <c r="IRO34" s="36"/>
      <c r="IRT34" s="53"/>
      <c r="IRW34" s="36"/>
      <c r="ISB34" s="53"/>
      <c r="ISE34" s="36"/>
      <c r="ISJ34" s="53"/>
      <c r="ISM34" s="36"/>
      <c r="ISR34" s="53"/>
      <c r="ISU34" s="36"/>
      <c r="ISZ34" s="53"/>
      <c r="ITC34" s="36"/>
      <c r="ITH34" s="53"/>
      <c r="ITK34" s="36"/>
      <c r="ITP34" s="53"/>
      <c r="ITS34" s="36"/>
      <c r="ITX34" s="53"/>
      <c r="IUA34" s="36"/>
      <c r="IUF34" s="53"/>
      <c r="IUI34" s="36"/>
      <c r="IUN34" s="53"/>
      <c r="IUQ34" s="36"/>
      <c r="IUV34" s="53"/>
      <c r="IUY34" s="36"/>
      <c r="IVD34" s="53"/>
      <c r="IVG34" s="36"/>
      <c r="IVL34" s="53"/>
      <c r="IVO34" s="36"/>
      <c r="IVT34" s="53"/>
      <c r="IVW34" s="36"/>
      <c r="IWB34" s="53"/>
      <c r="IWE34" s="36"/>
      <c r="IWJ34" s="53"/>
      <c r="IWM34" s="36"/>
      <c r="IWR34" s="53"/>
      <c r="IWU34" s="36"/>
      <c r="IWZ34" s="53"/>
      <c r="IXC34" s="36"/>
      <c r="IXH34" s="53"/>
      <c r="IXK34" s="36"/>
      <c r="IXP34" s="53"/>
      <c r="IXS34" s="36"/>
      <c r="IXX34" s="53"/>
      <c r="IYA34" s="36"/>
      <c r="IYF34" s="53"/>
      <c r="IYI34" s="36"/>
      <c r="IYN34" s="53"/>
      <c r="IYQ34" s="36"/>
      <c r="IYV34" s="53"/>
      <c r="IYY34" s="36"/>
      <c r="IZD34" s="53"/>
      <c r="IZG34" s="36"/>
      <c r="IZL34" s="53"/>
      <c r="IZO34" s="36"/>
      <c r="IZT34" s="53"/>
      <c r="IZW34" s="36"/>
      <c r="JAB34" s="53"/>
      <c r="JAE34" s="36"/>
      <c r="JAJ34" s="53"/>
      <c r="JAM34" s="36"/>
      <c r="JAR34" s="53"/>
      <c r="JAU34" s="36"/>
      <c r="JAZ34" s="53"/>
      <c r="JBC34" s="36"/>
      <c r="JBH34" s="53"/>
      <c r="JBK34" s="36"/>
      <c r="JBP34" s="53"/>
      <c r="JBS34" s="36"/>
      <c r="JBX34" s="53"/>
      <c r="JCA34" s="36"/>
      <c r="JCF34" s="53"/>
      <c r="JCI34" s="36"/>
      <c r="JCN34" s="53"/>
      <c r="JCQ34" s="36"/>
      <c r="JCV34" s="53"/>
      <c r="JCY34" s="36"/>
      <c r="JDD34" s="53"/>
      <c r="JDG34" s="36"/>
      <c r="JDL34" s="53"/>
      <c r="JDO34" s="36"/>
      <c r="JDT34" s="53"/>
      <c r="JDW34" s="36"/>
      <c r="JEB34" s="53"/>
      <c r="JEE34" s="36"/>
      <c r="JEJ34" s="53"/>
      <c r="JEM34" s="36"/>
      <c r="JER34" s="53"/>
      <c r="JEU34" s="36"/>
      <c r="JEZ34" s="53"/>
      <c r="JFC34" s="36"/>
      <c r="JFH34" s="53"/>
      <c r="JFK34" s="36"/>
      <c r="JFP34" s="53"/>
      <c r="JFS34" s="36"/>
      <c r="JFX34" s="53"/>
      <c r="JGA34" s="36"/>
      <c r="JGF34" s="53"/>
      <c r="JGI34" s="36"/>
      <c r="JGN34" s="53"/>
      <c r="JGQ34" s="36"/>
      <c r="JGV34" s="53"/>
      <c r="JGY34" s="36"/>
      <c r="JHD34" s="53"/>
      <c r="JHG34" s="36"/>
      <c r="JHL34" s="53"/>
      <c r="JHO34" s="36"/>
      <c r="JHT34" s="53"/>
      <c r="JHW34" s="36"/>
      <c r="JIB34" s="53"/>
      <c r="JIE34" s="36"/>
      <c r="JIJ34" s="53"/>
      <c r="JIM34" s="36"/>
      <c r="JIR34" s="53"/>
      <c r="JIU34" s="36"/>
      <c r="JIZ34" s="53"/>
      <c r="JJC34" s="36"/>
      <c r="JJH34" s="53"/>
      <c r="JJK34" s="36"/>
      <c r="JJP34" s="53"/>
      <c r="JJS34" s="36"/>
      <c r="JJX34" s="53"/>
      <c r="JKA34" s="36"/>
      <c r="JKF34" s="53"/>
      <c r="JKI34" s="36"/>
      <c r="JKN34" s="53"/>
      <c r="JKQ34" s="36"/>
      <c r="JKV34" s="53"/>
      <c r="JKY34" s="36"/>
      <c r="JLD34" s="53"/>
      <c r="JLG34" s="36"/>
      <c r="JLL34" s="53"/>
      <c r="JLO34" s="36"/>
      <c r="JLT34" s="53"/>
      <c r="JLW34" s="36"/>
      <c r="JMB34" s="53"/>
      <c r="JME34" s="36"/>
      <c r="JMJ34" s="53"/>
      <c r="JMM34" s="36"/>
      <c r="JMR34" s="53"/>
      <c r="JMU34" s="36"/>
      <c r="JMZ34" s="53"/>
      <c r="JNC34" s="36"/>
      <c r="JNH34" s="53"/>
      <c r="JNK34" s="36"/>
      <c r="JNP34" s="53"/>
      <c r="JNS34" s="36"/>
      <c r="JNX34" s="53"/>
      <c r="JOA34" s="36"/>
      <c r="JOF34" s="53"/>
      <c r="JOI34" s="36"/>
      <c r="JON34" s="53"/>
      <c r="JOQ34" s="36"/>
      <c r="JOV34" s="53"/>
      <c r="JOY34" s="36"/>
      <c r="JPD34" s="53"/>
      <c r="JPG34" s="36"/>
      <c r="JPL34" s="53"/>
      <c r="JPO34" s="36"/>
      <c r="JPT34" s="53"/>
      <c r="JPW34" s="36"/>
      <c r="JQB34" s="53"/>
      <c r="JQE34" s="36"/>
      <c r="JQJ34" s="53"/>
      <c r="JQM34" s="36"/>
      <c r="JQR34" s="53"/>
      <c r="JQU34" s="36"/>
      <c r="JQZ34" s="53"/>
      <c r="JRC34" s="36"/>
      <c r="JRH34" s="53"/>
      <c r="JRK34" s="36"/>
      <c r="JRP34" s="53"/>
      <c r="JRS34" s="36"/>
      <c r="JRX34" s="53"/>
      <c r="JSA34" s="36"/>
      <c r="JSF34" s="53"/>
      <c r="JSI34" s="36"/>
      <c r="JSN34" s="53"/>
      <c r="JSQ34" s="36"/>
      <c r="JSV34" s="53"/>
      <c r="JSY34" s="36"/>
      <c r="JTD34" s="53"/>
      <c r="JTG34" s="36"/>
      <c r="JTL34" s="53"/>
      <c r="JTO34" s="36"/>
      <c r="JTT34" s="53"/>
      <c r="JTW34" s="36"/>
      <c r="JUB34" s="53"/>
      <c r="JUE34" s="36"/>
      <c r="JUJ34" s="53"/>
      <c r="JUM34" s="36"/>
      <c r="JUR34" s="53"/>
      <c r="JUU34" s="36"/>
      <c r="JUZ34" s="53"/>
      <c r="JVC34" s="36"/>
      <c r="JVH34" s="53"/>
      <c r="JVK34" s="36"/>
      <c r="JVP34" s="53"/>
      <c r="JVS34" s="36"/>
      <c r="JVX34" s="53"/>
      <c r="JWA34" s="36"/>
      <c r="JWF34" s="53"/>
      <c r="JWI34" s="36"/>
      <c r="JWN34" s="53"/>
      <c r="JWQ34" s="36"/>
      <c r="JWV34" s="53"/>
      <c r="JWY34" s="36"/>
      <c r="JXD34" s="53"/>
      <c r="JXG34" s="36"/>
      <c r="JXL34" s="53"/>
      <c r="JXO34" s="36"/>
      <c r="JXT34" s="53"/>
      <c r="JXW34" s="36"/>
      <c r="JYB34" s="53"/>
      <c r="JYE34" s="36"/>
      <c r="JYJ34" s="53"/>
      <c r="JYM34" s="36"/>
      <c r="JYR34" s="53"/>
      <c r="JYU34" s="36"/>
      <c r="JYZ34" s="53"/>
      <c r="JZC34" s="36"/>
      <c r="JZH34" s="53"/>
      <c r="JZK34" s="36"/>
      <c r="JZP34" s="53"/>
      <c r="JZS34" s="36"/>
      <c r="JZX34" s="53"/>
      <c r="KAA34" s="36"/>
      <c r="KAF34" s="53"/>
      <c r="KAI34" s="36"/>
      <c r="KAN34" s="53"/>
      <c r="KAQ34" s="36"/>
      <c r="KAV34" s="53"/>
      <c r="KAY34" s="36"/>
      <c r="KBD34" s="53"/>
      <c r="KBG34" s="36"/>
      <c r="KBL34" s="53"/>
      <c r="KBO34" s="36"/>
      <c r="KBT34" s="53"/>
      <c r="KBW34" s="36"/>
      <c r="KCB34" s="53"/>
      <c r="KCE34" s="36"/>
      <c r="KCJ34" s="53"/>
      <c r="KCM34" s="36"/>
      <c r="KCR34" s="53"/>
      <c r="KCU34" s="36"/>
      <c r="KCZ34" s="53"/>
      <c r="KDC34" s="36"/>
      <c r="KDH34" s="53"/>
      <c r="KDK34" s="36"/>
      <c r="KDP34" s="53"/>
      <c r="KDS34" s="36"/>
      <c r="KDX34" s="53"/>
      <c r="KEA34" s="36"/>
      <c r="KEF34" s="53"/>
      <c r="KEI34" s="36"/>
      <c r="KEN34" s="53"/>
      <c r="KEQ34" s="36"/>
      <c r="KEV34" s="53"/>
      <c r="KEY34" s="36"/>
      <c r="KFD34" s="53"/>
      <c r="KFG34" s="36"/>
      <c r="KFL34" s="53"/>
      <c r="KFO34" s="36"/>
      <c r="KFT34" s="53"/>
      <c r="KFW34" s="36"/>
      <c r="KGB34" s="53"/>
      <c r="KGE34" s="36"/>
      <c r="KGJ34" s="53"/>
      <c r="KGM34" s="36"/>
      <c r="KGR34" s="53"/>
      <c r="KGU34" s="36"/>
      <c r="KGZ34" s="53"/>
      <c r="KHC34" s="36"/>
      <c r="KHH34" s="53"/>
      <c r="KHK34" s="36"/>
      <c r="KHP34" s="53"/>
      <c r="KHS34" s="36"/>
      <c r="KHX34" s="53"/>
      <c r="KIA34" s="36"/>
      <c r="KIF34" s="53"/>
      <c r="KII34" s="36"/>
      <c r="KIN34" s="53"/>
      <c r="KIQ34" s="36"/>
      <c r="KIV34" s="53"/>
      <c r="KIY34" s="36"/>
      <c r="KJD34" s="53"/>
      <c r="KJG34" s="36"/>
      <c r="KJL34" s="53"/>
      <c r="KJO34" s="36"/>
      <c r="KJT34" s="53"/>
      <c r="KJW34" s="36"/>
      <c r="KKB34" s="53"/>
      <c r="KKE34" s="36"/>
      <c r="KKJ34" s="53"/>
      <c r="KKM34" s="36"/>
      <c r="KKR34" s="53"/>
      <c r="KKU34" s="36"/>
      <c r="KKZ34" s="53"/>
      <c r="KLC34" s="36"/>
      <c r="KLH34" s="53"/>
      <c r="KLK34" s="36"/>
      <c r="KLP34" s="53"/>
      <c r="KLS34" s="36"/>
      <c r="KLX34" s="53"/>
      <c r="KMA34" s="36"/>
      <c r="KMF34" s="53"/>
      <c r="KMI34" s="36"/>
      <c r="KMN34" s="53"/>
      <c r="KMQ34" s="36"/>
      <c r="KMV34" s="53"/>
      <c r="KMY34" s="36"/>
      <c r="KND34" s="53"/>
      <c r="KNG34" s="36"/>
      <c r="KNL34" s="53"/>
      <c r="KNO34" s="36"/>
      <c r="KNT34" s="53"/>
      <c r="KNW34" s="36"/>
      <c r="KOB34" s="53"/>
      <c r="KOE34" s="36"/>
      <c r="KOJ34" s="53"/>
      <c r="KOM34" s="36"/>
      <c r="KOR34" s="53"/>
      <c r="KOU34" s="36"/>
      <c r="KOZ34" s="53"/>
      <c r="KPC34" s="36"/>
      <c r="KPH34" s="53"/>
      <c r="KPK34" s="36"/>
      <c r="KPP34" s="53"/>
      <c r="KPS34" s="36"/>
      <c r="KPX34" s="53"/>
      <c r="KQA34" s="36"/>
      <c r="KQF34" s="53"/>
      <c r="KQI34" s="36"/>
      <c r="KQN34" s="53"/>
      <c r="KQQ34" s="36"/>
      <c r="KQV34" s="53"/>
      <c r="KQY34" s="36"/>
      <c r="KRD34" s="53"/>
      <c r="KRG34" s="36"/>
      <c r="KRL34" s="53"/>
      <c r="KRO34" s="36"/>
      <c r="KRT34" s="53"/>
      <c r="KRW34" s="36"/>
      <c r="KSB34" s="53"/>
      <c r="KSE34" s="36"/>
      <c r="KSJ34" s="53"/>
      <c r="KSM34" s="36"/>
      <c r="KSR34" s="53"/>
      <c r="KSU34" s="36"/>
      <c r="KSZ34" s="53"/>
      <c r="KTC34" s="36"/>
      <c r="KTH34" s="53"/>
      <c r="KTK34" s="36"/>
      <c r="KTP34" s="53"/>
      <c r="KTS34" s="36"/>
      <c r="KTX34" s="53"/>
      <c r="KUA34" s="36"/>
      <c r="KUF34" s="53"/>
      <c r="KUI34" s="36"/>
      <c r="KUN34" s="53"/>
      <c r="KUQ34" s="36"/>
      <c r="KUV34" s="53"/>
      <c r="KUY34" s="36"/>
      <c r="KVD34" s="53"/>
      <c r="KVG34" s="36"/>
      <c r="KVL34" s="53"/>
      <c r="KVO34" s="36"/>
      <c r="KVT34" s="53"/>
      <c r="KVW34" s="36"/>
      <c r="KWB34" s="53"/>
      <c r="KWE34" s="36"/>
      <c r="KWJ34" s="53"/>
      <c r="KWM34" s="36"/>
      <c r="KWR34" s="53"/>
      <c r="KWU34" s="36"/>
      <c r="KWZ34" s="53"/>
      <c r="KXC34" s="36"/>
      <c r="KXH34" s="53"/>
      <c r="KXK34" s="36"/>
      <c r="KXP34" s="53"/>
      <c r="KXS34" s="36"/>
      <c r="KXX34" s="53"/>
      <c r="KYA34" s="36"/>
      <c r="KYF34" s="53"/>
      <c r="KYI34" s="36"/>
      <c r="KYN34" s="53"/>
      <c r="KYQ34" s="36"/>
      <c r="KYV34" s="53"/>
      <c r="KYY34" s="36"/>
      <c r="KZD34" s="53"/>
      <c r="KZG34" s="36"/>
      <c r="KZL34" s="53"/>
      <c r="KZO34" s="36"/>
      <c r="KZT34" s="53"/>
      <c r="KZW34" s="36"/>
      <c r="LAB34" s="53"/>
      <c r="LAE34" s="36"/>
      <c r="LAJ34" s="53"/>
      <c r="LAM34" s="36"/>
      <c r="LAR34" s="53"/>
      <c r="LAU34" s="36"/>
      <c r="LAZ34" s="53"/>
      <c r="LBC34" s="36"/>
      <c r="LBH34" s="53"/>
      <c r="LBK34" s="36"/>
      <c r="LBP34" s="53"/>
      <c r="LBS34" s="36"/>
      <c r="LBX34" s="53"/>
      <c r="LCA34" s="36"/>
      <c r="LCF34" s="53"/>
      <c r="LCI34" s="36"/>
      <c r="LCN34" s="53"/>
      <c r="LCQ34" s="36"/>
      <c r="LCV34" s="53"/>
      <c r="LCY34" s="36"/>
      <c r="LDD34" s="53"/>
      <c r="LDG34" s="36"/>
      <c r="LDL34" s="53"/>
      <c r="LDO34" s="36"/>
      <c r="LDT34" s="53"/>
      <c r="LDW34" s="36"/>
      <c r="LEB34" s="53"/>
      <c r="LEE34" s="36"/>
      <c r="LEJ34" s="53"/>
      <c r="LEM34" s="36"/>
      <c r="LER34" s="53"/>
      <c r="LEU34" s="36"/>
      <c r="LEZ34" s="53"/>
      <c r="LFC34" s="36"/>
      <c r="LFH34" s="53"/>
      <c r="LFK34" s="36"/>
      <c r="LFP34" s="53"/>
      <c r="LFS34" s="36"/>
      <c r="LFX34" s="53"/>
      <c r="LGA34" s="36"/>
      <c r="LGF34" s="53"/>
      <c r="LGI34" s="36"/>
      <c r="LGN34" s="53"/>
      <c r="LGQ34" s="36"/>
      <c r="LGV34" s="53"/>
      <c r="LGY34" s="36"/>
      <c r="LHD34" s="53"/>
      <c r="LHG34" s="36"/>
      <c r="LHL34" s="53"/>
      <c r="LHO34" s="36"/>
      <c r="LHT34" s="53"/>
      <c r="LHW34" s="36"/>
      <c r="LIB34" s="53"/>
      <c r="LIE34" s="36"/>
      <c r="LIJ34" s="53"/>
      <c r="LIM34" s="36"/>
      <c r="LIR34" s="53"/>
      <c r="LIU34" s="36"/>
      <c r="LIZ34" s="53"/>
      <c r="LJC34" s="36"/>
      <c r="LJH34" s="53"/>
      <c r="LJK34" s="36"/>
      <c r="LJP34" s="53"/>
      <c r="LJS34" s="36"/>
      <c r="LJX34" s="53"/>
      <c r="LKA34" s="36"/>
      <c r="LKF34" s="53"/>
      <c r="LKI34" s="36"/>
      <c r="LKN34" s="53"/>
      <c r="LKQ34" s="36"/>
      <c r="LKV34" s="53"/>
      <c r="LKY34" s="36"/>
      <c r="LLD34" s="53"/>
      <c r="LLG34" s="36"/>
      <c r="LLL34" s="53"/>
      <c r="LLO34" s="36"/>
      <c r="LLT34" s="53"/>
      <c r="LLW34" s="36"/>
      <c r="LMB34" s="53"/>
      <c r="LME34" s="36"/>
      <c r="LMJ34" s="53"/>
      <c r="LMM34" s="36"/>
      <c r="LMR34" s="53"/>
      <c r="LMU34" s="36"/>
      <c r="LMZ34" s="53"/>
      <c r="LNC34" s="36"/>
      <c r="LNH34" s="53"/>
      <c r="LNK34" s="36"/>
      <c r="LNP34" s="53"/>
      <c r="LNS34" s="36"/>
      <c r="LNX34" s="53"/>
      <c r="LOA34" s="36"/>
      <c r="LOF34" s="53"/>
      <c r="LOI34" s="36"/>
      <c r="LON34" s="53"/>
      <c r="LOQ34" s="36"/>
      <c r="LOV34" s="53"/>
      <c r="LOY34" s="36"/>
      <c r="LPD34" s="53"/>
      <c r="LPG34" s="36"/>
      <c r="LPL34" s="53"/>
      <c r="LPO34" s="36"/>
      <c r="LPT34" s="53"/>
      <c r="LPW34" s="36"/>
      <c r="LQB34" s="53"/>
      <c r="LQE34" s="36"/>
      <c r="LQJ34" s="53"/>
      <c r="LQM34" s="36"/>
      <c r="LQR34" s="53"/>
      <c r="LQU34" s="36"/>
      <c r="LQZ34" s="53"/>
      <c r="LRC34" s="36"/>
      <c r="LRH34" s="53"/>
      <c r="LRK34" s="36"/>
      <c r="LRP34" s="53"/>
      <c r="LRS34" s="36"/>
      <c r="LRX34" s="53"/>
      <c r="LSA34" s="36"/>
      <c r="LSF34" s="53"/>
      <c r="LSI34" s="36"/>
      <c r="LSN34" s="53"/>
      <c r="LSQ34" s="36"/>
      <c r="LSV34" s="53"/>
      <c r="LSY34" s="36"/>
      <c r="LTD34" s="53"/>
      <c r="LTG34" s="36"/>
      <c r="LTL34" s="53"/>
      <c r="LTO34" s="36"/>
      <c r="LTT34" s="53"/>
      <c r="LTW34" s="36"/>
      <c r="LUB34" s="53"/>
      <c r="LUE34" s="36"/>
      <c r="LUJ34" s="53"/>
      <c r="LUM34" s="36"/>
      <c r="LUR34" s="53"/>
      <c r="LUU34" s="36"/>
      <c r="LUZ34" s="53"/>
      <c r="LVC34" s="36"/>
      <c r="LVH34" s="53"/>
      <c r="LVK34" s="36"/>
      <c r="LVP34" s="53"/>
      <c r="LVS34" s="36"/>
      <c r="LVX34" s="53"/>
      <c r="LWA34" s="36"/>
      <c r="LWF34" s="53"/>
      <c r="LWI34" s="36"/>
      <c r="LWN34" s="53"/>
      <c r="LWQ34" s="36"/>
      <c r="LWV34" s="53"/>
      <c r="LWY34" s="36"/>
      <c r="LXD34" s="53"/>
      <c r="LXG34" s="36"/>
      <c r="LXL34" s="53"/>
      <c r="LXO34" s="36"/>
      <c r="LXT34" s="53"/>
      <c r="LXW34" s="36"/>
      <c r="LYB34" s="53"/>
      <c r="LYE34" s="36"/>
      <c r="LYJ34" s="53"/>
      <c r="LYM34" s="36"/>
      <c r="LYR34" s="53"/>
      <c r="LYU34" s="36"/>
      <c r="LYZ34" s="53"/>
      <c r="LZC34" s="36"/>
      <c r="LZH34" s="53"/>
      <c r="LZK34" s="36"/>
      <c r="LZP34" s="53"/>
      <c r="LZS34" s="36"/>
      <c r="LZX34" s="53"/>
      <c r="MAA34" s="36"/>
      <c r="MAF34" s="53"/>
      <c r="MAI34" s="36"/>
      <c r="MAN34" s="53"/>
      <c r="MAQ34" s="36"/>
      <c r="MAV34" s="53"/>
      <c r="MAY34" s="36"/>
      <c r="MBD34" s="53"/>
      <c r="MBG34" s="36"/>
      <c r="MBL34" s="53"/>
      <c r="MBO34" s="36"/>
      <c r="MBT34" s="53"/>
      <c r="MBW34" s="36"/>
      <c r="MCB34" s="53"/>
      <c r="MCE34" s="36"/>
      <c r="MCJ34" s="53"/>
      <c r="MCM34" s="36"/>
      <c r="MCR34" s="53"/>
      <c r="MCU34" s="36"/>
      <c r="MCZ34" s="53"/>
      <c r="MDC34" s="36"/>
      <c r="MDH34" s="53"/>
      <c r="MDK34" s="36"/>
      <c r="MDP34" s="53"/>
      <c r="MDS34" s="36"/>
      <c r="MDX34" s="53"/>
      <c r="MEA34" s="36"/>
      <c r="MEF34" s="53"/>
      <c r="MEI34" s="36"/>
      <c r="MEN34" s="53"/>
      <c r="MEQ34" s="36"/>
      <c r="MEV34" s="53"/>
      <c r="MEY34" s="36"/>
      <c r="MFD34" s="53"/>
      <c r="MFG34" s="36"/>
      <c r="MFL34" s="53"/>
      <c r="MFO34" s="36"/>
      <c r="MFT34" s="53"/>
      <c r="MFW34" s="36"/>
      <c r="MGB34" s="53"/>
      <c r="MGE34" s="36"/>
      <c r="MGJ34" s="53"/>
      <c r="MGM34" s="36"/>
      <c r="MGR34" s="53"/>
      <c r="MGU34" s="36"/>
      <c r="MGZ34" s="53"/>
      <c r="MHC34" s="36"/>
      <c r="MHH34" s="53"/>
      <c r="MHK34" s="36"/>
      <c r="MHP34" s="53"/>
      <c r="MHS34" s="36"/>
      <c r="MHX34" s="53"/>
      <c r="MIA34" s="36"/>
      <c r="MIF34" s="53"/>
      <c r="MII34" s="36"/>
      <c r="MIN34" s="53"/>
      <c r="MIQ34" s="36"/>
      <c r="MIV34" s="53"/>
      <c r="MIY34" s="36"/>
      <c r="MJD34" s="53"/>
      <c r="MJG34" s="36"/>
      <c r="MJL34" s="53"/>
      <c r="MJO34" s="36"/>
      <c r="MJT34" s="53"/>
      <c r="MJW34" s="36"/>
      <c r="MKB34" s="53"/>
      <c r="MKE34" s="36"/>
      <c r="MKJ34" s="53"/>
      <c r="MKM34" s="36"/>
      <c r="MKR34" s="53"/>
      <c r="MKU34" s="36"/>
      <c r="MKZ34" s="53"/>
      <c r="MLC34" s="36"/>
      <c r="MLH34" s="53"/>
      <c r="MLK34" s="36"/>
      <c r="MLP34" s="53"/>
      <c r="MLS34" s="36"/>
      <c r="MLX34" s="53"/>
      <c r="MMA34" s="36"/>
      <c r="MMF34" s="53"/>
      <c r="MMI34" s="36"/>
      <c r="MMN34" s="53"/>
      <c r="MMQ34" s="36"/>
      <c r="MMV34" s="53"/>
      <c r="MMY34" s="36"/>
      <c r="MND34" s="53"/>
      <c r="MNG34" s="36"/>
      <c r="MNL34" s="53"/>
      <c r="MNO34" s="36"/>
      <c r="MNT34" s="53"/>
      <c r="MNW34" s="36"/>
      <c r="MOB34" s="53"/>
      <c r="MOE34" s="36"/>
      <c r="MOJ34" s="53"/>
      <c r="MOM34" s="36"/>
      <c r="MOR34" s="53"/>
      <c r="MOU34" s="36"/>
      <c r="MOZ34" s="53"/>
      <c r="MPC34" s="36"/>
      <c r="MPH34" s="53"/>
      <c r="MPK34" s="36"/>
      <c r="MPP34" s="53"/>
      <c r="MPS34" s="36"/>
      <c r="MPX34" s="53"/>
      <c r="MQA34" s="36"/>
      <c r="MQF34" s="53"/>
      <c r="MQI34" s="36"/>
      <c r="MQN34" s="53"/>
      <c r="MQQ34" s="36"/>
      <c r="MQV34" s="53"/>
      <c r="MQY34" s="36"/>
      <c r="MRD34" s="53"/>
      <c r="MRG34" s="36"/>
      <c r="MRL34" s="53"/>
      <c r="MRO34" s="36"/>
      <c r="MRT34" s="53"/>
      <c r="MRW34" s="36"/>
      <c r="MSB34" s="53"/>
      <c r="MSE34" s="36"/>
      <c r="MSJ34" s="53"/>
      <c r="MSM34" s="36"/>
      <c r="MSR34" s="53"/>
      <c r="MSU34" s="36"/>
      <c r="MSZ34" s="53"/>
      <c r="MTC34" s="36"/>
      <c r="MTH34" s="53"/>
      <c r="MTK34" s="36"/>
      <c r="MTP34" s="53"/>
      <c r="MTS34" s="36"/>
      <c r="MTX34" s="53"/>
      <c r="MUA34" s="36"/>
      <c r="MUF34" s="53"/>
      <c r="MUI34" s="36"/>
      <c r="MUN34" s="53"/>
      <c r="MUQ34" s="36"/>
      <c r="MUV34" s="53"/>
      <c r="MUY34" s="36"/>
      <c r="MVD34" s="53"/>
      <c r="MVG34" s="36"/>
      <c r="MVL34" s="53"/>
      <c r="MVO34" s="36"/>
      <c r="MVT34" s="53"/>
      <c r="MVW34" s="36"/>
      <c r="MWB34" s="53"/>
      <c r="MWE34" s="36"/>
      <c r="MWJ34" s="53"/>
      <c r="MWM34" s="36"/>
      <c r="MWR34" s="53"/>
      <c r="MWU34" s="36"/>
      <c r="MWZ34" s="53"/>
      <c r="MXC34" s="36"/>
      <c r="MXH34" s="53"/>
      <c r="MXK34" s="36"/>
      <c r="MXP34" s="53"/>
      <c r="MXS34" s="36"/>
      <c r="MXX34" s="53"/>
      <c r="MYA34" s="36"/>
      <c r="MYF34" s="53"/>
      <c r="MYI34" s="36"/>
      <c r="MYN34" s="53"/>
      <c r="MYQ34" s="36"/>
      <c r="MYV34" s="53"/>
      <c r="MYY34" s="36"/>
      <c r="MZD34" s="53"/>
      <c r="MZG34" s="36"/>
      <c r="MZL34" s="53"/>
      <c r="MZO34" s="36"/>
      <c r="MZT34" s="53"/>
      <c r="MZW34" s="36"/>
      <c r="NAB34" s="53"/>
      <c r="NAE34" s="36"/>
      <c r="NAJ34" s="53"/>
      <c r="NAM34" s="36"/>
      <c r="NAR34" s="53"/>
      <c r="NAU34" s="36"/>
      <c r="NAZ34" s="53"/>
      <c r="NBC34" s="36"/>
      <c r="NBH34" s="53"/>
      <c r="NBK34" s="36"/>
      <c r="NBP34" s="53"/>
      <c r="NBS34" s="36"/>
      <c r="NBX34" s="53"/>
      <c r="NCA34" s="36"/>
      <c r="NCF34" s="53"/>
      <c r="NCI34" s="36"/>
      <c r="NCN34" s="53"/>
      <c r="NCQ34" s="36"/>
      <c r="NCV34" s="53"/>
      <c r="NCY34" s="36"/>
      <c r="NDD34" s="53"/>
      <c r="NDG34" s="36"/>
      <c r="NDL34" s="53"/>
      <c r="NDO34" s="36"/>
      <c r="NDT34" s="53"/>
      <c r="NDW34" s="36"/>
      <c r="NEB34" s="53"/>
      <c r="NEE34" s="36"/>
      <c r="NEJ34" s="53"/>
      <c r="NEM34" s="36"/>
      <c r="NER34" s="53"/>
      <c r="NEU34" s="36"/>
      <c r="NEZ34" s="53"/>
      <c r="NFC34" s="36"/>
      <c r="NFH34" s="53"/>
      <c r="NFK34" s="36"/>
      <c r="NFP34" s="53"/>
      <c r="NFS34" s="36"/>
      <c r="NFX34" s="53"/>
      <c r="NGA34" s="36"/>
      <c r="NGF34" s="53"/>
      <c r="NGI34" s="36"/>
      <c r="NGN34" s="53"/>
      <c r="NGQ34" s="36"/>
      <c r="NGV34" s="53"/>
      <c r="NGY34" s="36"/>
      <c r="NHD34" s="53"/>
      <c r="NHG34" s="36"/>
      <c r="NHL34" s="53"/>
      <c r="NHO34" s="36"/>
      <c r="NHT34" s="53"/>
      <c r="NHW34" s="36"/>
      <c r="NIB34" s="53"/>
      <c r="NIE34" s="36"/>
      <c r="NIJ34" s="53"/>
      <c r="NIM34" s="36"/>
      <c r="NIR34" s="53"/>
      <c r="NIU34" s="36"/>
      <c r="NIZ34" s="53"/>
      <c r="NJC34" s="36"/>
      <c r="NJH34" s="53"/>
      <c r="NJK34" s="36"/>
      <c r="NJP34" s="53"/>
      <c r="NJS34" s="36"/>
      <c r="NJX34" s="53"/>
      <c r="NKA34" s="36"/>
      <c r="NKF34" s="53"/>
      <c r="NKI34" s="36"/>
      <c r="NKN34" s="53"/>
      <c r="NKQ34" s="36"/>
      <c r="NKV34" s="53"/>
      <c r="NKY34" s="36"/>
      <c r="NLD34" s="53"/>
      <c r="NLG34" s="36"/>
      <c r="NLL34" s="53"/>
      <c r="NLO34" s="36"/>
      <c r="NLT34" s="53"/>
      <c r="NLW34" s="36"/>
      <c r="NMB34" s="53"/>
      <c r="NME34" s="36"/>
      <c r="NMJ34" s="53"/>
      <c r="NMM34" s="36"/>
      <c r="NMR34" s="53"/>
      <c r="NMU34" s="36"/>
      <c r="NMZ34" s="53"/>
      <c r="NNC34" s="36"/>
      <c r="NNH34" s="53"/>
      <c r="NNK34" s="36"/>
      <c r="NNP34" s="53"/>
      <c r="NNS34" s="36"/>
      <c r="NNX34" s="53"/>
      <c r="NOA34" s="36"/>
      <c r="NOF34" s="53"/>
      <c r="NOI34" s="36"/>
      <c r="NON34" s="53"/>
      <c r="NOQ34" s="36"/>
      <c r="NOV34" s="53"/>
      <c r="NOY34" s="36"/>
      <c r="NPD34" s="53"/>
      <c r="NPG34" s="36"/>
      <c r="NPL34" s="53"/>
      <c r="NPO34" s="36"/>
      <c r="NPT34" s="53"/>
      <c r="NPW34" s="36"/>
      <c r="NQB34" s="53"/>
      <c r="NQE34" s="36"/>
      <c r="NQJ34" s="53"/>
      <c r="NQM34" s="36"/>
      <c r="NQR34" s="53"/>
      <c r="NQU34" s="36"/>
      <c r="NQZ34" s="53"/>
      <c r="NRC34" s="36"/>
      <c r="NRH34" s="53"/>
      <c r="NRK34" s="36"/>
      <c r="NRP34" s="53"/>
      <c r="NRS34" s="36"/>
      <c r="NRX34" s="53"/>
      <c r="NSA34" s="36"/>
      <c r="NSF34" s="53"/>
      <c r="NSI34" s="36"/>
      <c r="NSN34" s="53"/>
      <c r="NSQ34" s="36"/>
      <c r="NSV34" s="53"/>
      <c r="NSY34" s="36"/>
      <c r="NTD34" s="53"/>
      <c r="NTG34" s="36"/>
      <c r="NTL34" s="53"/>
      <c r="NTO34" s="36"/>
      <c r="NTT34" s="53"/>
      <c r="NTW34" s="36"/>
      <c r="NUB34" s="53"/>
      <c r="NUE34" s="36"/>
      <c r="NUJ34" s="53"/>
      <c r="NUM34" s="36"/>
      <c r="NUR34" s="53"/>
      <c r="NUU34" s="36"/>
      <c r="NUZ34" s="53"/>
      <c r="NVC34" s="36"/>
      <c r="NVH34" s="53"/>
      <c r="NVK34" s="36"/>
      <c r="NVP34" s="53"/>
      <c r="NVS34" s="36"/>
      <c r="NVX34" s="53"/>
      <c r="NWA34" s="36"/>
      <c r="NWF34" s="53"/>
      <c r="NWI34" s="36"/>
      <c r="NWN34" s="53"/>
      <c r="NWQ34" s="36"/>
      <c r="NWV34" s="53"/>
      <c r="NWY34" s="36"/>
      <c r="NXD34" s="53"/>
      <c r="NXG34" s="36"/>
      <c r="NXL34" s="53"/>
      <c r="NXO34" s="36"/>
      <c r="NXT34" s="53"/>
      <c r="NXW34" s="36"/>
      <c r="NYB34" s="53"/>
      <c r="NYE34" s="36"/>
      <c r="NYJ34" s="53"/>
      <c r="NYM34" s="36"/>
      <c r="NYR34" s="53"/>
      <c r="NYU34" s="36"/>
      <c r="NYZ34" s="53"/>
      <c r="NZC34" s="36"/>
      <c r="NZH34" s="53"/>
      <c r="NZK34" s="36"/>
      <c r="NZP34" s="53"/>
      <c r="NZS34" s="36"/>
      <c r="NZX34" s="53"/>
      <c r="OAA34" s="36"/>
      <c r="OAF34" s="53"/>
      <c r="OAI34" s="36"/>
      <c r="OAN34" s="53"/>
      <c r="OAQ34" s="36"/>
      <c r="OAV34" s="53"/>
      <c r="OAY34" s="36"/>
      <c r="OBD34" s="53"/>
      <c r="OBG34" s="36"/>
      <c r="OBL34" s="53"/>
      <c r="OBO34" s="36"/>
      <c r="OBT34" s="53"/>
      <c r="OBW34" s="36"/>
      <c r="OCB34" s="53"/>
      <c r="OCE34" s="36"/>
      <c r="OCJ34" s="53"/>
      <c r="OCM34" s="36"/>
      <c r="OCR34" s="53"/>
      <c r="OCU34" s="36"/>
      <c r="OCZ34" s="53"/>
      <c r="ODC34" s="36"/>
      <c r="ODH34" s="53"/>
      <c r="ODK34" s="36"/>
      <c r="ODP34" s="53"/>
      <c r="ODS34" s="36"/>
      <c r="ODX34" s="53"/>
      <c r="OEA34" s="36"/>
      <c r="OEF34" s="53"/>
      <c r="OEI34" s="36"/>
      <c r="OEN34" s="53"/>
      <c r="OEQ34" s="36"/>
      <c r="OEV34" s="53"/>
      <c r="OEY34" s="36"/>
      <c r="OFD34" s="53"/>
      <c r="OFG34" s="36"/>
      <c r="OFL34" s="53"/>
      <c r="OFO34" s="36"/>
      <c r="OFT34" s="53"/>
      <c r="OFW34" s="36"/>
      <c r="OGB34" s="53"/>
      <c r="OGE34" s="36"/>
      <c r="OGJ34" s="53"/>
      <c r="OGM34" s="36"/>
      <c r="OGR34" s="53"/>
      <c r="OGU34" s="36"/>
      <c r="OGZ34" s="53"/>
      <c r="OHC34" s="36"/>
      <c r="OHH34" s="53"/>
      <c r="OHK34" s="36"/>
      <c r="OHP34" s="53"/>
      <c r="OHS34" s="36"/>
      <c r="OHX34" s="53"/>
      <c r="OIA34" s="36"/>
      <c r="OIF34" s="53"/>
      <c r="OII34" s="36"/>
      <c r="OIN34" s="53"/>
      <c r="OIQ34" s="36"/>
      <c r="OIV34" s="53"/>
      <c r="OIY34" s="36"/>
      <c r="OJD34" s="53"/>
      <c r="OJG34" s="36"/>
      <c r="OJL34" s="53"/>
      <c r="OJO34" s="36"/>
      <c r="OJT34" s="53"/>
      <c r="OJW34" s="36"/>
      <c r="OKB34" s="53"/>
      <c r="OKE34" s="36"/>
      <c r="OKJ34" s="53"/>
      <c r="OKM34" s="36"/>
      <c r="OKR34" s="53"/>
      <c r="OKU34" s="36"/>
      <c r="OKZ34" s="53"/>
      <c r="OLC34" s="36"/>
      <c r="OLH34" s="53"/>
      <c r="OLK34" s="36"/>
      <c r="OLP34" s="53"/>
      <c r="OLS34" s="36"/>
      <c r="OLX34" s="53"/>
      <c r="OMA34" s="36"/>
      <c r="OMF34" s="53"/>
      <c r="OMI34" s="36"/>
      <c r="OMN34" s="53"/>
      <c r="OMQ34" s="36"/>
      <c r="OMV34" s="53"/>
      <c r="OMY34" s="36"/>
      <c r="OND34" s="53"/>
      <c r="ONG34" s="36"/>
      <c r="ONL34" s="53"/>
      <c r="ONO34" s="36"/>
      <c r="ONT34" s="53"/>
      <c r="ONW34" s="36"/>
      <c r="OOB34" s="53"/>
      <c r="OOE34" s="36"/>
      <c r="OOJ34" s="53"/>
      <c r="OOM34" s="36"/>
      <c r="OOR34" s="53"/>
      <c r="OOU34" s="36"/>
      <c r="OOZ34" s="53"/>
      <c r="OPC34" s="36"/>
      <c r="OPH34" s="53"/>
      <c r="OPK34" s="36"/>
      <c r="OPP34" s="53"/>
      <c r="OPS34" s="36"/>
      <c r="OPX34" s="53"/>
      <c r="OQA34" s="36"/>
      <c r="OQF34" s="53"/>
      <c r="OQI34" s="36"/>
      <c r="OQN34" s="53"/>
      <c r="OQQ34" s="36"/>
      <c r="OQV34" s="53"/>
      <c r="OQY34" s="36"/>
      <c r="ORD34" s="53"/>
      <c r="ORG34" s="36"/>
      <c r="ORL34" s="53"/>
      <c r="ORO34" s="36"/>
      <c r="ORT34" s="53"/>
      <c r="ORW34" s="36"/>
      <c r="OSB34" s="53"/>
      <c r="OSE34" s="36"/>
      <c r="OSJ34" s="53"/>
      <c r="OSM34" s="36"/>
      <c r="OSR34" s="53"/>
      <c r="OSU34" s="36"/>
      <c r="OSZ34" s="53"/>
      <c r="OTC34" s="36"/>
      <c r="OTH34" s="53"/>
      <c r="OTK34" s="36"/>
      <c r="OTP34" s="53"/>
      <c r="OTS34" s="36"/>
      <c r="OTX34" s="53"/>
      <c r="OUA34" s="36"/>
      <c r="OUF34" s="53"/>
      <c r="OUI34" s="36"/>
      <c r="OUN34" s="53"/>
      <c r="OUQ34" s="36"/>
      <c r="OUV34" s="53"/>
      <c r="OUY34" s="36"/>
      <c r="OVD34" s="53"/>
      <c r="OVG34" s="36"/>
      <c r="OVL34" s="53"/>
      <c r="OVO34" s="36"/>
      <c r="OVT34" s="53"/>
      <c r="OVW34" s="36"/>
      <c r="OWB34" s="53"/>
      <c r="OWE34" s="36"/>
      <c r="OWJ34" s="53"/>
      <c r="OWM34" s="36"/>
      <c r="OWR34" s="53"/>
      <c r="OWU34" s="36"/>
      <c r="OWZ34" s="53"/>
      <c r="OXC34" s="36"/>
      <c r="OXH34" s="53"/>
      <c r="OXK34" s="36"/>
      <c r="OXP34" s="53"/>
      <c r="OXS34" s="36"/>
      <c r="OXX34" s="53"/>
      <c r="OYA34" s="36"/>
      <c r="OYF34" s="53"/>
      <c r="OYI34" s="36"/>
      <c r="OYN34" s="53"/>
      <c r="OYQ34" s="36"/>
      <c r="OYV34" s="53"/>
      <c r="OYY34" s="36"/>
      <c r="OZD34" s="53"/>
      <c r="OZG34" s="36"/>
      <c r="OZL34" s="53"/>
      <c r="OZO34" s="36"/>
      <c r="OZT34" s="53"/>
      <c r="OZW34" s="36"/>
      <c r="PAB34" s="53"/>
      <c r="PAE34" s="36"/>
      <c r="PAJ34" s="53"/>
      <c r="PAM34" s="36"/>
      <c r="PAR34" s="53"/>
      <c r="PAU34" s="36"/>
      <c r="PAZ34" s="53"/>
      <c r="PBC34" s="36"/>
      <c r="PBH34" s="53"/>
      <c r="PBK34" s="36"/>
      <c r="PBP34" s="53"/>
      <c r="PBS34" s="36"/>
      <c r="PBX34" s="53"/>
      <c r="PCA34" s="36"/>
      <c r="PCF34" s="53"/>
      <c r="PCI34" s="36"/>
      <c r="PCN34" s="53"/>
      <c r="PCQ34" s="36"/>
      <c r="PCV34" s="53"/>
      <c r="PCY34" s="36"/>
      <c r="PDD34" s="53"/>
      <c r="PDG34" s="36"/>
      <c r="PDL34" s="53"/>
      <c r="PDO34" s="36"/>
      <c r="PDT34" s="53"/>
      <c r="PDW34" s="36"/>
      <c r="PEB34" s="53"/>
      <c r="PEE34" s="36"/>
      <c r="PEJ34" s="53"/>
      <c r="PEM34" s="36"/>
      <c r="PER34" s="53"/>
      <c r="PEU34" s="36"/>
      <c r="PEZ34" s="53"/>
      <c r="PFC34" s="36"/>
      <c r="PFH34" s="53"/>
      <c r="PFK34" s="36"/>
      <c r="PFP34" s="53"/>
      <c r="PFS34" s="36"/>
      <c r="PFX34" s="53"/>
      <c r="PGA34" s="36"/>
      <c r="PGF34" s="53"/>
      <c r="PGI34" s="36"/>
      <c r="PGN34" s="53"/>
      <c r="PGQ34" s="36"/>
      <c r="PGV34" s="53"/>
      <c r="PGY34" s="36"/>
      <c r="PHD34" s="53"/>
      <c r="PHG34" s="36"/>
      <c r="PHL34" s="53"/>
      <c r="PHO34" s="36"/>
      <c r="PHT34" s="53"/>
      <c r="PHW34" s="36"/>
      <c r="PIB34" s="53"/>
      <c r="PIE34" s="36"/>
      <c r="PIJ34" s="53"/>
      <c r="PIM34" s="36"/>
      <c r="PIR34" s="53"/>
      <c r="PIU34" s="36"/>
      <c r="PIZ34" s="53"/>
      <c r="PJC34" s="36"/>
      <c r="PJH34" s="53"/>
      <c r="PJK34" s="36"/>
      <c r="PJP34" s="53"/>
      <c r="PJS34" s="36"/>
      <c r="PJX34" s="53"/>
      <c r="PKA34" s="36"/>
      <c r="PKF34" s="53"/>
      <c r="PKI34" s="36"/>
      <c r="PKN34" s="53"/>
      <c r="PKQ34" s="36"/>
      <c r="PKV34" s="53"/>
      <c r="PKY34" s="36"/>
      <c r="PLD34" s="53"/>
      <c r="PLG34" s="36"/>
      <c r="PLL34" s="53"/>
      <c r="PLO34" s="36"/>
      <c r="PLT34" s="53"/>
      <c r="PLW34" s="36"/>
      <c r="PMB34" s="53"/>
      <c r="PME34" s="36"/>
      <c r="PMJ34" s="53"/>
      <c r="PMM34" s="36"/>
      <c r="PMR34" s="53"/>
      <c r="PMU34" s="36"/>
      <c r="PMZ34" s="53"/>
      <c r="PNC34" s="36"/>
      <c r="PNH34" s="53"/>
      <c r="PNK34" s="36"/>
      <c r="PNP34" s="53"/>
      <c r="PNS34" s="36"/>
      <c r="PNX34" s="53"/>
      <c r="POA34" s="36"/>
      <c r="POF34" s="53"/>
      <c r="POI34" s="36"/>
      <c r="PON34" s="53"/>
      <c r="POQ34" s="36"/>
      <c r="POV34" s="53"/>
      <c r="POY34" s="36"/>
      <c r="PPD34" s="53"/>
      <c r="PPG34" s="36"/>
      <c r="PPL34" s="53"/>
      <c r="PPO34" s="36"/>
      <c r="PPT34" s="53"/>
      <c r="PPW34" s="36"/>
      <c r="PQB34" s="53"/>
      <c r="PQE34" s="36"/>
      <c r="PQJ34" s="53"/>
      <c r="PQM34" s="36"/>
      <c r="PQR34" s="53"/>
      <c r="PQU34" s="36"/>
      <c r="PQZ34" s="53"/>
      <c r="PRC34" s="36"/>
      <c r="PRH34" s="53"/>
      <c r="PRK34" s="36"/>
      <c r="PRP34" s="53"/>
      <c r="PRS34" s="36"/>
      <c r="PRX34" s="53"/>
      <c r="PSA34" s="36"/>
      <c r="PSF34" s="53"/>
      <c r="PSI34" s="36"/>
      <c r="PSN34" s="53"/>
      <c r="PSQ34" s="36"/>
      <c r="PSV34" s="53"/>
      <c r="PSY34" s="36"/>
      <c r="PTD34" s="53"/>
      <c r="PTG34" s="36"/>
      <c r="PTL34" s="53"/>
      <c r="PTO34" s="36"/>
      <c r="PTT34" s="53"/>
      <c r="PTW34" s="36"/>
      <c r="PUB34" s="53"/>
      <c r="PUE34" s="36"/>
      <c r="PUJ34" s="53"/>
      <c r="PUM34" s="36"/>
      <c r="PUR34" s="53"/>
      <c r="PUU34" s="36"/>
      <c r="PUZ34" s="53"/>
      <c r="PVC34" s="36"/>
      <c r="PVH34" s="53"/>
      <c r="PVK34" s="36"/>
      <c r="PVP34" s="53"/>
      <c r="PVS34" s="36"/>
      <c r="PVX34" s="53"/>
      <c r="PWA34" s="36"/>
      <c r="PWF34" s="53"/>
      <c r="PWI34" s="36"/>
      <c r="PWN34" s="53"/>
      <c r="PWQ34" s="36"/>
      <c r="PWV34" s="53"/>
      <c r="PWY34" s="36"/>
      <c r="PXD34" s="53"/>
      <c r="PXG34" s="36"/>
      <c r="PXL34" s="53"/>
      <c r="PXO34" s="36"/>
      <c r="PXT34" s="53"/>
      <c r="PXW34" s="36"/>
      <c r="PYB34" s="53"/>
      <c r="PYE34" s="36"/>
      <c r="PYJ34" s="53"/>
      <c r="PYM34" s="36"/>
      <c r="PYR34" s="53"/>
      <c r="PYU34" s="36"/>
      <c r="PYZ34" s="53"/>
      <c r="PZC34" s="36"/>
      <c r="PZH34" s="53"/>
      <c r="PZK34" s="36"/>
      <c r="PZP34" s="53"/>
      <c r="PZS34" s="36"/>
      <c r="PZX34" s="53"/>
      <c r="QAA34" s="36"/>
      <c r="QAF34" s="53"/>
      <c r="QAI34" s="36"/>
      <c r="QAN34" s="53"/>
      <c r="QAQ34" s="36"/>
      <c r="QAV34" s="53"/>
      <c r="QAY34" s="36"/>
      <c r="QBD34" s="53"/>
      <c r="QBG34" s="36"/>
      <c r="QBL34" s="53"/>
      <c r="QBO34" s="36"/>
      <c r="QBT34" s="53"/>
      <c r="QBW34" s="36"/>
      <c r="QCB34" s="53"/>
      <c r="QCE34" s="36"/>
      <c r="QCJ34" s="53"/>
      <c r="QCM34" s="36"/>
      <c r="QCR34" s="53"/>
      <c r="QCU34" s="36"/>
      <c r="QCZ34" s="53"/>
      <c r="QDC34" s="36"/>
      <c r="QDH34" s="53"/>
      <c r="QDK34" s="36"/>
      <c r="QDP34" s="53"/>
      <c r="QDS34" s="36"/>
      <c r="QDX34" s="53"/>
      <c r="QEA34" s="36"/>
      <c r="QEF34" s="53"/>
      <c r="QEI34" s="36"/>
      <c r="QEN34" s="53"/>
      <c r="QEQ34" s="36"/>
      <c r="QEV34" s="53"/>
      <c r="QEY34" s="36"/>
      <c r="QFD34" s="53"/>
      <c r="QFG34" s="36"/>
      <c r="QFL34" s="53"/>
      <c r="QFO34" s="36"/>
      <c r="QFT34" s="53"/>
      <c r="QFW34" s="36"/>
      <c r="QGB34" s="53"/>
      <c r="QGE34" s="36"/>
      <c r="QGJ34" s="53"/>
      <c r="QGM34" s="36"/>
      <c r="QGR34" s="53"/>
      <c r="QGU34" s="36"/>
      <c r="QGZ34" s="53"/>
      <c r="QHC34" s="36"/>
      <c r="QHH34" s="53"/>
      <c r="QHK34" s="36"/>
      <c r="QHP34" s="53"/>
      <c r="QHS34" s="36"/>
      <c r="QHX34" s="53"/>
      <c r="QIA34" s="36"/>
      <c r="QIF34" s="53"/>
      <c r="QII34" s="36"/>
      <c r="QIN34" s="53"/>
      <c r="QIQ34" s="36"/>
      <c r="QIV34" s="53"/>
      <c r="QIY34" s="36"/>
      <c r="QJD34" s="53"/>
      <c r="QJG34" s="36"/>
      <c r="QJL34" s="53"/>
      <c r="QJO34" s="36"/>
      <c r="QJT34" s="53"/>
      <c r="QJW34" s="36"/>
      <c r="QKB34" s="53"/>
      <c r="QKE34" s="36"/>
      <c r="QKJ34" s="53"/>
      <c r="QKM34" s="36"/>
      <c r="QKR34" s="53"/>
      <c r="QKU34" s="36"/>
      <c r="QKZ34" s="53"/>
      <c r="QLC34" s="36"/>
      <c r="QLH34" s="53"/>
      <c r="QLK34" s="36"/>
      <c r="QLP34" s="53"/>
      <c r="QLS34" s="36"/>
      <c r="QLX34" s="53"/>
      <c r="QMA34" s="36"/>
      <c r="QMF34" s="53"/>
      <c r="QMI34" s="36"/>
      <c r="QMN34" s="53"/>
      <c r="QMQ34" s="36"/>
      <c r="QMV34" s="53"/>
      <c r="QMY34" s="36"/>
      <c r="QND34" s="53"/>
      <c r="QNG34" s="36"/>
      <c r="QNL34" s="53"/>
      <c r="QNO34" s="36"/>
      <c r="QNT34" s="53"/>
      <c r="QNW34" s="36"/>
      <c r="QOB34" s="53"/>
      <c r="QOE34" s="36"/>
      <c r="QOJ34" s="53"/>
      <c r="QOM34" s="36"/>
      <c r="QOR34" s="53"/>
      <c r="QOU34" s="36"/>
      <c r="QOZ34" s="53"/>
      <c r="QPC34" s="36"/>
      <c r="QPH34" s="53"/>
      <c r="QPK34" s="36"/>
      <c r="QPP34" s="53"/>
      <c r="QPS34" s="36"/>
      <c r="QPX34" s="53"/>
      <c r="QQA34" s="36"/>
      <c r="QQF34" s="53"/>
      <c r="QQI34" s="36"/>
      <c r="QQN34" s="53"/>
      <c r="QQQ34" s="36"/>
      <c r="QQV34" s="53"/>
      <c r="QQY34" s="36"/>
      <c r="QRD34" s="53"/>
      <c r="QRG34" s="36"/>
      <c r="QRL34" s="53"/>
      <c r="QRO34" s="36"/>
      <c r="QRT34" s="53"/>
      <c r="QRW34" s="36"/>
      <c r="QSB34" s="53"/>
      <c r="QSE34" s="36"/>
      <c r="QSJ34" s="53"/>
      <c r="QSM34" s="36"/>
      <c r="QSR34" s="53"/>
      <c r="QSU34" s="36"/>
      <c r="QSZ34" s="53"/>
      <c r="QTC34" s="36"/>
      <c r="QTH34" s="53"/>
      <c r="QTK34" s="36"/>
      <c r="QTP34" s="53"/>
      <c r="QTS34" s="36"/>
      <c r="QTX34" s="53"/>
      <c r="QUA34" s="36"/>
      <c r="QUF34" s="53"/>
      <c r="QUI34" s="36"/>
      <c r="QUN34" s="53"/>
      <c r="QUQ34" s="36"/>
      <c r="QUV34" s="53"/>
      <c r="QUY34" s="36"/>
      <c r="QVD34" s="53"/>
      <c r="QVG34" s="36"/>
      <c r="QVL34" s="53"/>
      <c r="QVO34" s="36"/>
      <c r="QVT34" s="53"/>
      <c r="QVW34" s="36"/>
      <c r="QWB34" s="53"/>
      <c r="QWE34" s="36"/>
      <c r="QWJ34" s="53"/>
      <c r="QWM34" s="36"/>
      <c r="QWR34" s="53"/>
      <c r="QWU34" s="36"/>
      <c r="QWZ34" s="53"/>
      <c r="QXC34" s="36"/>
      <c r="QXH34" s="53"/>
      <c r="QXK34" s="36"/>
      <c r="QXP34" s="53"/>
      <c r="QXS34" s="36"/>
      <c r="QXX34" s="53"/>
      <c r="QYA34" s="36"/>
      <c r="QYF34" s="53"/>
      <c r="QYI34" s="36"/>
      <c r="QYN34" s="53"/>
      <c r="QYQ34" s="36"/>
      <c r="QYV34" s="53"/>
      <c r="QYY34" s="36"/>
      <c r="QZD34" s="53"/>
      <c r="QZG34" s="36"/>
      <c r="QZL34" s="53"/>
      <c r="QZO34" s="36"/>
      <c r="QZT34" s="53"/>
      <c r="QZW34" s="36"/>
      <c r="RAB34" s="53"/>
      <c r="RAE34" s="36"/>
      <c r="RAJ34" s="53"/>
      <c r="RAM34" s="36"/>
      <c r="RAR34" s="53"/>
      <c r="RAU34" s="36"/>
      <c r="RAZ34" s="53"/>
      <c r="RBC34" s="36"/>
      <c r="RBH34" s="53"/>
      <c r="RBK34" s="36"/>
      <c r="RBP34" s="53"/>
      <c r="RBS34" s="36"/>
      <c r="RBX34" s="53"/>
      <c r="RCA34" s="36"/>
      <c r="RCF34" s="53"/>
      <c r="RCI34" s="36"/>
      <c r="RCN34" s="53"/>
      <c r="RCQ34" s="36"/>
      <c r="RCV34" s="53"/>
      <c r="RCY34" s="36"/>
      <c r="RDD34" s="53"/>
      <c r="RDG34" s="36"/>
      <c r="RDL34" s="53"/>
      <c r="RDO34" s="36"/>
      <c r="RDT34" s="53"/>
      <c r="RDW34" s="36"/>
      <c r="REB34" s="53"/>
      <c r="REE34" s="36"/>
      <c r="REJ34" s="53"/>
      <c r="REM34" s="36"/>
      <c r="RER34" s="53"/>
      <c r="REU34" s="36"/>
      <c r="REZ34" s="53"/>
      <c r="RFC34" s="36"/>
      <c r="RFH34" s="53"/>
      <c r="RFK34" s="36"/>
      <c r="RFP34" s="53"/>
      <c r="RFS34" s="36"/>
      <c r="RFX34" s="53"/>
      <c r="RGA34" s="36"/>
      <c r="RGF34" s="53"/>
      <c r="RGI34" s="36"/>
      <c r="RGN34" s="53"/>
      <c r="RGQ34" s="36"/>
      <c r="RGV34" s="53"/>
      <c r="RGY34" s="36"/>
      <c r="RHD34" s="53"/>
      <c r="RHG34" s="36"/>
      <c r="RHL34" s="53"/>
      <c r="RHO34" s="36"/>
      <c r="RHT34" s="53"/>
      <c r="RHW34" s="36"/>
      <c r="RIB34" s="53"/>
      <c r="RIE34" s="36"/>
      <c r="RIJ34" s="53"/>
      <c r="RIM34" s="36"/>
      <c r="RIR34" s="53"/>
      <c r="RIU34" s="36"/>
      <c r="RIZ34" s="53"/>
      <c r="RJC34" s="36"/>
      <c r="RJH34" s="53"/>
      <c r="RJK34" s="36"/>
      <c r="RJP34" s="53"/>
      <c r="RJS34" s="36"/>
      <c r="RJX34" s="53"/>
      <c r="RKA34" s="36"/>
      <c r="RKF34" s="53"/>
      <c r="RKI34" s="36"/>
      <c r="RKN34" s="53"/>
      <c r="RKQ34" s="36"/>
      <c r="RKV34" s="53"/>
      <c r="RKY34" s="36"/>
      <c r="RLD34" s="53"/>
      <c r="RLG34" s="36"/>
      <c r="RLL34" s="53"/>
      <c r="RLO34" s="36"/>
      <c r="RLT34" s="53"/>
      <c r="RLW34" s="36"/>
      <c r="RMB34" s="53"/>
      <c r="RME34" s="36"/>
      <c r="RMJ34" s="53"/>
      <c r="RMM34" s="36"/>
      <c r="RMR34" s="53"/>
      <c r="RMU34" s="36"/>
      <c r="RMZ34" s="53"/>
      <c r="RNC34" s="36"/>
      <c r="RNH34" s="53"/>
      <c r="RNK34" s="36"/>
      <c r="RNP34" s="53"/>
      <c r="RNS34" s="36"/>
      <c r="RNX34" s="53"/>
      <c r="ROA34" s="36"/>
      <c r="ROF34" s="53"/>
      <c r="ROI34" s="36"/>
      <c r="RON34" s="53"/>
      <c r="ROQ34" s="36"/>
      <c r="ROV34" s="53"/>
      <c r="ROY34" s="36"/>
      <c r="RPD34" s="53"/>
      <c r="RPG34" s="36"/>
      <c r="RPL34" s="53"/>
      <c r="RPO34" s="36"/>
      <c r="RPT34" s="53"/>
      <c r="RPW34" s="36"/>
      <c r="RQB34" s="53"/>
      <c r="RQE34" s="36"/>
      <c r="RQJ34" s="53"/>
      <c r="RQM34" s="36"/>
      <c r="RQR34" s="53"/>
      <c r="RQU34" s="36"/>
      <c r="RQZ34" s="53"/>
      <c r="RRC34" s="36"/>
      <c r="RRH34" s="53"/>
      <c r="RRK34" s="36"/>
      <c r="RRP34" s="53"/>
      <c r="RRS34" s="36"/>
      <c r="RRX34" s="53"/>
      <c r="RSA34" s="36"/>
      <c r="RSF34" s="53"/>
      <c r="RSI34" s="36"/>
      <c r="RSN34" s="53"/>
      <c r="RSQ34" s="36"/>
      <c r="RSV34" s="53"/>
      <c r="RSY34" s="36"/>
      <c r="RTD34" s="53"/>
      <c r="RTG34" s="36"/>
      <c r="RTL34" s="53"/>
      <c r="RTO34" s="36"/>
      <c r="RTT34" s="53"/>
      <c r="RTW34" s="36"/>
      <c r="RUB34" s="53"/>
      <c r="RUE34" s="36"/>
      <c r="RUJ34" s="53"/>
      <c r="RUM34" s="36"/>
      <c r="RUR34" s="53"/>
      <c r="RUU34" s="36"/>
      <c r="RUZ34" s="53"/>
      <c r="RVC34" s="36"/>
      <c r="RVH34" s="53"/>
      <c r="RVK34" s="36"/>
      <c r="RVP34" s="53"/>
      <c r="RVS34" s="36"/>
      <c r="RVX34" s="53"/>
      <c r="RWA34" s="36"/>
      <c r="RWF34" s="53"/>
      <c r="RWI34" s="36"/>
      <c r="RWN34" s="53"/>
      <c r="RWQ34" s="36"/>
      <c r="RWV34" s="53"/>
      <c r="RWY34" s="36"/>
      <c r="RXD34" s="53"/>
      <c r="RXG34" s="36"/>
      <c r="RXL34" s="53"/>
      <c r="RXO34" s="36"/>
      <c r="RXT34" s="53"/>
      <c r="RXW34" s="36"/>
      <c r="RYB34" s="53"/>
      <c r="RYE34" s="36"/>
      <c r="RYJ34" s="53"/>
      <c r="RYM34" s="36"/>
      <c r="RYR34" s="53"/>
      <c r="RYU34" s="36"/>
      <c r="RYZ34" s="53"/>
      <c r="RZC34" s="36"/>
      <c r="RZH34" s="53"/>
      <c r="RZK34" s="36"/>
      <c r="RZP34" s="53"/>
      <c r="RZS34" s="36"/>
      <c r="RZX34" s="53"/>
      <c r="SAA34" s="36"/>
      <c r="SAF34" s="53"/>
      <c r="SAI34" s="36"/>
      <c r="SAN34" s="53"/>
      <c r="SAQ34" s="36"/>
      <c r="SAV34" s="53"/>
      <c r="SAY34" s="36"/>
      <c r="SBD34" s="53"/>
      <c r="SBG34" s="36"/>
      <c r="SBL34" s="53"/>
      <c r="SBO34" s="36"/>
      <c r="SBT34" s="53"/>
      <c r="SBW34" s="36"/>
      <c r="SCB34" s="53"/>
      <c r="SCE34" s="36"/>
      <c r="SCJ34" s="53"/>
      <c r="SCM34" s="36"/>
      <c r="SCR34" s="53"/>
      <c r="SCU34" s="36"/>
      <c r="SCZ34" s="53"/>
      <c r="SDC34" s="36"/>
      <c r="SDH34" s="53"/>
      <c r="SDK34" s="36"/>
      <c r="SDP34" s="53"/>
      <c r="SDS34" s="36"/>
      <c r="SDX34" s="53"/>
      <c r="SEA34" s="36"/>
      <c r="SEF34" s="53"/>
      <c r="SEI34" s="36"/>
      <c r="SEN34" s="53"/>
      <c r="SEQ34" s="36"/>
      <c r="SEV34" s="53"/>
      <c r="SEY34" s="36"/>
      <c r="SFD34" s="53"/>
      <c r="SFG34" s="36"/>
      <c r="SFL34" s="53"/>
      <c r="SFO34" s="36"/>
      <c r="SFT34" s="53"/>
      <c r="SFW34" s="36"/>
      <c r="SGB34" s="53"/>
      <c r="SGE34" s="36"/>
      <c r="SGJ34" s="53"/>
      <c r="SGM34" s="36"/>
      <c r="SGR34" s="53"/>
      <c r="SGU34" s="36"/>
      <c r="SGZ34" s="53"/>
      <c r="SHC34" s="36"/>
      <c r="SHH34" s="53"/>
      <c r="SHK34" s="36"/>
      <c r="SHP34" s="53"/>
      <c r="SHS34" s="36"/>
      <c r="SHX34" s="53"/>
      <c r="SIA34" s="36"/>
      <c r="SIF34" s="53"/>
      <c r="SII34" s="36"/>
      <c r="SIN34" s="53"/>
      <c r="SIQ34" s="36"/>
      <c r="SIV34" s="53"/>
      <c r="SIY34" s="36"/>
      <c r="SJD34" s="53"/>
      <c r="SJG34" s="36"/>
      <c r="SJL34" s="53"/>
      <c r="SJO34" s="36"/>
      <c r="SJT34" s="53"/>
      <c r="SJW34" s="36"/>
      <c r="SKB34" s="53"/>
      <c r="SKE34" s="36"/>
      <c r="SKJ34" s="53"/>
      <c r="SKM34" s="36"/>
      <c r="SKR34" s="53"/>
      <c r="SKU34" s="36"/>
      <c r="SKZ34" s="53"/>
      <c r="SLC34" s="36"/>
      <c r="SLH34" s="53"/>
      <c r="SLK34" s="36"/>
      <c r="SLP34" s="53"/>
      <c r="SLS34" s="36"/>
      <c r="SLX34" s="53"/>
      <c r="SMA34" s="36"/>
      <c r="SMF34" s="53"/>
      <c r="SMI34" s="36"/>
      <c r="SMN34" s="53"/>
      <c r="SMQ34" s="36"/>
      <c r="SMV34" s="53"/>
      <c r="SMY34" s="36"/>
      <c r="SND34" s="53"/>
      <c r="SNG34" s="36"/>
      <c r="SNL34" s="53"/>
      <c r="SNO34" s="36"/>
      <c r="SNT34" s="53"/>
      <c r="SNW34" s="36"/>
      <c r="SOB34" s="53"/>
      <c r="SOE34" s="36"/>
      <c r="SOJ34" s="53"/>
      <c r="SOM34" s="36"/>
      <c r="SOR34" s="53"/>
      <c r="SOU34" s="36"/>
      <c r="SOZ34" s="53"/>
      <c r="SPC34" s="36"/>
      <c r="SPH34" s="53"/>
      <c r="SPK34" s="36"/>
      <c r="SPP34" s="53"/>
      <c r="SPS34" s="36"/>
      <c r="SPX34" s="53"/>
      <c r="SQA34" s="36"/>
      <c r="SQF34" s="53"/>
      <c r="SQI34" s="36"/>
      <c r="SQN34" s="53"/>
      <c r="SQQ34" s="36"/>
      <c r="SQV34" s="53"/>
      <c r="SQY34" s="36"/>
      <c r="SRD34" s="53"/>
      <c r="SRG34" s="36"/>
      <c r="SRL34" s="53"/>
      <c r="SRO34" s="36"/>
      <c r="SRT34" s="53"/>
      <c r="SRW34" s="36"/>
      <c r="SSB34" s="53"/>
      <c r="SSE34" s="36"/>
      <c r="SSJ34" s="53"/>
      <c r="SSM34" s="36"/>
      <c r="SSR34" s="53"/>
      <c r="SSU34" s="36"/>
      <c r="SSZ34" s="53"/>
      <c r="STC34" s="36"/>
      <c r="STH34" s="53"/>
      <c r="STK34" s="36"/>
      <c r="STP34" s="53"/>
      <c r="STS34" s="36"/>
      <c r="STX34" s="53"/>
      <c r="SUA34" s="36"/>
      <c r="SUF34" s="53"/>
      <c r="SUI34" s="36"/>
      <c r="SUN34" s="53"/>
      <c r="SUQ34" s="36"/>
      <c r="SUV34" s="53"/>
      <c r="SUY34" s="36"/>
      <c r="SVD34" s="53"/>
      <c r="SVG34" s="36"/>
      <c r="SVL34" s="53"/>
      <c r="SVO34" s="36"/>
      <c r="SVT34" s="53"/>
      <c r="SVW34" s="36"/>
      <c r="SWB34" s="53"/>
      <c r="SWE34" s="36"/>
      <c r="SWJ34" s="53"/>
      <c r="SWM34" s="36"/>
      <c r="SWR34" s="53"/>
      <c r="SWU34" s="36"/>
      <c r="SWZ34" s="53"/>
      <c r="SXC34" s="36"/>
      <c r="SXH34" s="53"/>
      <c r="SXK34" s="36"/>
      <c r="SXP34" s="53"/>
      <c r="SXS34" s="36"/>
      <c r="SXX34" s="53"/>
      <c r="SYA34" s="36"/>
      <c r="SYF34" s="53"/>
      <c r="SYI34" s="36"/>
      <c r="SYN34" s="53"/>
      <c r="SYQ34" s="36"/>
      <c r="SYV34" s="53"/>
      <c r="SYY34" s="36"/>
      <c r="SZD34" s="53"/>
      <c r="SZG34" s="36"/>
      <c r="SZL34" s="53"/>
      <c r="SZO34" s="36"/>
      <c r="SZT34" s="53"/>
      <c r="SZW34" s="36"/>
      <c r="TAB34" s="53"/>
      <c r="TAE34" s="36"/>
      <c r="TAJ34" s="53"/>
      <c r="TAM34" s="36"/>
      <c r="TAR34" s="53"/>
      <c r="TAU34" s="36"/>
      <c r="TAZ34" s="53"/>
      <c r="TBC34" s="36"/>
      <c r="TBH34" s="53"/>
      <c r="TBK34" s="36"/>
      <c r="TBP34" s="53"/>
      <c r="TBS34" s="36"/>
      <c r="TBX34" s="53"/>
      <c r="TCA34" s="36"/>
      <c r="TCF34" s="53"/>
      <c r="TCI34" s="36"/>
      <c r="TCN34" s="53"/>
      <c r="TCQ34" s="36"/>
      <c r="TCV34" s="53"/>
      <c r="TCY34" s="36"/>
      <c r="TDD34" s="53"/>
      <c r="TDG34" s="36"/>
      <c r="TDL34" s="53"/>
      <c r="TDO34" s="36"/>
      <c r="TDT34" s="53"/>
      <c r="TDW34" s="36"/>
      <c r="TEB34" s="53"/>
      <c r="TEE34" s="36"/>
      <c r="TEJ34" s="53"/>
      <c r="TEM34" s="36"/>
      <c r="TER34" s="53"/>
      <c r="TEU34" s="36"/>
      <c r="TEZ34" s="53"/>
      <c r="TFC34" s="36"/>
      <c r="TFH34" s="53"/>
      <c r="TFK34" s="36"/>
      <c r="TFP34" s="53"/>
      <c r="TFS34" s="36"/>
      <c r="TFX34" s="53"/>
      <c r="TGA34" s="36"/>
      <c r="TGF34" s="53"/>
      <c r="TGI34" s="36"/>
      <c r="TGN34" s="53"/>
      <c r="TGQ34" s="36"/>
      <c r="TGV34" s="53"/>
      <c r="TGY34" s="36"/>
      <c r="THD34" s="53"/>
      <c r="THG34" s="36"/>
      <c r="THL34" s="53"/>
      <c r="THO34" s="36"/>
      <c r="THT34" s="53"/>
      <c r="THW34" s="36"/>
      <c r="TIB34" s="53"/>
      <c r="TIE34" s="36"/>
      <c r="TIJ34" s="53"/>
      <c r="TIM34" s="36"/>
      <c r="TIR34" s="53"/>
      <c r="TIU34" s="36"/>
      <c r="TIZ34" s="53"/>
      <c r="TJC34" s="36"/>
      <c r="TJH34" s="53"/>
      <c r="TJK34" s="36"/>
      <c r="TJP34" s="53"/>
      <c r="TJS34" s="36"/>
      <c r="TJX34" s="53"/>
      <c r="TKA34" s="36"/>
      <c r="TKF34" s="53"/>
      <c r="TKI34" s="36"/>
      <c r="TKN34" s="53"/>
      <c r="TKQ34" s="36"/>
      <c r="TKV34" s="53"/>
      <c r="TKY34" s="36"/>
      <c r="TLD34" s="53"/>
      <c r="TLG34" s="36"/>
      <c r="TLL34" s="53"/>
      <c r="TLO34" s="36"/>
      <c r="TLT34" s="53"/>
      <c r="TLW34" s="36"/>
      <c r="TMB34" s="53"/>
      <c r="TME34" s="36"/>
      <c r="TMJ34" s="53"/>
      <c r="TMM34" s="36"/>
      <c r="TMR34" s="53"/>
      <c r="TMU34" s="36"/>
      <c r="TMZ34" s="53"/>
      <c r="TNC34" s="36"/>
      <c r="TNH34" s="53"/>
      <c r="TNK34" s="36"/>
      <c r="TNP34" s="53"/>
      <c r="TNS34" s="36"/>
      <c r="TNX34" s="53"/>
      <c r="TOA34" s="36"/>
      <c r="TOF34" s="53"/>
      <c r="TOI34" s="36"/>
      <c r="TON34" s="53"/>
      <c r="TOQ34" s="36"/>
      <c r="TOV34" s="53"/>
      <c r="TOY34" s="36"/>
      <c r="TPD34" s="53"/>
      <c r="TPG34" s="36"/>
      <c r="TPL34" s="53"/>
      <c r="TPO34" s="36"/>
      <c r="TPT34" s="53"/>
      <c r="TPW34" s="36"/>
      <c r="TQB34" s="53"/>
      <c r="TQE34" s="36"/>
      <c r="TQJ34" s="53"/>
      <c r="TQM34" s="36"/>
      <c r="TQR34" s="53"/>
      <c r="TQU34" s="36"/>
      <c r="TQZ34" s="53"/>
      <c r="TRC34" s="36"/>
      <c r="TRH34" s="53"/>
      <c r="TRK34" s="36"/>
      <c r="TRP34" s="53"/>
      <c r="TRS34" s="36"/>
      <c r="TRX34" s="53"/>
      <c r="TSA34" s="36"/>
      <c r="TSF34" s="53"/>
      <c r="TSI34" s="36"/>
      <c r="TSN34" s="53"/>
      <c r="TSQ34" s="36"/>
      <c r="TSV34" s="53"/>
      <c r="TSY34" s="36"/>
      <c r="TTD34" s="53"/>
      <c r="TTG34" s="36"/>
      <c r="TTL34" s="53"/>
      <c r="TTO34" s="36"/>
      <c r="TTT34" s="53"/>
      <c r="TTW34" s="36"/>
      <c r="TUB34" s="53"/>
      <c r="TUE34" s="36"/>
      <c r="TUJ34" s="53"/>
      <c r="TUM34" s="36"/>
      <c r="TUR34" s="53"/>
      <c r="TUU34" s="36"/>
      <c r="TUZ34" s="53"/>
      <c r="TVC34" s="36"/>
      <c r="TVH34" s="53"/>
      <c r="TVK34" s="36"/>
      <c r="TVP34" s="53"/>
      <c r="TVS34" s="36"/>
      <c r="TVX34" s="53"/>
      <c r="TWA34" s="36"/>
      <c r="TWF34" s="53"/>
      <c r="TWI34" s="36"/>
      <c r="TWN34" s="53"/>
      <c r="TWQ34" s="36"/>
      <c r="TWV34" s="53"/>
      <c r="TWY34" s="36"/>
      <c r="TXD34" s="53"/>
      <c r="TXG34" s="36"/>
      <c r="TXL34" s="53"/>
      <c r="TXO34" s="36"/>
      <c r="TXT34" s="53"/>
      <c r="TXW34" s="36"/>
      <c r="TYB34" s="53"/>
      <c r="TYE34" s="36"/>
      <c r="TYJ34" s="53"/>
      <c r="TYM34" s="36"/>
      <c r="TYR34" s="53"/>
      <c r="TYU34" s="36"/>
      <c r="TYZ34" s="53"/>
      <c r="TZC34" s="36"/>
      <c r="TZH34" s="53"/>
      <c r="TZK34" s="36"/>
      <c r="TZP34" s="53"/>
      <c r="TZS34" s="36"/>
      <c r="TZX34" s="53"/>
      <c r="UAA34" s="36"/>
      <c r="UAF34" s="53"/>
      <c r="UAI34" s="36"/>
      <c r="UAN34" s="53"/>
      <c r="UAQ34" s="36"/>
      <c r="UAV34" s="53"/>
      <c r="UAY34" s="36"/>
      <c r="UBD34" s="53"/>
      <c r="UBG34" s="36"/>
      <c r="UBL34" s="53"/>
      <c r="UBO34" s="36"/>
      <c r="UBT34" s="53"/>
      <c r="UBW34" s="36"/>
      <c r="UCB34" s="53"/>
      <c r="UCE34" s="36"/>
      <c r="UCJ34" s="53"/>
      <c r="UCM34" s="36"/>
      <c r="UCR34" s="53"/>
      <c r="UCU34" s="36"/>
      <c r="UCZ34" s="53"/>
      <c r="UDC34" s="36"/>
      <c r="UDH34" s="53"/>
      <c r="UDK34" s="36"/>
      <c r="UDP34" s="53"/>
      <c r="UDS34" s="36"/>
      <c r="UDX34" s="53"/>
      <c r="UEA34" s="36"/>
      <c r="UEF34" s="53"/>
      <c r="UEI34" s="36"/>
      <c r="UEN34" s="53"/>
      <c r="UEQ34" s="36"/>
      <c r="UEV34" s="53"/>
      <c r="UEY34" s="36"/>
      <c r="UFD34" s="53"/>
      <c r="UFG34" s="36"/>
      <c r="UFL34" s="53"/>
      <c r="UFO34" s="36"/>
      <c r="UFT34" s="53"/>
      <c r="UFW34" s="36"/>
      <c r="UGB34" s="53"/>
      <c r="UGE34" s="36"/>
      <c r="UGJ34" s="53"/>
      <c r="UGM34" s="36"/>
      <c r="UGR34" s="53"/>
      <c r="UGU34" s="36"/>
      <c r="UGZ34" s="53"/>
      <c r="UHC34" s="36"/>
      <c r="UHH34" s="53"/>
      <c r="UHK34" s="36"/>
      <c r="UHP34" s="53"/>
      <c r="UHS34" s="36"/>
      <c r="UHX34" s="53"/>
      <c r="UIA34" s="36"/>
      <c r="UIF34" s="53"/>
      <c r="UII34" s="36"/>
      <c r="UIN34" s="53"/>
      <c r="UIQ34" s="36"/>
      <c r="UIV34" s="53"/>
      <c r="UIY34" s="36"/>
      <c r="UJD34" s="53"/>
      <c r="UJG34" s="36"/>
      <c r="UJL34" s="53"/>
      <c r="UJO34" s="36"/>
      <c r="UJT34" s="53"/>
      <c r="UJW34" s="36"/>
      <c r="UKB34" s="53"/>
      <c r="UKE34" s="36"/>
      <c r="UKJ34" s="53"/>
      <c r="UKM34" s="36"/>
      <c r="UKR34" s="53"/>
      <c r="UKU34" s="36"/>
      <c r="UKZ34" s="53"/>
      <c r="ULC34" s="36"/>
      <c r="ULH34" s="53"/>
      <c r="ULK34" s="36"/>
      <c r="ULP34" s="53"/>
      <c r="ULS34" s="36"/>
      <c r="ULX34" s="53"/>
      <c r="UMA34" s="36"/>
      <c r="UMF34" s="53"/>
      <c r="UMI34" s="36"/>
      <c r="UMN34" s="53"/>
      <c r="UMQ34" s="36"/>
      <c r="UMV34" s="53"/>
      <c r="UMY34" s="36"/>
      <c r="UND34" s="53"/>
      <c r="UNG34" s="36"/>
      <c r="UNL34" s="53"/>
      <c r="UNO34" s="36"/>
      <c r="UNT34" s="53"/>
      <c r="UNW34" s="36"/>
      <c r="UOB34" s="53"/>
      <c r="UOE34" s="36"/>
      <c r="UOJ34" s="53"/>
      <c r="UOM34" s="36"/>
      <c r="UOR34" s="53"/>
      <c r="UOU34" s="36"/>
      <c r="UOZ34" s="53"/>
      <c r="UPC34" s="36"/>
      <c r="UPH34" s="53"/>
      <c r="UPK34" s="36"/>
      <c r="UPP34" s="53"/>
      <c r="UPS34" s="36"/>
      <c r="UPX34" s="53"/>
      <c r="UQA34" s="36"/>
      <c r="UQF34" s="53"/>
      <c r="UQI34" s="36"/>
      <c r="UQN34" s="53"/>
      <c r="UQQ34" s="36"/>
      <c r="UQV34" s="53"/>
      <c r="UQY34" s="36"/>
      <c r="URD34" s="53"/>
      <c r="URG34" s="36"/>
      <c r="URL34" s="53"/>
      <c r="URO34" s="36"/>
      <c r="URT34" s="53"/>
      <c r="URW34" s="36"/>
      <c r="USB34" s="53"/>
      <c r="USE34" s="36"/>
      <c r="USJ34" s="53"/>
      <c r="USM34" s="36"/>
      <c r="USR34" s="53"/>
      <c r="USU34" s="36"/>
      <c r="USZ34" s="53"/>
      <c r="UTC34" s="36"/>
      <c r="UTH34" s="53"/>
      <c r="UTK34" s="36"/>
      <c r="UTP34" s="53"/>
      <c r="UTS34" s="36"/>
      <c r="UTX34" s="53"/>
      <c r="UUA34" s="36"/>
      <c r="UUF34" s="53"/>
      <c r="UUI34" s="36"/>
      <c r="UUN34" s="53"/>
      <c r="UUQ34" s="36"/>
      <c r="UUV34" s="53"/>
      <c r="UUY34" s="36"/>
      <c r="UVD34" s="53"/>
      <c r="UVG34" s="36"/>
      <c r="UVL34" s="53"/>
      <c r="UVO34" s="36"/>
      <c r="UVT34" s="53"/>
      <c r="UVW34" s="36"/>
      <c r="UWB34" s="53"/>
      <c r="UWE34" s="36"/>
      <c r="UWJ34" s="53"/>
      <c r="UWM34" s="36"/>
      <c r="UWR34" s="53"/>
      <c r="UWU34" s="36"/>
      <c r="UWZ34" s="53"/>
      <c r="UXC34" s="36"/>
      <c r="UXH34" s="53"/>
      <c r="UXK34" s="36"/>
      <c r="UXP34" s="53"/>
      <c r="UXS34" s="36"/>
      <c r="UXX34" s="53"/>
      <c r="UYA34" s="36"/>
      <c r="UYF34" s="53"/>
      <c r="UYI34" s="36"/>
      <c r="UYN34" s="53"/>
      <c r="UYQ34" s="36"/>
      <c r="UYV34" s="53"/>
      <c r="UYY34" s="36"/>
      <c r="UZD34" s="53"/>
      <c r="UZG34" s="36"/>
      <c r="UZL34" s="53"/>
      <c r="UZO34" s="36"/>
      <c r="UZT34" s="53"/>
      <c r="UZW34" s="36"/>
      <c r="VAB34" s="53"/>
      <c r="VAE34" s="36"/>
      <c r="VAJ34" s="53"/>
      <c r="VAM34" s="36"/>
      <c r="VAR34" s="53"/>
      <c r="VAU34" s="36"/>
      <c r="VAZ34" s="53"/>
      <c r="VBC34" s="36"/>
      <c r="VBH34" s="53"/>
      <c r="VBK34" s="36"/>
      <c r="VBP34" s="53"/>
      <c r="VBS34" s="36"/>
      <c r="VBX34" s="53"/>
      <c r="VCA34" s="36"/>
      <c r="VCF34" s="53"/>
      <c r="VCI34" s="36"/>
      <c r="VCN34" s="53"/>
      <c r="VCQ34" s="36"/>
      <c r="VCV34" s="53"/>
      <c r="VCY34" s="36"/>
      <c r="VDD34" s="53"/>
      <c r="VDG34" s="36"/>
      <c r="VDL34" s="53"/>
      <c r="VDO34" s="36"/>
      <c r="VDT34" s="53"/>
      <c r="VDW34" s="36"/>
      <c r="VEB34" s="53"/>
      <c r="VEE34" s="36"/>
      <c r="VEJ34" s="53"/>
      <c r="VEM34" s="36"/>
      <c r="VER34" s="53"/>
      <c r="VEU34" s="36"/>
      <c r="VEZ34" s="53"/>
      <c r="VFC34" s="36"/>
      <c r="VFH34" s="53"/>
      <c r="VFK34" s="36"/>
      <c r="VFP34" s="53"/>
      <c r="VFS34" s="36"/>
      <c r="VFX34" s="53"/>
      <c r="VGA34" s="36"/>
      <c r="VGF34" s="53"/>
      <c r="VGI34" s="36"/>
      <c r="VGN34" s="53"/>
      <c r="VGQ34" s="36"/>
      <c r="VGV34" s="53"/>
      <c r="VGY34" s="36"/>
      <c r="VHD34" s="53"/>
      <c r="VHG34" s="36"/>
      <c r="VHL34" s="53"/>
      <c r="VHO34" s="36"/>
      <c r="VHT34" s="53"/>
      <c r="VHW34" s="36"/>
      <c r="VIB34" s="53"/>
      <c r="VIE34" s="36"/>
      <c r="VIJ34" s="53"/>
      <c r="VIM34" s="36"/>
      <c r="VIR34" s="53"/>
      <c r="VIU34" s="36"/>
      <c r="VIZ34" s="53"/>
      <c r="VJC34" s="36"/>
      <c r="VJH34" s="53"/>
      <c r="VJK34" s="36"/>
      <c r="VJP34" s="53"/>
      <c r="VJS34" s="36"/>
      <c r="VJX34" s="53"/>
      <c r="VKA34" s="36"/>
      <c r="VKF34" s="53"/>
      <c r="VKI34" s="36"/>
      <c r="VKN34" s="53"/>
      <c r="VKQ34" s="36"/>
      <c r="VKV34" s="53"/>
      <c r="VKY34" s="36"/>
      <c r="VLD34" s="53"/>
      <c r="VLG34" s="36"/>
      <c r="VLL34" s="53"/>
      <c r="VLO34" s="36"/>
      <c r="VLT34" s="53"/>
      <c r="VLW34" s="36"/>
      <c r="VMB34" s="53"/>
      <c r="VME34" s="36"/>
      <c r="VMJ34" s="53"/>
      <c r="VMM34" s="36"/>
      <c r="VMR34" s="53"/>
      <c r="VMU34" s="36"/>
      <c r="VMZ34" s="53"/>
      <c r="VNC34" s="36"/>
      <c r="VNH34" s="53"/>
      <c r="VNK34" s="36"/>
      <c r="VNP34" s="53"/>
      <c r="VNS34" s="36"/>
      <c r="VNX34" s="53"/>
      <c r="VOA34" s="36"/>
      <c r="VOF34" s="53"/>
      <c r="VOI34" s="36"/>
      <c r="VON34" s="53"/>
      <c r="VOQ34" s="36"/>
      <c r="VOV34" s="53"/>
      <c r="VOY34" s="36"/>
      <c r="VPD34" s="53"/>
      <c r="VPG34" s="36"/>
      <c r="VPL34" s="53"/>
      <c r="VPO34" s="36"/>
      <c r="VPT34" s="53"/>
      <c r="VPW34" s="36"/>
      <c r="VQB34" s="53"/>
      <c r="VQE34" s="36"/>
      <c r="VQJ34" s="53"/>
      <c r="VQM34" s="36"/>
      <c r="VQR34" s="53"/>
      <c r="VQU34" s="36"/>
      <c r="VQZ34" s="53"/>
      <c r="VRC34" s="36"/>
      <c r="VRH34" s="53"/>
      <c r="VRK34" s="36"/>
      <c r="VRP34" s="53"/>
      <c r="VRS34" s="36"/>
      <c r="VRX34" s="53"/>
      <c r="VSA34" s="36"/>
      <c r="VSF34" s="53"/>
      <c r="VSI34" s="36"/>
      <c r="VSN34" s="53"/>
      <c r="VSQ34" s="36"/>
      <c r="VSV34" s="53"/>
      <c r="VSY34" s="36"/>
      <c r="VTD34" s="53"/>
      <c r="VTG34" s="36"/>
      <c r="VTL34" s="53"/>
      <c r="VTO34" s="36"/>
      <c r="VTT34" s="53"/>
      <c r="VTW34" s="36"/>
      <c r="VUB34" s="53"/>
      <c r="VUE34" s="36"/>
      <c r="VUJ34" s="53"/>
      <c r="VUM34" s="36"/>
      <c r="VUR34" s="53"/>
      <c r="VUU34" s="36"/>
      <c r="VUZ34" s="53"/>
      <c r="VVC34" s="36"/>
      <c r="VVH34" s="53"/>
      <c r="VVK34" s="36"/>
      <c r="VVP34" s="53"/>
      <c r="VVS34" s="36"/>
      <c r="VVX34" s="53"/>
      <c r="VWA34" s="36"/>
      <c r="VWF34" s="53"/>
      <c r="VWI34" s="36"/>
      <c r="VWN34" s="53"/>
      <c r="VWQ34" s="36"/>
      <c r="VWV34" s="53"/>
      <c r="VWY34" s="36"/>
      <c r="VXD34" s="53"/>
      <c r="VXG34" s="36"/>
      <c r="VXL34" s="53"/>
      <c r="VXO34" s="36"/>
      <c r="VXT34" s="53"/>
      <c r="VXW34" s="36"/>
      <c r="VYB34" s="53"/>
      <c r="VYE34" s="36"/>
      <c r="VYJ34" s="53"/>
      <c r="VYM34" s="36"/>
      <c r="VYR34" s="53"/>
      <c r="VYU34" s="36"/>
      <c r="VYZ34" s="53"/>
      <c r="VZC34" s="36"/>
      <c r="VZH34" s="53"/>
      <c r="VZK34" s="36"/>
      <c r="VZP34" s="53"/>
      <c r="VZS34" s="36"/>
      <c r="VZX34" s="53"/>
      <c r="WAA34" s="36"/>
      <c r="WAF34" s="53"/>
      <c r="WAI34" s="36"/>
      <c r="WAN34" s="53"/>
      <c r="WAQ34" s="36"/>
      <c r="WAV34" s="53"/>
      <c r="WAY34" s="36"/>
      <c r="WBD34" s="53"/>
      <c r="WBG34" s="36"/>
      <c r="WBL34" s="53"/>
      <c r="WBO34" s="36"/>
      <c r="WBT34" s="53"/>
      <c r="WBW34" s="36"/>
      <c r="WCB34" s="53"/>
      <c r="WCE34" s="36"/>
      <c r="WCJ34" s="53"/>
      <c r="WCM34" s="36"/>
      <c r="WCR34" s="53"/>
      <c r="WCU34" s="36"/>
      <c r="WCZ34" s="53"/>
      <c r="WDC34" s="36"/>
      <c r="WDH34" s="53"/>
      <c r="WDK34" s="36"/>
      <c r="WDP34" s="53"/>
      <c r="WDS34" s="36"/>
      <c r="WDX34" s="53"/>
      <c r="WEA34" s="36"/>
      <c r="WEF34" s="53"/>
      <c r="WEI34" s="36"/>
      <c r="WEN34" s="53"/>
      <c r="WEQ34" s="36"/>
      <c r="WEV34" s="53"/>
      <c r="WEY34" s="36"/>
      <c r="WFD34" s="53"/>
      <c r="WFG34" s="36"/>
      <c r="WFL34" s="53"/>
      <c r="WFO34" s="36"/>
      <c r="WFT34" s="53"/>
      <c r="WFW34" s="36"/>
      <c r="WGB34" s="53"/>
      <c r="WGE34" s="36"/>
      <c r="WGJ34" s="53"/>
      <c r="WGM34" s="36"/>
      <c r="WGR34" s="53"/>
      <c r="WGU34" s="36"/>
      <c r="WGZ34" s="53"/>
      <c r="WHC34" s="36"/>
      <c r="WHH34" s="53"/>
      <c r="WHK34" s="36"/>
      <c r="WHP34" s="53"/>
      <c r="WHS34" s="36"/>
      <c r="WHX34" s="53"/>
      <c r="WIA34" s="36"/>
      <c r="WIF34" s="53"/>
      <c r="WII34" s="36"/>
      <c r="WIN34" s="53"/>
      <c r="WIQ34" s="36"/>
      <c r="WIV34" s="53"/>
      <c r="WIY34" s="36"/>
      <c r="WJD34" s="53"/>
      <c r="WJG34" s="36"/>
      <c r="WJL34" s="53"/>
      <c r="WJO34" s="36"/>
      <c r="WJT34" s="53"/>
      <c r="WJW34" s="36"/>
      <c r="WKB34" s="53"/>
      <c r="WKE34" s="36"/>
      <c r="WKJ34" s="53"/>
      <c r="WKM34" s="36"/>
      <c r="WKR34" s="53"/>
      <c r="WKU34" s="36"/>
      <c r="WKZ34" s="53"/>
      <c r="WLC34" s="36"/>
      <c r="WLH34" s="53"/>
      <c r="WLK34" s="36"/>
      <c r="WLP34" s="53"/>
      <c r="WLS34" s="36"/>
      <c r="WLX34" s="53"/>
      <c r="WMA34" s="36"/>
      <c r="WMF34" s="53"/>
      <c r="WMI34" s="36"/>
      <c r="WMN34" s="53"/>
      <c r="WMQ34" s="36"/>
      <c r="WMV34" s="53"/>
      <c r="WMY34" s="36"/>
      <c r="WND34" s="53"/>
      <c r="WNG34" s="36"/>
      <c r="WNL34" s="53"/>
      <c r="WNO34" s="36"/>
      <c r="WNT34" s="53"/>
      <c r="WNW34" s="36"/>
      <c r="WOB34" s="53"/>
      <c r="WOE34" s="36"/>
      <c r="WOJ34" s="53"/>
      <c r="WOM34" s="36"/>
      <c r="WOR34" s="53"/>
      <c r="WOU34" s="36"/>
      <c r="WOZ34" s="53"/>
      <c r="WPC34" s="36"/>
      <c r="WPH34" s="53"/>
      <c r="WPK34" s="36"/>
      <c r="WPP34" s="53"/>
      <c r="WPS34" s="36"/>
      <c r="WPX34" s="53"/>
      <c r="WQA34" s="36"/>
      <c r="WQF34" s="53"/>
      <c r="WQI34" s="36"/>
      <c r="WQN34" s="53"/>
      <c r="WQQ34" s="36"/>
      <c r="WQV34" s="53"/>
      <c r="WQY34" s="36"/>
      <c r="WRD34" s="53"/>
      <c r="WRG34" s="36"/>
      <c r="WRL34" s="53"/>
      <c r="WRO34" s="36"/>
      <c r="WRT34" s="53"/>
      <c r="WRW34" s="36"/>
      <c r="WSB34" s="53"/>
      <c r="WSE34" s="36"/>
      <c r="WSJ34" s="53"/>
      <c r="WSM34" s="36"/>
      <c r="WSR34" s="53"/>
      <c r="WSU34" s="36"/>
      <c r="WSZ34" s="53"/>
      <c r="WTC34" s="36"/>
      <c r="WTH34" s="53"/>
      <c r="WTK34" s="36"/>
      <c r="WTP34" s="53"/>
      <c r="WTS34" s="36"/>
      <c r="WTX34" s="53"/>
      <c r="WUA34" s="36"/>
      <c r="WUF34" s="53"/>
      <c r="WUI34" s="36"/>
      <c r="WUN34" s="53"/>
      <c r="WUQ34" s="36"/>
      <c r="WUV34" s="53"/>
      <c r="WUY34" s="36"/>
      <c r="WVD34" s="53"/>
      <c r="WVG34" s="36"/>
      <c r="WVL34" s="53"/>
      <c r="WVO34" s="36"/>
      <c r="WVT34" s="53"/>
      <c r="WVW34" s="36"/>
      <c r="WWB34" s="53"/>
      <c r="WWE34" s="36"/>
      <c r="WWJ34" s="53"/>
      <c r="WWM34" s="36"/>
      <c r="WWR34" s="53"/>
      <c r="WWU34" s="36"/>
      <c r="WWZ34" s="53"/>
      <c r="WXC34" s="36"/>
      <c r="WXH34" s="53"/>
      <c r="WXK34" s="36"/>
      <c r="WXP34" s="53"/>
      <c r="WXS34" s="36"/>
      <c r="WXX34" s="53"/>
      <c r="WYA34" s="36"/>
      <c r="WYF34" s="53"/>
      <c r="WYI34" s="36"/>
      <c r="WYN34" s="53"/>
      <c r="WYQ34" s="36"/>
      <c r="WYV34" s="53"/>
      <c r="WYY34" s="36"/>
      <c r="WZD34" s="53"/>
      <c r="WZG34" s="36"/>
      <c r="WZL34" s="53"/>
      <c r="WZO34" s="36"/>
      <c r="WZT34" s="53"/>
      <c r="WZW34" s="36"/>
      <c r="XAB34" s="53"/>
      <c r="XAE34" s="36"/>
      <c r="XAJ34" s="53"/>
      <c r="XAM34" s="36"/>
      <c r="XAR34" s="53"/>
      <c r="XAU34" s="36"/>
      <c r="XAZ34" s="53"/>
      <c r="XBC34" s="36"/>
      <c r="XBH34" s="53"/>
      <c r="XBK34" s="36"/>
      <c r="XBP34" s="53"/>
      <c r="XBS34" s="36"/>
      <c r="XBX34" s="53"/>
      <c r="XCA34" s="36"/>
    </row>
    <row r="35" spans="1:1023 1028:2047 2052:3071 3076:4095 4100:5119 5124:6143 6148:7167 7172:8191 8196:9215 9220:10239 10244:11263 11268:12287 12292:13311 13316:14335 14340:15359 15364:16303" s="24" customFormat="1" ht="43.2">
      <c r="A35" s="11">
        <v>33</v>
      </c>
      <c r="B35" s="11" t="s">
        <v>72</v>
      </c>
      <c r="C35" s="11">
        <v>2022</v>
      </c>
      <c r="D35" s="55" t="s">
        <v>113</v>
      </c>
      <c r="E35" s="11" t="s">
        <v>126</v>
      </c>
      <c r="F35" s="56" t="s">
        <v>133</v>
      </c>
      <c r="G35" s="11">
        <v>79</v>
      </c>
      <c r="H35" s="11" t="s">
        <v>71</v>
      </c>
      <c r="I35" s="15" t="s">
        <v>197</v>
      </c>
      <c r="J35" s="11">
        <v>7</v>
      </c>
      <c r="K35" s="11">
        <v>9</v>
      </c>
      <c r="L35" s="24">
        <v>11</v>
      </c>
      <c r="M35" s="24">
        <v>14</v>
      </c>
      <c r="N35" s="24">
        <v>59</v>
      </c>
      <c r="O35" s="24">
        <v>74</v>
      </c>
      <c r="P35" s="24">
        <v>2</v>
      </c>
      <c r="Q35" s="24">
        <v>3</v>
      </c>
      <c r="R35" s="24" t="s">
        <v>36</v>
      </c>
      <c r="S35" s="24" t="s">
        <v>36</v>
      </c>
      <c r="T35" s="24" t="s">
        <v>36</v>
      </c>
      <c r="U35" s="24" t="s">
        <v>36</v>
      </c>
      <c r="V35" s="24" t="s">
        <v>36</v>
      </c>
      <c r="W35" s="24" t="s">
        <v>36</v>
      </c>
      <c r="X35" s="24" t="s">
        <v>36</v>
      </c>
      <c r="Y35" s="24" t="s">
        <v>36</v>
      </c>
      <c r="Z35" s="24" t="s">
        <v>36</v>
      </c>
      <c r="AA35" s="24" t="s">
        <v>36</v>
      </c>
      <c r="AB35" s="24" t="s">
        <v>36</v>
      </c>
      <c r="AC35" s="24" t="s">
        <v>36</v>
      </c>
      <c r="AD35" s="24">
        <v>38</v>
      </c>
      <c r="AE35" s="24">
        <v>48</v>
      </c>
      <c r="AF35" s="24">
        <v>3</v>
      </c>
      <c r="AG35" s="24">
        <v>4</v>
      </c>
      <c r="AH35" s="24">
        <v>15</v>
      </c>
      <c r="AI35" s="24">
        <v>19</v>
      </c>
      <c r="AJ35" s="24">
        <v>21</v>
      </c>
      <c r="AK35" s="24">
        <v>27</v>
      </c>
      <c r="AL35" s="24" t="s">
        <v>36</v>
      </c>
      <c r="AM35" s="24" t="s">
        <v>36</v>
      </c>
      <c r="AN35" s="24" t="s">
        <v>36</v>
      </c>
      <c r="AO35" s="24" t="s">
        <v>36</v>
      </c>
      <c r="AP35" s="24" t="s">
        <v>36</v>
      </c>
      <c r="AQ35" s="24" t="s">
        <v>36</v>
      </c>
      <c r="AR35" s="24">
        <v>20</v>
      </c>
      <c r="AS35" s="24">
        <v>25</v>
      </c>
      <c r="AT35" s="24">
        <v>7</v>
      </c>
      <c r="AU35" s="24">
        <v>9</v>
      </c>
      <c r="AV35" s="24">
        <v>51</v>
      </c>
      <c r="AW35" s="24">
        <v>65</v>
      </c>
      <c r="AX35" s="24">
        <v>5</v>
      </c>
      <c r="AY35" s="24">
        <v>6</v>
      </c>
      <c r="AZ35" s="24" t="s">
        <v>36</v>
      </c>
      <c r="BA35" s="24" t="s">
        <v>36</v>
      </c>
      <c r="BB35" s="24" t="s">
        <v>36</v>
      </c>
      <c r="BC35" s="24" t="s">
        <v>36</v>
      </c>
      <c r="BD35" s="24" t="s">
        <v>36</v>
      </c>
      <c r="BE35" s="24" t="s">
        <v>36</v>
      </c>
      <c r="BF35" s="24" t="s">
        <v>36</v>
      </c>
      <c r="BG35" s="24" t="s">
        <v>36</v>
      </c>
    </row>
    <row r="36" spans="1:1023 1028:2047 2052:3071 3076:4095 4100:5119 5124:6143 6148:7167 7172:8191 8196:9215 9220:10239 10244:11263 11268:12287 12292:13311 13316:14335 14340:15359 15364:16303" s="24" customFormat="1" ht="39.6">
      <c r="A36" s="11">
        <v>34</v>
      </c>
      <c r="B36" s="11" t="s">
        <v>74</v>
      </c>
      <c r="C36" s="11">
        <v>2022</v>
      </c>
      <c r="D36" s="11" t="s">
        <v>11</v>
      </c>
      <c r="E36" s="11" t="s">
        <v>126</v>
      </c>
      <c r="F36" s="56" t="s">
        <v>133</v>
      </c>
      <c r="G36" s="11">
        <v>135</v>
      </c>
      <c r="H36" s="11" t="s">
        <v>71</v>
      </c>
      <c r="I36" s="11" t="s">
        <v>36</v>
      </c>
      <c r="J36" s="24" t="s">
        <v>36</v>
      </c>
      <c r="K36" s="24" t="s">
        <v>36</v>
      </c>
      <c r="L36" s="24" t="s">
        <v>36</v>
      </c>
      <c r="M36" s="24" t="s">
        <v>36</v>
      </c>
      <c r="N36" s="24" t="s">
        <v>36</v>
      </c>
      <c r="O36" s="24" t="s">
        <v>36</v>
      </c>
      <c r="P36" s="24" t="s">
        <v>36</v>
      </c>
      <c r="Q36" s="24" t="s">
        <v>36</v>
      </c>
      <c r="R36" s="24" t="s">
        <v>36</v>
      </c>
      <c r="S36" s="24" t="s">
        <v>36</v>
      </c>
      <c r="T36" s="24" t="s">
        <v>36</v>
      </c>
      <c r="U36" s="24" t="s">
        <v>36</v>
      </c>
      <c r="V36" s="24" t="s">
        <v>36</v>
      </c>
      <c r="W36" s="24" t="s">
        <v>36</v>
      </c>
      <c r="X36" s="24">
        <v>85</v>
      </c>
      <c r="Y36" s="24">
        <v>73.900000000000006</v>
      </c>
      <c r="Z36" s="24">
        <v>30</v>
      </c>
      <c r="AA36" s="24">
        <v>26.1</v>
      </c>
      <c r="AB36" s="24">
        <v>0</v>
      </c>
      <c r="AC36" s="24">
        <v>0</v>
      </c>
      <c r="AD36" s="24">
        <v>58</v>
      </c>
      <c r="AE36" s="24">
        <v>50.4</v>
      </c>
      <c r="AF36" s="24">
        <v>2</v>
      </c>
      <c r="AG36" s="24">
        <v>1.7</v>
      </c>
      <c r="AH36" s="24">
        <v>35</v>
      </c>
      <c r="AI36" s="24">
        <v>30.4</v>
      </c>
      <c r="AJ36" s="36">
        <v>20</v>
      </c>
      <c r="AK36" s="36">
        <v>17.399999999999999</v>
      </c>
      <c r="AL36" s="24">
        <v>29</v>
      </c>
      <c r="AM36" s="24">
        <v>25.2</v>
      </c>
      <c r="AN36" s="24">
        <v>86</v>
      </c>
      <c r="AO36" s="24">
        <v>74.8</v>
      </c>
      <c r="AP36" s="24">
        <v>0</v>
      </c>
      <c r="AQ36" s="24">
        <v>0</v>
      </c>
      <c r="AR36" s="24" t="s">
        <v>36</v>
      </c>
      <c r="AS36" s="24" t="s">
        <v>36</v>
      </c>
      <c r="AT36" s="24" t="s">
        <v>36</v>
      </c>
      <c r="AU36" s="24" t="s">
        <v>36</v>
      </c>
      <c r="AV36" s="24" t="s">
        <v>36</v>
      </c>
      <c r="AW36" s="24" t="s">
        <v>36</v>
      </c>
      <c r="AX36" s="24" t="s">
        <v>36</v>
      </c>
      <c r="AY36" s="24" t="s">
        <v>36</v>
      </c>
      <c r="AZ36" s="24">
        <v>115</v>
      </c>
      <c r="BA36" s="24">
        <v>100</v>
      </c>
      <c r="BB36" s="24">
        <v>0</v>
      </c>
      <c r="BC36" s="24">
        <v>0</v>
      </c>
      <c r="BD36" s="24">
        <v>0</v>
      </c>
      <c r="BE36" s="24">
        <v>0</v>
      </c>
      <c r="BF36" s="24">
        <v>0</v>
      </c>
      <c r="BG36" s="24">
        <v>0</v>
      </c>
    </row>
    <row r="37" spans="1:1023 1028:2047 2052:3071 3076:4095 4100:5119 5124:6143 6148:7167 7172:8191 8196:9215 9220:10239 10244:11263 11268:12287 12292:13311 13316:14335 14340:15359 15364:16303" s="26" customFormat="1">
      <c r="B37" s="25"/>
      <c r="F37" s="39"/>
      <c r="G37" s="26">
        <f>SUM(G3:G36)</f>
        <v>7505</v>
      </c>
      <c r="P37" s="54"/>
    </row>
    <row r="38" spans="1:1023 1028:2047 2052:3071 3076:4095 4100:5119 5124:6143 6148:7167 7172:8191 8196:9215 9220:10239 10244:11263 11268:12287 12292:13311 13316:14335 14340:15359 15364:16303" s="26" customFormat="1">
      <c r="B38" s="25"/>
      <c r="F38" s="39"/>
      <c r="P38" s="54"/>
    </row>
    <row r="39" spans="1:1023 1028:2047 2052:3071 3076:4095 4100:5119 5124:6143 6148:7167 7172:8191 8196:9215 9220:10239 10244:11263 11268:12287 12292:13311 13316:14335 14340:15359 15364:16303" s="26" customFormat="1">
      <c r="B39" s="25"/>
      <c r="F39" s="39"/>
      <c r="P39" s="54"/>
    </row>
    <row r="40" spans="1:1023 1028:2047 2052:3071 3076:4095 4100:5119 5124:6143 6148:7167 7172:8191 8196:9215 9220:10239 10244:11263 11268:12287 12292:13311 13316:14335 14340:15359 15364:16303" s="26" customFormat="1">
      <c r="B40" s="25"/>
      <c r="F40" s="39"/>
      <c r="P40" s="5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ZenBook 3UX390U</dc:creator>
  <cp:lastModifiedBy>Windows User</cp:lastModifiedBy>
  <dcterms:created xsi:type="dcterms:W3CDTF">2022-08-29T06:21:49Z</dcterms:created>
  <dcterms:modified xsi:type="dcterms:W3CDTF">2023-07-15T08:35:43Z</dcterms:modified>
</cp:coreProperties>
</file>